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painterboy/"/>
    </mc:Choice>
  </mc:AlternateContent>
  <xr:revisionPtr revIDLastSave="0" documentId="13_ncr:1_{5595CAFC-2D75-964F-8608-EE90A28298AD}" xr6:coauthVersionLast="47" xr6:coauthVersionMax="47" xr10:uidLastSave="{00000000-0000-0000-0000-000000000000}"/>
  <bookViews>
    <workbookView xWindow="0" yWindow="500" windowWidth="38400" windowHeight="20240" xr2:uid="{00000000-000D-0000-FFFF-FFFF00000000}"/>
  </bookViews>
  <sheets>
    <sheet name="Measurements" sheetId="1" r:id="rId1"/>
    <sheet name="Remarks" sheetId="2" r:id="rId2"/>
  </sheets>
  <definedNames>
    <definedName name="_2022_07_08_1436_panterboy_oz" localSheetId="0">Measurements!$A$2:$HS$646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7" i="1" l="1"/>
  <c r="AU17" i="1" s="1"/>
  <c r="AV17" i="1" s="1"/>
  <c r="AX17" i="1"/>
  <c r="AZ17" i="1"/>
  <c r="BA17" i="1"/>
  <c r="AW18" i="1"/>
  <c r="AU18" i="1" s="1"/>
  <c r="AV18" i="1" s="1"/>
  <c r="AX18" i="1"/>
  <c r="AZ18" i="1"/>
  <c r="BA18" i="1"/>
  <c r="AW19" i="1"/>
  <c r="AU19" i="1" s="1"/>
  <c r="AV19" i="1" s="1"/>
  <c r="AX19" i="1"/>
  <c r="AZ19" i="1"/>
  <c r="BA19" i="1"/>
  <c r="AW20" i="1"/>
  <c r="AU20" i="1" s="1"/>
  <c r="AV20" i="1" s="1"/>
  <c r="AX20" i="1"/>
  <c r="AZ20" i="1"/>
  <c r="AY20" i="1" s="1"/>
  <c r="BA20" i="1"/>
  <c r="AW21" i="1"/>
  <c r="AU21" i="1" s="1"/>
  <c r="AV21" i="1" s="1"/>
  <c r="AX21" i="1"/>
  <c r="AZ21" i="1"/>
  <c r="AY21" i="1" s="1"/>
  <c r="BA21" i="1"/>
  <c r="U21" i="1" s="1"/>
  <c r="AW22" i="1"/>
  <c r="AU22" i="1" s="1"/>
  <c r="AV22" i="1" s="1"/>
  <c r="AX22" i="1"/>
  <c r="AZ22" i="1"/>
  <c r="AY22" i="1" s="1"/>
  <c r="BA22" i="1"/>
  <c r="AW23" i="1"/>
  <c r="AU23" i="1" s="1"/>
  <c r="AV23" i="1" s="1"/>
  <c r="AX23" i="1"/>
  <c r="AZ23" i="1"/>
  <c r="AY23" i="1" s="1"/>
  <c r="BA23" i="1"/>
  <c r="AW24" i="1"/>
  <c r="AU24" i="1" s="1"/>
  <c r="AX24" i="1"/>
  <c r="AZ24" i="1"/>
  <c r="BA24" i="1"/>
  <c r="AU25" i="1"/>
  <c r="AV25" i="1"/>
  <c r="AW25" i="1"/>
  <c r="AX25" i="1"/>
  <c r="AZ25" i="1"/>
  <c r="BA25" i="1"/>
  <c r="AW26" i="1"/>
  <c r="AU26" i="1" s="1"/>
  <c r="AV26" i="1" s="1"/>
  <c r="AX26" i="1"/>
  <c r="AZ26" i="1"/>
  <c r="BA26" i="1"/>
  <c r="AW27" i="1"/>
  <c r="AU27" i="1" s="1"/>
  <c r="AV27" i="1" s="1"/>
  <c r="AX27" i="1"/>
  <c r="AY27" i="1" s="1"/>
  <c r="AZ27" i="1"/>
  <c r="BA27" i="1"/>
  <c r="AW28" i="1"/>
  <c r="AU28" i="1" s="1"/>
  <c r="AV28" i="1" s="1"/>
  <c r="AX28" i="1"/>
  <c r="AZ28" i="1"/>
  <c r="BA28" i="1"/>
  <c r="AW29" i="1"/>
  <c r="AU29" i="1" s="1"/>
  <c r="AV29" i="1" s="1"/>
  <c r="AX29" i="1"/>
  <c r="AZ29" i="1"/>
  <c r="BA29" i="1"/>
  <c r="AW30" i="1"/>
  <c r="AU30" i="1" s="1"/>
  <c r="AV30" i="1" s="1"/>
  <c r="AX30" i="1"/>
  <c r="AZ30" i="1"/>
  <c r="AY30" i="1" s="1"/>
  <c r="BA30" i="1"/>
  <c r="AW31" i="1"/>
  <c r="AU31" i="1" s="1"/>
  <c r="AV31" i="1" s="1"/>
  <c r="AX31" i="1"/>
  <c r="AZ31" i="1"/>
  <c r="AY31" i="1" s="1"/>
  <c r="BA31" i="1"/>
  <c r="AW32" i="1"/>
  <c r="AU32" i="1" s="1"/>
  <c r="AV32" i="1" s="1"/>
  <c r="AX32" i="1"/>
  <c r="AZ32" i="1"/>
  <c r="AY32" i="1" s="1"/>
  <c r="BA32" i="1"/>
  <c r="AW33" i="1"/>
  <c r="AU33" i="1" s="1"/>
  <c r="AV33" i="1" s="1"/>
  <c r="AX33" i="1"/>
  <c r="U33" i="1" s="1"/>
  <c r="AZ33" i="1"/>
  <c r="BA33" i="1"/>
  <c r="AW34" i="1"/>
  <c r="AU34" i="1" s="1"/>
  <c r="AV34" i="1" s="1"/>
  <c r="AX34" i="1"/>
  <c r="AZ34" i="1"/>
  <c r="BA34" i="1"/>
  <c r="AW35" i="1"/>
  <c r="AU35" i="1" s="1"/>
  <c r="AV35" i="1" s="1"/>
  <c r="AX35" i="1"/>
  <c r="AZ35" i="1"/>
  <c r="BA35" i="1"/>
  <c r="AW36" i="1"/>
  <c r="AU36" i="1" s="1"/>
  <c r="AV36" i="1" s="1"/>
  <c r="AX36" i="1"/>
  <c r="AZ36" i="1"/>
  <c r="AY36" i="1" s="1"/>
  <c r="BA36" i="1"/>
  <c r="AW37" i="1"/>
  <c r="AU37" i="1" s="1"/>
  <c r="AV37" i="1" s="1"/>
  <c r="AX37" i="1"/>
  <c r="AZ37" i="1"/>
  <c r="BA37" i="1"/>
  <c r="AW38" i="1"/>
  <c r="AU38" i="1" s="1"/>
  <c r="AV38" i="1" s="1"/>
  <c r="AX38" i="1"/>
  <c r="AZ38" i="1"/>
  <c r="BA38" i="1"/>
  <c r="AW39" i="1"/>
  <c r="AU39" i="1" s="1"/>
  <c r="AV39" i="1" s="1"/>
  <c r="AX39" i="1"/>
  <c r="AY39" i="1" s="1"/>
  <c r="AZ39" i="1"/>
  <c r="BA39" i="1"/>
  <c r="AW40" i="1"/>
  <c r="AU40" i="1" s="1"/>
  <c r="AV40" i="1" s="1"/>
  <c r="AX40" i="1"/>
  <c r="AZ40" i="1"/>
  <c r="BA40" i="1"/>
  <c r="AU41" i="1"/>
  <c r="AV41" i="1" s="1"/>
  <c r="AW41" i="1"/>
  <c r="AX41" i="1"/>
  <c r="AY41" i="1" s="1"/>
  <c r="AZ41" i="1"/>
  <c r="BA41" i="1"/>
  <c r="AW42" i="1"/>
  <c r="AU42" i="1" s="1"/>
  <c r="AV42" i="1" s="1"/>
  <c r="AX42" i="1"/>
  <c r="AZ42" i="1"/>
  <c r="BA42" i="1"/>
  <c r="AW43" i="1"/>
  <c r="AU43" i="1" s="1"/>
  <c r="AV43" i="1" s="1"/>
  <c r="AX43" i="1"/>
  <c r="AZ43" i="1"/>
  <c r="BA43" i="1"/>
  <c r="AU44" i="1"/>
  <c r="AV44" i="1" s="1"/>
  <c r="AW44" i="1"/>
  <c r="AX44" i="1"/>
  <c r="AZ44" i="1"/>
  <c r="BA44" i="1"/>
  <c r="AW45" i="1"/>
  <c r="AU45" i="1" s="1"/>
  <c r="AV45" i="1" s="1"/>
  <c r="AX45" i="1"/>
  <c r="AZ45" i="1"/>
  <c r="BA45" i="1"/>
  <c r="AW46" i="1"/>
  <c r="AU46" i="1" s="1"/>
  <c r="AV46" i="1" s="1"/>
  <c r="AX46" i="1"/>
  <c r="AY46" i="1" s="1"/>
  <c r="AZ46" i="1"/>
  <c r="BA46" i="1"/>
  <c r="AW47" i="1"/>
  <c r="AU47" i="1" s="1"/>
  <c r="AV47" i="1" s="1"/>
  <c r="AX47" i="1"/>
  <c r="AZ47" i="1"/>
  <c r="BA47" i="1"/>
  <c r="AW48" i="1"/>
  <c r="AU48" i="1" s="1"/>
  <c r="AV48" i="1" s="1"/>
  <c r="AX48" i="1"/>
  <c r="AZ48" i="1"/>
  <c r="BA48" i="1"/>
  <c r="AW49" i="1"/>
  <c r="AU49" i="1" s="1"/>
  <c r="AV49" i="1" s="1"/>
  <c r="AX49" i="1"/>
  <c r="AZ49" i="1"/>
  <c r="BA49" i="1"/>
  <c r="AW50" i="1"/>
  <c r="AU50" i="1" s="1"/>
  <c r="AV50" i="1" s="1"/>
  <c r="AX50" i="1"/>
  <c r="AZ50" i="1"/>
  <c r="AY50" i="1" s="1"/>
  <c r="BA50" i="1"/>
  <c r="AW51" i="1"/>
  <c r="AU51" i="1" s="1"/>
  <c r="AV51" i="1" s="1"/>
  <c r="AX51" i="1"/>
  <c r="AZ51" i="1"/>
  <c r="BA51" i="1"/>
  <c r="AW52" i="1"/>
  <c r="AU52" i="1" s="1"/>
  <c r="AV52" i="1" s="1"/>
  <c r="AX52" i="1"/>
  <c r="AZ52" i="1"/>
  <c r="BA52" i="1"/>
  <c r="AW53" i="1"/>
  <c r="AU53" i="1" s="1"/>
  <c r="AV53" i="1" s="1"/>
  <c r="AX53" i="1"/>
  <c r="AZ53" i="1"/>
  <c r="AY53" i="1" s="1"/>
  <c r="BA53" i="1"/>
  <c r="AW54" i="1"/>
  <c r="AU54" i="1" s="1"/>
  <c r="AV54" i="1" s="1"/>
  <c r="AX54" i="1"/>
  <c r="AZ54" i="1"/>
  <c r="BA54" i="1"/>
  <c r="AW55" i="1"/>
  <c r="AU55" i="1" s="1"/>
  <c r="AV55" i="1" s="1"/>
  <c r="AX55" i="1"/>
  <c r="AZ55" i="1"/>
  <c r="BA55" i="1"/>
  <c r="AW56" i="1"/>
  <c r="AU56" i="1" s="1"/>
  <c r="AV56" i="1" s="1"/>
  <c r="AX56" i="1"/>
  <c r="AY56" i="1" s="1"/>
  <c r="AZ56" i="1"/>
  <c r="BA56" i="1"/>
  <c r="AW57" i="1"/>
  <c r="AU57" i="1" s="1"/>
  <c r="AV57" i="1" s="1"/>
  <c r="AX57" i="1"/>
  <c r="AZ57" i="1"/>
  <c r="BA57" i="1"/>
  <c r="AW58" i="1"/>
  <c r="AU58" i="1" s="1"/>
  <c r="AV58" i="1" s="1"/>
  <c r="AX58" i="1"/>
  <c r="AZ58" i="1"/>
  <c r="BA58" i="1"/>
  <c r="AW59" i="1"/>
  <c r="AU59" i="1" s="1"/>
  <c r="AV59" i="1" s="1"/>
  <c r="AX59" i="1"/>
  <c r="AZ59" i="1"/>
  <c r="BA59" i="1"/>
  <c r="AW60" i="1"/>
  <c r="AU60" i="1" s="1"/>
  <c r="AV60" i="1" s="1"/>
  <c r="AX60" i="1"/>
  <c r="AZ60" i="1"/>
  <c r="AY60" i="1" s="1"/>
  <c r="BA60" i="1"/>
  <c r="AW61" i="1"/>
  <c r="AU61" i="1" s="1"/>
  <c r="AV61" i="1" s="1"/>
  <c r="AX61" i="1"/>
  <c r="AZ61" i="1"/>
  <c r="BA61" i="1"/>
  <c r="AW62" i="1"/>
  <c r="AU62" i="1" s="1"/>
  <c r="AV62" i="1" s="1"/>
  <c r="AX62" i="1"/>
  <c r="AZ62" i="1"/>
  <c r="BA62" i="1"/>
  <c r="AW63" i="1"/>
  <c r="AU63" i="1" s="1"/>
  <c r="AV63" i="1" s="1"/>
  <c r="AX63" i="1"/>
  <c r="AZ63" i="1"/>
  <c r="BA63" i="1"/>
  <c r="AW64" i="1"/>
  <c r="AU64" i="1" s="1"/>
  <c r="AV64" i="1" s="1"/>
  <c r="AX64" i="1"/>
  <c r="AZ64" i="1"/>
  <c r="AY64" i="1" s="1"/>
  <c r="BA64" i="1"/>
  <c r="AU65" i="1"/>
  <c r="AW65" i="1"/>
  <c r="AX65" i="1"/>
  <c r="AY65" i="1" s="1"/>
  <c r="AZ65" i="1"/>
  <c r="BA65" i="1"/>
  <c r="AW66" i="1"/>
  <c r="AU66" i="1" s="1"/>
  <c r="AV66" i="1" s="1"/>
  <c r="AX66" i="1"/>
  <c r="AZ66" i="1"/>
  <c r="AY66" i="1" s="1"/>
  <c r="BA66" i="1"/>
  <c r="AW67" i="1"/>
  <c r="AU67" i="1" s="1"/>
  <c r="AV67" i="1" s="1"/>
  <c r="AX67" i="1"/>
  <c r="AZ67" i="1"/>
  <c r="BA67" i="1"/>
  <c r="AW68" i="1"/>
  <c r="AU68" i="1" s="1"/>
  <c r="AX68" i="1"/>
  <c r="AZ68" i="1"/>
  <c r="BA68" i="1"/>
  <c r="AW69" i="1"/>
  <c r="AU69" i="1" s="1"/>
  <c r="AV69" i="1" s="1"/>
  <c r="AX69" i="1"/>
  <c r="AZ69" i="1"/>
  <c r="BA69" i="1"/>
  <c r="AW70" i="1"/>
  <c r="AU70" i="1" s="1"/>
  <c r="AV70" i="1" s="1"/>
  <c r="AX70" i="1"/>
  <c r="AZ70" i="1"/>
  <c r="BA70" i="1"/>
  <c r="AW71" i="1"/>
  <c r="AU71" i="1" s="1"/>
  <c r="AV71" i="1" s="1"/>
  <c r="AX71" i="1"/>
  <c r="AZ71" i="1"/>
  <c r="AY71" i="1" s="1"/>
  <c r="BA71" i="1"/>
  <c r="AW72" i="1"/>
  <c r="AU72" i="1" s="1"/>
  <c r="AV72" i="1" s="1"/>
  <c r="AX72" i="1"/>
  <c r="AZ72" i="1"/>
  <c r="BA72" i="1"/>
  <c r="AW73" i="1"/>
  <c r="AU73" i="1" s="1"/>
  <c r="AV73" i="1" s="1"/>
  <c r="AX73" i="1"/>
  <c r="AY73" i="1" s="1"/>
  <c r="AZ73" i="1"/>
  <c r="BA73" i="1"/>
  <c r="AW74" i="1"/>
  <c r="AU74" i="1" s="1"/>
  <c r="AV74" i="1" s="1"/>
  <c r="AX74" i="1"/>
  <c r="AZ74" i="1"/>
  <c r="AY74" i="1" s="1"/>
  <c r="BA74" i="1"/>
  <c r="AW75" i="1"/>
  <c r="AU75" i="1" s="1"/>
  <c r="AV75" i="1" s="1"/>
  <c r="AX75" i="1"/>
  <c r="AZ75" i="1"/>
  <c r="BA75" i="1"/>
  <c r="AW76" i="1"/>
  <c r="AU76" i="1" s="1"/>
  <c r="AV76" i="1" s="1"/>
  <c r="AX76" i="1"/>
  <c r="AZ76" i="1"/>
  <c r="BA76" i="1"/>
  <c r="AW77" i="1"/>
  <c r="AU77" i="1" s="1"/>
  <c r="AV77" i="1" s="1"/>
  <c r="AX77" i="1"/>
  <c r="AZ77" i="1"/>
  <c r="BA77" i="1"/>
  <c r="AU78" i="1"/>
  <c r="AV78" i="1" s="1"/>
  <c r="AW78" i="1"/>
  <c r="AX78" i="1"/>
  <c r="AZ78" i="1"/>
  <c r="BA78" i="1"/>
  <c r="AW79" i="1"/>
  <c r="AU79" i="1" s="1"/>
  <c r="AV79" i="1" s="1"/>
  <c r="AX79" i="1"/>
  <c r="AZ79" i="1"/>
  <c r="BA79" i="1"/>
  <c r="AW80" i="1"/>
  <c r="AU80" i="1" s="1"/>
  <c r="AV80" i="1" s="1"/>
  <c r="AX80" i="1"/>
  <c r="AZ80" i="1"/>
  <c r="BA80" i="1"/>
  <c r="AW81" i="1"/>
  <c r="AU81" i="1" s="1"/>
  <c r="AV81" i="1" s="1"/>
  <c r="AX81" i="1"/>
  <c r="AZ81" i="1"/>
  <c r="BA81" i="1"/>
  <c r="AW82" i="1"/>
  <c r="AU82" i="1" s="1"/>
  <c r="AV82" i="1" s="1"/>
  <c r="AX82" i="1"/>
  <c r="AY82" i="1" s="1"/>
  <c r="AZ82" i="1"/>
  <c r="BA82" i="1"/>
  <c r="AW83" i="1"/>
  <c r="AU83" i="1" s="1"/>
  <c r="AV83" i="1" s="1"/>
  <c r="AX83" i="1"/>
  <c r="AZ83" i="1"/>
  <c r="BA83" i="1"/>
  <c r="U83" i="1" s="1"/>
  <c r="AW84" i="1"/>
  <c r="AU84" i="1" s="1"/>
  <c r="AV84" i="1" s="1"/>
  <c r="AX84" i="1"/>
  <c r="AZ84" i="1"/>
  <c r="BA84" i="1"/>
  <c r="AW85" i="1"/>
  <c r="AU85" i="1" s="1"/>
  <c r="AV85" i="1" s="1"/>
  <c r="AX85" i="1"/>
  <c r="AZ85" i="1"/>
  <c r="BA85" i="1"/>
  <c r="AW86" i="1"/>
  <c r="AU86" i="1" s="1"/>
  <c r="AV86" i="1" s="1"/>
  <c r="AX86" i="1"/>
  <c r="AZ86" i="1"/>
  <c r="BA86" i="1"/>
  <c r="AW87" i="1"/>
  <c r="AU87" i="1" s="1"/>
  <c r="AV87" i="1" s="1"/>
  <c r="AX87" i="1"/>
  <c r="AZ87" i="1"/>
  <c r="BA87" i="1"/>
  <c r="AW88" i="1"/>
  <c r="AU88" i="1" s="1"/>
  <c r="AV88" i="1" s="1"/>
  <c r="AX88" i="1"/>
  <c r="AZ88" i="1"/>
  <c r="BA88" i="1"/>
  <c r="AW89" i="1"/>
  <c r="AU89" i="1" s="1"/>
  <c r="AV89" i="1" s="1"/>
  <c r="AX89" i="1"/>
  <c r="AY89" i="1" s="1"/>
  <c r="AZ89" i="1"/>
  <c r="BA89" i="1"/>
  <c r="AW90" i="1"/>
  <c r="AU90" i="1" s="1"/>
  <c r="AV90" i="1" s="1"/>
  <c r="AX90" i="1"/>
  <c r="AZ90" i="1"/>
  <c r="BA90" i="1"/>
  <c r="U90" i="1" s="1"/>
  <c r="AW91" i="1"/>
  <c r="AU91" i="1" s="1"/>
  <c r="AV91" i="1" s="1"/>
  <c r="AX91" i="1"/>
  <c r="AZ91" i="1"/>
  <c r="BA91" i="1"/>
  <c r="AW92" i="1"/>
  <c r="AU92" i="1" s="1"/>
  <c r="AV92" i="1" s="1"/>
  <c r="AX92" i="1"/>
  <c r="AY92" i="1" s="1"/>
  <c r="AZ92" i="1"/>
  <c r="BA92" i="1"/>
  <c r="AW93" i="1"/>
  <c r="AU93" i="1" s="1"/>
  <c r="AV93" i="1" s="1"/>
  <c r="AX93" i="1"/>
  <c r="AZ93" i="1"/>
  <c r="BA93" i="1"/>
  <c r="AW94" i="1"/>
  <c r="AU94" i="1" s="1"/>
  <c r="AV94" i="1" s="1"/>
  <c r="AX94" i="1"/>
  <c r="AZ94" i="1"/>
  <c r="BA94" i="1"/>
  <c r="AW95" i="1"/>
  <c r="AU95" i="1" s="1"/>
  <c r="AV95" i="1" s="1"/>
  <c r="AX95" i="1"/>
  <c r="AZ95" i="1"/>
  <c r="BA95" i="1"/>
  <c r="AW96" i="1"/>
  <c r="AU96" i="1" s="1"/>
  <c r="AV96" i="1" s="1"/>
  <c r="AX96" i="1"/>
  <c r="AZ96" i="1"/>
  <c r="AY96" i="1" s="1"/>
  <c r="BA96" i="1"/>
  <c r="AW97" i="1"/>
  <c r="AU97" i="1" s="1"/>
  <c r="AV97" i="1" s="1"/>
  <c r="AX97" i="1"/>
  <c r="AY97" i="1" s="1"/>
  <c r="AZ97" i="1"/>
  <c r="BA97" i="1"/>
  <c r="AW98" i="1"/>
  <c r="AU98" i="1" s="1"/>
  <c r="AV98" i="1" s="1"/>
  <c r="AX98" i="1"/>
  <c r="AZ98" i="1"/>
  <c r="BA98" i="1"/>
  <c r="AW99" i="1"/>
  <c r="AU99" i="1" s="1"/>
  <c r="AV99" i="1" s="1"/>
  <c r="AX99" i="1"/>
  <c r="AZ99" i="1"/>
  <c r="BA99" i="1"/>
  <c r="AW100" i="1"/>
  <c r="AU100" i="1" s="1"/>
  <c r="AV100" i="1" s="1"/>
  <c r="AX100" i="1"/>
  <c r="AZ100" i="1"/>
  <c r="BA100" i="1"/>
  <c r="AW101" i="1"/>
  <c r="AU101" i="1" s="1"/>
  <c r="AX101" i="1"/>
  <c r="AZ101" i="1"/>
  <c r="BA101" i="1"/>
  <c r="AU102" i="1"/>
  <c r="AV102" i="1" s="1"/>
  <c r="AW102" i="1"/>
  <c r="AX102" i="1"/>
  <c r="AZ102" i="1"/>
  <c r="AY102" i="1" s="1"/>
  <c r="BA102" i="1"/>
  <c r="AW103" i="1"/>
  <c r="AU103" i="1" s="1"/>
  <c r="AV103" i="1" s="1"/>
  <c r="AX103" i="1"/>
  <c r="AZ103" i="1"/>
  <c r="BA103" i="1"/>
  <c r="AW104" i="1"/>
  <c r="AU104" i="1" s="1"/>
  <c r="AV104" i="1" s="1"/>
  <c r="AX104" i="1"/>
  <c r="AY104" i="1" s="1"/>
  <c r="AZ104" i="1"/>
  <c r="BA104" i="1"/>
  <c r="AW105" i="1"/>
  <c r="AU105" i="1" s="1"/>
  <c r="AV105" i="1" s="1"/>
  <c r="AX105" i="1"/>
  <c r="AY105" i="1" s="1"/>
  <c r="AZ105" i="1"/>
  <c r="BA105" i="1"/>
  <c r="AW106" i="1"/>
  <c r="AU106" i="1" s="1"/>
  <c r="AV106" i="1" s="1"/>
  <c r="AX106" i="1"/>
  <c r="AY106" i="1" s="1"/>
  <c r="AZ106" i="1"/>
  <c r="BA106" i="1"/>
  <c r="AW107" i="1"/>
  <c r="AU107" i="1" s="1"/>
  <c r="AV107" i="1" s="1"/>
  <c r="AX107" i="1"/>
  <c r="AZ107" i="1"/>
  <c r="BA107" i="1"/>
  <c r="AW108" i="1"/>
  <c r="AU108" i="1" s="1"/>
  <c r="AV108" i="1" s="1"/>
  <c r="AX108" i="1"/>
  <c r="AY108" i="1" s="1"/>
  <c r="AZ108" i="1"/>
  <c r="BA108" i="1"/>
  <c r="AW109" i="1"/>
  <c r="AU109" i="1" s="1"/>
  <c r="AV109" i="1" s="1"/>
  <c r="AX109" i="1"/>
  <c r="AZ109" i="1"/>
  <c r="BA109" i="1"/>
  <c r="AW110" i="1"/>
  <c r="AU110" i="1" s="1"/>
  <c r="AV110" i="1" s="1"/>
  <c r="AX110" i="1"/>
  <c r="AZ110" i="1"/>
  <c r="BA110" i="1"/>
  <c r="AW111" i="1"/>
  <c r="AU111" i="1" s="1"/>
  <c r="AV111" i="1" s="1"/>
  <c r="AX111" i="1"/>
  <c r="AZ111" i="1"/>
  <c r="AY111" i="1" s="1"/>
  <c r="BA111" i="1"/>
  <c r="AW112" i="1"/>
  <c r="AU112" i="1" s="1"/>
  <c r="AV112" i="1" s="1"/>
  <c r="AX112" i="1"/>
  <c r="AZ112" i="1"/>
  <c r="BA112" i="1"/>
  <c r="AW113" i="1"/>
  <c r="AU113" i="1" s="1"/>
  <c r="AV113" i="1" s="1"/>
  <c r="AX113" i="1"/>
  <c r="AZ113" i="1"/>
  <c r="BA113" i="1"/>
  <c r="AU114" i="1"/>
  <c r="AV114" i="1" s="1"/>
  <c r="AW114" i="1"/>
  <c r="AX114" i="1"/>
  <c r="AZ114" i="1"/>
  <c r="BA114" i="1"/>
  <c r="AW115" i="1"/>
  <c r="AU115" i="1" s="1"/>
  <c r="AV115" i="1" s="1"/>
  <c r="AX115" i="1"/>
  <c r="AZ115" i="1"/>
  <c r="BA115" i="1"/>
  <c r="AW116" i="1"/>
  <c r="AU116" i="1" s="1"/>
  <c r="AV116" i="1" s="1"/>
  <c r="AX116" i="1"/>
  <c r="AZ116" i="1"/>
  <c r="BA116" i="1"/>
  <c r="AW117" i="1"/>
  <c r="AU117" i="1" s="1"/>
  <c r="AV117" i="1" s="1"/>
  <c r="AX117" i="1"/>
  <c r="AZ117" i="1"/>
  <c r="BA117" i="1"/>
  <c r="AW118" i="1"/>
  <c r="AU118" i="1" s="1"/>
  <c r="AV118" i="1" s="1"/>
  <c r="AX118" i="1"/>
  <c r="AZ118" i="1"/>
  <c r="BA118" i="1"/>
  <c r="AW119" i="1"/>
  <c r="AU119" i="1" s="1"/>
  <c r="AV119" i="1" s="1"/>
  <c r="AX119" i="1"/>
  <c r="AZ119" i="1"/>
  <c r="BA119" i="1"/>
  <c r="AW120" i="1"/>
  <c r="AU120" i="1" s="1"/>
  <c r="AX120" i="1"/>
  <c r="AZ120" i="1"/>
  <c r="BA120" i="1"/>
  <c r="AW121" i="1"/>
  <c r="AU121" i="1" s="1"/>
  <c r="AV121" i="1" s="1"/>
  <c r="AX121" i="1"/>
  <c r="AY121" i="1" s="1"/>
  <c r="AZ121" i="1"/>
  <c r="BA121" i="1"/>
  <c r="AW122" i="1"/>
  <c r="AU122" i="1" s="1"/>
  <c r="AV122" i="1" s="1"/>
  <c r="AX122" i="1"/>
  <c r="AZ122" i="1"/>
  <c r="BA122" i="1"/>
  <c r="AW123" i="1"/>
  <c r="AU123" i="1" s="1"/>
  <c r="AV123" i="1" s="1"/>
  <c r="AX123" i="1"/>
  <c r="AZ123" i="1"/>
  <c r="BA123" i="1"/>
  <c r="AW124" i="1"/>
  <c r="AU124" i="1" s="1"/>
  <c r="AX124" i="1"/>
  <c r="AZ124" i="1"/>
  <c r="BA124" i="1"/>
  <c r="U124" i="1" s="1"/>
  <c r="AW125" i="1"/>
  <c r="AU125" i="1" s="1"/>
  <c r="AV125" i="1" s="1"/>
  <c r="AX125" i="1"/>
  <c r="AY125" i="1" s="1"/>
  <c r="AZ125" i="1"/>
  <c r="BA125" i="1"/>
  <c r="AW126" i="1"/>
  <c r="AU126" i="1" s="1"/>
  <c r="AV126" i="1" s="1"/>
  <c r="AX126" i="1"/>
  <c r="AZ126" i="1"/>
  <c r="BA126" i="1"/>
  <c r="AW127" i="1"/>
  <c r="AU127" i="1" s="1"/>
  <c r="AV127" i="1" s="1"/>
  <c r="AX127" i="1"/>
  <c r="U127" i="1" s="1"/>
  <c r="AZ127" i="1"/>
  <c r="BA127" i="1"/>
  <c r="AW128" i="1"/>
  <c r="AU128" i="1" s="1"/>
  <c r="AX128" i="1"/>
  <c r="AZ128" i="1"/>
  <c r="BA128" i="1"/>
  <c r="AW129" i="1"/>
  <c r="AU129" i="1" s="1"/>
  <c r="AV129" i="1" s="1"/>
  <c r="AX129" i="1"/>
  <c r="AZ129" i="1"/>
  <c r="BA129" i="1"/>
  <c r="AW130" i="1"/>
  <c r="AU130" i="1" s="1"/>
  <c r="AV130" i="1" s="1"/>
  <c r="AX130" i="1"/>
  <c r="AZ130" i="1"/>
  <c r="BA130" i="1"/>
  <c r="AW131" i="1"/>
  <c r="AU131" i="1" s="1"/>
  <c r="AV131" i="1" s="1"/>
  <c r="AX131" i="1"/>
  <c r="AZ131" i="1"/>
  <c r="BA131" i="1"/>
  <c r="AU132" i="1"/>
  <c r="AV132" i="1" s="1"/>
  <c r="AW132" i="1"/>
  <c r="AX132" i="1"/>
  <c r="AZ132" i="1"/>
  <c r="AY132" i="1" s="1"/>
  <c r="BA132" i="1"/>
  <c r="AW133" i="1"/>
  <c r="AU133" i="1" s="1"/>
  <c r="AV133" i="1" s="1"/>
  <c r="AX133" i="1"/>
  <c r="AZ133" i="1"/>
  <c r="BA133" i="1"/>
  <c r="AW134" i="1"/>
  <c r="AU134" i="1" s="1"/>
  <c r="AV134" i="1" s="1"/>
  <c r="AX134" i="1"/>
  <c r="AZ134" i="1"/>
  <c r="BA134" i="1"/>
  <c r="AW135" i="1"/>
  <c r="AU135" i="1" s="1"/>
  <c r="AV135" i="1" s="1"/>
  <c r="AX135" i="1"/>
  <c r="AZ135" i="1"/>
  <c r="BA135" i="1"/>
  <c r="AW136" i="1"/>
  <c r="AU136" i="1" s="1"/>
  <c r="AV136" i="1" s="1"/>
  <c r="AX136" i="1"/>
  <c r="AZ136" i="1"/>
  <c r="AY136" i="1" s="1"/>
  <c r="BA136" i="1"/>
  <c r="AW137" i="1"/>
  <c r="AU137" i="1" s="1"/>
  <c r="AV137" i="1" s="1"/>
  <c r="AX137" i="1"/>
  <c r="AZ137" i="1"/>
  <c r="BA137" i="1"/>
  <c r="AU138" i="1"/>
  <c r="AV138" i="1" s="1"/>
  <c r="AW138" i="1"/>
  <c r="AX138" i="1"/>
  <c r="AZ138" i="1"/>
  <c r="BA138" i="1"/>
  <c r="AW139" i="1"/>
  <c r="AU139" i="1" s="1"/>
  <c r="AX139" i="1"/>
  <c r="AZ139" i="1"/>
  <c r="BA139" i="1"/>
  <c r="AW140" i="1"/>
  <c r="AU140" i="1" s="1"/>
  <c r="AV140" i="1" s="1"/>
  <c r="AX140" i="1"/>
  <c r="AY140" i="1" s="1"/>
  <c r="AZ140" i="1"/>
  <c r="BA140" i="1"/>
  <c r="AW141" i="1"/>
  <c r="AU141" i="1" s="1"/>
  <c r="AV141" i="1" s="1"/>
  <c r="AX141" i="1"/>
  <c r="AZ141" i="1"/>
  <c r="AY141" i="1" s="1"/>
  <c r="BA141" i="1"/>
  <c r="AW142" i="1"/>
  <c r="AU142" i="1" s="1"/>
  <c r="AV142" i="1" s="1"/>
  <c r="AX142" i="1"/>
  <c r="AY142" i="1" s="1"/>
  <c r="AZ142" i="1"/>
  <c r="BA142" i="1"/>
  <c r="AW143" i="1"/>
  <c r="AU143" i="1" s="1"/>
  <c r="AV143" i="1" s="1"/>
  <c r="AX143" i="1"/>
  <c r="AZ143" i="1"/>
  <c r="BA143" i="1"/>
  <c r="AU144" i="1"/>
  <c r="AW144" i="1"/>
  <c r="AX144" i="1"/>
  <c r="AZ144" i="1"/>
  <c r="BA144" i="1"/>
  <c r="AW145" i="1"/>
  <c r="AU145" i="1" s="1"/>
  <c r="AV145" i="1" s="1"/>
  <c r="AX145" i="1"/>
  <c r="AZ145" i="1"/>
  <c r="BA145" i="1"/>
  <c r="AW146" i="1"/>
  <c r="AU146" i="1" s="1"/>
  <c r="AV146" i="1" s="1"/>
  <c r="AX146" i="1"/>
  <c r="AY146" i="1" s="1"/>
  <c r="AZ146" i="1"/>
  <c r="BA146" i="1"/>
  <c r="AW147" i="1"/>
  <c r="AU147" i="1" s="1"/>
  <c r="AV147" i="1" s="1"/>
  <c r="AX147" i="1"/>
  <c r="AZ147" i="1"/>
  <c r="BA147" i="1"/>
  <c r="AW148" i="1"/>
  <c r="AU148" i="1" s="1"/>
  <c r="AV148" i="1" s="1"/>
  <c r="AX148" i="1"/>
  <c r="AZ148" i="1"/>
  <c r="BA148" i="1"/>
  <c r="AW149" i="1"/>
  <c r="AU149" i="1" s="1"/>
  <c r="AV149" i="1" s="1"/>
  <c r="AX149" i="1"/>
  <c r="AZ149" i="1"/>
  <c r="BA149" i="1"/>
  <c r="AW150" i="1"/>
  <c r="AU150" i="1" s="1"/>
  <c r="AV150" i="1" s="1"/>
  <c r="AX150" i="1"/>
  <c r="AZ150" i="1"/>
  <c r="AY150" i="1" s="1"/>
  <c r="BA150" i="1"/>
  <c r="AW151" i="1"/>
  <c r="AU151" i="1" s="1"/>
  <c r="AV151" i="1" s="1"/>
  <c r="AX151" i="1"/>
  <c r="AZ151" i="1"/>
  <c r="BA151" i="1"/>
  <c r="AU152" i="1"/>
  <c r="AV152" i="1" s="1"/>
  <c r="AW152" i="1"/>
  <c r="AX152" i="1"/>
  <c r="AZ152" i="1"/>
  <c r="BA152" i="1"/>
  <c r="AU153" i="1"/>
  <c r="AV153" i="1" s="1"/>
  <c r="AW153" i="1"/>
  <c r="AX153" i="1"/>
  <c r="AY153" i="1" s="1"/>
  <c r="AZ153" i="1"/>
  <c r="BA153" i="1"/>
  <c r="AU154" i="1"/>
  <c r="AV154" i="1" s="1"/>
  <c r="AW154" i="1"/>
  <c r="AX154" i="1"/>
  <c r="AZ154" i="1"/>
  <c r="AY154" i="1" s="1"/>
  <c r="BA154" i="1"/>
  <c r="AW155" i="1"/>
  <c r="AU155" i="1" s="1"/>
  <c r="AV155" i="1" s="1"/>
  <c r="AX155" i="1"/>
  <c r="AZ155" i="1"/>
  <c r="BA155" i="1"/>
  <c r="AW156" i="1"/>
  <c r="AU156" i="1" s="1"/>
  <c r="AV156" i="1" s="1"/>
  <c r="AX156" i="1"/>
  <c r="AZ156" i="1"/>
  <c r="AY156" i="1" s="1"/>
  <c r="BA156" i="1"/>
  <c r="AW157" i="1"/>
  <c r="AU157" i="1" s="1"/>
  <c r="AV157" i="1" s="1"/>
  <c r="AX157" i="1"/>
  <c r="AZ157" i="1"/>
  <c r="BA157" i="1"/>
  <c r="AW158" i="1"/>
  <c r="AU158" i="1" s="1"/>
  <c r="AV158" i="1" s="1"/>
  <c r="AX158" i="1"/>
  <c r="AZ158" i="1"/>
  <c r="BA158" i="1"/>
  <c r="AW159" i="1"/>
  <c r="AU159" i="1" s="1"/>
  <c r="AV159" i="1" s="1"/>
  <c r="AX159" i="1"/>
  <c r="AZ159" i="1"/>
  <c r="BA159" i="1"/>
  <c r="AW160" i="1"/>
  <c r="AU160" i="1" s="1"/>
  <c r="AV160" i="1" s="1"/>
  <c r="AX160" i="1"/>
  <c r="AY160" i="1" s="1"/>
  <c r="AZ160" i="1"/>
  <c r="BA160" i="1"/>
  <c r="AW161" i="1"/>
  <c r="AU161" i="1" s="1"/>
  <c r="AV161" i="1" s="1"/>
  <c r="AX161" i="1"/>
  <c r="AZ161" i="1"/>
  <c r="AY161" i="1" s="1"/>
  <c r="BA161" i="1"/>
  <c r="AW162" i="1"/>
  <c r="AU162" i="1" s="1"/>
  <c r="AV162" i="1" s="1"/>
  <c r="AX162" i="1"/>
  <c r="AZ162" i="1"/>
  <c r="AY162" i="1" s="1"/>
  <c r="BA162" i="1"/>
  <c r="AW163" i="1"/>
  <c r="AU163" i="1" s="1"/>
  <c r="AV163" i="1" s="1"/>
  <c r="AX163" i="1"/>
  <c r="AY163" i="1" s="1"/>
  <c r="AZ163" i="1"/>
  <c r="BA163" i="1"/>
  <c r="AW164" i="1"/>
  <c r="AU164" i="1" s="1"/>
  <c r="AV164" i="1" s="1"/>
  <c r="AX164" i="1"/>
  <c r="AZ164" i="1"/>
  <c r="BA164" i="1"/>
  <c r="AW165" i="1"/>
  <c r="AU165" i="1" s="1"/>
  <c r="AV165" i="1" s="1"/>
  <c r="AX165" i="1"/>
  <c r="AY165" i="1" s="1"/>
  <c r="AZ165" i="1"/>
  <c r="BA165" i="1"/>
  <c r="AW166" i="1"/>
  <c r="AU166" i="1" s="1"/>
  <c r="AV166" i="1" s="1"/>
  <c r="AX166" i="1"/>
  <c r="AZ166" i="1"/>
  <c r="BA166" i="1"/>
  <c r="AW167" i="1"/>
  <c r="AU167" i="1" s="1"/>
  <c r="AV167" i="1" s="1"/>
  <c r="AX167" i="1"/>
  <c r="AZ167" i="1"/>
  <c r="BA167" i="1"/>
  <c r="AW168" i="1"/>
  <c r="AU168" i="1" s="1"/>
  <c r="AV168" i="1" s="1"/>
  <c r="AX168" i="1"/>
  <c r="AZ168" i="1"/>
  <c r="BA168" i="1"/>
  <c r="AW169" i="1"/>
  <c r="AU169" i="1" s="1"/>
  <c r="AV169" i="1" s="1"/>
  <c r="AX169" i="1"/>
  <c r="AZ169" i="1"/>
  <c r="BA169" i="1"/>
  <c r="AW170" i="1"/>
  <c r="AU170" i="1" s="1"/>
  <c r="AV170" i="1" s="1"/>
  <c r="AX170" i="1"/>
  <c r="AZ170" i="1"/>
  <c r="AY170" i="1" s="1"/>
  <c r="BA170" i="1"/>
  <c r="U170" i="1" s="1"/>
  <c r="AW171" i="1"/>
  <c r="AU171" i="1" s="1"/>
  <c r="AV171" i="1" s="1"/>
  <c r="AX171" i="1"/>
  <c r="AZ171" i="1"/>
  <c r="AY171" i="1" s="1"/>
  <c r="BA171" i="1"/>
  <c r="AW172" i="1"/>
  <c r="AU172" i="1" s="1"/>
  <c r="AV172" i="1" s="1"/>
  <c r="AX172" i="1"/>
  <c r="AZ172" i="1"/>
  <c r="AY172" i="1" s="1"/>
  <c r="BA172" i="1"/>
  <c r="AW173" i="1"/>
  <c r="AU173" i="1" s="1"/>
  <c r="AV173" i="1" s="1"/>
  <c r="AX173" i="1"/>
  <c r="AY173" i="1" s="1"/>
  <c r="AZ173" i="1"/>
  <c r="BA173" i="1"/>
  <c r="AW174" i="1"/>
  <c r="AU174" i="1" s="1"/>
  <c r="AV174" i="1" s="1"/>
  <c r="AX174" i="1"/>
  <c r="AZ174" i="1"/>
  <c r="BA174" i="1"/>
  <c r="AW175" i="1"/>
  <c r="AU175" i="1" s="1"/>
  <c r="AV175" i="1" s="1"/>
  <c r="AX175" i="1"/>
  <c r="AY175" i="1" s="1"/>
  <c r="AZ175" i="1"/>
  <c r="BA175" i="1"/>
  <c r="AU176" i="1"/>
  <c r="AV176" i="1" s="1"/>
  <c r="AW176" i="1"/>
  <c r="AX176" i="1"/>
  <c r="AZ176" i="1"/>
  <c r="BA176" i="1"/>
  <c r="AW177" i="1"/>
  <c r="AU177" i="1" s="1"/>
  <c r="AV177" i="1" s="1"/>
  <c r="AX177" i="1"/>
  <c r="AZ177" i="1"/>
  <c r="BA177" i="1"/>
  <c r="AW178" i="1"/>
  <c r="AU178" i="1" s="1"/>
  <c r="AV178" i="1" s="1"/>
  <c r="AX178" i="1"/>
  <c r="AZ178" i="1"/>
  <c r="BA178" i="1"/>
  <c r="AW179" i="1"/>
  <c r="AU179" i="1" s="1"/>
  <c r="AV179" i="1" s="1"/>
  <c r="AX179" i="1"/>
  <c r="AZ179" i="1"/>
  <c r="BA179" i="1"/>
  <c r="AW180" i="1"/>
  <c r="AU180" i="1" s="1"/>
  <c r="AV180" i="1" s="1"/>
  <c r="AX180" i="1"/>
  <c r="AZ180" i="1"/>
  <c r="AY180" i="1" s="1"/>
  <c r="BA180" i="1"/>
  <c r="AW181" i="1"/>
  <c r="AU181" i="1" s="1"/>
  <c r="AV181" i="1" s="1"/>
  <c r="AX181" i="1"/>
  <c r="AZ181" i="1"/>
  <c r="BA181" i="1"/>
  <c r="AW182" i="1"/>
  <c r="AU182" i="1" s="1"/>
  <c r="AV182" i="1" s="1"/>
  <c r="AX182" i="1"/>
  <c r="AZ182" i="1"/>
  <c r="AY182" i="1" s="1"/>
  <c r="BA182" i="1"/>
  <c r="AW183" i="1"/>
  <c r="AU183" i="1" s="1"/>
  <c r="AV183" i="1" s="1"/>
  <c r="AX183" i="1"/>
  <c r="AZ183" i="1"/>
  <c r="AY183" i="1" s="1"/>
  <c r="BA183" i="1"/>
  <c r="AW184" i="1"/>
  <c r="AU184" i="1" s="1"/>
  <c r="AV184" i="1" s="1"/>
  <c r="AX184" i="1"/>
  <c r="AZ184" i="1"/>
  <c r="BA184" i="1"/>
  <c r="AW185" i="1"/>
  <c r="AU185" i="1" s="1"/>
  <c r="AV185" i="1" s="1"/>
  <c r="AX185" i="1"/>
  <c r="AZ185" i="1"/>
  <c r="BA185" i="1"/>
  <c r="AW186" i="1"/>
  <c r="AU186" i="1" s="1"/>
  <c r="AV186" i="1" s="1"/>
  <c r="AX186" i="1"/>
  <c r="AZ186" i="1"/>
  <c r="BA186" i="1"/>
  <c r="AW187" i="1"/>
  <c r="AU187" i="1" s="1"/>
  <c r="AV187" i="1" s="1"/>
  <c r="AX187" i="1"/>
  <c r="AZ187" i="1"/>
  <c r="BA187" i="1"/>
  <c r="AW188" i="1"/>
  <c r="AU188" i="1" s="1"/>
  <c r="AV188" i="1" s="1"/>
  <c r="AX188" i="1"/>
  <c r="AZ188" i="1"/>
  <c r="BA188" i="1"/>
  <c r="AW189" i="1"/>
  <c r="AU189" i="1" s="1"/>
  <c r="AV189" i="1" s="1"/>
  <c r="AX189" i="1"/>
  <c r="AZ189" i="1"/>
  <c r="BA189" i="1"/>
  <c r="AW190" i="1"/>
  <c r="AU190" i="1" s="1"/>
  <c r="AV190" i="1" s="1"/>
  <c r="AX190" i="1"/>
  <c r="AZ190" i="1"/>
  <c r="BA190" i="1"/>
  <c r="AW191" i="1"/>
  <c r="AU191" i="1" s="1"/>
  <c r="AV191" i="1" s="1"/>
  <c r="AX191" i="1"/>
  <c r="AZ191" i="1"/>
  <c r="AY191" i="1" s="1"/>
  <c r="BA191" i="1"/>
  <c r="AW192" i="1"/>
  <c r="AU192" i="1" s="1"/>
  <c r="AV192" i="1" s="1"/>
  <c r="AX192" i="1"/>
  <c r="AZ192" i="1"/>
  <c r="AY192" i="1" s="1"/>
  <c r="BA192" i="1"/>
  <c r="AW193" i="1"/>
  <c r="AU193" i="1" s="1"/>
  <c r="AV193" i="1" s="1"/>
  <c r="AX193" i="1"/>
  <c r="AZ193" i="1"/>
  <c r="BA193" i="1"/>
  <c r="AW194" i="1"/>
  <c r="AU194" i="1" s="1"/>
  <c r="AV194" i="1" s="1"/>
  <c r="AX194" i="1"/>
  <c r="AZ194" i="1"/>
  <c r="AY194" i="1" s="1"/>
  <c r="BA194" i="1"/>
  <c r="AW195" i="1"/>
  <c r="AU195" i="1" s="1"/>
  <c r="AV195" i="1" s="1"/>
  <c r="AX195" i="1"/>
  <c r="AZ195" i="1"/>
  <c r="BA195" i="1"/>
  <c r="AW196" i="1"/>
  <c r="AU196" i="1" s="1"/>
  <c r="AV196" i="1" s="1"/>
  <c r="AX196" i="1"/>
  <c r="AZ196" i="1"/>
  <c r="BA196" i="1"/>
  <c r="AW197" i="1"/>
  <c r="AU197" i="1" s="1"/>
  <c r="AV197" i="1" s="1"/>
  <c r="AX197" i="1"/>
  <c r="AZ197" i="1"/>
  <c r="BA197" i="1"/>
  <c r="AW198" i="1"/>
  <c r="AU198" i="1" s="1"/>
  <c r="AV198" i="1" s="1"/>
  <c r="AX198" i="1"/>
  <c r="AZ198" i="1"/>
  <c r="BA198" i="1"/>
  <c r="AW199" i="1"/>
  <c r="AU199" i="1" s="1"/>
  <c r="AV199" i="1" s="1"/>
  <c r="AX199" i="1"/>
  <c r="AY199" i="1" s="1"/>
  <c r="AZ199" i="1"/>
  <c r="BA199" i="1"/>
  <c r="AW200" i="1"/>
  <c r="AU200" i="1" s="1"/>
  <c r="AV200" i="1" s="1"/>
  <c r="AX200" i="1"/>
  <c r="AZ200" i="1"/>
  <c r="BA200" i="1"/>
  <c r="AW201" i="1"/>
  <c r="AU201" i="1" s="1"/>
  <c r="AV201" i="1" s="1"/>
  <c r="AX201" i="1"/>
  <c r="AZ201" i="1"/>
  <c r="BA201" i="1"/>
  <c r="AW202" i="1"/>
  <c r="AU202" i="1" s="1"/>
  <c r="AV202" i="1" s="1"/>
  <c r="AX202" i="1"/>
  <c r="AZ202" i="1"/>
  <c r="BA202" i="1"/>
  <c r="AW203" i="1"/>
  <c r="AU203" i="1" s="1"/>
  <c r="AV203" i="1" s="1"/>
  <c r="AX203" i="1"/>
  <c r="AZ203" i="1"/>
  <c r="BA203" i="1"/>
  <c r="AW204" i="1"/>
  <c r="AU204" i="1" s="1"/>
  <c r="AV204" i="1" s="1"/>
  <c r="AX204" i="1"/>
  <c r="AZ204" i="1"/>
  <c r="BA204" i="1"/>
  <c r="AW205" i="1"/>
  <c r="AU205" i="1" s="1"/>
  <c r="AV205" i="1" s="1"/>
  <c r="AX205" i="1"/>
  <c r="AZ205" i="1"/>
  <c r="BA205" i="1"/>
  <c r="AW206" i="1"/>
  <c r="AU206" i="1" s="1"/>
  <c r="AV206" i="1" s="1"/>
  <c r="AX206" i="1"/>
  <c r="AZ206" i="1"/>
  <c r="BA206" i="1"/>
  <c r="AW207" i="1"/>
  <c r="AU207" i="1" s="1"/>
  <c r="AV207" i="1" s="1"/>
  <c r="AX207" i="1"/>
  <c r="AZ207" i="1"/>
  <c r="BA207" i="1"/>
  <c r="AW208" i="1"/>
  <c r="AU208" i="1" s="1"/>
  <c r="AV208" i="1" s="1"/>
  <c r="AX208" i="1"/>
  <c r="AZ208" i="1"/>
  <c r="BA208" i="1"/>
  <c r="AW209" i="1"/>
  <c r="AU209" i="1" s="1"/>
  <c r="AV209" i="1" s="1"/>
  <c r="AX209" i="1"/>
  <c r="AZ209" i="1"/>
  <c r="BA209" i="1"/>
  <c r="AW210" i="1"/>
  <c r="AU210" i="1" s="1"/>
  <c r="AV210" i="1" s="1"/>
  <c r="AX210" i="1"/>
  <c r="AZ210" i="1"/>
  <c r="AY210" i="1" s="1"/>
  <c r="BA210" i="1"/>
  <c r="AW211" i="1"/>
  <c r="AU211" i="1" s="1"/>
  <c r="AV211" i="1" s="1"/>
  <c r="AX211" i="1"/>
  <c r="AY211" i="1"/>
  <c r="AZ211" i="1"/>
  <c r="BA211" i="1"/>
  <c r="AW212" i="1"/>
  <c r="AU212" i="1" s="1"/>
  <c r="AV212" i="1" s="1"/>
  <c r="AX212" i="1"/>
  <c r="AZ212" i="1"/>
  <c r="BA212" i="1"/>
  <c r="U212" i="1" s="1"/>
  <c r="AW213" i="1"/>
  <c r="AU213" i="1" s="1"/>
  <c r="AV213" i="1" s="1"/>
  <c r="AX213" i="1"/>
  <c r="AZ213" i="1"/>
  <c r="BA213" i="1"/>
  <c r="AU214" i="1"/>
  <c r="AV214" i="1" s="1"/>
  <c r="AW214" i="1"/>
  <c r="AX214" i="1"/>
  <c r="AZ214" i="1"/>
  <c r="BA214" i="1"/>
  <c r="AV215" i="1"/>
  <c r="AW215" i="1"/>
  <c r="AU215" i="1" s="1"/>
  <c r="AX215" i="1"/>
  <c r="AZ215" i="1"/>
  <c r="BA215" i="1"/>
  <c r="AW216" i="1"/>
  <c r="AU216" i="1" s="1"/>
  <c r="AV216" i="1" s="1"/>
  <c r="AX216" i="1"/>
  <c r="AZ216" i="1"/>
  <c r="BA216" i="1"/>
  <c r="AW217" i="1"/>
  <c r="AU217" i="1" s="1"/>
  <c r="AV217" i="1" s="1"/>
  <c r="AX217" i="1"/>
  <c r="AZ217" i="1"/>
  <c r="BA217" i="1"/>
  <c r="AW218" i="1"/>
  <c r="AU218" i="1" s="1"/>
  <c r="AV218" i="1" s="1"/>
  <c r="AX218" i="1"/>
  <c r="AZ218" i="1"/>
  <c r="BA218" i="1"/>
  <c r="AW219" i="1"/>
  <c r="AU219" i="1" s="1"/>
  <c r="AV219" i="1" s="1"/>
  <c r="AX219" i="1"/>
  <c r="AZ219" i="1"/>
  <c r="BA219" i="1"/>
  <c r="AW220" i="1"/>
  <c r="AU220" i="1" s="1"/>
  <c r="AV220" i="1" s="1"/>
  <c r="AX220" i="1"/>
  <c r="AZ220" i="1"/>
  <c r="BA220" i="1"/>
  <c r="AW221" i="1"/>
  <c r="AU221" i="1" s="1"/>
  <c r="AV221" i="1" s="1"/>
  <c r="AX221" i="1"/>
  <c r="AZ221" i="1"/>
  <c r="BA221" i="1"/>
  <c r="AW222" i="1"/>
  <c r="AU222" i="1" s="1"/>
  <c r="AV222" i="1" s="1"/>
  <c r="AX222" i="1"/>
  <c r="AZ222" i="1"/>
  <c r="BA222" i="1"/>
  <c r="AW223" i="1"/>
  <c r="AU223" i="1" s="1"/>
  <c r="AV223" i="1" s="1"/>
  <c r="AX223" i="1"/>
  <c r="AZ223" i="1"/>
  <c r="BA223" i="1"/>
  <c r="AW224" i="1"/>
  <c r="AU224" i="1" s="1"/>
  <c r="AV224" i="1" s="1"/>
  <c r="AX224" i="1"/>
  <c r="AZ224" i="1"/>
  <c r="BA224" i="1"/>
  <c r="AU225" i="1"/>
  <c r="AV225" i="1" s="1"/>
  <c r="AW225" i="1"/>
  <c r="AX225" i="1"/>
  <c r="AZ225" i="1"/>
  <c r="BA225" i="1"/>
  <c r="AW226" i="1"/>
  <c r="AU226" i="1" s="1"/>
  <c r="AV226" i="1" s="1"/>
  <c r="AX226" i="1"/>
  <c r="AY226" i="1" s="1"/>
  <c r="AZ226" i="1"/>
  <c r="BA226" i="1"/>
  <c r="AW227" i="1"/>
  <c r="AU227" i="1" s="1"/>
  <c r="AV227" i="1" s="1"/>
  <c r="AX227" i="1"/>
  <c r="AZ227" i="1"/>
  <c r="BA227" i="1"/>
  <c r="AW228" i="1"/>
  <c r="AU228" i="1" s="1"/>
  <c r="AV228" i="1" s="1"/>
  <c r="AX228" i="1"/>
  <c r="AZ228" i="1"/>
  <c r="BA228" i="1"/>
  <c r="AW229" i="1"/>
  <c r="AU229" i="1" s="1"/>
  <c r="AV229" i="1" s="1"/>
  <c r="AX229" i="1"/>
  <c r="AZ229" i="1"/>
  <c r="BA229" i="1"/>
  <c r="AW230" i="1"/>
  <c r="AU230" i="1" s="1"/>
  <c r="AV230" i="1" s="1"/>
  <c r="AX230" i="1"/>
  <c r="AZ230" i="1"/>
  <c r="BA230" i="1"/>
  <c r="AW231" i="1"/>
  <c r="AU231" i="1" s="1"/>
  <c r="AV231" i="1" s="1"/>
  <c r="AX231" i="1"/>
  <c r="AZ231" i="1"/>
  <c r="BA231" i="1"/>
  <c r="AW232" i="1"/>
  <c r="AU232" i="1" s="1"/>
  <c r="AV232" i="1" s="1"/>
  <c r="AX232" i="1"/>
  <c r="AY232" i="1" s="1"/>
  <c r="AZ232" i="1"/>
  <c r="BA232" i="1"/>
  <c r="AW233" i="1"/>
  <c r="AU233" i="1" s="1"/>
  <c r="AV233" i="1" s="1"/>
  <c r="AX233" i="1"/>
  <c r="AZ233" i="1"/>
  <c r="BA233" i="1"/>
  <c r="AW234" i="1"/>
  <c r="AU234" i="1" s="1"/>
  <c r="AV234" i="1" s="1"/>
  <c r="AX234" i="1"/>
  <c r="AZ234" i="1"/>
  <c r="BA234" i="1"/>
  <c r="AW235" i="1"/>
  <c r="AU235" i="1" s="1"/>
  <c r="AV235" i="1" s="1"/>
  <c r="AX235" i="1"/>
  <c r="AZ235" i="1"/>
  <c r="BA235" i="1"/>
  <c r="AW236" i="1"/>
  <c r="AU236" i="1" s="1"/>
  <c r="AV236" i="1" s="1"/>
  <c r="AX236" i="1"/>
  <c r="AZ236" i="1"/>
  <c r="BA236" i="1"/>
  <c r="AW237" i="1"/>
  <c r="AU237" i="1" s="1"/>
  <c r="AV237" i="1" s="1"/>
  <c r="AX237" i="1"/>
  <c r="AZ237" i="1"/>
  <c r="BA237" i="1"/>
  <c r="AW238" i="1"/>
  <c r="AU238" i="1" s="1"/>
  <c r="AX238" i="1"/>
  <c r="AZ238" i="1"/>
  <c r="BA238" i="1"/>
  <c r="AW239" i="1"/>
  <c r="AU239" i="1" s="1"/>
  <c r="AV239" i="1" s="1"/>
  <c r="AX239" i="1"/>
  <c r="AZ239" i="1"/>
  <c r="BA239" i="1"/>
  <c r="AW240" i="1"/>
  <c r="AU240" i="1" s="1"/>
  <c r="AV240" i="1" s="1"/>
  <c r="AX240" i="1"/>
  <c r="AZ240" i="1"/>
  <c r="AY240" i="1" s="1"/>
  <c r="BA240" i="1"/>
  <c r="AW241" i="1"/>
  <c r="AU241" i="1" s="1"/>
  <c r="AV241" i="1" s="1"/>
  <c r="AX241" i="1"/>
  <c r="AZ241" i="1"/>
  <c r="BA241" i="1"/>
  <c r="AW242" i="1"/>
  <c r="AU242" i="1" s="1"/>
  <c r="AV242" i="1" s="1"/>
  <c r="AX242" i="1"/>
  <c r="AY242" i="1" s="1"/>
  <c r="AZ242" i="1"/>
  <c r="BA242" i="1"/>
  <c r="AW243" i="1"/>
  <c r="AU243" i="1" s="1"/>
  <c r="AV243" i="1" s="1"/>
  <c r="AX243" i="1"/>
  <c r="AZ243" i="1"/>
  <c r="BA243" i="1"/>
  <c r="AU244" i="1"/>
  <c r="AV244" i="1" s="1"/>
  <c r="AW244" i="1"/>
  <c r="AX244" i="1"/>
  <c r="AZ244" i="1"/>
  <c r="BA244" i="1"/>
  <c r="AW245" i="1"/>
  <c r="AU245" i="1" s="1"/>
  <c r="AV245" i="1" s="1"/>
  <c r="AX245" i="1"/>
  <c r="AZ245" i="1"/>
  <c r="BA245" i="1"/>
  <c r="AW246" i="1"/>
  <c r="AU246" i="1" s="1"/>
  <c r="AV246" i="1" s="1"/>
  <c r="AX246" i="1"/>
  <c r="AZ246" i="1"/>
  <c r="BA246" i="1"/>
  <c r="AW247" i="1"/>
  <c r="AU247" i="1" s="1"/>
  <c r="AV247" i="1" s="1"/>
  <c r="AX247" i="1"/>
  <c r="AZ247" i="1"/>
  <c r="AY247" i="1" s="1"/>
  <c r="BA247" i="1"/>
  <c r="AW248" i="1"/>
  <c r="AU248" i="1" s="1"/>
  <c r="AV248" i="1" s="1"/>
  <c r="AX248" i="1"/>
  <c r="AZ248" i="1"/>
  <c r="BA248" i="1"/>
  <c r="AW249" i="1"/>
  <c r="AU249" i="1" s="1"/>
  <c r="AV249" i="1" s="1"/>
  <c r="AX249" i="1"/>
  <c r="AZ249" i="1"/>
  <c r="BA249" i="1"/>
  <c r="AV250" i="1"/>
  <c r="AW250" i="1"/>
  <c r="AU250" i="1" s="1"/>
  <c r="AX250" i="1"/>
  <c r="AZ250" i="1"/>
  <c r="BA250" i="1"/>
  <c r="AW251" i="1"/>
  <c r="AU251" i="1" s="1"/>
  <c r="AV251" i="1" s="1"/>
  <c r="AX251" i="1"/>
  <c r="AZ251" i="1"/>
  <c r="AY251" i="1" s="1"/>
  <c r="BA251" i="1"/>
  <c r="AW252" i="1"/>
  <c r="AU252" i="1" s="1"/>
  <c r="AV252" i="1" s="1"/>
  <c r="AX252" i="1"/>
  <c r="AY252" i="1" s="1"/>
  <c r="AZ252" i="1"/>
  <c r="BA252" i="1"/>
  <c r="AW253" i="1"/>
  <c r="AU253" i="1" s="1"/>
  <c r="AV253" i="1" s="1"/>
  <c r="AX253" i="1"/>
  <c r="AZ253" i="1"/>
  <c r="BA253" i="1"/>
  <c r="AW254" i="1"/>
  <c r="AU254" i="1" s="1"/>
  <c r="AX254" i="1"/>
  <c r="AY254" i="1" s="1"/>
  <c r="AZ254" i="1"/>
  <c r="BA254" i="1"/>
  <c r="AW255" i="1"/>
  <c r="AU255" i="1" s="1"/>
  <c r="AV255" i="1" s="1"/>
  <c r="AX255" i="1"/>
  <c r="AZ255" i="1"/>
  <c r="BA255" i="1"/>
  <c r="AW256" i="1"/>
  <c r="AU256" i="1" s="1"/>
  <c r="AV256" i="1" s="1"/>
  <c r="AX256" i="1"/>
  <c r="AZ256" i="1"/>
  <c r="BA256" i="1"/>
  <c r="AW257" i="1"/>
  <c r="AU257" i="1" s="1"/>
  <c r="AV257" i="1" s="1"/>
  <c r="AX257" i="1"/>
  <c r="AZ257" i="1"/>
  <c r="BA257" i="1"/>
  <c r="AW258" i="1"/>
  <c r="AU258" i="1" s="1"/>
  <c r="AV258" i="1" s="1"/>
  <c r="AX258" i="1"/>
  <c r="AZ258" i="1"/>
  <c r="BA258" i="1"/>
  <c r="AW259" i="1"/>
  <c r="AU259" i="1" s="1"/>
  <c r="AV259" i="1" s="1"/>
  <c r="AX259" i="1"/>
  <c r="AZ259" i="1"/>
  <c r="BA259" i="1"/>
  <c r="AW260" i="1"/>
  <c r="AU260" i="1" s="1"/>
  <c r="AV260" i="1" s="1"/>
  <c r="AX260" i="1"/>
  <c r="AY260" i="1" s="1"/>
  <c r="AZ260" i="1"/>
  <c r="BA260" i="1"/>
  <c r="AW261" i="1"/>
  <c r="AU261" i="1" s="1"/>
  <c r="AV261" i="1" s="1"/>
  <c r="AX261" i="1"/>
  <c r="AZ261" i="1"/>
  <c r="AY261" i="1" s="1"/>
  <c r="BA261" i="1"/>
  <c r="AW262" i="1"/>
  <c r="AU262" i="1" s="1"/>
  <c r="AV262" i="1" s="1"/>
  <c r="AX262" i="1"/>
  <c r="AZ262" i="1"/>
  <c r="BA262" i="1"/>
  <c r="AW263" i="1"/>
  <c r="AU263" i="1" s="1"/>
  <c r="AV263" i="1" s="1"/>
  <c r="AX263" i="1"/>
  <c r="AZ263" i="1"/>
  <c r="BA263" i="1"/>
  <c r="AW264" i="1"/>
  <c r="AU264" i="1" s="1"/>
  <c r="AV264" i="1" s="1"/>
  <c r="AX264" i="1"/>
  <c r="AZ264" i="1"/>
  <c r="AY264" i="1" s="1"/>
  <c r="BA264" i="1"/>
  <c r="AW265" i="1"/>
  <c r="AU265" i="1" s="1"/>
  <c r="AV265" i="1" s="1"/>
  <c r="AX265" i="1"/>
  <c r="AY265" i="1" s="1"/>
  <c r="AZ265" i="1"/>
  <c r="BA265" i="1"/>
  <c r="AW266" i="1"/>
  <c r="AU266" i="1" s="1"/>
  <c r="AV266" i="1" s="1"/>
  <c r="AX266" i="1"/>
  <c r="AZ266" i="1"/>
  <c r="BA266" i="1"/>
  <c r="AW267" i="1"/>
  <c r="AU267" i="1" s="1"/>
  <c r="AV267" i="1" s="1"/>
  <c r="AX267" i="1"/>
  <c r="AZ267" i="1"/>
  <c r="BA267" i="1"/>
  <c r="AW268" i="1"/>
  <c r="AU268" i="1" s="1"/>
  <c r="AV268" i="1" s="1"/>
  <c r="AX268" i="1"/>
  <c r="AZ268" i="1"/>
  <c r="BA268" i="1"/>
  <c r="AW269" i="1"/>
  <c r="AU269" i="1" s="1"/>
  <c r="AV269" i="1" s="1"/>
  <c r="AX269" i="1"/>
  <c r="AZ269" i="1"/>
  <c r="AY269" i="1" s="1"/>
  <c r="BA269" i="1"/>
  <c r="AW270" i="1"/>
  <c r="AU270" i="1" s="1"/>
  <c r="AV270" i="1" s="1"/>
  <c r="AX270" i="1"/>
  <c r="AZ270" i="1"/>
  <c r="BA270" i="1"/>
  <c r="AW271" i="1"/>
  <c r="AU271" i="1" s="1"/>
  <c r="AV271" i="1" s="1"/>
  <c r="AX271" i="1"/>
  <c r="AZ271" i="1"/>
  <c r="BA271" i="1"/>
  <c r="AW272" i="1"/>
  <c r="AU272" i="1" s="1"/>
  <c r="AV272" i="1" s="1"/>
  <c r="AX272" i="1"/>
  <c r="AY272" i="1"/>
  <c r="AZ272" i="1"/>
  <c r="BA272" i="1"/>
  <c r="AW273" i="1"/>
  <c r="AU273" i="1" s="1"/>
  <c r="AV273" i="1" s="1"/>
  <c r="AX273" i="1"/>
  <c r="AZ273" i="1"/>
  <c r="BA273" i="1"/>
  <c r="AW274" i="1"/>
  <c r="AU274" i="1" s="1"/>
  <c r="AV274" i="1" s="1"/>
  <c r="AX274" i="1"/>
  <c r="AZ274" i="1"/>
  <c r="BA274" i="1"/>
  <c r="AW275" i="1"/>
  <c r="AU275" i="1" s="1"/>
  <c r="AV275" i="1" s="1"/>
  <c r="AX275" i="1"/>
  <c r="AZ275" i="1"/>
  <c r="BA275" i="1"/>
  <c r="AW276" i="1"/>
  <c r="AU276" i="1" s="1"/>
  <c r="AV276" i="1" s="1"/>
  <c r="AX276" i="1"/>
  <c r="AZ276" i="1"/>
  <c r="BA276" i="1"/>
  <c r="AW277" i="1"/>
  <c r="AU277" i="1" s="1"/>
  <c r="AV277" i="1" s="1"/>
  <c r="AX277" i="1"/>
  <c r="AY277" i="1" s="1"/>
  <c r="AZ277" i="1"/>
  <c r="BA277" i="1"/>
  <c r="AW278" i="1"/>
  <c r="AU278" i="1" s="1"/>
  <c r="AV278" i="1" s="1"/>
  <c r="AX278" i="1"/>
  <c r="AZ278" i="1"/>
  <c r="BA278" i="1"/>
  <c r="AW279" i="1"/>
  <c r="AU279" i="1" s="1"/>
  <c r="AV279" i="1" s="1"/>
  <c r="AX279" i="1"/>
  <c r="AZ279" i="1"/>
  <c r="BA279" i="1"/>
  <c r="AW280" i="1"/>
  <c r="AU280" i="1" s="1"/>
  <c r="AV280" i="1" s="1"/>
  <c r="AX280" i="1"/>
  <c r="AZ280" i="1"/>
  <c r="BA280" i="1"/>
  <c r="AU281" i="1"/>
  <c r="AV281" i="1" s="1"/>
  <c r="AW281" i="1"/>
  <c r="AX281" i="1"/>
  <c r="AZ281" i="1"/>
  <c r="BA281" i="1"/>
  <c r="AU282" i="1"/>
  <c r="AV282" i="1" s="1"/>
  <c r="AW282" i="1"/>
  <c r="AX282" i="1"/>
  <c r="AZ282" i="1"/>
  <c r="BA282" i="1"/>
  <c r="AW283" i="1"/>
  <c r="AU283" i="1" s="1"/>
  <c r="AV283" i="1" s="1"/>
  <c r="AX283" i="1"/>
  <c r="AZ283" i="1"/>
  <c r="BA283" i="1"/>
  <c r="AW284" i="1"/>
  <c r="AU284" i="1" s="1"/>
  <c r="AX284" i="1"/>
  <c r="AZ284" i="1"/>
  <c r="BA284" i="1"/>
  <c r="AW285" i="1"/>
  <c r="AU285" i="1" s="1"/>
  <c r="AV285" i="1" s="1"/>
  <c r="AX285" i="1"/>
  <c r="AZ285" i="1"/>
  <c r="BA285" i="1"/>
  <c r="AW286" i="1"/>
  <c r="AU286" i="1" s="1"/>
  <c r="AV286" i="1" s="1"/>
  <c r="AX286" i="1"/>
  <c r="AZ286" i="1"/>
  <c r="BA286" i="1"/>
  <c r="AW287" i="1"/>
  <c r="AU287" i="1" s="1"/>
  <c r="AV287" i="1" s="1"/>
  <c r="AX287" i="1"/>
  <c r="AZ287" i="1"/>
  <c r="AY287" i="1" s="1"/>
  <c r="BA287" i="1"/>
  <c r="AW288" i="1"/>
  <c r="AU288" i="1" s="1"/>
  <c r="AV288" i="1" s="1"/>
  <c r="AX288" i="1"/>
  <c r="AZ288" i="1"/>
  <c r="BA288" i="1"/>
  <c r="AW289" i="1"/>
  <c r="AU289" i="1" s="1"/>
  <c r="AV289" i="1" s="1"/>
  <c r="AX289" i="1"/>
  <c r="AZ289" i="1"/>
  <c r="BA289" i="1"/>
  <c r="AV290" i="1"/>
  <c r="AW290" i="1"/>
  <c r="AU290" i="1" s="1"/>
  <c r="AX290" i="1"/>
  <c r="AZ290" i="1"/>
  <c r="BA290" i="1"/>
  <c r="AW291" i="1"/>
  <c r="AU291" i="1" s="1"/>
  <c r="AV291" i="1" s="1"/>
  <c r="AX291" i="1"/>
  <c r="AY291" i="1" s="1"/>
  <c r="AZ291" i="1"/>
  <c r="BA291" i="1"/>
  <c r="AW292" i="1"/>
  <c r="AU292" i="1" s="1"/>
  <c r="AV292" i="1" s="1"/>
  <c r="AX292" i="1"/>
  <c r="U292" i="1" s="1"/>
  <c r="AZ292" i="1"/>
  <c r="BA292" i="1"/>
  <c r="AW293" i="1"/>
  <c r="AU293" i="1" s="1"/>
  <c r="AV293" i="1" s="1"/>
  <c r="AX293" i="1"/>
  <c r="AZ293" i="1"/>
  <c r="BA293" i="1"/>
  <c r="AW294" i="1"/>
  <c r="AU294" i="1" s="1"/>
  <c r="AV294" i="1" s="1"/>
  <c r="AX294" i="1"/>
  <c r="AZ294" i="1"/>
  <c r="BA294" i="1"/>
  <c r="U294" i="1" s="1"/>
  <c r="AW295" i="1"/>
  <c r="AU295" i="1" s="1"/>
  <c r="AV295" i="1" s="1"/>
  <c r="AX295" i="1"/>
  <c r="AY295" i="1" s="1"/>
  <c r="AZ295" i="1"/>
  <c r="BA295" i="1"/>
  <c r="AW296" i="1"/>
  <c r="AU296" i="1" s="1"/>
  <c r="AV296" i="1" s="1"/>
  <c r="AX296" i="1"/>
  <c r="AZ296" i="1"/>
  <c r="BA296" i="1"/>
  <c r="AW297" i="1"/>
  <c r="AU297" i="1" s="1"/>
  <c r="AV297" i="1" s="1"/>
  <c r="AX297" i="1"/>
  <c r="U297" i="1" s="1"/>
  <c r="AZ297" i="1"/>
  <c r="BA297" i="1"/>
  <c r="AW298" i="1"/>
  <c r="AU298" i="1" s="1"/>
  <c r="AV298" i="1" s="1"/>
  <c r="AX298" i="1"/>
  <c r="AZ298" i="1"/>
  <c r="BA298" i="1"/>
  <c r="AW299" i="1"/>
  <c r="AU299" i="1" s="1"/>
  <c r="AV299" i="1" s="1"/>
  <c r="AX299" i="1"/>
  <c r="AZ299" i="1"/>
  <c r="BA299" i="1"/>
  <c r="U299" i="1" s="1"/>
  <c r="AW300" i="1"/>
  <c r="AU300" i="1" s="1"/>
  <c r="AX300" i="1"/>
  <c r="AZ300" i="1"/>
  <c r="AY300" i="1" s="1"/>
  <c r="BA300" i="1"/>
  <c r="AW301" i="1"/>
  <c r="AU301" i="1" s="1"/>
  <c r="AV301" i="1" s="1"/>
  <c r="AX301" i="1"/>
  <c r="AZ301" i="1"/>
  <c r="BA301" i="1"/>
  <c r="AW302" i="1"/>
  <c r="AU302" i="1" s="1"/>
  <c r="AV302" i="1" s="1"/>
  <c r="AX302" i="1"/>
  <c r="AZ302" i="1"/>
  <c r="BA302" i="1"/>
  <c r="AW303" i="1"/>
  <c r="AU303" i="1" s="1"/>
  <c r="AV303" i="1" s="1"/>
  <c r="AX303" i="1"/>
  <c r="AZ303" i="1"/>
  <c r="BA303" i="1"/>
  <c r="AW304" i="1"/>
  <c r="AU304" i="1" s="1"/>
  <c r="AV304" i="1" s="1"/>
  <c r="AX304" i="1"/>
  <c r="AZ304" i="1"/>
  <c r="BA304" i="1"/>
  <c r="AW305" i="1"/>
  <c r="AU305" i="1" s="1"/>
  <c r="AV305" i="1" s="1"/>
  <c r="AX305" i="1"/>
  <c r="AY305" i="1" s="1"/>
  <c r="AZ305" i="1"/>
  <c r="BA305" i="1"/>
  <c r="AW306" i="1"/>
  <c r="AU306" i="1" s="1"/>
  <c r="AV306" i="1" s="1"/>
  <c r="AX306" i="1"/>
  <c r="AZ306" i="1"/>
  <c r="AY306" i="1" s="1"/>
  <c r="BA306" i="1"/>
  <c r="AU307" i="1"/>
  <c r="AV307" i="1" s="1"/>
  <c r="AW307" i="1"/>
  <c r="AX307" i="1"/>
  <c r="AZ307" i="1"/>
  <c r="BA307" i="1"/>
  <c r="AW308" i="1"/>
  <c r="AU308" i="1" s="1"/>
  <c r="AV308" i="1" s="1"/>
  <c r="AX308" i="1"/>
  <c r="AZ308" i="1"/>
  <c r="BA308" i="1"/>
  <c r="AW309" i="1"/>
  <c r="AU309" i="1" s="1"/>
  <c r="AG309" i="1" s="1"/>
  <c r="AX309" i="1"/>
  <c r="AY309" i="1" s="1"/>
  <c r="AZ309" i="1"/>
  <c r="BA309" i="1"/>
  <c r="AW310" i="1"/>
  <c r="AU310" i="1" s="1"/>
  <c r="AV310" i="1" s="1"/>
  <c r="AX310" i="1"/>
  <c r="AY310" i="1" s="1"/>
  <c r="AZ310" i="1"/>
  <c r="BA310" i="1"/>
  <c r="AW311" i="1"/>
  <c r="AU311" i="1" s="1"/>
  <c r="AV311" i="1" s="1"/>
  <c r="AX311" i="1"/>
  <c r="AZ311" i="1"/>
  <c r="BA311" i="1"/>
  <c r="AW312" i="1"/>
  <c r="AU312" i="1" s="1"/>
  <c r="AV312" i="1" s="1"/>
  <c r="AX312" i="1"/>
  <c r="AZ312" i="1"/>
  <c r="BA312" i="1"/>
  <c r="AU313" i="1"/>
  <c r="AV313" i="1" s="1"/>
  <c r="AW313" i="1"/>
  <c r="AX313" i="1"/>
  <c r="AZ313" i="1"/>
  <c r="BA313" i="1"/>
  <c r="U313" i="1" s="1"/>
  <c r="AW314" i="1"/>
  <c r="AU314" i="1" s="1"/>
  <c r="AV314" i="1" s="1"/>
  <c r="AX314" i="1"/>
  <c r="AZ314" i="1"/>
  <c r="BA314" i="1"/>
  <c r="AW315" i="1"/>
  <c r="AU315" i="1" s="1"/>
  <c r="AV315" i="1" s="1"/>
  <c r="AX315" i="1"/>
  <c r="AZ315" i="1"/>
  <c r="BA315" i="1"/>
  <c r="AW316" i="1"/>
  <c r="AU316" i="1" s="1"/>
  <c r="AV316" i="1" s="1"/>
  <c r="AX316" i="1"/>
  <c r="AY316" i="1" s="1"/>
  <c r="AZ316" i="1"/>
  <c r="BA316" i="1"/>
  <c r="AW317" i="1"/>
  <c r="AU317" i="1" s="1"/>
  <c r="AV317" i="1" s="1"/>
  <c r="AX317" i="1"/>
  <c r="AZ317" i="1"/>
  <c r="BA317" i="1"/>
  <c r="AW318" i="1"/>
  <c r="AU318" i="1" s="1"/>
  <c r="AV318" i="1" s="1"/>
  <c r="AX318" i="1"/>
  <c r="AZ318" i="1"/>
  <c r="BA318" i="1"/>
  <c r="AW319" i="1"/>
  <c r="AU319" i="1" s="1"/>
  <c r="AV319" i="1" s="1"/>
  <c r="AX319" i="1"/>
  <c r="AZ319" i="1"/>
  <c r="AY319" i="1" s="1"/>
  <c r="BA319" i="1"/>
  <c r="AW320" i="1"/>
  <c r="AU320" i="1" s="1"/>
  <c r="AV320" i="1" s="1"/>
  <c r="AX320" i="1"/>
  <c r="AZ320" i="1"/>
  <c r="BA320" i="1"/>
  <c r="AW321" i="1"/>
  <c r="AU321" i="1" s="1"/>
  <c r="AV321" i="1" s="1"/>
  <c r="AX321" i="1"/>
  <c r="AY321" i="1" s="1"/>
  <c r="AZ321" i="1"/>
  <c r="BA321" i="1"/>
  <c r="AW322" i="1"/>
  <c r="AU322" i="1" s="1"/>
  <c r="AV322" i="1" s="1"/>
  <c r="AX322" i="1"/>
  <c r="AY322" i="1"/>
  <c r="AZ322" i="1"/>
  <c r="BA322" i="1"/>
  <c r="AW323" i="1"/>
  <c r="AU323" i="1" s="1"/>
  <c r="AV323" i="1" s="1"/>
  <c r="AX323" i="1"/>
  <c r="AZ323" i="1"/>
  <c r="AY323" i="1" s="1"/>
  <c r="BA323" i="1"/>
  <c r="AW324" i="1"/>
  <c r="AU324" i="1" s="1"/>
  <c r="AV324" i="1" s="1"/>
  <c r="AX324" i="1"/>
  <c r="AZ324" i="1"/>
  <c r="BA324" i="1"/>
  <c r="AW325" i="1"/>
  <c r="AU325" i="1" s="1"/>
  <c r="AV325" i="1" s="1"/>
  <c r="AX325" i="1"/>
  <c r="AZ325" i="1"/>
  <c r="BA325" i="1"/>
  <c r="AW326" i="1"/>
  <c r="AU326" i="1" s="1"/>
  <c r="AV326" i="1" s="1"/>
  <c r="AX326" i="1"/>
  <c r="AZ326" i="1"/>
  <c r="BA326" i="1"/>
  <c r="AW327" i="1"/>
  <c r="AU327" i="1" s="1"/>
  <c r="AV327" i="1" s="1"/>
  <c r="AX327" i="1"/>
  <c r="AY327" i="1" s="1"/>
  <c r="AZ327" i="1"/>
  <c r="BA327" i="1"/>
  <c r="AW328" i="1"/>
  <c r="AU328" i="1" s="1"/>
  <c r="AX328" i="1"/>
  <c r="U328" i="1" s="1"/>
  <c r="AZ328" i="1"/>
  <c r="BA328" i="1"/>
  <c r="AW329" i="1"/>
  <c r="AU329" i="1" s="1"/>
  <c r="AV329" i="1" s="1"/>
  <c r="AX329" i="1"/>
  <c r="AY329" i="1" s="1"/>
  <c r="AZ329" i="1"/>
  <c r="BA329" i="1"/>
  <c r="AW330" i="1"/>
  <c r="AU330" i="1" s="1"/>
  <c r="AV330" i="1" s="1"/>
  <c r="AX330" i="1"/>
  <c r="AZ330" i="1"/>
  <c r="BA330" i="1"/>
  <c r="AW331" i="1"/>
  <c r="AU331" i="1" s="1"/>
  <c r="AV331" i="1" s="1"/>
  <c r="AX331" i="1"/>
  <c r="AY331" i="1" s="1"/>
  <c r="AZ331" i="1"/>
  <c r="BA331" i="1"/>
  <c r="AW332" i="1"/>
  <c r="AU332" i="1" s="1"/>
  <c r="AV332" i="1" s="1"/>
  <c r="AX332" i="1"/>
  <c r="AZ332" i="1"/>
  <c r="BA332" i="1"/>
  <c r="AW333" i="1"/>
  <c r="AU333" i="1" s="1"/>
  <c r="AV333" i="1" s="1"/>
  <c r="AX333" i="1"/>
  <c r="AZ333" i="1"/>
  <c r="AY333" i="1" s="1"/>
  <c r="BA333" i="1"/>
  <c r="AW334" i="1"/>
  <c r="AU334" i="1" s="1"/>
  <c r="AV334" i="1" s="1"/>
  <c r="AX334" i="1"/>
  <c r="AZ334" i="1"/>
  <c r="BA334" i="1"/>
  <c r="AW335" i="1"/>
  <c r="AU335" i="1" s="1"/>
  <c r="AV335" i="1" s="1"/>
  <c r="AX335" i="1"/>
  <c r="AZ335" i="1"/>
  <c r="BA335" i="1"/>
  <c r="AW336" i="1"/>
  <c r="AU336" i="1" s="1"/>
  <c r="AV336" i="1" s="1"/>
  <c r="AX336" i="1"/>
  <c r="AZ336" i="1"/>
  <c r="BA336" i="1"/>
  <c r="AW337" i="1"/>
  <c r="AU337" i="1" s="1"/>
  <c r="AV337" i="1" s="1"/>
  <c r="AX337" i="1"/>
  <c r="AZ337" i="1"/>
  <c r="BA337" i="1"/>
  <c r="AW338" i="1"/>
  <c r="AU338" i="1" s="1"/>
  <c r="AV338" i="1" s="1"/>
  <c r="AX338" i="1"/>
  <c r="AZ338" i="1"/>
  <c r="BA338" i="1"/>
  <c r="AW339" i="1"/>
  <c r="AU339" i="1" s="1"/>
  <c r="AV339" i="1" s="1"/>
  <c r="AX339" i="1"/>
  <c r="AZ339" i="1"/>
  <c r="BA339" i="1"/>
  <c r="AW340" i="1"/>
  <c r="AU340" i="1" s="1"/>
  <c r="AV340" i="1" s="1"/>
  <c r="AX340" i="1"/>
  <c r="AZ340" i="1"/>
  <c r="BA340" i="1"/>
  <c r="AW341" i="1"/>
  <c r="AU341" i="1" s="1"/>
  <c r="AX341" i="1"/>
  <c r="AZ341" i="1"/>
  <c r="BA341" i="1"/>
  <c r="AW342" i="1"/>
  <c r="AU342" i="1" s="1"/>
  <c r="AV342" i="1" s="1"/>
  <c r="AX342" i="1"/>
  <c r="AZ342" i="1"/>
  <c r="AY342" i="1" s="1"/>
  <c r="BA342" i="1"/>
  <c r="AW343" i="1"/>
  <c r="AU343" i="1" s="1"/>
  <c r="AV343" i="1" s="1"/>
  <c r="AX343" i="1"/>
  <c r="AZ343" i="1"/>
  <c r="BA343" i="1"/>
  <c r="AW344" i="1"/>
  <c r="AU344" i="1" s="1"/>
  <c r="AV344" i="1" s="1"/>
  <c r="AX344" i="1"/>
  <c r="AZ344" i="1"/>
  <c r="BA344" i="1"/>
  <c r="AW345" i="1"/>
  <c r="AU345" i="1" s="1"/>
  <c r="AV345" i="1" s="1"/>
  <c r="AX345" i="1"/>
  <c r="AY345" i="1" s="1"/>
  <c r="AZ345" i="1"/>
  <c r="BA345" i="1"/>
  <c r="AW346" i="1"/>
  <c r="AU346" i="1" s="1"/>
  <c r="AV346" i="1" s="1"/>
  <c r="AX346" i="1"/>
  <c r="AY346" i="1" s="1"/>
  <c r="AZ346" i="1"/>
  <c r="BA346" i="1"/>
  <c r="AW347" i="1"/>
  <c r="AU347" i="1" s="1"/>
  <c r="AV347" i="1" s="1"/>
  <c r="AX347" i="1"/>
  <c r="AZ347" i="1"/>
  <c r="BA347" i="1"/>
  <c r="AW348" i="1"/>
  <c r="AU348" i="1" s="1"/>
  <c r="AV348" i="1" s="1"/>
  <c r="AX348" i="1"/>
  <c r="AZ348" i="1"/>
  <c r="BA348" i="1"/>
  <c r="AW349" i="1"/>
  <c r="AU349" i="1" s="1"/>
  <c r="AV349" i="1" s="1"/>
  <c r="AX349" i="1"/>
  <c r="AZ349" i="1"/>
  <c r="AY349" i="1" s="1"/>
  <c r="BA349" i="1"/>
  <c r="AW350" i="1"/>
  <c r="AU350" i="1" s="1"/>
  <c r="AV350" i="1" s="1"/>
  <c r="AX350" i="1"/>
  <c r="AZ350" i="1"/>
  <c r="BA350" i="1"/>
  <c r="AW351" i="1"/>
  <c r="AU351" i="1" s="1"/>
  <c r="AV351" i="1" s="1"/>
  <c r="AX351" i="1"/>
  <c r="AZ351" i="1"/>
  <c r="BA351" i="1"/>
  <c r="AW352" i="1"/>
  <c r="AU352" i="1" s="1"/>
  <c r="AV352" i="1" s="1"/>
  <c r="AX352" i="1"/>
  <c r="AZ352" i="1"/>
  <c r="BA352" i="1"/>
  <c r="AW353" i="1"/>
  <c r="AU353" i="1" s="1"/>
  <c r="AV353" i="1" s="1"/>
  <c r="AX353" i="1"/>
  <c r="AZ353" i="1"/>
  <c r="BA353" i="1"/>
  <c r="AW354" i="1"/>
  <c r="AU354" i="1" s="1"/>
  <c r="AV354" i="1" s="1"/>
  <c r="AX354" i="1"/>
  <c r="AZ354" i="1"/>
  <c r="BA354" i="1"/>
  <c r="AW355" i="1"/>
  <c r="AU355" i="1" s="1"/>
  <c r="AV355" i="1" s="1"/>
  <c r="AX355" i="1"/>
  <c r="AZ355" i="1"/>
  <c r="AY355" i="1" s="1"/>
  <c r="BA355" i="1"/>
  <c r="AW356" i="1"/>
  <c r="AU356" i="1" s="1"/>
  <c r="AX356" i="1"/>
  <c r="AZ356" i="1"/>
  <c r="BA356" i="1"/>
  <c r="AW357" i="1"/>
  <c r="AU357" i="1" s="1"/>
  <c r="AV357" i="1" s="1"/>
  <c r="AX357" i="1"/>
  <c r="AZ357" i="1"/>
  <c r="BA357" i="1"/>
  <c r="AW358" i="1"/>
  <c r="AU358" i="1" s="1"/>
  <c r="AV358" i="1" s="1"/>
  <c r="AX358" i="1"/>
  <c r="AZ358" i="1"/>
  <c r="BA358" i="1"/>
  <c r="AW359" i="1"/>
  <c r="AU359" i="1" s="1"/>
  <c r="AV359" i="1" s="1"/>
  <c r="AX359" i="1"/>
  <c r="AZ359" i="1"/>
  <c r="BA359" i="1"/>
  <c r="AW360" i="1"/>
  <c r="AU360" i="1" s="1"/>
  <c r="AV360" i="1" s="1"/>
  <c r="AX360" i="1"/>
  <c r="AZ360" i="1"/>
  <c r="AY360" i="1" s="1"/>
  <c r="BA360" i="1"/>
  <c r="AW361" i="1"/>
  <c r="AU361" i="1" s="1"/>
  <c r="AV361" i="1" s="1"/>
  <c r="AX361" i="1"/>
  <c r="AZ361" i="1"/>
  <c r="BA361" i="1"/>
  <c r="AW362" i="1"/>
  <c r="AU362" i="1" s="1"/>
  <c r="AV362" i="1" s="1"/>
  <c r="AX362" i="1"/>
  <c r="AZ362" i="1"/>
  <c r="BA362" i="1"/>
  <c r="AW363" i="1"/>
  <c r="AU363" i="1" s="1"/>
  <c r="AV363" i="1" s="1"/>
  <c r="AX363" i="1"/>
  <c r="AZ363" i="1"/>
  <c r="BA363" i="1"/>
  <c r="AW364" i="1"/>
  <c r="AU364" i="1" s="1"/>
  <c r="AX364" i="1"/>
  <c r="AZ364" i="1"/>
  <c r="AY364" i="1" s="1"/>
  <c r="BA364" i="1"/>
  <c r="AW365" i="1"/>
  <c r="AU365" i="1" s="1"/>
  <c r="AV365" i="1" s="1"/>
  <c r="AX365" i="1"/>
  <c r="AZ365" i="1"/>
  <c r="AY365" i="1" s="1"/>
  <c r="BA365" i="1"/>
  <c r="AW366" i="1"/>
  <c r="AU366" i="1" s="1"/>
  <c r="AV366" i="1" s="1"/>
  <c r="AX366" i="1"/>
  <c r="AZ366" i="1"/>
  <c r="BA366" i="1"/>
  <c r="AW367" i="1"/>
  <c r="AU367" i="1" s="1"/>
  <c r="AV367" i="1" s="1"/>
  <c r="AX367" i="1"/>
  <c r="AZ367" i="1"/>
  <c r="BA367" i="1"/>
  <c r="AW368" i="1"/>
  <c r="AU368" i="1" s="1"/>
  <c r="AV368" i="1" s="1"/>
  <c r="AX368" i="1"/>
  <c r="AZ368" i="1"/>
  <c r="BA368" i="1"/>
  <c r="AW369" i="1"/>
  <c r="AU369" i="1" s="1"/>
  <c r="AV369" i="1" s="1"/>
  <c r="AX369" i="1"/>
  <c r="AZ369" i="1"/>
  <c r="BA369" i="1"/>
  <c r="AW370" i="1"/>
  <c r="AU370" i="1" s="1"/>
  <c r="AV370" i="1" s="1"/>
  <c r="AX370" i="1"/>
  <c r="AZ370" i="1"/>
  <c r="AY370" i="1" s="1"/>
  <c r="BA370" i="1"/>
  <c r="AW371" i="1"/>
  <c r="AU371" i="1" s="1"/>
  <c r="AV371" i="1" s="1"/>
  <c r="AX371" i="1"/>
  <c r="AZ371" i="1"/>
  <c r="BA371" i="1"/>
  <c r="AW372" i="1"/>
  <c r="AU372" i="1" s="1"/>
  <c r="AV372" i="1" s="1"/>
  <c r="AX372" i="1"/>
  <c r="AZ372" i="1"/>
  <c r="AY372" i="1" s="1"/>
  <c r="BA372" i="1"/>
  <c r="AW373" i="1"/>
  <c r="AU373" i="1" s="1"/>
  <c r="AV373" i="1" s="1"/>
  <c r="AX373" i="1"/>
  <c r="AZ373" i="1"/>
  <c r="BA373" i="1"/>
  <c r="AU374" i="1"/>
  <c r="AW374" i="1"/>
  <c r="AX374" i="1"/>
  <c r="AY374" i="1" s="1"/>
  <c r="AZ374" i="1"/>
  <c r="BA374" i="1"/>
  <c r="AW375" i="1"/>
  <c r="AU375" i="1" s="1"/>
  <c r="AV375" i="1" s="1"/>
  <c r="AX375" i="1"/>
  <c r="AZ375" i="1"/>
  <c r="BA375" i="1"/>
  <c r="AW376" i="1"/>
  <c r="AU376" i="1" s="1"/>
  <c r="AV376" i="1" s="1"/>
  <c r="AX376" i="1"/>
  <c r="AZ376" i="1"/>
  <c r="BA376" i="1"/>
  <c r="AW377" i="1"/>
  <c r="AU377" i="1" s="1"/>
  <c r="AV377" i="1" s="1"/>
  <c r="AX377" i="1"/>
  <c r="AZ377" i="1"/>
  <c r="BA377" i="1"/>
  <c r="AW378" i="1"/>
  <c r="AU378" i="1" s="1"/>
  <c r="AV378" i="1" s="1"/>
  <c r="AX378" i="1"/>
  <c r="AZ378" i="1"/>
  <c r="AY378" i="1" s="1"/>
  <c r="BA378" i="1"/>
  <c r="AW379" i="1"/>
  <c r="AU379" i="1" s="1"/>
  <c r="AV379" i="1" s="1"/>
  <c r="AX379" i="1"/>
  <c r="AZ379" i="1"/>
  <c r="BA379" i="1"/>
  <c r="AW380" i="1"/>
  <c r="AU380" i="1" s="1"/>
  <c r="AV380" i="1" s="1"/>
  <c r="AX380" i="1"/>
  <c r="AZ380" i="1"/>
  <c r="AY380" i="1" s="1"/>
  <c r="BA380" i="1"/>
  <c r="AW381" i="1"/>
  <c r="AU381" i="1" s="1"/>
  <c r="AV381" i="1" s="1"/>
  <c r="AX381" i="1"/>
  <c r="AZ381" i="1"/>
  <c r="BA381" i="1"/>
  <c r="AW382" i="1"/>
  <c r="AU382" i="1" s="1"/>
  <c r="AV382" i="1" s="1"/>
  <c r="AX382" i="1"/>
  <c r="AZ382" i="1"/>
  <c r="BA382" i="1"/>
  <c r="AW383" i="1"/>
  <c r="AU383" i="1" s="1"/>
  <c r="AV383" i="1" s="1"/>
  <c r="AX383" i="1"/>
  <c r="AZ383" i="1"/>
  <c r="AY383" i="1" s="1"/>
  <c r="BA383" i="1"/>
  <c r="AW384" i="1"/>
  <c r="AU384" i="1" s="1"/>
  <c r="AV384" i="1" s="1"/>
  <c r="AX384" i="1"/>
  <c r="AY384" i="1" s="1"/>
  <c r="AZ384" i="1"/>
  <c r="BA384" i="1"/>
  <c r="AW385" i="1"/>
  <c r="AU385" i="1" s="1"/>
  <c r="AV385" i="1" s="1"/>
  <c r="AX385" i="1"/>
  <c r="AZ385" i="1"/>
  <c r="AY385" i="1" s="1"/>
  <c r="BA385" i="1"/>
  <c r="AW386" i="1"/>
  <c r="AU386" i="1" s="1"/>
  <c r="AX386" i="1"/>
  <c r="AZ386" i="1"/>
  <c r="BA386" i="1"/>
  <c r="AW387" i="1"/>
  <c r="AU387" i="1" s="1"/>
  <c r="AV387" i="1" s="1"/>
  <c r="AX387" i="1"/>
  <c r="AZ387" i="1"/>
  <c r="BA387" i="1"/>
  <c r="AW388" i="1"/>
  <c r="AU388" i="1" s="1"/>
  <c r="AV388" i="1" s="1"/>
  <c r="AX388" i="1"/>
  <c r="AZ388" i="1"/>
  <c r="BA388" i="1"/>
  <c r="AW389" i="1"/>
  <c r="AU389" i="1" s="1"/>
  <c r="AV389" i="1" s="1"/>
  <c r="AX389" i="1"/>
  <c r="AZ389" i="1"/>
  <c r="BA389" i="1"/>
  <c r="AW390" i="1"/>
  <c r="AU390" i="1" s="1"/>
  <c r="AV390" i="1" s="1"/>
  <c r="AX390" i="1"/>
  <c r="AZ390" i="1"/>
  <c r="BA390" i="1"/>
  <c r="AW391" i="1"/>
  <c r="AU391" i="1" s="1"/>
  <c r="AV391" i="1" s="1"/>
  <c r="AX391" i="1"/>
  <c r="AZ391" i="1"/>
  <c r="BA391" i="1"/>
  <c r="AW392" i="1"/>
  <c r="AU392" i="1" s="1"/>
  <c r="AX392" i="1"/>
  <c r="AZ392" i="1"/>
  <c r="BA392" i="1"/>
  <c r="AW393" i="1"/>
  <c r="AU393" i="1" s="1"/>
  <c r="AV393" i="1" s="1"/>
  <c r="AX393" i="1"/>
  <c r="AZ393" i="1"/>
  <c r="BA393" i="1"/>
  <c r="AW394" i="1"/>
  <c r="AU394" i="1" s="1"/>
  <c r="AV394" i="1" s="1"/>
  <c r="AX394" i="1"/>
  <c r="AZ394" i="1"/>
  <c r="BA394" i="1"/>
  <c r="AU395" i="1"/>
  <c r="AW395" i="1"/>
  <c r="AX395" i="1"/>
  <c r="AZ395" i="1"/>
  <c r="AY395" i="1" s="1"/>
  <c r="BA395" i="1"/>
  <c r="AW396" i="1"/>
  <c r="AU396" i="1" s="1"/>
  <c r="AV396" i="1" s="1"/>
  <c r="AX396" i="1"/>
  <c r="AZ396" i="1"/>
  <c r="BA396" i="1"/>
  <c r="AW397" i="1"/>
  <c r="AU397" i="1" s="1"/>
  <c r="AV397" i="1" s="1"/>
  <c r="AX397" i="1"/>
  <c r="U397" i="1" s="1"/>
  <c r="AZ397" i="1"/>
  <c r="BA397" i="1"/>
  <c r="AW398" i="1"/>
  <c r="AU398" i="1" s="1"/>
  <c r="AV398" i="1" s="1"/>
  <c r="AX398" i="1"/>
  <c r="AZ398" i="1"/>
  <c r="AY398" i="1" s="1"/>
  <c r="BA398" i="1"/>
  <c r="AW399" i="1"/>
  <c r="AU399" i="1" s="1"/>
  <c r="AV399" i="1" s="1"/>
  <c r="AX399" i="1"/>
  <c r="AZ399" i="1"/>
  <c r="BA399" i="1"/>
  <c r="U399" i="1" s="1"/>
  <c r="AW400" i="1"/>
  <c r="AU400" i="1" s="1"/>
  <c r="AV400" i="1" s="1"/>
  <c r="AX400" i="1"/>
  <c r="AZ400" i="1"/>
  <c r="AY400" i="1" s="1"/>
  <c r="BA400" i="1"/>
  <c r="AW401" i="1"/>
  <c r="AU401" i="1" s="1"/>
  <c r="AV401" i="1" s="1"/>
  <c r="AX401" i="1"/>
  <c r="AZ401" i="1"/>
  <c r="AY401" i="1" s="1"/>
  <c r="BA401" i="1"/>
  <c r="AW402" i="1"/>
  <c r="AU402" i="1" s="1"/>
  <c r="AV402" i="1" s="1"/>
  <c r="AX402" i="1"/>
  <c r="U402" i="1" s="1"/>
  <c r="AZ402" i="1"/>
  <c r="BA402" i="1"/>
  <c r="AW403" i="1"/>
  <c r="AU403" i="1" s="1"/>
  <c r="AV403" i="1" s="1"/>
  <c r="AX403" i="1"/>
  <c r="AY403" i="1"/>
  <c r="AZ403" i="1"/>
  <c r="BA403" i="1"/>
  <c r="AW404" i="1"/>
  <c r="AU404" i="1" s="1"/>
  <c r="AV404" i="1" s="1"/>
  <c r="AX404" i="1"/>
  <c r="AZ404" i="1"/>
  <c r="BA404" i="1"/>
  <c r="AW405" i="1"/>
  <c r="AU405" i="1" s="1"/>
  <c r="AV405" i="1" s="1"/>
  <c r="AX405" i="1"/>
  <c r="AZ405" i="1"/>
  <c r="BA405" i="1"/>
  <c r="AW406" i="1"/>
  <c r="AU406" i="1" s="1"/>
  <c r="AV406" i="1" s="1"/>
  <c r="AX406" i="1"/>
  <c r="AZ406" i="1"/>
  <c r="BA406" i="1"/>
  <c r="AU407" i="1"/>
  <c r="AV407" i="1" s="1"/>
  <c r="AW407" i="1"/>
  <c r="AX407" i="1"/>
  <c r="AZ407" i="1"/>
  <c r="BA407" i="1"/>
  <c r="AW408" i="1"/>
  <c r="AU408" i="1" s="1"/>
  <c r="AV408" i="1" s="1"/>
  <c r="AX408" i="1"/>
  <c r="AY408" i="1" s="1"/>
  <c r="AZ408" i="1"/>
  <c r="BA408" i="1"/>
  <c r="AW409" i="1"/>
  <c r="AU409" i="1" s="1"/>
  <c r="AV409" i="1" s="1"/>
  <c r="AX409" i="1"/>
  <c r="U409" i="1" s="1"/>
  <c r="AZ409" i="1"/>
  <c r="BA409" i="1"/>
  <c r="AW410" i="1"/>
  <c r="AU410" i="1" s="1"/>
  <c r="AV410" i="1" s="1"/>
  <c r="AX410" i="1"/>
  <c r="AZ410" i="1"/>
  <c r="BA410" i="1"/>
  <c r="AW411" i="1"/>
  <c r="AU411" i="1" s="1"/>
  <c r="AV411" i="1" s="1"/>
  <c r="AX411" i="1"/>
  <c r="AY411" i="1" s="1"/>
  <c r="AZ411" i="1"/>
  <c r="BA411" i="1"/>
  <c r="U411" i="1" s="1"/>
  <c r="AW412" i="1"/>
  <c r="AU412" i="1" s="1"/>
  <c r="AV412" i="1" s="1"/>
  <c r="AX412" i="1"/>
  <c r="AZ412" i="1"/>
  <c r="BA412" i="1"/>
  <c r="AW413" i="1"/>
  <c r="AU413" i="1" s="1"/>
  <c r="AV413" i="1" s="1"/>
  <c r="AX413" i="1"/>
  <c r="AZ413" i="1"/>
  <c r="BA413" i="1"/>
  <c r="AW414" i="1"/>
  <c r="AU414" i="1" s="1"/>
  <c r="AV414" i="1" s="1"/>
  <c r="AX414" i="1"/>
  <c r="AY414" i="1" s="1"/>
  <c r="AZ414" i="1"/>
  <c r="BA414" i="1"/>
  <c r="AW415" i="1"/>
  <c r="AU415" i="1" s="1"/>
  <c r="AV415" i="1" s="1"/>
  <c r="AX415" i="1"/>
  <c r="AZ415" i="1"/>
  <c r="BA415" i="1"/>
  <c r="AW416" i="1"/>
  <c r="AU416" i="1" s="1"/>
  <c r="AV416" i="1" s="1"/>
  <c r="AX416" i="1"/>
  <c r="AY416" i="1" s="1"/>
  <c r="AZ416" i="1"/>
  <c r="BA416" i="1"/>
  <c r="U416" i="1" s="1"/>
  <c r="AW417" i="1"/>
  <c r="AU417" i="1" s="1"/>
  <c r="AX417" i="1"/>
  <c r="AZ417" i="1"/>
  <c r="BA417" i="1"/>
  <c r="AW418" i="1"/>
  <c r="AU418" i="1" s="1"/>
  <c r="AV418" i="1" s="1"/>
  <c r="AX418" i="1"/>
  <c r="AZ418" i="1"/>
  <c r="BA418" i="1"/>
  <c r="AW419" i="1"/>
  <c r="AU419" i="1" s="1"/>
  <c r="AV419" i="1" s="1"/>
  <c r="AX419" i="1"/>
  <c r="U419" i="1" s="1"/>
  <c r="AZ419" i="1"/>
  <c r="BA419" i="1"/>
  <c r="AW420" i="1"/>
  <c r="AU420" i="1" s="1"/>
  <c r="AV420" i="1" s="1"/>
  <c r="AX420" i="1"/>
  <c r="AY420" i="1" s="1"/>
  <c r="AZ420" i="1"/>
  <c r="BA420" i="1"/>
  <c r="AU421" i="1"/>
  <c r="AV421" i="1" s="1"/>
  <c r="AW421" i="1"/>
  <c r="AX421" i="1"/>
  <c r="AZ421" i="1"/>
  <c r="AY421" i="1" s="1"/>
  <c r="BA421" i="1"/>
  <c r="AU422" i="1"/>
  <c r="AV422" i="1" s="1"/>
  <c r="AW422" i="1"/>
  <c r="AX422" i="1"/>
  <c r="AY422" i="1" s="1"/>
  <c r="AZ422" i="1"/>
  <c r="BA422" i="1"/>
  <c r="AW423" i="1"/>
  <c r="AU423" i="1" s="1"/>
  <c r="AV423" i="1" s="1"/>
  <c r="AX423" i="1"/>
  <c r="AZ423" i="1"/>
  <c r="BA423" i="1"/>
  <c r="AW424" i="1"/>
  <c r="AU424" i="1" s="1"/>
  <c r="AV424" i="1" s="1"/>
  <c r="AX424" i="1"/>
  <c r="AZ424" i="1"/>
  <c r="BA424" i="1"/>
  <c r="AW425" i="1"/>
  <c r="AU425" i="1" s="1"/>
  <c r="AV425" i="1" s="1"/>
  <c r="AX425" i="1"/>
  <c r="AZ425" i="1"/>
  <c r="BA425" i="1"/>
  <c r="AW426" i="1"/>
  <c r="AU426" i="1" s="1"/>
  <c r="AV426" i="1" s="1"/>
  <c r="AX426" i="1"/>
  <c r="AY426" i="1" s="1"/>
  <c r="AZ426" i="1"/>
  <c r="BA426" i="1"/>
  <c r="AW427" i="1"/>
  <c r="AU427" i="1" s="1"/>
  <c r="AV427" i="1" s="1"/>
  <c r="AX427" i="1"/>
  <c r="AZ427" i="1"/>
  <c r="AY427" i="1" s="1"/>
  <c r="BA427" i="1"/>
  <c r="AW428" i="1"/>
  <c r="AU428" i="1" s="1"/>
  <c r="AV428" i="1" s="1"/>
  <c r="AX428" i="1"/>
  <c r="AZ428" i="1"/>
  <c r="AY428" i="1" s="1"/>
  <c r="BA428" i="1"/>
  <c r="AU429" i="1"/>
  <c r="AV429" i="1" s="1"/>
  <c r="AW429" i="1"/>
  <c r="AX429" i="1"/>
  <c r="AZ429" i="1"/>
  <c r="AY429" i="1" s="1"/>
  <c r="BA429" i="1"/>
  <c r="AW430" i="1"/>
  <c r="AU430" i="1" s="1"/>
  <c r="AV430" i="1" s="1"/>
  <c r="AX430" i="1"/>
  <c r="AZ430" i="1"/>
  <c r="BA430" i="1"/>
  <c r="AU431" i="1"/>
  <c r="AV431" i="1" s="1"/>
  <c r="AW431" i="1"/>
  <c r="AX431" i="1"/>
  <c r="AZ431" i="1"/>
  <c r="AY431" i="1" s="1"/>
  <c r="BA431" i="1"/>
  <c r="AW432" i="1"/>
  <c r="AU432" i="1" s="1"/>
  <c r="AV432" i="1" s="1"/>
  <c r="AX432" i="1"/>
  <c r="AZ432" i="1"/>
  <c r="BA432" i="1"/>
  <c r="AW433" i="1"/>
  <c r="AU433" i="1" s="1"/>
  <c r="AV433" i="1" s="1"/>
  <c r="AX433" i="1"/>
  <c r="AY433" i="1" s="1"/>
  <c r="AZ433" i="1"/>
  <c r="BA433" i="1"/>
  <c r="AW434" i="1"/>
  <c r="AU434" i="1" s="1"/>
  <c r="AV434" i="1" s="1"/>
  <c r="AX434" i="1"/>
  <c r="AZ434" i="1"/>
  <c r="BA434" i="1"/>
  <c r="AW435" i="1"/>
  <c r="AU435" i="1" s="1"/>
  <c r="AV435" i="1" s="1"/>
  <c r="AX435" i="1"/>
  <c r="AZ435" i="1"/>
  <c r="BA435" i="1"/>
  <c r="U435" i="1" s="1"/>
  <c r="AW436" i="1"/>
  <c r="AU436" i="1" s="1"/>
  <c r="AV436" i="1" s="1"/>
  <c r="AX436" i="1"/>
  <c r="AZ436" i="1"/>
  <c r="BA436" i="1"/>
  <c r="AW437" i="1"/>
  <c r="AU437" i="1" s="1"/>
  <c r="AV437" i="1" s="1"/>
  <c r="AX437" i="1"/>
  <c r="AZ437" i="1"/>
  <c r="BA437" i="1"/>
  <c r="AW438" i="1"/>
  <c r="AU438" i="1" s="1"/>
  <c r="AV438" i="1" s="1"/>
  <c r="AX438" i="1"/>
  <c r="U438" i="1" s="1"/>
  <c r="AZ438" i="1"/>
  <c r="BA438" i="1"/>
  <c r="AW439" i="1"/>
  <c r="AU439" i="1" s="1"/>
  <c r="AV439" i="1" s="1"/>
  <c r="AX439" i="1"/>
  <c r="AZ439" i="1"/>
  <c r="BA439" i="1"/>
  <c r="AW440" i="1"/>
  <c r="AU440" i="1" s="1"/>
  <c r="AV440" i="1" s="1"/>
  <c r="AX440" i="1"/>
  <c r="AZ440" i="1"/>
  <c r="BA440" i="1"/>
  <c r="AW441" i="1"/>
  <c r="AU441" i="1" s="1"/>
  <c r="AV441" i="1" s="1"/>
  <c r="AX441" i="1"/>
  <c r="AZ441" i="1"/>
  <c r="BA441" i="1"/>
  <c r="AU442" i="1"/>
  <c r="AW442" i="1"/>
  <c r="AX442" i="1"/>
  <c r="AY442" i="1" s="1"/>
  <c r="AZ442" i="1"/>
  <c r="BA442" i="1"/>
  <c r="AW443" i="1"/>
  <c r="AU443" i="1" s="1"/>
  <c r="AV443" i="1" s="1"/>
  <c r="AX443" i="1"/>
  <c r="AZ443" i="1"/>
  <c r="BA443" i="1"/>
  <c r="AW444" i="1"/>
  <c r="AU444" i="1" s="1"/>
  <c r="AV444" i="1" s="1"/>
  <c r="AX444" i="1"/>
  <c r="AZ444" i="1"/>
  <c r="BA444" i="1"/>
  <c r="AW445" i="1"/>
  <c r="AU445" i="1" s="1"/>
  <c r="AV445" i="1" s="1"/>
  <c r="AX445" i="1"/>
  <c r="AZ445" i="1"/>
  <c r="BA445" i="1"/>
  <c r="AW446" i="1"/>
  <c r="AU446" i="1" s="1"/>
  <c r="AV446" i="1" s="1"/>
  <c r="AX446" i="1"/>
  <c r="AZ446" i="1"/>
  <c r="BA446" i="1"/>
  <c r="AW447" i="1"/>
  <c r="AU447" i="1" s="1"/>
  <c r="AV447" i="1" s="1"/>
  <c r="AX447" i="1"/>
  <c r="AZ447" i="1"/>
  <c r="BA447" i="1"/>
  <c r="AW448" i="1"/>
  <c r="AU448" i="1" s="1"/>
  <c r="AX448" i="1"/>
  <c r="AZ448" i="1"/>
  <c r="BA448" i="1"/>
  <c r="AW449" i="1"/>
  <c r="AU449" i="1" s="1"/>
  <c r="AV449" i="1" s="1"/>
  <c r="AX449" i="1"/>
  <c r="AZ449" i="1"/>
  <c r="BA449" i="1"/>
  <c r="AW450" i="1"/>
  <c r="AU450" i="1" s="1"/>
  <c r="AV450" i="1" s="1"/>
  <c r="AX450" i="1"/>
  <c r="AZ450" i="1"/>
  <c r="BA450" i="1"/>
  <c r="AW451" i="1"/>
  <c r="AU451" i="1" s="1"/>
  <c r="AX451" i="1"/>
  <c r="AZ451" i="1"/>
  <c r="AY451" i="1" s="1"/>
  <c r="BA451" i="1"/>
  <c r="AW452" i="1"/>
  <c r="AU452" i="1" s="1"/>
  <c r="AV452" i="1" s="1"/>
  <c r="AX452" i="1"/>
  <c r="AY452" i="1" s="1"/>
  <c r="AZ452" i="1"/>
  <c r="BA452" i="1"/>
  <c r="AW453" i="1"/>
  <c r="AU453" i="1" s="1"/>
  <c r="AV453" i="1" s="1"/>
  <c r="AX453" i="1"/>
  <c r="AZ453" i="1"/>
  <c r="BA453" i="1"/>
  <c r="AW454" i="1"/>
  <c r="AU454" i="1" s="1"/>
  <c r="AV454" i="1" s="1"/>
  <c r="AX454" i="1"/>
  <c r="AZ454" i="1"/>
  <c r="BA454" i="1"/>
  <c r="AU455" i="1"/>
  <c r="AV455" i="1" s="1"/>
  <c r="AW455" i="1"/>
  <c r="AX455" i="1"/>
  <c r="AZ455" i="1"/>
  <c r="BA455" i="1"/>
  <c r="AW456" i="1"/>
  <c r="AU456" i="1" s="1"/>
  <c r="AV456" i="1" s="1"/>
  <c r="AX456" i="1"/>
  <c r="AZ456" i="1"/>
  <c r="BA456" i="1"/>
  <c r="AW457" i="1"/>
  <c r="AU457" i="1" s="1"/>
  <c r="AV457" i="1" s="1"/>
  <c r="AX457" i="1"/>
  <c r="AZ457" i="1"/>
  <c r="BA457" i="1"/>
  <c r="AW458" i="1"/>
  <c r="AU458" i="1" s="1"/>
  <c r="AV458" i="1" s="1"/>
  <c r="AX458" i="1"/>
  <c r="AZ458" i="1"/>
  <c r="BA458" i="1"/>
  <c r="AW459" i="1"/>
  <c r="AU459" i="1" s="1"/>
  <c r="AV459" i="1" s="1"/>
  <c r="AX459" i="1"/>
  <c r="AZ459" i="1"/>
  <c r="AY459" i="1" s="1"/>
  <c r="BA459" i="1"/>
  <c r="AW460" i="1"/>
  <c r="AU460" i="1" s="1"/>
  <c r="AV460" i="1" s="1"/>
  <c r="AX460" i="1"/>
  <c r="AZ460" i="1"/>
  <c r="AY460" i="1" s="1"/>
  <c r="BA460" i="1"/>
  <c r="AW461" i="1"/>
  <c r="AU461" i="1" s="1"/>
  <c r="AV461" i="1" s="1"/>
  <c r="AX461" i="1"/>
  <c r="AZ461" i="1"/>
  <c r="AY461" i="1" s="1"/>
  <c r="BA461" i="1"/>
  <c r="AW462" i="1"/>
  <c r="AU462" i="1" s="1"/>
  <c r="AV462" i="1" s="1"/>
  <c r="AX462" i="1"/>
  <c r="AZ462" i="1"/>
  <c r="BA462" i="1"/>
  <c r="AW463" i="1"/>
  <c r="AU463" i="1" s="1"/>
  <c r="AV463" i="1" s="1"/>
  <c r="AX463" i="1"/>
  <c r="AZ463" i="1"/>
  <c r="BA463" i="1"/>
  <c r="AW464" i="1"/>
  <c r="AU464" i="1" s="1"/>
  <c r="AV464" i="1" s="1"/>
  <c r="AX464" i="1"/>
  <c r="AZ464" i="1"/>
  <c r="BA464" i="1"/>
  <c r="AW465" i="1"/>
  <c r="AU465" i="1" s="1"/>
  <c r="AV465" i="1" s="1"/>
  <c r="AX465" i="1"/>
  <c r="AZ465" i="1"/>
  <c r="BA465" i="1"/>
  <c r="AW466" i="1"/>
  <c r="AU466" i="1" s="1"/>
  <c r="AV466" i="1" s="1"/>
  <c r="AX466" i="1"/>
  <c r="AZ466" i="1"/>
  <c r="BA466" i="1"/>
  <c r="AW467" i="1"/>
  <c r="AU467" i="1" s="1"/>
  <c r="AV467" i="1" s="1"/>
  <c r="AX467" i="1"/>
  <c r="AZ467" i="1"/>
  <c r="AY467" i="1" s="1"/>
  <c r="BA467" i="1"/>
  <c r="AW468" i="1"/>
  <c r="AU468" i="1" s="1"/>
  <c r="AV468" i="1" s="1"/>
  <c r="AX468" i="1"/>
  <c r="AZ468" i="1"/>
  <c r="BA468" i="1"/>
  <c r="AW469" i="1"/>
  <c r="AU469" i="1" s="1"/>
  <c r="AV469" i="1" s="1"/>
  <c r="AX469" i="1"/>
  <c r="AZ469" i="1"/>
  <c r="BA469" i="1"/>
  <c r="AW470" i="1"/>
  <c r="AU470" i="1" s="1"/>
  <c r="AV470" i="1" s="1"/>
  <c r="AX470" i="1"/>
  <c r="AY470" i="1" s="1"/>
  <c r="AZ470" i="1"/>
  <c r="BA470" i="1"/>
  <c r="AW471" i="1"/>
  <c r="AU471" i="1" s="1"/>
  <c r="AV471" i="1" s="1"/>
  <c r="AX471" i="1"/>
  <c r="AZ471" i="1"/>
  <c r="AY471" i="1" s="1"/>
  <c r="BA471" i="1"/>
  <c r="AW472" i="1"/>
  <c r="AU472" i="1" s="1"/>
  <c r="AX472" i="1"/>
  <c r="AY472" i="1" s="1"/>
  <c r="AZ472" i="1"/>
  <c r="BA472" i="1"/>
  <c r="AW473" i="1"/>
  <c r="AU473" i="1" s="1"/>
  <c r="AV473" i="1" s="1"/>
  <c r="AX473" i="1"/>
  <c r="AZ473" i="1"/>
  <c r="BA473" i="1"/>
  <c r="AW474" i="1"/>
  <c r="AU474" i="1" s="1"/>
  <c r="AV474" i="1" s="1"/>
  <c r="AX474" i="1"/>
  <c r="AZ474" i="1"/>
  <c r="BA474" i="1"/>
  <c r="AW475" i="1"/>
  <c r="AU475" i="1" s="1"/>
  <c r="AV475" i="1" s="1"/>
  <c r="AX475" i="1"/>
  <c r="AZ475" i="1"/>
  <c r="BA475" i="1"/>
  <c r="AW476" i="1"/>
  <c r="AU476" i="1" s="1"/>
  <c r="AV476" i="1" s="1"/>
  <c r="AX476" i="1"/>
  <c r="AZ476" i="1"/>
  <c r="BA476" i="1"/>
  <c r="AW477" i="1"/>
  <c r="AU477" i="1" s="1"/>
  <c r="AV477" i="1" s="1"/>
  <c r="AX477" i="1"/>
  <c r="AZ477" i="1"/>
  <c r="BA477" i="1"/>
  <c r="AW478" i="1"/>
  <c r="AU478" i="1" s="1"/>
  <c r="AV478" i="1" s="1"/>
  <c r="AX478" i="1"/>
  <c r="AZ478" i="1"/>
  <c r="BA478" i="1"/>
  <c r="AW479" i="1"/>
  <c r="AU479" i="1" s="1"/>
  <c r="AX479" i="1"/>
  <c r="AZ479" i="1"/>
  <c r="BA479" i="1"/>
  <c r="AW480" i="1"/>
  <c r="AU480" i="1" s="1"/>
  <c r="AV480" i="1" s="1"/>
  <c r="AX480" i="1"/>
  <c r="AZ480" i="1"/>
  <c r="BA480" i="1"/>
  <c r="AW481" i="1"/>
  <c r="AU481" i="1" s="1"/>
  <c r="AV481" i="1" s="1"/>
  <c r="AX481" i="1"/>
  <c r="AZ481" i="1"/>
  <c r="AY481" i="1" s="1"/>
  <c r="BA481" i="1"/>
  <c r="AW482" i="1"/>
  <c r="AU482" i="1" s="1"/>
  <c r="AX482" i="1"/>
  <c r="AY482" i="1" s="1"/>
  <c r="AZ482" i="1"/>
  <c r="BA482" i="1"/>
  <c r="AW483" i="1"/>
  <c r="AU483" i="1" s="1"/>
  <c r="AV483" i="1" s="1"/>
  <c r="AX483" i="1"/>
  <c r="AZ483" i="1"/>
  <c r="BA483" i="1"/>
  <c r="AW484" i="1"/>
  <c r="AU484" i="1" s="1"/>
  <c r="AV484" i="1" s="1"/>
  <c r="AX484" i="1"/>
  <c r="AZ484" i="1"/>
  <c r="BA484" i="1"/>
  <c r="AW485" i="1"/>
  <c r="AU485" i="1" s="1"/>
  <c r="AV485" i="1" s="1"/>
  <c r="AX485" i="1"/>
  <c r="AZ485" i="1"/>
  <c r="BA485" i="1"/>
  <c r="AV486" i="1"/>
  <c r="AW486" i="1"/>
  <c r="AU486" i="1" s="1"/>
  <c r="AX486" i="1"/>
  <c r="AZ486" i="1"/>
  <c r="BA486" i="1"/>
  <c r="AW487" i="1"/>
  <c r="AU487" i="1" s="1"/>
  <c r="AV487" i="1" s="1"/>
  <c r="AX487" i="1"/>
  <c r="AZ487" i="1"/>
  <c r="AY487" i="1" s="1"/>
  <c r="BA487" i="1"/>
  <c r="AW488" i="1"/>
  <c r="AU488" i="1" s="1"/>
  <c r="AX488" i="1"/>
  <c r="AZ488" i="1"/>
  <c r="BA488" i="1"/>
  <c r="AW489" i="1"/>
  <c r="AU489" i="1" s="1"/>
  <c r="AV489" i="1" s="1"/>
  <c r="AX489" i="1"/>
  <c r="AZ489" i="1"/>
  <c r="AY489" i="1" s="1"/>
  <c r="BA489" i="1"/>
  <c r="AW490" i="1"/>
  <c r="AU490" i="1" s="1"/>
  <c r="AX490" i="1"/>
  <c r="AZ490" i="1"/>
  <c r="BA490" i="1"/>
  <c r="AW491" i="1"/>
  <c r="AU491" i="1" s="1"/>
  <c r="AV491" i="1" s="1"/>
  <c r="AX491" i="1"/>
  <c r="AY491" i="1" s="1"/>
  <c r="AZ491" i="1"/>
  <c r="BA491" i="1"/>
  <c r="AW492" i="1"/>
  <c r="AU492" i="1" s="1"/>
  <c r="AV492" i="1" s="1"/>
  <c r="AX492" i="1"/>
  <c r="AZ492" i="1"/>
  <c r="BA492" i="1"/>
  <c r="AW493" i="1"/>
  <c r="AU493" i="1" s="1"/>
  <c r="AV493" i="1" s="1"/>
  <c r="AX493" i="1"/>
  <c r="AZ493" i="1"/>
  <c r="BA493" i="1"/>
  <c r="AW494" i="1"/>
  <c r="AU494" i="1" s="1"/>
  <c r="AV494" i="1" s="1"/>
  <c r="AX494" i="1"/>
  <c r="AZ494" i="1"/>
  <c r="BA494" i="1"/>
  <c r="AU495" i="1"/>
  <c r="AV495" i="1" s="1"/>
  <c r="AW495" i="1"/>
  <c r="AX495" i="1"/>
  <c r="AZ495" i="1"/>
  <c r="BA495" i="1"/>
  <c r="AW496" i="1"/>
  <c r="AU496" i="1" s="1"/>
  <c r="AV496" i="1" s="1"/>
  <c r="AX496" i="1"/>
  <c r="AZ496" i="1"/>
  <c r="BA496" i="1"/>
  <c r="AW497" i="1"/>
  <c r="AU497" i="1" s="1"/>
  <c r="AV497" i="1" s="1"/>
  <c r="AX497" i="1"/>
  <c r="AZ497" i="1"/>
  <c r="BA497" i="1"/>
  <c r="AW498" i="1"/>
  <c r="AU498" i="1" s="1"/>
  <c r="AV498" i="1" s="1"/>
  <c r="AX498" i="1"/>
  <c r="AZ498" i="1"/>
  <c r="AY498" i="1" s="1"/>
  <c r="BA498" i="1"/>
  <c r="AW499" i="1"/>
  <c r="AU499" i="1" s="1"/>
  <c r="AV499" i="1" s="1"/>
  <c r="AX499" i="1"/>
  <c r="AZ499" i="1"/>
  <c r="BA499" i="1"/>
  <c r="AW500" i="1"/>
  <c r="AU500" i="1" s="1"/>
  <c r="AV500" i="1" s="1"/>
  <c r="AX500" i="1"/>
  <c r="AZ500" i="1"/>
  <c r="BA500" i="1"/>
  <c r="AW501" i="1"/>
  <c r="AU501" i="1" s="1"/>
  <c r="AV501" i="1" s="1"/>
  <c r="AX501" i="1"/>
  <c r="AY501" i="1" s="1"/>
  <c r="AZ501" i="1"/>
  <c r="BA501" i="1"/>
  <c r="AW502" i="1"/>
  <c r="AU502" i="1" s="1"/>
  <c r="AV502" i="1" s="1"/>
  <c r="AX502" i="1"/>
  <c r="AZ502" i="1"/>
  <c r="BA502" i="1"/>
  <c r="AW503" i="1"/>
  <c r="AU503" i="1" s="1"/>
  <c r="AX503" i="1"/>
  <c r="AZ503" i="1"/>
  <c r="BA503" i="1"/>
  <c r="AW504" i="1"/>
  <c r="AU504" i="1" s="1"/>
  <c r="AV504" i="1" s="1"/>
  <c r="AX504" i="1"/>
  <c r="AZ504" i="1"/>
  <c r="BA504" i="1"/>
  <c r="AW505" i="1"/>
  <c r="AU505" i="1" s="1"/>
  <c r="AX505" i="1"/>
  <c r="AZ505" i="1"/>
  <c r="BA505" i="1"/>
  <c r="AW506" i="1"/>
  <c r="AU506" i="1" s="1"/>
  <c r="AX506" i="1"/>
  <c r="AZ506" i="1"/>
  <c r="BA506" i="1"/>
  <c r="AW507" i="1"/>
  <c r="AU507" i="1" s="1"/>
  <c r="AV507" i="1" s="1"/>
  <c r="AX507" i="1"/>
  <c r="AZ507" i="1"/>
  <c r="AY507" i="1" s="1"/>
  <c r="BA507" i="1"/>
  <c r="AW508" i="1"/>
  <c r="AU508" i="1" s="1"/>
  <c r="AV508" i="1" s="1"/>
  <c r="AX508" i="1"/>
  <c r="AZ508" i="1"/>
  <c r="BA508" i="1"/>
  <c r="AW509" i="1"/>
  <c r="AU509" i="1" s="1"/>
  <c r="AV509" i="1" s="1"/>
  <c r="AX509" i="1"/>
  <c r="AZ509" i="1"/>
  <c r="AY509" i="1" s="1"/>
  <c r="BA509" i="1"/>
  <c r="AW510" i="1"/>
  <c r="AU510" i="1" s="1"/>
  <c r="AX510" i="1"/>
  <c r="AZ510" i="1"/>
  <c r="AY510" i="1" s="1"/>
  <c r="BA510" i="1"/>
  <c r="AW511" i="1"/>
  <c r="AU511" i="1" s="1"/>
  <c r="AV511" i="1" s="1"/>
  <c r="AX511" i="1"/>
  <c r="AZ511" i="1"/>
  <c r="BA511" i="1"/>
  <c r="AW512" i="1"/>
  <c r="AU512" i="1" s="1"/>
  <c r="AV512" i="1" s="1"/>
  <c r="AX512" i="1"/>
  <c r="AZ512" i="1"/>
  <c r="AY512" i="1" s="1"/>
  <c r="BA512" i="1"/>
  <c r="AW513" i="1"/>
  <c r="AU513" i="1" s="1"/>
  <c r="AV513" i="1" s="1"/>
  <c r="AX513" i="1"/>
  <c r="AY513" i="1" s="1"/>
  <c r="AZ513" i="1"/>
  <c r="BA513" i="1"/>
  <c r="AW514" i="1"/>
  <c r="AU514" i="1" s="1"/>
  <c r="M514" i="1" s="1"/>
  <c r="AX514" i="1"/>
  <c r="AZ514" i="1"/>
  <c r="BA514" i="1"/>
  <c r="AW515" i="1"/>
  <c r="AU515" i="1" s="1"/>
  <c r="AV515" i="1" s="1"/>
  <c r="AX515" i="1"/>
  <c r="AZ515" i="1"/>
  <c r="BA515" i="1"/>
  <c r="AW516" i="1"/>
  <c r="AU516" i="1" s="1"/>
  <c r="AX516" i="1"/>
  <c r="AZ516" i="1"/>
  <c r="BA516" i="1"/>
  <c r="AW517" i="1"/>
  <c r="AU517" i="1" s="1"/>
  <c r="AV517" i="1" s="1"/>
  <c r="AX517" i="1"/>
  <c r="AZ517" i="1"/>
  <c r="AY517" i="1" s="1"/>
  <c r="BA517" i="1"/>
  <c r="AW518" i="1"/>
  <c r="AU518" i="1" s="1"/>
  <c r="AV518" i="1" s="1"/>
  <c r="AX518" i="1"/>
  <c r="AZ518" i="1"/>
  <c r="BA518" i="1"/>
  <c r="AW519" i="1"/>
  <c r="AU519" i="1" s="1"/>
  <c r="AV519" i="1" s="1"/>
  <c r="AX519" i="1"/>
  <c r="AZ519" i="1"/>
  <c r="BA519" i="1"/>
  <c r="AU520" i="1"/>
  <c r="AW520" i="1"/>
  <c r="AX520" i="1"/>
  <c r="AZ520" i="1"/>
  <c r="AY520" i="1" s="1"/>
  <c r="BA520" i="1"/>
  <c r="AW521" i="1"/>
  <c r="AU521" i="1" s="1"/>
  <c r="AV521" i="1" s="1"/>
  <c r="AX521" i="1"/>
  <c r="AZ521" i="1"/>
  <c r="BA521" i="1"/>
  <c r="AW522" i="1"/>
  <c r="AU522" i="1" s="1"/>
  <c r="AV522" i="1" s="1"/>
  <c r="AX522" i="1"/>
  <c r="AZ522" i="1"/>
  <c r="AY522" i="1" s="1"/>
  <c r="BA522" i="1"/>
  <c r="AW523" i="1"/>
  <c r="AU523" i="1" s="1"/>
  <c r="AX523" i="1"/>
  <c r="AZ523" i="1"/>
  <c r="AY523" i="1" s="1"/>
  <c r="BA523" i="1"/>
  <c r="AW524" i="1"/>
  <c r="AU524" i="1" s="1"/>
  <c r="AV524" i="1" s="1"/>
  <c r="AX524" i="1"/>
  <c r="AZ524" i="1"/>
  <c r="BA524" i="1"/>
  <c r="AW525" i="1"/>
  <c r="AU525" i="1" s="1"/>
  <c r="AV525" i="1" s="1"/>
  <c r="AX525" i="1"/>
  <c r="AZ525" i="1"/>
  <c r="BA525" i="1"/>
  <c r="AU526" i="1"/>
  <c r="AV526" i="1" s="1"/>
  <c r="AW526" i="1"/>
  <c r="AX526" i="1"/>
  <c r="AZ526" i="1"/>
  <c r="BA526" i="1"/>
  <c r="AW527" i="1"/>
  <c r="AU527" i="1" s="1"/>
  <c r="AV527" i="1" s="1"/>
  <c r="AX527" i="1"/>
  <c r="AZ527" i="1"/>
  <c r="AY527" i="1" s="1"/>
  <c r="BA527" i="1"/>
  <c r="U527" i="1" s="1"/>
  <c r="AW528" i="1"/>
  <c r="AU528" i="1" s="1"/>
  <c r="AV528" i="1" s="1"/>
  <c r="AX528" i="1"/>
  <c r="AZ528" i="1"/>
  <c r="AY528" i="1" s="1"/>
  <c r="BA528" i="1"/>
  <c r="AW529" i="1"/>
  <c r="AU529" i="1" s="1"/>
  <c r="AX529" i="1"/>
  <c r="AZ529" i="1"/>
  <c r="BA529" i="1"/>
  <c r="AW530" i="1"/>
  <c r="AU530" i="1" s="1"/>
  <c r="AX530" i="1"/>
  <c r="AZ530" i="1"/>
  <c r="BA530" i="1"/>
  <c r="AW531" i="1"/>
  <c r="AU531" i="1" s="1"/>
  <c r="AV531" i="1" s="1"/>
  <c r="AX531" i="1"/>
  <c r="AZ531" i="1"/>
  <c r="BA531" i="1"/>
  <c r="AW532" i="1"/>
  <c r="AU532" i="1" s="1"/>
  <c r="AV532" i="1" s="1"/>
  <c r="AX532" i="1"/>
  <c r="AZ532" i="1"/>
  <c r="AY532" i="1" s="1"/>
  <c r="BA532" i="1"/>
  <c r="AW533" i="1"/>
  <c r="AU533" i="1" s="1"/>
  <c r="AV533" i="1" s="1"/>
  <c r="AX533" i="1"/>
  <c r="AZ533" i="1"/>
  <c r="BA533" i="1"/>
  <c r="AW534" i="1"/>
  <c r="AU534" i="1" s="1"/>
  <c r="AX534" i="1"/>
  <c r="AZ534" i="1"/>
  <c r="BA534" i="1"/>
  <c r="AW535" i="1"/>
  <c r="AU535" i="1" s="1"/>
  <c r="AV535" i="1" s="1"/>
  <c r="AX535" i="1"/>
  <c r="AZ535" i="1"/>
  <c r="BA535" i="1"/>
  <c r="AW536" i="1"/>
  <c r="AU536" i="1" s="1"/>
  <c r="AX536" i="1"/>
  <c r="AZ536" i="1"/>
  <c r="BA536" i="1"/>
  <c r="AW537" i="1"/>
  <c r="AU537" i="1" s="1"/>
  <c r="AV537" i="1" s="1"/>
  <c r="AX537" i="1"/>
  <c r="AY537" i="1"/>
  <c r="AZ537" i="1"/>
  <c r="BA537" i="1"/>
  <c r="AW538" i="1"/>
  <c r="AU538" i="1" s="1"/>
  <c r="AV538" i="1" s="1"/>
  <c r="AX538" i="1"/>
  <c r="AZ538" i="1"/>
  <c r="BA538" i="1"/>
  <c r="AW539" i="1"/>
  <c r="AU539" i="1" s="1"/>
  <c r="AV539" i="1" s="1"/>
  <c r="AX539" i="1"/>
  <c r="AZ539" i="1"/>
  <c r="BA539" i="1"/>
  <c r="AW540" i="1"/>
  <c r="AU540" i="1" s="1"/>
  <c r="AV540" i="1" s="1"/>
  <c r="AX540" i="1"/>
  <c r="AZ540" i="1"/>
  <c r="BA540" i="1"/>
  <c r="AW541" i="1"/>
  <c r="AU541" i="1" s="1"/>
  <c r="AV541" i="1" s="1"/>
  <c r="AX541" i="1"/>
  <c r="AZ541" i="1"/>
  <c r="BA541" i="1"/>
  <c r="AU542" i="1"/>
  <c r="AV542" i="1"/>
  <c r="AW542" i="1"/>
  <c r="AX542" i="1"/>
  <c r="AZ542" i="1"/>
  <c r="BA542" i="1"/>
  <c r="AW543" i="1"/>
  <c r="AU543" i="1" s="1"/>
  <c r="AX543" i="1"/>
  <c r="AZ543" i="1"/>
  <c r="BA543" i="1"/>
  <c r="AW544" i="1"/>
  <c r="AU544" i="1" s="1"/>
  <c r="AX544" i="1"/>
  <c r="AZ544" i="1"/>
  <c r="BA544" i="1"/>
  <c r="AW545" i="1"/>
  <c r="AU545" i="1" s="1"/>
  <c r="AV545" i="1" s="1"/>
  <c r="AX545" i="1"/>
  <c r="AZ545" i="1"/>
  <c r="BA545" i="1"/>
  <c r="AW546" i="1"/>
  <c r="AU546" i="1" s="1"/>
  <c r="AV546" i="1" s="1"/>
  <c r="AX546" i="1"/>
  <c r="AZ546" i="1"/>
  <c r="BA546" i="1"/>
  <c r="AW547" i="1"/>
  <c r="AU547" i="1" s="1"/>
  <c r="AV547" i="1" s="1"/>
  <c r="AX547" i="1"/>
  <c r="AZ547" i="1"/>
  <c r="BA547" i="1"/>
  <c r="AW548" i="1"/>
  <c r="AU548" i="1" s="1"/>
  <c r="AV548" i="1" s="1"/>
  <c r="AX548" i="1"/>
  <c r="AZ548" i="1"/>
  <c r="AY548" i="1" s="1"/>
  <c r="BA548" i="1"/>
  <c r="AW549" i="1"/>
  <c r="AU549" i="1" s="1"/>
  <c r="AX549" i="1"/>
  <c r="AZ549" i="1"/>
  <c r="BA549" i="1"/>
  <c r="AU550" i="1"/>
  <c r="AV550" i="1" s="1"/>
  <c r="AW550" i="1"/>
  <c r="AX550" i="1"/>
  <c r="AZ550" i="1"/>
  <c r="BA550" i="1"/>
  <c r="AW551" i="1"/>
  <c r="AU551" i="1" s="1"/>
  <c r="AV551" i="1" s="1"/>
  <c r="AX551" i="1"/>
  <c r="AY551" i="1" s="1"/>
  <c r="AZ551" i="1"/>
  <c r="BA551" i="1"/>
  <c r="AW552" i="1"/>
  <c r="AU552" i="1" s="1"/>
  <c r="AV552" i="1" s="1"/>
  <c r="AX552" i="1"/>
  <c r="AY552" i="1" s="1"/>
  <c r="AZ552" i="1"/>
  <c r="BA552" i="1"/>
  <c r="AW553" i="1"/>
  <c r="AU553" i="1" s="1"/>
  <c r="AV553" i="1" s="1"/>
  <c r="AX553" i="1"/>
  <c r="AZ553" i="1"/>
  <c r="BA553" i="1"/>
  <c r="AW554" i="1"/>
  <c r="AU554" i="1" s="1"/>
  <c r="AV554" i="1" s="1"/>
  <c r="AX554" i="1"/>
  <c r="AZ554" i="1"/>
  <c r="AY554" i="1" s="1"/>
  <c r="BA554" i="1"/>
  <c r="AW555" i="1"/>
  <c r="AU555" i="1" s="1"/>
  <c r="AV555" i="1" s="1"/>
  <c r="AX555" i="1"/>
  <c r="AZ555" i="1"/>
  <c r="BA555" i="1"/>
  <c r="AW556" i="1"/>
  <c r="AU556" i="1" s="1"/>
  <c r="AV556" i="1" s="1"/>
  <c r="AX556" i="1"/>
  <c r="AZ556" i="1"/>
  <c r="BA556" i="1"/>
  <c r="AW557" i="1"/>
  <c r="AU557" i="1" s="1"/>
  <c r="AV557" i="1" s="1"/>
  <c r="AX557" i="1"/>
  <c r="AZ557" i="1"/>
  <c r="BA557" i="1"/>
  <c r="AW558" i="1"/>
  <c r="AU558" i="1" s="1"/>
  <c r="AV558" i="1" s="1"/>
  <c r="AX558" i="1"/>
  <c r="AZ558" i="1"/>
  <c r="BA558" i="1"/>
  <c r="AW559" i="1"/>
  <c r="AU559" i="1" s="1"/>
  <c r="AX559" i="1"/>
  <c r="AZ559" i="1"/>
  <c r="BA559" i="1"/>
  <c r="AW560" i="1"/>
  <c r="AU560" i="1" s="1"/>
  <c r="AX560" i="1"/>
  <c r="AZ560" i="1"/>
  <c r="BA560" i="1"/>
  <c r="AW561" i="1"/>
  <c r="AU561" i="1" s="1"/>
  <c r="AX561" i="1"/>
  <c r="AZ561" i="1"/>
  <c r="BA561" i="1"/>
  <c r="AW562" i="1"/>
  <c r="AU562" i="1" s="1"/>
  <c r="AV562" i="1" s="1"/>
  <c r="AX562" i="1"/>
  <c r="AZ562" i="1"/>
  <c r="BA562" i="1"/>
  <c r="AW563" i="1"/>
  <c r="AU563" i="1" s="1"/>
  <c r="AX563" i="1"/>
  <c r="AY563" i="1" s="1"/>
  <c r="AZ563" i="1"/>
  <c r="BA563" i="1"/>
  <c r="AW564" i="1"/>
  <c r="AU564" i="1" s="1"/>
  <c r="AX564" i="1"/>
  <c r="AZ564" i="1"/>
  <c r="BA564" i="1"/>
  <c r="AW565" i="1"/>
  <c r="AU565" i="1" s="1"/>
  <c r="AV565" i="1" s="1"/>
  <c r="AX565" i="1"/>
  <c r="AZ565" i="1"/>
  <c r="AY565" i="1" s="1"/>
  <c r="BA565" i="1"/>
  <c r="AW566" i="1"/>
  <c r="AU566" i="1" s="1"/>
  <c r="AV566" i="1" s="1"/>
  <c r="AX566" i="1"/>
  <c r="AZ566" i="1"/>
  <c r="BA566" i="1"/>
  <c r="AW567" i="1"/>
  <c r="AU567" i="1" s="1"/>
  <c r="AV567" i="1" s="1"/>
  <c r="AX567" i="1"/>
  <c r="AZ567" i="1"/>
  <c r="BA567" i="1"/>
  <c r="AW568" i="1"/>
  <c r="AU568" i="1" s="1"/>
  <c r="AV568" i="1" s="1"/>
  <c r="AX568" i="1"/>
  <c r="AZ568" i="1"/>
  <c r="BA568" i="1"/>
  <c r="AW569" i="1"/>
  <c r="AU569" i="1" s="1"/>
  <c r="AX569" i="1"/>
  <c r="AZ569" i="1"/>
  <c r="AY569" i="1" s="1"/>
  <c r="BA569" i="1"/>
  <c r="AW570" i="1"/>
  <c r="AU570" i="1" s="1"/>
  <c r="AV570" i="1" s="1"/>
  <c r="AX570" i="1"/>
  <c r="AZ570" i="1"/>
  <c r="BA570" i="1"/>
  <c r="AW571" i="1"/>
  <c r="AU571" i="1" s="1"/>
  <c r="AV571" i="1" s="1"/>
  <c r="AX571" i="1"/>
  <c r="AZ571" i="1"/>
  <c r="AY571" i="1" s="1"/>
  <c r="BA571" i="1"/>
  <c r="AW572" i="1"/>
  <c r="AU572" i="1" s="1"/>
  <c r="AV572" i="1" s="1"/>
  <c r="AX572" i="1"/>
  <c r="AZ572" i="1"/>
  <c r="AY572" i="1" s="1"/>
  <c r="BA572" i="1"/>
  <c r="AW573" i="1"/>
  <c r="AU573" i="1" s="1"/>
  <c r="AV573" i="1" s="1"/>
  <c r="AX573" i="1"/>
  <c r="AY573" i="1" s="1"/>
  <c r="AZ573" i="1"/>
  <c r="BA573" i="1"/>
  <c r="AW574" i="1"/>
  <c r="AU574" i="1" s="1"/>
  <c r="AV574" i="1" s="1"/>
  <c r="AX574" i="1"/>
  <c r="AZ574" i="1"/>
  <c r="BA574" i="1"/>
  <c r="AW575" i="1"/>
  <c r="AU575" i="1" s="1"/>
  <c r="AV575" i="1" s="1"/>
  <c r="AX575" i="1"/>
  <c r="AZ575" i="1"/>
  <c r="BA575" i="1"/>
  <c r="AW576" i="1"/>
  <c r="AU576" i="1" s="1"/>
  <c r="AV576" i="1" s="1"/>
  <c r="AX576" i="1"/>
  <c r="AZ576" i="1"/>
  <c r="BA576" i="1"/>
  <c r="AW577" i="1"/>
  <c r="AU577" i="1" s="1"/>
  <c r="AV577" i="1" s="1"/>
  <c r="AX577" i="1"/>
  <c r="AZ577" i="1"/>
  <c r="BA577" i="1"/>
  <c r="AW578" i="1"/>
  <c r="AU578" i="1" s="1"/>
  <c r="AV578" i="1" s="1"/>
  <c r="AX578" i="1"/>
  <c r="AZ578" i="1"/>
  <c r="BA578" i="1"/>
  <c r="AU579" i="1"/>
  <c r="AV579" i="1" s="1"/>
  <c r="AW579" i="1"/>
  <c r="AX579" i="1"/>
  <c r="AZ579" i="1"/>
  <c r="BA579" i="1"/>
  <c r="U579" i="1" s="1"/>
  <c r="AW580" i="1"/>
  <c r="AU580" i="1" s="1"/>
  <c r="AV580" i="1" s="1"/>
  <c r="AX580" i="1"/>
  <c r="AZ580" i="1"/>
  <c r="AY580" i="1" s="1"/>
  <c r="BA580" i="1"/>
  <c r="AW581" i="1"/>
  <c r="AU581" i="1" s="1"/>
  <c r="AV581" i="1" s="1"/>
  <c r="AX581" i="1"/>
  <c r="AZ581" i="1"/>
  <c r="AY581" i="1" s="1"/>
  <c r="BA581" i="1"/>
  <c r="AW582" i="1"/>
  <c r="AU582" i="1" s="1"/>
  <c r="AV582" i="1" s="1"/>
  <c r="AX582" i="1"/>
  <c r="U582" i="1" s="1"/>
  <c r="AZ582" i="1"/>
  <c r="BA582" i="1"/>
  <c r="AW583" i="1"/>
  <c r="AU583" i="1" s="1"/>
  <c r="AX583" i="1"/>
  <c r="AY583" i="1" s="1"/>
  <c r="AZ583" i="1"/>
  <c r="BA583" i="1"/>
  <c r="AW584" i="1"/>
  <c r="AU584" i="1" s="1"/>
  <c r="AX584" i="1"/>
  <c r="AZ584" i="1"/>
  <c r="BA584" i="1"/>
  <c r="U584" i="1" s="1"/>
  <c r="AW585" i="1"/>
  <c r="AU585" i="1" s="1"/>
  <c r="AV585" i="1" s="1"/>
  <c r="AX585" i="1"/>
  <c r="AZ585" i="1"/>
  <c r="BA585" i="1"/>
  <c r="AW586" i="1"/>
  <c r="AU586" i="1" s="1"/>
  <c r="AX586" i="1"/>
  <c r="AZ586" i="1"/>
  <c r="BA586" i="1"/>
  <c r="AW587" i="1"/>
  <c r="AU587" i="1" s="1"/>
  <c r="AX587" i="1"/>
  <c r="U587" i="1" s="1"/>
  <c r="AZ587" i="1"/>
  <c r="BA587" i="1"/>
  <c r="AW588" i="1"/>
  <c r="AU588" i="1" s="1"/>
  <c r="AV588" i="1" s="1"/>
  <c r="AX588" i="1"/>
  <c r="AZ588" i="1"/>
  <c r="BA588" i="1"/>
  <c r="AW589" i="1"/>
  <c r="AU589" i="1" s="1"/>
  <c r="AV589" i="1" s="1"/>
  <c r="AX589" i="1"/>
  <c r="AZ589" i="1"/>
  <c r="AY589" i="1" s="1"/>
  <c r="BA589" i="1"/>
  <c r="U589" i="1" s="1"/>
  <c r="AW590" i="1"/>
  <c r="AU590" i="1" s="1"/>
  <c r="AV590" i="1" s="1"/>
  <c r="AX590" i="1"/>
  <c r="AZ590" i="1"/>
  <c r="BA590" i="1"/>
  <c r="AW591" i="1"/>
  <c r="AU591" i="1" s="1"/>
  <c r="AV591" i="1" s="1"/>
  <c r="AX591" i="1"/>
  <c r="AZ591" i="1"/>
  <c r="BA591" i="1"/>
  <c r="AW592" i="1"/>
  <c r="AU592" i="1" s="1"/>
  <c r="AX592" i="1"/>
  <c r="AZ592" i="1"/>
  <c r="BA592" i="1"/>
  <c r="AW593" i="1"/>
  <c r="AU593" i="1" s="1"/>
  <c r="AX593" i="1"/>
  <c r="AZ593" i="1"/>
  <c r="AY593" i="1" s="1"/>
  <c r="BA593" i="1"/>
  <c r="AW594" i="1"/>
  <c r="AU594" i="1" s="1"/>
  <c r="AX594" i="1"/>
  <c r="AZ594" i="1"/>
  <c r="AY594" i="1" s="1"/>
  <c r="BA594" i="1"/>
  <c r="AW595" i="1"/>
  <c r="AU595" i="1" s="1"/>
  <c r="AV595" i="1" s="1"/>
  <c r="AX595" i="1"/>
  <c r="AZ595" i="1"/>
  <c r="BA595" i="1"/>
  <c r="AW596" i="1"/>
  <c r="AU596" i="1" s="1"/>
  <c r="AX596" i="1"/>
  <c r="AZ596" i="1"/>
  <c r="BA596" i="1"/>
  <c r="AU597" i="1"/>
  <c r="AV597" i="1" s="1"/>
  <c r="AW597" i="1"/>
  <c r="AX597" i="1"/>
  <c r="AZ597" i="1"/>
  <c r="AY597" i="1" s="1"/>
  <c r="BA597" i="1"/>
  <c r="AW598" i="1"/>
  <c r="AU598" i="1" s="1"/>
  <c r="AV598" i="1" s="1"/>
  <c r="AX598" i="1"/>
  <c r="AZ598" i="1"/>
  <c r="BA598" i="1"/>
  <c r="AW599" i="1"/>
  <c r="AU599" i="1" s="1"/>
  <c r="AX599" i="1"/>
  <c r="U599" i="1" s="1"/>
  <c r="AZ599" i="1"/>
  <c r="BA599" i="1"/>
  <c r="AW600" i="1"/>
  <c r="AU600" i="1" s="1"/>
  <c r="AX600" i="1"/>
  <c r="AZ600" i="1"/>
  <c r="BA600" i="1"/>
  <c r="AW601" i="1"/>
  <c r="AU601" i="1" s="1"/>
  <c r="AX601" i="1"/>
  <c r="AZ601" i="1"/>
  <c r="BA601" i="1"/>
  <c r="U601" i="1" s="1"/>
  <c r="AW602" i="1"/>
  <c r="AU602" i="1" s="1"/>
  <c r="AV602" i="1" s="1"/>
  <c r="AX602" i="1"/>
  <c r="AZ602" i="1"/>
  <c r="BA602" i="1"/>
  <c r="AW603" i="1"/>
  <c r="AU603" i="1" s="1"/>
  <c r="AV603" i="1" s="1"/>
  <c r="AX603" i="1"/>
  <c r="AZ603" i="1"/>
  <c r="BA603" i="1"/>
  <c r="AW604" i="1"/>
  <c r="AU604" i="1" s="1"/>
  <c r="AV604" i="1" s="1"/>
  <c r="AX604" i="1"/>
  <c r="AY604" i="1" s="1"/>
  <c r="AZ604" i="1"/>
  <c r="BA604" i="1"/>
  <c r="AW605" i="1"/>
  <c r="AU605" i="1" s="1"/>
  <c r="AV605" i="1" s="1"/>
  <c r="AX605" i="1"/>
  <c r="AZ605" i="1"/>
  <c r="BA605" i="1"/>
  <c r="AW606" i="1"/>
  <c r="AU606" i="1" s="1"/>
  <c r="AX606" i="1"/>
  <c r="AZ606" i="1"/>
  <c r="BA606" i="1"/>
  <c r="U606" i="1" s="1"/>
  <c r="AW607" i="1"/>
  <c r="AU607" i="1" s="1"/>
  <c r="AX607" i="1"/>
  <c r="AZ607" i="1"/>
  <c r="BA607" i="1"/>
  <c r="AW608" i="1"/>
  <c r="AU608" i="1" s="1"/>
  <c r="AV608" i="1" s="1"/>
  <c r="AX608" i="1"/>
  <c r="AZ608" i="1"/>
  <c r="BA608" i="1"/>
  <c r="AW609" i="1"/>
  <c r="AU609" i="1" s="1"/>
  <c r="AX609" i="1"/>
  <c r="AZ609" i="1"/>
  <c r="BA609" i="1"/>
  <c r="AW610" i="1"/>
  <c r="AU610" i="1" s="1"/>
  <c r="AV610" i="1" s="1"/>
  <c r="AX610" i="1"/>
  <c r="AZ610" i="1"/>
  <c r="BA610" i="1"/>
  <c r="AW611" i="1"/>
  <c r="AU611" i="1" s="1"/>
  <c r="AX611" i="1"/>
  <c r="AZ611" i="1"/>
  <c r="AY611" i="1" s="1"/>
  <c r="BA611" i="1"/>
  <c r="U611" i="1" s="1"/>
  <c r="AW612" i="1"/>
  <c r="AU612" i="1" s="1"/>
  <c r="AV612" i="1" s="1"/>
  <c r="AX612" i="1"/>
  <c r="AZ612" i="1"/>
  <c r="AY612" i="1" s="1"/>
  <c r="BA612" i="1"/>
  <c r="AW613" i="1"/>
  <c r="AU613" i="1" s="1"/>
  <c r="AV613" i="1" s="1"/>
  <c r="AX613" i="1"/>
  <c r="AZ613" i="1"/>
  <c r="BA613" i="1"/>
  <c r="AW614" i="1"/>
  <c r="AU614" i="1" s="1"/>
  <c r="AV614" i="1" s="1"/>
  <c r="AX614" i="1"/>
  <c r="AZ614" i="1"/>
  <c r="BA614" i="1"/>
  <c r="AW615" i="1"/>
  <c r="AU615" i="1" s="1"/>
  <c r="AV615" i="1" s="1"/>
  <c r="AX615" i="1"/>
  <c r="AZ615" i="1"/>
  <c r="AY615" i="1" s="1"/>
  <c r="BA615" i="1"/>
  <c r="AW616" i="1"/>
  <c r="AU616" i="1" s="1"/>
  <c r="AV616" i="1" s="1"/>
  <c r="AX616" i="1"/>
  <c r="AZ616" i="1"/>
  <c r="BA616" i="1"/>
  <c r="AW617" i="1"/>
  <c r="AU617" i="1" s="1"/>
  <c r="AV617" i="1" s="1"/>
  <c r="AX617" i="1"/>
  <c r="AZ617" i="1"/>
  <c r="BA617" i="1"/>
  <c r="AW618" i="1"/>
  <c r="AU618" i="1" s="1"/>
  <c r="AV618" i="1" s="1"/>
  <c r="AX618" i="1"/>
  <c r="AZ618" i="1"/>
  <c r="BA618" i="1"/>
  <c r="AW619" i="1"/>
  <c r="AU619" i="1" s="1"/>
  <c r="AX619" i="1"/>
  <c r="AZ619" i="1"/>
  <c r="AY619" i="1" s="1"/>
  <c r="BA619" i="1"/>
  <c r="AW620" i="1"/>
  <c r="AU620" i="1" s="1"/>
  <c r="AX620" i="1"/>
  <c r="AY620" i="1"/>
  <c r="AZ620" i="1"/>
  <c r="BA620" i="1"/>
  <c r="AW621" i="1"/>
  <c r="AU621" i="1" s="1"/>
  <c r="AX621" i="1"/>
  <c r="AZ621" i="1"/>
  <c r="AY621" i="1" s="1"/>
  <c r="BA621" i="1"/>
  <c r="AW622" i="1"/>
  <c r="AU622" i="1" s="1"/>
  <c r="AG622" i="1" s="1"/>
  <c r="AX622" i="1"/>
  <c r="AY622" i="1" s="1"/>
  <c r="AZ622" i="1"/>
  <c r="BA622" i="1"/>
  <c r="AW623" i="1"/>
  <c r="AU623" i="1" s="1"/>
  <c r="AV623" i="1" s="1"/>
  <c r="AX623" i="1"/>
  <c r="AZ623" i="1"/>
  <c r="BA623" i="1"/>
  <c r="AW624" i="1"/>
  <c r="AU624" i="1" s="1"/>
  <c r="AV624" i="1" s="1"/>
  <c r="AX624" i="1"/>
  <c r="AY624" i="1" s="1"/>
  <c r="AZ624" i="1"/>
  <c r="BA624" i="1"/>
  <c r="AW625" i="1"/>
  <c r="AU625" i="1" s="1"/>
  <c r="AV625" i="1" s="1"/>
  <c r="AX625" i="1"/>
  <c r="AZ625" i="1"/>
  <c r="BA625" i="1"/>
  <c r="AW626" i="1"/>
  <c r="AU626" i="1" s="1"/>
  <c r="AV626" i="1" s="1"/>
  <c r="AX626" i="1"/>
  <c r="AZ626" i="1"/>
  <c r="BA626" i="1"/>
  <c r="U626" i="1" s="1"/>
  <c r="AW627" i="1"/>
  <c r="AU627" i="1" s="1"/>
  <c r="AV627" i="1" s="1"/>
  <c r="AX627" i="1"/>
  <c r="AZ627" i="1"/>
  <c r="BA627" i="1"/>
  <c r="AV628" i="1"/>
  <c r="AW628" i="1"/>
  <c r="AU628" i="1" s="1"/>
  <c r="AX628" i="1"/>
  <c r="AZ628" i="1"/>
  <c r="BA628" i="1"/>
  <c r="AW629" i="1"/>
  <c r="AU629" i="1" s="1"/>
  <c r="AV629" i="1" s="1"/>
  <c r="AX629" i="1"/>
  <c r="AZ629" i="1"/>
  <c r="BA629" i="1"/>
  <c r="AW630" i="1"/>
  <c r="AU630" i="1" s="1"/>
  <c r="AV630" i="1" s="1"/>
  <c r="AX630" i="1"/>
  <c r="AY630" i="1" s="1"/>
  <c r="AZ630" i="1"/>
  <c r="BA630" i="1"/>
  <c r="AW631" i="1"/>
  <c r="AU631" i="1" s="1"/>
  <c r="AX631" i="1"/>
  <c r="AZ631" i="1"/>
  <c r="BA631" i="1"/>
  <c r="AU632" i="1"/>
  <c r="AV632" i="1" s="1"/>
  <c r="AW632" i="1"/>
  <c r="AX632" i="1"/>
  <c r="AZ632" i="1"/>
  <c r="BA632" i="1"/>
  <c r="AW633" i="1"/>
  <c r="AU633" i="1" s="1"/>
  <c r="AX633" i="1"/>
  <c r="AZ633" i="1"/>
  <c r="AY633" i="1" s="1"/>
  <c r="BA633" i="1"/>
  <c r="AU634" i="1"/>
  <c r="AV634" i="1" s="1"/>
  <c r="AW634" i="1"/>
  <c r="AX634" i="1"/>
  <c r="AZ634" i="1"/>
  <c r="BA634" i="1"/>
  <c r="AW635" i="1"/>
  <c r="AU635" i="1" s="1"/>
  <c r="AV635" i="1" s="1"/>
  <c r="AX635" i="1"/>
  <c r="AZ635" i="1"/>
  <c r="BA635" i="1"/>
  <c r="AW636" i="1"/>
  <c r="AU636" i="1" s="1"/>
  <c r="AX636" i="1"/>
  <c r="AZ636" i="1"/>
  <c r="BA636" i="1"/>
  <c r="AU637" i="1"/>
  <c r="AV637" i="1" s="1"/>
  <c r="AW637" i="1"/>
  <c r="AX637" i="1"/>
  <c r="AZ637" i="1"/>
  <c r="AY637" i="1" s="1"/>
  <c r="BA637" i="1"/>
  <c r="AW638" i="1"/>
  <c r="AU638" i="1" s="1"/>
  <c r="AV638" i="1" s="1"/>
  <c r="AX638" i="1"/>
  <c r="AZ638" i="1"/>
  <c r="BA638" i="1"/>
  <c r="U638" i="1" s="1"/>
  <c r="AW639" i="1"/>
  <c r="AU639" i="1" s="1"/>
  <c r="AV639" i="1" s="1"/>
  <c r="AX639" i="1"/>
  <c r="AZ639" i="1"/>
  <c r="BA639" i="1"/>
  <c r="AW640" i="1"/>
  <c r="AU640" i="1" s="1"/>
  <c r="AX640" i="1"/>
  <c r="AZ640" i="1"/>
  <c r="BA640" i="1"/>
  <c r="AW641" i="1"/>
  <c r="AU641" i="1" s="1"/>
  <c r="AX641" i="1"/>
  <c r="AZ641" i="1"/>
  <c r="BA641" i="1"/>
  <c r="AW642" i="1"/>
  <c r="AU642" i="1" s="1"/>
  <c r="AV642" i="1" s="1"/>
  <c r="AX642" i="1"/>
  <c r="AZ642" i="1"/>
  <c r="BA642" i="1"/>
  <c r="AW643" i="1"/>
  <c r="AU643" i="1" s="1"/>
  <c r="AV643" i="1" s="1"/>
  <c r="AX643" i="1"/>
  <c r="AZ643" i="1"/>
  <c r="BA643" i="1"/>
  <c r="AW644" i="1"/>
  <c r="AU644" i="1" s="1"/>
  <c r="AX644" i="1"/>
  <c r="AZ644" i="1"/>
  <c r="BA644" i="1"/>
  <c r="AW645" i="1"/>
  <c r="AU645" i="1" s="1"/>
  <c r="AX645" i="1"/>
  <c r="AZ645" i="1"/>
  <c r="AY645" i="1" s="1"/>
  <c r="BA645" i="1"/>
  <c r="AU646" i="1"/>
  <c r="AV646" i="1" s="1"/>
  <c r="AW646" i="1"/>
  <c r="AX646" i="1"/>
  <c r="AZ646" i="1"/>
  <c r="BA646" i="1"/>
  <c r="AN17" i="1"/>
  <c r="AN18" i="1"/>
  <c r="AN19" i="1"/>
  <c r="AN20" i="1"/>
  <c r="AN21" i="1"/>
  <c r="AN22" i="1"/>
  <c r="K22" i="1" s="1"/>
  <c r="J22" i="1" s="1"/>
  <c r="AC22" i="1" s="1"/>
  <c r="AN23" i="1"/>
  <c r="AN24" i="1"/>
  <c r="AN25" i="1"/>
  <c r="K25" i="1" s="1"/>
  <c r="J25" i="1" s="1"/>
  <c r="AN26" i="1"/>
  <c r="AN27" i="1"/>
  <c r="AN28" i="1"/>
  <c r="AN29" i="1"/>
  <c r="AN30" i="1"/>
  <c r="AN31" i="1"/>
  <c r="AN32" i="1"/>
  <c r="K32" i="1" s="1"/>
  <c r="J32" i="1" s="1"/>
  <c r="AN33" i="1"/>
  <c r="AN34" i="1"/>
  <c r="K34" i="1" s="1"/>
  <c r="J34" i="1" s="1"/>
  <c r="AN35" i="1"/>
  <c r="AN36" i="1"/>
  <c r="AN37" i="1"/>
  <c r="AN38" i="1"/>
  <c r="AN39" i="1"/>
  <c r="K39" i="1" s="1"/>
  <c r="J39" i="1" s="1"/>
  <c r="AN40" i="1"/>
  <c r="K40" i="1" s="1"/>
  <c r="J40" i="1" s="1"/>
  <c r="AN41" i="1"/>
  <c r="K41" i="1" s="1"/>
  <c r="J41" i="1" s="1"/>
  <c r="AN42" i="1"/>
  <c r="K42" i="1" s="1"/>
  <c r="J42" i="1" s="1"/>
  <c r="AN43" i="1"/>
  <c r="AN44" i="1"/>
  <c r="K44" i="1" s="1"/>
  <c r="J44" i="1" s="1"/>
  <c r="AN45" i="1"/>
  <c r="K45" i="1" s="1"/>
  <c r="J45" i="1" s="1"/>
  <c r="AN46" i="1"/>
  <c r="K46" i="1" s="1"/>
  <c r="J46" i="1" s="1"/>
  <c r="AC46" i="1" s="1"/>
  <c r="AN47" i="1"/>
  <c r="AN48" i="1"/>
  <c r="AN49" i="1"/>
  <c r="AN50" i="1"/>
  <c r="K50" i="1" s="1"/>
  <c r="J50" i="1" s="1"/>
  <c r="AC50" i="1" s="1"/>
  <c r="AN51" i="1"/>
  <c r="K51" i="1" s="1"/>
  <c r="J51" i="1" s="1"/>
  <c r="AC51" i="1" s="1"/>
  <c r="AN52" i="1"/>
  <c r="K52" i="1" s="1"/>
  <c r="J52" i="1" s="1"/>
  <c r="AC52" i="1" s="1"/>
  <c r="AN53" i="1"/>
  <c r="K53" i="1" s="1"/>
  <c r="J53" i="1" s="1"/>
  <c r="AN54" i="1"/>
  <c r="K54" i="1" s="1"/>
  <c r="J54" i="1" s="1"/>
  <c r="AC54" i="1" s="1"/>
  <c r="AN55" i="1"/>
  <c r="AN56" i="1"/>
  <c r="AN57" i="1"/>
  <c r="AN58" i="1"/>
  <c r="AN59" i="1"/>
  <c r="AN60" i="1"/>
  <c r="AN61" i="1"/>
  <c r="AN62" i="1"/>
  <c r="AN63" i="1"/>
  <c r="AN64" i="1"/>
  <c r="AN65" i="1"/>
  <c r="K65" i="1" s="1"/>
  <c r="J65" i="1" s="1"/>
  <c r="AC65" i="1" s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K82" i="1" s="1"/>
  <c r="J82" i="1" s="1"/>
  <c r="AN83" i="1"/>
  <c r="AN84" i="1"/>
  <c r="K84" i="1" s="1"/>
  <c r="J84" i="1" s="1"/>
  <c r="AN85" i="1"/>
  <c r="K85" i="1" s="1"/>
  <c r="J85" i="1" s="1"/>
  <c r="AN86" i="1"/>
  <c r="AN87" i="1"/>
  <c r="AN88" i="1"/>
  <c r="AN89" i="1"/>
  <c r="AN90" i="1"/>
  <c r="AN91" i="1"/>
  <c r="AN92" i="1"/>
  <c r="K92" i="1" s="1"/>
  <c r="J92" i="1" s="1"/>
  <c r="AN93" i="1"/>
  <c r="AN94" i="1"/>
  <c r="AN95" i="1"/>
  <c r="AN96" i="1"/>
  <c r="AN97" i="1"/>
  <c r="AN98" i="1"/>
  <c r="AN99" i="1"/>
  <c r="K99" i="1" s="1"/>
  <c r="J99" i="1" s="1"/>
  <c r="AC99" i="1" s="1"/>
  <c r="AN100" i="1"/>
  <c r="K100" i="1" s="1"/>
  <c r="J100" i="1" s="1"/>
  <c r="AN101" i="1"/>
  <c r="AN102" i="1"/>
  <c r="K102" i="1" s="1"/>
  <c r="J102" i="1" s="1"/>
  <c r="AN103" i="1"/>
  <c r="K103" i="1" s="1"/>
  <c r="J103" i="1" s="1"/>
  <c r="AN104" i="1"/>
  <c r="AN105" i="1"/>
  <c r="AN106" i="1"/>
  <c r="K106" i="1" s="1"/>
  <c r="J106" i="1" s="1"/>
  <c r="AN107" i="1"/>
  <c r="AN108" i="1"/>
  <c r="AN109" i="1"/>
  <c r="AN110" i="1"/>
  <c r="AN111" i="1"/>
  <c r="AN112" i="1"/>
  <c r="K112" i="1" s="1"/>
  <c r="J112" i="1" s="1"/>
  <c r="AN113" i="1"/>
  <c r="AN114" i="1"/>
  <c r="K114" i="1" s="1"/>
  <c r="J114" i="1" s="1"/>
  <c r="AC114" i="1" s="1"/>
  <c r="AN115" i="1"/>
  <c r="K115" i="1" s="1"/>
  <c r="J115" i="1" s="1"/>
  <c r="AN116" i="1"/>
  <c r="AN117" i="1"/>
  <c r="AN118" i="1"/>
  <c r="AN119" i="1"/>
  <c r="AN120" i="1"/>
  <c r="AN121" i="1"/>
  <c r="AN122" i="1"/>
  <c r="K122" i="1" s="1"/>
  <c r="J122" i="1" s="1"/>
  <c r="AN123" i="1"/>
  <c r="AN124" i="1"/>
  <c r="AN125" i="1"/>
  <c r="AN126" i="1"/>
  <c r="K126" i="1" s="1"/>
  <c r="J126" i="1" s="1"/>
  <c r="AC126" i="1" s="1"/>
  <c r="AN127" i="1"/>
  <c r="AN128" i="1"/>
  <c r="AN129" i="1"/>
  <c r="AN130" i="1"/>
  <c r="AN131" i="1"/>
  <c r="K131" i="1" s="1"/>
  <c r="J131" i="1" s="1"/>
  <c r="AN132" i="1"/>
  <c r="K132" i="1" s="1"/>
  <c r="J132" i="1" s="1"/>
  <c r="AC132" i="1" s="1"/>
  <c r="AN133" i="1"/>
  <c r="K133" i="1" s="1"/>
  <c r="J133" i="1" s="1"/>
  <c r="AN134" i="1"/>
  <c r="AN135" i="1"/>
  <c r="K135" i="1" s="1"/>
  <c r="J135" i="1" s="1"/>
  <c r="AN136" i="1"/>
  <c r="AN137" i="1"/>
  <c r="AN138" i="1"/>
  <c r="AN139" i="1"/>
  <c r="AN140" i="1"/>
  <c r="AN141" i="1"/>
  <c r="AN142" i="1"/>
  <c r="K142" i="1" s="1"/>
  <c r="J142" i="1" s="1"/>
  <c r="AC142" i="1" s="1"/>
  <c r="AN143" i="1"/>
  <c r="AN144" i="1"/>
  <c r="AN145" i="1"/>
  <c r="AN146" i="1"/>
  <c r="K146" i="1" s="1"/>
  <c r="J146" i="1" s="1"/>
  <c r="AN147" i="1"/>
  <c r="AN148" i="1"/>
  <c r="AN149" i="1"/>
  <c r="AN150" i="1"/>
  <c r="AN151" i="1"/>
  <c r="AN152" i="1"/>
  <c r="K152" i="1" s="1"/>
  <c r="J152" i="1" s="1"/>
  <c r="AC152" i="1" s="1"/>
  <c r="AN153" i="1"/>
  <c r="AN154" i="1"/>
  <c r="K154" i="1" s="1"/>
  <c r="J154" i="1" s="1"/>
  <c r="AC154" i="1" s="1"/>
  <c r="AN155" i="1"/>
  <c r="K155" i="1" s="1"/>
  <c r="J155" i="1" s="1"/>
  <c r="AN156" i="1"/>
  <c r="AN157" i="1"/>
  <c r="AN158" i="1"/>
  <c r="AN159" i="1"/>
  <c r="AN160" i="1"/>
  <c r="AN161" i="1"/>
  <c r="AN162" i="1"/>
  <c r="AN163" i="1"/>
  <c r="AN164" i="1"/>
  <c r="K164" i="1" s="1"/>
  <c r="J164" i="1" s="1"/>
  <c r="AC164" i="1" s="1"/>
  <c r="AN165" i="1"/>
  <c r="K165" i="1" s="1"/>
  <c r="J165" i="1" s="1"/>
  <c r="AC165" i="1" s="1"/>
  <c r="AN166" i="1"/>
  <c r="AN167" i="1"/>
  <c r="AN168" i="1"/>
  <c r="AN169" i="1"/>
  <c r="AN170" i="1"/>
  <c r="AN171" i="1"/>
  <c r="AN172" i="1"/>
  <c r="K172" i="1" s="1"/>
  <c r="J172" i="1" s="1"/>
  <c r="AC172" i="1" s="1"/>
  <c r="AN173" i="1"/>
  <c r="K173" i="1" s="1"/>
  <c r="J173" i="1" s="1"/>
  <c r="AC173" i="1" s="1"/>
  <c r="AN174" i="1"/>
  <c r="AN175" i="1"/>
  <c r="K175" i="1" s="1"/>
  <c r="J175" i="1" s="1"/>
  <c r="AN176" i="1"/>
  <c r="K176" i="1" s="1"/>
  <c r="J176" i="1" s="1"/>
  <c r="AC176" i="1" s="1"/>
  <c r="AN177" i="1"/>
  <c r="AN178" i="1"/>
  <c r="AN179" i="1"/>
  <c r="AN180" i="1"/>
  <c r="AN181" i="1"/>
  <c r="AN182" i="1"/>
  <c r="AN183" i="1"/>
  <c r="AN184" i="1"/>
  <c r="AN185" i="1"/>
  <c r="K185" i="1" s="1"/>
  <c r="AN186" i="1"/>
  <c r="AN187" i="1"/>
  <c r="AN188" i="1"/>
  <c r="AN189" i="1"/>
  <c r="AN190" i="1"/>
  <c r="AN191" i="1"/>
  <c r="AN192" i="1"/>
  <c r="AN193" i="1"/>
  <c r="K193" i="1" s="1"/>
  <c r="AN194" i="1"/>
  <c r="K194" i="1" s="1"/>
  <c r="J194" i="1" s="1"/>
  <c r="AC194" i="1" s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K212" i="1" s="1"/>
  <c r="J212" i="1" s="1"/>
  <c r="AN213" i="1"/>
  <c r="AN214" i="1"/>
  <c r="AN215" i="1"/>
  <c r="AN216" i="1"/>
  <c r="K216" i="1" s="1"/>
  <c r="J216" i="1" s="1"/>
  <c r="AN217" i="1"/>
  <c r="AN218" i="1"/>
  <c r="AN219" i="1"/>
  <c r="AN220" i="1"/>
  <c r="AN221" i="1"/>
  <c r="AN222" i="1"/>
  <c r="K222" i="1" s="1"/>
  <c r="J222" i="1" s="1"/>
  <c r="AC222" i="1" s="1"/>
  <c r="AN223" i="1"/>
  <c r="K223" i="1" s="1"/>
  <c r="J223" i="1" s="1"/>
  <c r="AC223" i="1" s="1"/>
  <c r="AN224" i="1"/>
  <c r="AN225" i="1"/>
  <c r="AN226" i="1"/>
  <c r="AN227" i="1"/>
  <c r="AN228" i="1"/>
  <c r="AN229" i="1"/>
  <c r="AN230" i="1"/>
  <c r="AN231" i="1"/>
  <c r="AN232" i="1"/>
  <c r="AN233" i="1"/>
  <c r="K233" i="1" s="1"/>
  <c r="J233" i="1" s="1"/>
  <c r="AN234" i="1"/>
  <c r="AN235" i="1"/>
  <c r="AN236" i="1"/>
  <c r="AN237" i="1"/>
  <c r="AN238" i="1"/>
  <c r="AN239" i="1"/>
  <c r="AN240" i="1"/>
  <c r="AN241" i="1"/>
  <c r="AN242" i="1"/>
  <c r="K242" i="1" s="1"/>
  <c r="J242" i="1" s="1"/>
  <c r="AC242" i="1" s="1"/>
  <c r="AN243" i="1"/>
  <c r="K243" i="1" s="1"/>
  <c r="J243" i="1" s="1"/>
  <c r="AN244" i="1"/>
  <c r="K244" i="1" s="1"/>
  <c r="J244" i="1" s="1"/>
  <c r="AN245" i="1"/>
  <c r="K245" i="1" s="1"/>
  <c r="J245" i="1" s="1"/>
  <c r="AN246" i="1"/>
  <c r="AN247" i="1"/>
  <c r="AN248" i="1"/>
  <c r="AN249" i="1"/>
  <c r="AN250" i="1"/>
  <c r="AN251" i="1"/>
  <c r="AN252" i="1"/>
  <c r="K252" i="1" s="1"/>
  <c r="J252" i="1" s="1"/>
  <c r="AN253" i="1"/>
  <c r="AN254" i="1"/>
  <c r="AN255" i="1"/>
  <c r="AN256" i="1"/>
  <c r="AN257" i="1"/>
  <c r="AN258" i="1"/>
  <c r="AN259" i="1"/>
  <c r="AN260" i="1"/>
  <c r="AN261" i="1"/>
  <c r="AN262" i="1"/>
  <c r="K262" i="1" s="1"/>
  <c r="J262" i="1" s="1"/>
  <c r="AC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K273" i="1" s="1"/>
  <c r="J273" i="1" s="1"/>
  <c r="AN274" i="1"/>
  <c r="K274" i="1" s="1"/>
  <c r="J274" i="1" s="1"/>
  <c r="AN275" i="1"/>
  <c r="K275" i="1" s="1"/>
  <c r="J275" i="1" s="1"/>
  <c r="AN276" i="1"/>
  <c r="AN277" i="1"/>
  <c r="AN278" i="1"/>
  <c r="AN279" i="1"/>
  <c r="AN280" i="1"/>
  <c r="AN281" i="1"/>
  <c r="AN282" i="1"/>
  <c r="K282" i="1" s="1"/>
  <c r="J282" i="1" s="1"/>
  <c r="AC282" i="1" s="1"/>
  <c r="AN283" i="1"/>
  <c r="AN284" i="1"/>
  <c r="K284" i="1" s="1"/>
  <c r="J284" i="1" s="1"/>
  <c r="AN285" i="1"/>
  <c r="K285" i="1" s="1"/>
  <c r="J285" i="1" s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K306" i="1" s="1"/>
  <c r="J306" i="1" s="1"/>
  <c r="AN307" i="1"/>
  <c r="AN308" i="1"/>
  <c r="AN309" i="1"/>
  <c r="AN310" i="1"/>
  <c r="AN311" i="1"/>
  <c r="AN312" i="1"/>
  <c r="K312" i="1" s="1"/>
  <c r="J312" i="1" s="1"/>
  <c r="V312" i="1" s="1"/>
  <c r="W312" i="1" s="1"/>
  <c r="AN313" i="1"/>
  <c r="AN314" i="1"/>
  <c r="AN315" i="1"/>
  <c r="AN316" i="1"/>
  <c r="K316" i="1" s="1"/>
  <c r="J316" i="1" s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K333" i="1" s="1"/>
  <c r="AN334" i="1"/>
  <c r="AN335" i="1"/>
  <c r="AN336" i="1"/>
  <c r="AN337" i="1"/>
  <c r="AN338" i="1"/>
  <c r="AN339" i="1"/>
  <c r="AN340" i="1"/>
  <c r="AN341" i="1"/>
  <c r="AN342" i="1"/>
  <c r="K342" i="1" s="1"/>
  <c r="J342" i="1" s="1"/>
  <c r="AN343" i="1"/>
  <c r="AN344" i="1"/>
  <c r="AN345" i="1"/>
  <c r="AN346" i="1"/>
  <c r="AN347" i="1"/>
  <c r="AN348" i="1"/>
  <c r="AN349" i="1"/>
  <c r="AN350" i="1"/>
  <c r="AN351" i="1"/>
  <c r="AN352" i="1"/>
  <c r="AN353" i="1"/>
  <c r="K353" i="1" s="1"/>
  <c r="J353" i="1" s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K366" i="1" s="1"/>
  <c r="J366" i="1" s="1"/>
  <c r="AN367" i="1"/>
  <c r="AN368" i="1"/>
  <c r="AN369" i="1"/>
  <c r="AN370" i="1"/>
  <c r="AN371" i="1"/>
  <c r="AN372" i="1"/>
  <c r="AN373" i="1"/>
  <c r="AN374" i="1"/>
  <c r="AN375" i="1"/>
  <c r="AN376" i="1"/>
  <c r="K376" i="1" s="1"/>
  <c r="J376" i="1" s="1"/>
  <c r="AN377" i="1"/>
  <c r="AN378" i="1"/>
  <c r="AN379" i="1"/>
  <c r="AN380" i="1"/>
  <c r="AN381" i="1"/>
  <c r="AN382" i="1"/>
  <c r="AN383" i="1"/>
  <c r="AN384" i="1"/>
  <c r="AN385" i="1"/>
  <c r="AN386" i="1"/>
  <c r="K386" i="1" s="1"/>
  <c r="J386" i="1" s="1"/>
  <c r="AN387" i="1"/>
  <c r="AN388" i="1"/>
  <c r="AN389" i="1"/>
  <c r="AN390" i="1"/>
  <c r="AN391" i="1"/>
  <c r="AN392" i="1"/>
  <c r="AN393" i="1"/>
  <c r="AN394" i="1"/>
  <c r="AN395" i="1"/>
  <c r="AN396" i="1"/>
  <c r="K396" i="1" s="1"/>
  <c r="J396" i="1" s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K413" i="1" s="1"/>
  <c r="J413" i="1" s="1"/>
  <c r="AN414" i="1"/>
  <c r="AN415" i="1"/>
  <c r="AN416" i="1"/>
  <c r="AN417" i="1"/>
  <c r="AN418" i="1"/>
  <c r="AN419" i="1"/>
  <c r="AN420" i="1"/>
  <c r="AN421" i="1"/>
  <c r="AN422" i="1"/>
  <c r="AN423" i="1"/>
  <c r="K423" i="1" s="1"/>
  <c r="AN424" i="1"/>
  <c r="AN425" i="1"/>
  <c r="AN426" i="1"/>
  <c r="K426" i="1" s="1"/>
  <c r="J426" i="1" s="1"/>
  <c r="AN427" i="1"/>
  <c r="AN428" i="1"/>
  <c r="AN429" i="1"/>
  <c r="AN430" i="1"/>
  <c r="AN431" i="1"/>
  <c r="AN432" i="1"/>
  <c r="AN433" i="1"/>
  <c r="AN434" i="1"/>
  <c r="AN435" i="1"/>
  <c r="AN436" i="1"/>
  <c r="K436" i="1" s="1"/>
  <c r="J436" i="1" s="1"/>
  <c r="AN437" i="1"/>
  <c r="AN438" i="1"/>
  <c r="AN439" i="1"/>
  <c r="AN440" i="1"/>
  <c r="AN441" i="1"/>
  <c r="AN442" i="1"/>
  <c r="AN443" i="1"/>
  <c r="K443" i="1" s="1"/>
  <c r="J443" i="1" s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K466" i="1" s="1"/>
  <c r="AN467" i="1"/>
  <c r="AN468" i="1"/>
  <c r="AN469" i="1"/>
  <c r="AN470" i="1"/>
  <c r="AN471" i="1"/>
  <c r="AN472" i="1"/>
  <c r="AN473" i="1"/>
  <c r="K473" i="1" s="1"/>
  <c r="J473" i="1" s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K486" i="1" s="1"/>
  <c r="J486" i="1" s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K506" i="1" s="1"/>
  <c r="J506" i="1" s="1"/>
  <c r="AN507" i="1"/>
  <c r="AN508" i="1"/>
  <c r="AN509" i="1"/>
  <c r="AN510" i="1"/>
  <c r="AN511" i="1"/>
  <c r="AN512" i="1"/>
  <c r="AN513" i="1"/>
  <c r="AN514" i="1"/>
  <c r="AN515" i="1"/>
  <c r="AN516" i="1"/>
  <c r="K516" i="1" s="1"/>
  <c r="J516" i="1" s="1"/>
  <c r="AN517" i="1"/>
  <c r="AN518" i="1"/>
  <c r="AN519" i="1"/>
  <c r="AN520" i="1"/>
  <c r="AN521" i="1"/>
  <c r="AN522" i="1"/>
  <c r="AN523" i="1"/>
  <c r="AN524" i="1"/>
  <c r="AN525" i="1"/>
  <c r="AN526" i="1"/>
  <c r="K526" i="1" s="1"/>
  <c r="J526" i="1" s="1"/>
  <c r="AN527" i="1"/>
  <c r="AN528" i="1"/>
  <c r="AN529" i="1"/>
  <c r="AN530" i="1"/>
  <c r="AN531" i="1"/>
  <c r="AN532" i="1"/>
  <c r="AN533" i="1"/>
  <c r="AN534" i="1"/>
  <c r="AN535" i="1"/>
  <c r="AN536" i="1"/>
  <c r="K536" i="1" s="1"/>
  <c r="J536" i="1" s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K556" i="1" s="1"/>
  <c r="J556" i="1" s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K596" i="1" s="1"/>
  <c r="J596" i="1" s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K626" i="1" s="1"/>
  <c r="J626" i="1" s="1"/>
  <c r="AC626" i="1" s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K646" i="1" s="1"/>
  <c r="J646" i="1" s="1"/>
  <c r="AC646" i="1" s="1"/>
  <c r="K17" i="1"/>
  <c r="J17" i="1" s="1"/>
  <c r="M17" i="1"/>
  <c r="P17" i="1"/>
  <c r="R17" i="1"/>
  <c r="U17" i="1"/>
  <c r="Z17" i="1"/>
  <c r="AA17" i="1"/>
  <c r="AG17" i="1"/>
  <c r="AH17" i="1"/>
  <c r="AI17" i="1"/>
  <c r="L17" i="1" s="1"/>
  <c r="K18" i="1"/>
  <c r="J18" i="1" s="1"/>
  <c r="M18" i="1"/>
  <c r="P18" i="1"/>
  <c r="R18" i="1"/>
  <c r="U18" i="1"/>
  <c r="Z18" i="1"/>
  <c r="AA18" i="1"/>
  <c r="Y18" i="1" s="1"/>
  <c r="AG18" i="1"/>
  <c r="AH18" i="1"/>
  <c r="AI18" i="1"/>
  <c r="L18" i="1" s="1"/>
  <c r="K19" i="1"/>
  <c r="J19" i="1" s="1"/>
  <c r="AC19" i="1" s="1"/>
  <c r="M19" i="1"/>
  <c r="P19" i="1"/>
  <c r="R19" i="1"/>
  <c r="U19" i="1"/>
  <c r="Z19" i="1"/>
  <c r="Y19" i="1" s="1"/>
  <c r="AA19" i="1"/>
  <c r="AG19" i="1"/>
  <c r="AH19" i="1"/>
  <c r="AI19" i="1"/>
  <c r="L19" i="1" s="1"/>
  <c r="K20" i="1"/>
  <c r="J20" i="1" s="1"/>
  <c r="AC20" i="1" s="1"/>
  <c r="M20" i="1"/>
  <c r="P20" i="1"/>
  <c r="R20" i="1"/>
  <c r="U20" i="1"/>
  <c r="Z20" i="1"/>
  <c r="Y20" i="1" s="1"/>
  <c r="AA20" i="1"/>
  <c r="AG20" i="1"/>
  <c r="AH20" i="1"/>
  <c r="AI20" i="1"/>
  <c r="L20" i="1" s="1"/>
  <c r="K21" i="1"/>
  <c r="J21" i="1" s="1"/>
  <c r="M21" i="1"/>
  <c r="P21" i="1"/>
  <c r="R21" i="1"/>
  <c r="Z21" i="1"/>
  <c r="AA21" i="1"/>
  <c r="AG21" i="1"/>
  <c r="AH21" i="1"/>
  <c r="AI21" i="1"/>
  <c r="L21" i="1" s="1"/>
  <c r="L22" i="1"/>
  <c r="M22" i="1"/>
  <c r="P22" i="1"/>
  <c r="R22" i="1"/>
  <c r="U22" i="1"/>
  <c r="Z22" i="1"/>
  <c r="Y22" i="1" s="1"/>
  <c r="AA22" i="1"/>
  <c r="AG22" i="1"/>
  <c r="AH22" i="1"/>
  <c r="AI22" i="1"/>
  <c r="K23" i="1"/>
  <c r="J23" i="1" s="1"/>
  <c r="M23" i="1"/>
  <c r="P23" i="1"/>
  <c r="R23" i="1"/>
  <c r="U23" i="1"/>
  <c r="Z23" i="1"/>
  <c r="AA23" i="1"/>
  <c r="AG23" i="1"/>
  <c r="AH23" i="1"/>
  <c r="AI23" i="1"/>
  <c r="L23" i="1" s="1"/>
  <c r="K24" i="1"/>
  <c r="J24" i="1" s="1"/>
  <c r="AC24" i="1" s="1"/>
  <c r="M24" i="1"/>
  <c r="P24" i="1"/>
  <c r="R24" i="1"/>
  <c r="U24" i="1"/>
  <c r="Z24" i="1"/>
  <c r="Y24" i="1" s="1"/>
  <c r="AA24" i="1"/>
  <c r="AH24" i="1"/>
  <c r="AI24" i="1"/>
  <c r="L24" i="1" s="1"/>
  <c r="M25" i="1"/>
  <c r="P25" i="1"/>
  <c r="R25" i="1"/>
  <c r="U25" i="1"/>
  <c r="Z25" i="1"/>
  <c r="Y25" i="1" s="1"/>
  <c r="AA25" i="1"/>
  <c r="AG25" i="1"/>
  <c r="AH25" i="1"/>
  <c r="AI25" i="1"/>
  <c r="L25" i="1" s="1"/>
  <c r="K26" i="1"/>
  <c r="J26" i="1" s="1"/>
  <c r="M26" i="1"/>
  <c r="P26" i="1"/>
  <c r="R26" i="1"/>
  <c r="U26" i="1"/>
  <c r="Z26" i="1"/>
  <c r="AA26" i="1"/>
  <c r="AI26" i="1"/>
  <c r="L26" i="1" s="1"/>
  <c r="K27" i="1"/>
  <c r="J27" i="1" s="1"/>
  <c r="AC27" i="1" s="1"/>
  <c r="M27" i="1"/>
  <c r="P27" i="1"/>
  <c r="R27" i="1"/>
  <c r="U27" i="1"/>
  <c r="Z27" i="1"/>
  <c r="AA27" i="1"/>
  <c r="AG27" i="1"/>
  <c r="AH27" i="1"/>
  <c r="AI27" i="1"/>
  <c r="L27" i="1" s="1"/>
  <c r="K28" i="1"/>
  <c r="J28" i="1" s="1"/>
  <c r="M28" i="1"/>
  <c r="P28" i="1"/>
  <c r="R28" i="1"/>
  <c r="U28" i="1"/>
  <c r="Z28" i="1"/>
  <c r="AA28" i="1"/>
  <c r="AH28" i="1"/>
  <c r="AI28" i="1"/>
  <c r="L28" i="1" s="1"/>
  <c r="K29" i="1"/>
  <c r="J29" i="1" s="1"/>
  <c r="M29" i="1"/>
  <c r="P29" i="1"/>
  <c r="R29" i="1"/>
  <c r="U29" i="1"/>
  <c r="Z29" i="1"/>
  <c r="AA29" i="1"/>
  <c r="AG29" i="1"/>
  <c r="AH29" i="1"/>
  <c r="AI29" i="1"/>
  <c r="L29" i="1" s="1"/>
  <c r="K30" i="1"/>
  <c r="J30" i="1" s="1"/>
  <c r="AC30" i="1" s="1"/>
  <c r="M30" i="1"/>
  <c r="P30" i="1"/>
  <c r="R30" i="1"/>
  <c r="U30" i="1"/>
  <c r="Z30" i="1"/>
  <c r="Y30" i="1" s="1"/>
  <c r="AA30" i="1"/>
  <c r="AG30" i="1"/>
  <c r="AH30" i="1"/>
  <c r="AI30" i="1"/>
  <c r="L30" i="1" s="1"/>
  <c r="K31" i="1"/>
  <c r="J31" i="1" s="1"/>
  <c r="M31" i="1"/>
  <c r="P31" i="1"/>
  <c r="R31" i="1"/>
  <c r="U31" i="1"/>
  <c r="Z31" i="1"/>
  <c r="AA31" i="1"/>
  <c r="AG31" i="1"/>
  <c r="AH31" i="1"/>
  <c r="AI31" i="1"/>
  <c r="L31" i="1" s="1"/>
  <c r="M32" i="1"/>
  <c r="P32" i="1"/>
  <c r="R32" i="1"/>
  <c r="U32" i="1"/>
  <c r="Z32" i="1"/>
  <c r="AA32" i="1"/>
  <c r="AG32" i="1"/>
  <c r="AH32" i="1"/>
  <c r="AI32" i="1"/>
  <c r="L32" i="1" s="1"/>
  <c r="K33" i="1"/>
  <c r="J33" i="1" s="1"/>
  <c r="M33" i="1"/>
  <c r="P33" i="1"/>
  <c r="R33" i="1"/>
  <c r="Z33" i="1"/>
  <c r="AA33" i="1"/>
  <c r="AG33" i="1"/>
  <c r="AH33" i="1"/>
  <c r="AI33" i="1"/>
  <c r="L33" i="1" s="1"/>
  <c r="M34" i="1"/>
  <c r="P34" i="1"/>
  <c r="R34" i="1"/>
  <c r="U34" i="1"/>
  <c r="Z34" i="1"/>
  <c r="Y34" i="1" s="1"/>
  <c r="AA34" i="1"/>
  <c r="AG34" i="1"/>
  <c r="AH34" i="1"/>
  <c r="AI34" i="1"/>
  <c r="L34" i="1" s="1"/>
  <c r="K35" i="1"/>
  <c r="J35" i="1" s="1"/>
  <c r="AC35" i="1" s="1"/>
  <c r="M35" i="1"/>
  <c r="P35" i="1"/>
  <c r="R35" i="1"/>
  <c r="U35" i="1"/>
  <c r="Y35" i="1"/>
  <c r="Z35" i="1"/>
  <c r="AA35" i="1"/>
  <c r="AG35" i="1"/>
  <c r="AH35" i="1"/>
  <c r="AI35" i="1"/>
  <c r="L35" i="1" s="1"/>
  <c r="K36" i="1"/>
  <c r="J36" i="1" s="1"/>
  <c r="M36" i="1"/>
  <c r="P36" i="1"/>
  <c r="R36" i="1"/>
  <c r="U36" i="1"/>
  <c r="Z36" i="1"/>
  <c r="Y36" i="1" s="1"/>
  <c r="AA36" i="1"/>
  <c r="AG36" i="1"/>
  <c r="AH36" i="1"/>
  <c r="AI36" i="1"/>
  <c r="L36" i="1" s="1"/>
  <c r="K37" i="1"/>
  <c r="J37" i="1" s="1"/>
  <c r="M37" i="1"/>
  <c r="P37" i="1"/>
  <c r="R37" i="1"/>
  <c r="U37" i="1"/>
  <c r="Z37" i="1"/>
  <c r="AA37" i="1"/>
  <c r="AG37" i="1"/>
  <c r="AH37" i="1"/>
  <c r="AI37" i="1"/>
  <c r="L37" i="1" s="1"/>
  <c r="K38" i="1"/>
  <c r="J38" i="1" s="1"/>
  <c r="M38" i="1"/>
  <c r="P38" i="1"/>
  <c r="R38" i="1"/>
  <c r="U38" i="1"/>
  <c r="Z38" i="1"/>
  <c r="AA38" i="1"/>
  <c r="AG38" i="1"/>
  <c r="AH38" i="1"/>
  <c r="AI38" i="1"/>
  <c r="L38" i="1" s="1"/>
  <c r="M39" i="1"/>
  <c r="P39" i="1"/>
  <c r="R39" i="1"/>
  <c r="U39" i="1"/>
  <c r="Z39" i="1"/>
  <c r="AA39" i="1"/>
  <c r="AG39" i="1"/>
  <c r="AH39" i="1"/>
  <c r="AI39" i="1"/>
  <c r="L39" i="1" s="1"/>
  <c r="M40" i="1"/>
  <c r="P40" i="1"/>
  <c r="R40" i="1"/>
  <c r="U40" i="1"/>
  <c r="Z40" i="1"/>
  <c r="AA40" i="1"/>
  <c r="AG40" i="1"/>
  <c r="AI40" i="1"/>
  <c r="L40" i="1" s="1"/>
  <c r="M41" i="1"/>
  <c r="P41" i="1"/>
  <c r="R41" i="1"/>
  <c r="U41" i="1"/>
  <c r="Z41" i="1"/>
  <c r="AA41" i="1"/>
  <c r="AG41" i="1"/>
  <c r="AH41" i="1"/>
  <c r="AI41" i="1"/>
  <c r="L41" i="1" s="1"/>
  <c r="L42" i="1"/>
  <c r="M42" i="1"/>
  <c r="P42" i="1"/>
  <c r="R42" i="1"/>
  <c r="U42" i="1"/>
  <c r="Z42" i="1"/>
  <c r="AA42" i="1"/>
  <c r="AG42" i="1"/>
  <c r="AH42" i="1"/>
  <c r="AI42" i="1"/>
  <c r="K43" i="1"/>
  <c r="J43" i="1" s="1"/>
  <c r="M43" i="1"/>
  <c r="P43" i="1"/>
  <c r="R43" i="1"/>
  <c r="U43" i="1"/>
  <c r="Z43" i="1"/>
  <c r="AA43" i="1"/>
  <c r="AG43" i="1"/>
  <c r="AH43" i="1"/>
  <c r="AI43" i="1"/>
  <c r="L43" i="1" s="1"/>
  <c r="M44" i="1"/>
  <c r="P44" i="1"/>
  <c r="R44" i="1"/>
  <c r="U44" i="1"/>
  <c r="Z44" i="1"/>
  <c r="AA44" i="1"/>
  <c r="AG44" i="1"/>
  <c r="AH44" i="1"/>
  <c r="AI44" i="1"/>
  <c r="L44" i="1" s="1"/>
  <c r="P45" i="1"/>
  <c r="R45" i="1"/>
  <c r="U45" i="1"/>
  <c r="Z45" i="1"/>
  <c r="Y45" i="1" s="1"/>
  <c r="AA45" i="1"/>
  <c r="AG45" i="1"/>
  <c r="AH45" i="1"/>
  <c r="AI45" i="1"/>
  <c r="L45" i="1" s="1"/>
  <c r="M46" i="1"/>
  <c r="P46" i="1"/>
  <c r="R46" i="1"/>
  <c r="U46" i="1"/>
  <c r="Z46" i="1"/>
  <c r="AA46" i="1"/>
  <c r="AG46" i="1"/>
  <c r="AH46" i="1"/>
  <c r="AI46" i="1"/>
  <c r="L46" i="1" s="1"/>
  <c r="K47" i="1"/>
  <c r="J47" i="1" s="1"/>
  <c r="M47" i="1"/>
  <c r="R47" i="1"/>
  <c r="U47" i="1"/>
  <c r="V47" i="1" s="1"/>
  <c r="W47" i="1" s="1"/>
  <c r="Z47" i="1"/>
  <c r="Y47" i="1" s="1"/>
  <c r="AA47" i="1"/>
  <c r="AG47" i="1"/>
  <c r="AH47" i="1"/>
  <c r="AI47" i="1"/>
  <c r="L47" i="1" s="1"/>
  <c r="K48" i="1"/>
  <c r="J48" i="1" s="1"/>
  <c r="M48" i="1"/>
  <c r="P48" i="1"/>
  <c r="R48" i="1"/>
  <c r="U48" i="1"/>
  <c r="Z48" i="1"/>
  <c r="AA48" i="1"/>
  <c r="Y48" i="1" s="1"/>
  <c r="AG48" i="1"/>
  <c r="AH48" i="1"/>
  <c r="AI48" i="1"/>
  <c r="L48" i="1" s="1"/>
  <c r="K49" i="1"/>
  <c r="J49" i="1" s="1"/>
  <c r="AC49" i="1" s="1"/>
  <c r="M49" i="1"/>
  <c r="P49" i="1"/>
  <c r="R49" i="1"/>
  <c r="U49" i="1"/>
  <c r="Z49" i="1"/>
  <c r="AA49" i="1"/>
  <c r="AG49" i="1"/>
  <c r="AH49" i="1"/>
  <c r="AI49" i="1"/>
  <c r="L49" i="1" s="1"/>
  <c r="P50" i="1"/>
  <c r="R50" i="1"/>
  <c r="U50" i="1"/>
  <c r="Z50" i="1"/>
  <c r="Y50" i="1" s="1"/>
  <c r="AA50" i="1"/>
  <c r="AG50" i="1"/>
  <c r="AH50" i="1"/>
  <c r="AI50" i="1"/>
  <c r="L50" i="1" s="1"/>
  <c r="M51" i="1"/>
  <c r="P51" i="1"/>
  <c r="R51" i="1"/>
  <c r="U51" i="1"/>
  <c r="Z51" i="1"/>
  <c r="Y51" i="1" s="1"/>
  <c r="AA51" i="1"/>
  <c r="AG51" i="1"/>
  <c r="AH51" i="1"/>
  <c r="AI51" i="1"/>
  <c r="L51" i="1" s="1"/>
  <c r="M52" i="1"/>
  <c r="P52" i="1"/>
  <c r="R52" i="1"/>
  <c r="U52" i="1"/>
  <c r="Z52" i="1"/>
  <c r="AA52" i="1"/>
  <c r="AG52" i="1"/>
  <c r="AH52" i="1"/>
  <c r="AI52" i="1"/>
  <c r="L52" i="1" s="1"/>
  <c r="M53" i="1"/>
  <c r="P53" i="1"/>
  <c r="R53" i="1"/>
  <c r="U53" i="1"/>
  <c r="Z53" i="1"/>
  <c r="AA53" i="1"/>
  <c r="AG53" i="1"/>
  <c r="AH53" i="1"/>
  <c r="AI53" i="1"/>
  <c r="L53" i="1" s="1"/>
  <c r="M54" i="1"/>
  <c r="P54" i="1"/>
  <c r="R54" i="1"/>
  <c r="U54" i="1"/>
  <c r="Z54" i="1"/>
  <c r="AA54" i="1"/>
  <c r="AG54" i="1"/>
  <c r="AH54" i="1"/>
  <c r="AI54" i="1"/>
  <c r="L54" i="1" s="1"/>
  <c r="K55" i="1"/>
  <c r="J55" i="1" s="1"/>
  <c r="P55" i="1"/>
  <c r="R55" i="1"/>
  <c r="U55" i="1"/>
  <c r="Z55" i="1"/>
  <c r="AA55" i="1"/>
  <c r="AG55" i="1"/>
  <c r="AH55" i="1"/>
  <c r="AI55" i="1"/>
  <c r="L55" i="1" s="1"/>
  <c r="K56" i="1"/>
  <c r="J56" i="1" s="1"/>
  <c r="M56" i="1"/>
  <c r="P56" i="1"/>
  <c r="R56" i="1"/>
  <c r="U56" i="1"/>
  <c r="Z56" i="1"/>
  <c r="Y56" i="1" s="1"/>
  <c r="AA56" i="1"/>
  <c r="AG56" i="1"/>
  <c r="AH56" i="1"/>
  <c r="AI56" i="1"/>
  <c r="L56" i="1" s="1"/>
  <c r="K57" i="1"/>
  <c r="J57" i="1" s="1"/>
  <c r="L57" i="1"/>
  <c r="M57" i="1"/>
  <c r="P57" i="1"/>
  <c r="R57" i="1"/>
  <c r="U57" i="1"/>
  <c r="Z57" i="1"/>
  <c r="AA57" i="1"/>
  <c r="AG57" i="1"/>
  <c r="AH57" i="1"/>
  <c r="AI57" i="1"/>
  <c r="K58" i="1"/>
  <c r="J58" i="1" s="1"/>
  <c r="M58" i="1"/>
  <c r="P58" i="1"/>
  <c r="R58" i="1"/>
  <c r="U58" i="1"/>
  <c r="Z58" i="1"/>
  <c r="AA58" i="1"/>
  <c r="AG58" i="1"/>
  <c r="AH58" i="1"/>
  <c r="AI58" i="1"/>
  <c r="L58" i="1" s="1"/>
  <c r="K59" i="1"/>
  <c r="J59" i="1" s="1"/>
  <c r="AC59" i="1" s="1"/>
  <c r="M59" i="1"/>
  <c r="P59" i="1"/>
  <c r="R59" i="1"/>
  <c r="U59" i="1"/>
  <c r="Z59" i="1"/>
  <c r="AA59" i="1"/>
  <c r="AG59" i="1"/>
  <c r="AH59" i="1"/>
  <c r="AI59" i="1"/>
  <c r="L59" i="1" s="1"/>
  <c r="K60" i="1"/>
  <c r="J60" i="1" s="1"/>
  <c r="M60" i="1"/>
  <c r="P60" i="1"/>
  <c r="R60" i="1"/>
  <c r="U60" i="1"/>
  <c r="Z60" i="1"/>
  <c r="AA60" i="1"/>
  <c r="AG60" i="1"/>
  <c r="AI60" i="1"/>
  <c r="L60" i="1" s="1"/>
  <c r="K61" i="1"/>
  <c r="J61" i="1" s="1"/>
  <c r="M61" i="1"/>
  <c r="P61" i="1"/>
  <c r="R61" i="1"/>
  <c r="U61" i="1"/>
  <c r="Z61" i="1"/>
  <c r="AA61" i="1"/>
  <c r="AG61" i="1"/>
  <c r="AH61" i="1"/>
  <c r="AI61" i="1"/>
  <c r="L61" i="1" s="1"/>
  <c r="K62" i="1"/>
  <c r="J62" i="1" s="1"/>
  <c r="AC62" i="1" s="1"/>
  <c r="L62" i="1"/>
  <c r="M62" i="1"/>
  <c r="P62" i="1"/>
  <c r="R62" i="1"/>
  <c r="U62" i="1"/>
  <c r="Z62" i="1"/>
  <c r="AA62" i="1"/>
  <c r="AH62" i="1"/>
  <c r="AI62" i="1"/>
  <c r="K63" i="1"/>
  <c r="J63" i="1" s="1"/>
  <c r="M63" i="1"/>
  <c r="P63" i="1"/>
  <c r="R63" i="1"/>
  <c r="U63" i="1"/>
  <c r="Z63" i="1"/>
  <c r="Y63" i="1" s="1"/>
  <c r="AA63" i="1"/>
  <c r="AG63" i="1"/>
  <c r="AH63" i="1"/>
  <c r="AI63" i="1"/>
  <c r="L63" i="1" s="1"/>
  <c r="K64" i="1"/>
  <c r="J64" i="1" s="1"/>
  <c r="M64" i="1"/>
  <c r="P64" i="1"/>
  <c r="R64" i="1"/>
  <c r="U64" i="1"/>
  <c r="Z64" i="1"/>
  <c r="AA64" i="1"/>
  <c r="AG64" i="1"/>
  <c r="AH64" i="1"/>
  <c r="AI64" i="1"/>
  <c r="L64" i="1" s="1"/>
  <c r="M65" i="1"/>
  <c r="P65" i="1"/>
  <c r="R65" i="1"/>
  <c r="U65" i="1"/>
  <c r="Z65" i="1"/>
  <c r="AA65" i="1"/>
  <c r="AG65" i="1"/>
  <c r="AI65" i="1"/>
  <c r="L65" i="1" s="1"/>
  <c r="K66" i="1"/>
  <c r="J66" i="1" s="1"/>
  <c r="AC66" i="1" s="1"/>
  <c r="M66" i="1"/>
  <c r="P66" i="1"/>
  <c r="R66" i="1"/>
  <c r="U66" i="1"/>
  <c r="Z66" i="1"/>
  <c r="AA66" i="1"/>
  <c r="AG66" i="1"/>
  <c r="AH66" i="1"/>
  <c r="AI66" i="1"/>
  <c r="L66" i="1" s="1"/>
  <c r="J67" i="1"/>
  <c r="AC67" i="1" s="1"/>
  <c r="K67" i="1"/>
  <c r="M67" i="1"/>
  <c r="P67" i="1"/>
  <c r="R67" i="1"/>
  <c r="U67" i="1"/>
  <c r="Z67" i="1"/>
  <c r="AA67" i="1"/>
  <c r="AH67" i="1"/>
  <c r="AI67" i="1"/>
  <c r="L67" i="1" s="1"/>
  <c r="K68" i="1"/>
  <c r="J68" i="1" s="1"/>
  <c r="R68" i="1"/>
  <c r="U68" i="1"/>
  <c r="Z68" i="1"/>
  <c r="AA68" i="1"/>
  <c r="AI68" i="1"/>
  <c r="L68" i="1" s="1"/>
  <c r="K69" i="1"/>
  <c r="J69" i="1" s="1"/>
  <c r="M69" i="1"/>
  <c r="P69" i="1"/>
  <c r="R69" i="1"/>
  <c r="U69" i="1"/>
  <c r="Z69" i="1"/>
  <c r="AA69" i="1"/>
  <c r="Y69" i="1" s="1"/>
  <c r="AH69" i="1"/>
  <c r="AI69" i="1"/>
  <c r="L69" i="1" s="1"/>
  <c r="K70" i="1"/>
  <c r="J70" i="1" s="1"/>
  <c r="M70" i="1"/>
  <c r="P70" i="1"/>
  <c r="R70" i="1"/>
  <c r="U70" i="1"/>
  <c r="Z70" i="1"/>
  <c r="AA70" i="1"/>
  <c r="AG70" i="1"/>
  <c r="AH70" i="1"/>
  <c r="AI70" i="1"/>
  <c r="L70" i="1" s="1"/>
  <c r="K71" i="1"/>
  <c r="J71" i="1" s="1"/>
  <c r="L71" i="1"/>
  <c r="M71" i="1"/>
  <c r="P71" i="1"/>
  <c r="R71" i="1"/>
  <c r="U71" i="1"/>
  <c r="Z71" i="1"/>
  <c r="AA71" i="1"/>
  <c r="AG71" i="1"/>
  <c r="AH71" i="1"/>
  <c r="AI71" i="1"/>
  <c r="K72" i="1"/>
  <c r="J72" i="1" s="1"/>
  <c r="M72" i="1"/>
  <c r="P72" i="1"/>
  <c r="R72" i="1"/>
  <c r="U72" i="1"/>
  <c r="Z72" i="1"/>
  <c r="AA72" i="1"/>
  <c r="AG72" i="1"/>
  <c r="AH72" i="1"/>
  <c r="AI72" i="1"/>
  <c r="L72" i="1" s="1"/>
  <c r="K73" i="1"/>
  <c r="J73" i="1" s="1"/>
  <c r="M73" i="1"/>
  <c r="P73" i="1"/>
  <c r="R73" i="1"/>
  <c r="U73" i="1"/>
  <c r="Z73" i="1"/>
  <c r="AA73" i="1"/>
  <c r="AG73" i="1"/>
  <c r="AH73" i="1"/>
  <c r="AI73" i="1"/>
  <c r="L73" i="1" s="1"/>
  <c r="K74" i="1"/>
  <c r="J74" i="1" s="1"/>
  <c r="M74" i="1"/>
  <c r="P74" i="1"/>
  <c r="R74" i="1"/>
  <c r="U74" i="1"/>
  <c r="Z74" i="1"/>
  <c r="AA74" i="1"/>
  <c r="AG74" i="1"/>
  <c r="AH74" i="1"/>
  <c r="AI74" i="1"/>
  <c r="L74" i="1" s="1"/>
  <c r="K75" i="1"/>
  <c r="J75" i="1" s="1"/>
  <c r="M75" i="1"/>
  <c r="P75" i="1"/>
  <c r="R75" i="1"/>
  <c r="U75" i="1"/>
  <c r="Z75" i="1"/>
  <c r="AA75" i="1"/>
  <c r="AG75" i="1"/>
  <c r="AH75" i="1"/>
  <c r="AI75" i="1"/>
  <c r="L75" i="1" s="1"/>
  <c r="K76" i="1"/>
  <c r="J76" i="1" s="1"/>
  <c r="AC76" i="1" s="1"/>
  <c r="M76" i="1"/>
  <c r="P76" i="1"/>
  <c r="R76" i="1"/>
  <c r="U76" i="1"/>
  <c r="Z76" i="1"/>
  <c r="AA76" i="1"/>
  <c r="AG76" i="1"/>
  <c r="AH76" i="1"/>
  <c r="AI76" i="1"/>
  <c r="L76" i="1" s="1"/>
  <c r="K77" i="1"/>
  <c r="J77" i="1" s="1"/>
  <c r="M77" i="1"/>
  <c r="P77" i="1"/>
  <c r="R77" i="1"/>
  <c r="U77" i="1"/>
  <c r="Z77" i="1"/>
  <c r="AA77" i="1"/>
  <c r="AG77" i="1"/>
  <c r="AH77" i="1"/>
  <c r="AI77" i="1"/>
  <c r="L77" i="1" s="1"/>
  <c r="K78" i="1"/>
  <c r="J78" i="1" s="1"/>
  <c r="AC78" i="1" s="1"/>
  <c r="M78" i="1"/>
  <c r="P78" i="1"/>
  <c r="R78" i="1"/>
  <c r="U78" i="1"/>
  <c r="Z78" i="1"/>
  <c r="AA78" i="1"/>
  <c r="AG78" i="1"/>
  <c r="AH78" i="1"/>
  <c r="AI78" i="1"/>
  <c r="L78" i="1" s="1"/>
  <c r="K79" i="1"/>
  <c r="J79" i="1" s="1"/>
  <c r="AC79" i="1" s="1"/>
  <c r="M79" i="1"/>
  <c r="P79" i="1"/>
  <c r="R79" i="1"/>
  <c r="U79" i="1"/>
  <c r="Z79" i="1"/>
  <c r="AA79" i="1"/>
  <c r="AG79" i="1"/>
  <c r="AH79" i="1"/>
  <c r="AI79" i="1"/>
  <c r="L79" i="1" s="1"/>
  <c r="K80" i="1"/>
  <c r="J80" i="1" s="1"/>
  <c r="AC80" i="1" s="1"/>
  <c r="M80" i="1"/>
  <c r="P80" i="1"/>
  <c r="R80" i="1"/>
  <c r="U80" i="1"/>
  <c r="Z80" i="1"/>
  <c r="AA80" i="1"/>
  <c r="AG80" i="1"/>
  <c r="AH80" i="1"/>
  <c r="AI80" i="1"/>
  <c r="L80" i="1" s="1"/>
  <c r="K81" i="1"/>
  <c r="J81" i="1" s="1"/>
  <c r="M81" i="1"/>
  <c r="P81" i="1"/>
  <c r="R81" i="1"/>
  <c r="U81" i="1"/>
  <c r="Z81" i="1"/>
  <c r="AA81" i="1"/>
  <c r="AG81" i="1"/>
  <c r="AH81" i="1"/>
  <c r="AI81" i="1"/>
  <c r="L81" i="1" s="1"/>
  <c r="M82" i="1"/>
  <c r="P82" i="1"/>
  <c r="R82" i="1"/>
  <c r="U82" i="1"/>
  <c r="Z82" i="1"/>
  <c r="AA82" i="1"/>
  <c r="AG82" i="1"/>
  <c r="AH82" i="1"/>
  <c r="AI82" i="1"/>
  <c r="L82" i="1" s="1"/>
  <c r="K83" i="1"/>
  <c r="J83" i="1" s="1"/>
  <c r="M83" i="1"/>
  <c r="P83" i="1"/>
  <c r="R83" i="1"/>
  <c r="Z83" i="1"/>
  <c r="Y83" i="1" s="1"/>
  <c r="AA83" i="1"/>
  <c r="AG83" i="1"/>
  <c r="AH83" i="1"/>
  <c r="AI83" i="1"/>
  <c r="L83" i="1" s="1"/>
  <c r="M84" i="1"/>
  <c r="P84" i="1"/>
  <c r="R84" i="1"/>
  <c r="U84" i="1"/>
  <c r="Z84" i="1"/>
  <c r="AA84" i="1"/>
  <c r="AG84" i="1"/>
  <c r="AH84" i="1"/>
  <c r="AI84" i="1"/>
  <c r="L84" i="1" s="1"/>
  <c r="M85" i="1"/>
  <c r="P85" i="1"/>
  <c r="R85" i="1"/>
  <c r="U85" i="1"/>
  <c r="Z85" i="1"/>
  <c r="AA85" i="1"/>
  <c r="AG85" i="1"/>
  <c r="AH85" i="1"/>
  <c r="AI85" i="1"/>
  <c r="L85" i="1" s="1"/>
  <c r="K86" i="1"/>
  <c r="J86" i="1" s="1"/>
  <c r="M86" i="1"/>
  <c r="P86" i="1"/>
  <c r="R86" i="1"/>
  <c r="U86" i="1"/>
  <c r="Z86" i="1"/>
  <c r="AA86" i="1"/>
  <c r="AG86" i="1"/>
  <c r="AH86" i="1"/>
  <c r="AI86" i="1"/>
  <c r="L86" i="1" s="1"/>
  <c r="K87" i="1"/>
  <c r="J87" i="1" s="1"/>
  <c r="AC87" i="1" s="1"/>
  <c r="M87" i="1"/>
  <c r="P87" i="1"/>
  <c r="R87" i="1"/>
  <c r="U87" i="1"/>
  <c r="Z87" i="1"/>
  <c r="AA87" i="1"/>
  <c r="AG87" i="1"/>
  <c r="AH87" i="1"/>
  <c r="AI87" i="1"/>
  <c r="L87" i="1" s="1"/>
  <c r="K88" i="1"/>
  <c r="J88" i="1" s="1"/>
  <c r="AC88" i="1" s="1"/>
  <c r="M88" i="1"/>
  <c r="P88" i="1"/>
  <c r="R88" i="1"/>
  <c r="U88" i="1"/>
  <c r="Z88" i="1"/>
  <c r="Y88" i="1" s="1"/>
  <c r="AA88" i="1"/>
  <c r="AG88" i="1"/>
  <c r="AH88" i="1"/>
  <c r="AI88" i="1"/>
  <c r="L88" i="1" s="1"/>
  <c r="K89" i="1"/>
  <c r="J89" i="1" s="1"/>
  <c r="AC89" i="1" s="1"/>
  <c r="M89" i="1"/>
  <c r="P89" i="1"/>
  <c r="R89" i="1"/>
  <c r="U89" i="1"/>
  <c r="Z89" i="1"/>
  <c r="Y89" i="1" s="1"/>
  <c r="AA89" i="1"/>
  <c r="AG89" i="1"/>
  <c r="AH89" i="1"/>
  <c r="AI89" i="1"/>
  <c r="L89" i="1" s="1"/>
  <c r="K90" i="1"/>
  <c r="J90" i="1" s="1"/>
  <c r="AC90" i="1" s="1"/>
  <c r="M90" i="1"/>
  <c r="P90" i="1"/>
  <c r="R90" i="1"/>
  <c r="Z90" i="1"/>
  <c r="AA90" i="1"/>
  <c r="AG90" i="1"/>
  <c r="AH90" i="1"/>
  <c r="AI90" i="1"/>
  <c r="L90" i="1" s="1"/>
  <c r="K91" i="1"/>
  <c r="J91" i="1" s="1"/>
  <c r="M91" i="1"/>
  <c r="P91" i="1"/>
  <c r="R91" i="1"/>
  <c r="Z91" i="1"/>
  <c r="AA91" i="1"/>
  <c r="AG91" i="1"/>
  <c r="AH91" i="1"/>
  <c r="AI91" i="1"/>
  <c r="L91" i="1" s="1"/>
  <c r="M92" i="1"/>
  <c r="P92" i="1"/>
  <c r="R92" i="1"/>
  <c r="U92" i="1"/>
  <c r="Z92" i="1"/>
  <c r="AA92" i="1"/>
  <c r="AG92" i="1"/>
  <c r="AH92" i="1"/>
  <c r="AI92" i="1"/>
  <c r="L92" i="1" s="1"/>
  <c r="K93" i="1"/>
  <c r="J93" i="1" s="1"/>
  <c r="L93" i="1"/>
  <c r="M93" i="1"/>
  <c r="P93" i="1"/>
  <c r="R93" i="1"/>
  <c r="U93" i="1"/>
  <c r="Z93" i="1"/>
  <c r="AA93" i="1"/>
  <c r="AG93" i="1"/>
  <c r="AH93" i="1"/>
  <c r="AI93" i="1"/>
  <c r="K94" i="1"/>
  <c r="J94" i="1" s="1"/>
  <c r="AC94" i="1" s="1"/>
  <c r="M94" i="1"/>
  <c r="P94" i="1"/>
  <c r="R94" i="1"/>
  <c r="U94" i="1"/>
  <c r="Z94" i="1"/>
  <c r="AA94" i="1"/>
  <c r="AG94" i="1"/>
  <c r="AH94" i="1"/>
  <c r="AI94" i="1"/>
  <c r="L94" i="1" s="1"/>
  <c r="K95" i="1"/>
  <c r="J95" i="1" s="1"/>
  <c r="M95" i="1"/>
  <c r="P95" i="1"/>
  <c r="R95" i="1"/>
  <c r="U95" i="1"/>
  <c r="Z95" i="1"/>
  <c r="AA95" i="1"/>
  <c r="AG95" i="1"/>
  <c r="AH95" i="1"/>
  <c r="AI95" i="1"/>
  <c r="L95" i="1" s="1"/>
  <c r="K96" i="1"/>
  <c r="J96" i="1" s="1"/>
  <c r="M96" i="1"/>
  <c r="P96" i="1"/>
  <c r="R96" i="1"/>
  <c r="U96" i="1"/>
  <c r="Z96" i="1"/>
  <c r="Y96" i="1" s="1"/>
  <c r="AA96" i="1"/>
  <c r="AG96" i="1"/>
  <c r="AH96" i="1"/>
  <c r="AI96" i="1"/>
  <c r="L96" i="1" s="1"/>
  <c r="K97" i="1"/>
  <c r="J97" i="1" s="1"/>
  <c r="AC97" i="1" s="1"/>
  <c r="M97" i="1"/>
  <c r="P97" i="1"/>
  <c r="R97" i="1"/>
  <c r="U97" i="1"/>
  <c r="Z97" i="1"/>
  <c r="AA97" i="1"/>
  <c r="AG97" i="1"/>
  <c r="AH97" i="1"/>
  <c r="AI97" i="1"/>
  <c r="L97" i="1" s="1"/>
  <c r="K98" i="1"/>
  <c r="J98" i="1" s="1"/>
  <c r="AC98" i="1" s="1"/>
  <c r="M98" i="1"/>
  <c r="P98" i="1"/>
  <c r="R98" i="1"/>
  <c r="U98" i="1"/>
  <c r="Y98" i="1"/>
  <c r="Z98" i="1"/>
  <c r="AA98" i="1"/>
  <c r="AG98" i="1"/>
  <c r="AH98" i="1"/>
  <c r="AI98" i="1"/>
  <c r="L98" i="1" s="1"/>
  <c r="M99" i="1"/>
  <c r="P99" i="1"/>
  <c r="R99" i="1"/>
  <c r="U99" i="1"/>
  <c r="V99" i="1"/>
  <c r="W99" i="1" s="1"/>
  <c r="Y99" i="1"/>
  <c r="Z99" i="1"/>
  <c r="AA99" i="1"/>
  <c r="AG99" i="1"/>
  <c r="AH99" i="1"/>
  <c r="AI99" i="1"/>
  <c r="L99" i="1" s="1"/>
  <c r="L100" i="1"/>
  <c r="M100" i="1"/>
  <c r="P100" i="1"/>
  <c r="R100" i="1"/>
  <c r="U100" i="1"/>
  <c r="Z100" i="1"/>
  <c r="AA100" i="1"/>
  <c r="AG100" i="1"/>
  <c r="AH100" i="1"/>
  <c r="AI100" i="1"/>
  <c r="K101" i="1"/>
  <c r="J101" i="1" s="1"/>
  <c r="P101" i="1"/>
  <c r="R101" i="1"/>
  <c r="U101" i="1"/>
  <c r="Y101" i="1"/>
  <c r="Z101" i="1"/>
  <c r="AA101" i="1"/>
  <c r="AG101" i="1"/>
  <c r="AH101" i="1"/>
  <c r="AI101" i="1"/>
  <c r="L101" i="1" s="1"/>
  <c r="M102" i="1"/>
  <c r="P102" i="1"/>
  <c r="R102" i="1"/>
  <c r="U102" i="1"/>
  <c r="Z102" i="1"/>
  <c r="AA102" i="1"/>
  <c r="AG102" i="1"/>
  <c r="AH102" i="1"/>
  <c r="AI102" i="1"/>
  <c r="L102" i="1" s="1"/>
  <c r="L103" i="1"/>
  <c r="M103" i="1"/>
  <c r="P103" i="1"/>
  <c r="R103" i="1"/>
  <c r="U103" i="1"/>
  <c r="Z103" i="1"/>
  <c r="Y103" i="1" s="1"/>
  <c r="AA103" i="1"/>
  <c r="AG103" i="1"/>
  <c r="AH103" i="1"/>
  <c r="AI103" i="1"/>
  <c r="K104" i="1"/>
  <c r="J104" i="1" s="1"/>
  <c r="AC104" i="1" s="1"/>
  <c r="M104" i="1"/>
  <c r="P104" i="1"/>
  <c r="R104" i="1"/>
  <c r="U104" i="1"/>
  <c r="Z104" i="1"/>
  <c r="AA104" i="1"/>
  <c r="AG104" i="1"/>
  <c r="AH104" i="1"/>
  <c r="AI104" i="1"/>
  <c r="L104" i="1" s="1"/>
  <c r="K105" i="1"/>
  <c r="J105" i="1" s="1"/>
  <c r="M105" i="1"/>
  <c r="R105" i="1"/>
  <c r="U105" i="1"/>
  <c r="Z105" i="1"/>
  <c r="AA105" i="1"/>
  <c r="AI105" i="1"/>
  <c r="L105" i="1" s="1"/>
  <c r="L106" i="1"/>
  <c r="M106" i="1"/>
  <c r="P106" i="1"/>
  <c r="R106" i="1"/>
  <c r="U106" i="1"/>
  <c r="Z106" i="1"/>
  <c r="AA106" i="1"/>
  <c r="AG106" i="1"/>
  <c r="AH106" i="1"/>
  <c r="AI106" i="1"/>
  <c r="K107" i="1"/>
  <c r="J107" i="1" s="1"/>
  <c r="M107" i="1"/>
  <c r="P107" i="1"/>
  <c r="R107" i="1"/>
  <c r="U107" i="1"/>
  <c r="Z107" i="1"/>
  <c r="AA107" i="1"/>
  <c r="AG107" i="1"/>
  <c r="AH107" i="1"/>
  <c r="AI107" i="1"/>
  <c r="L107" i="1" s="1"/>
  <c r="K108" i="1"/>
  <c r="J108" i="1" s="1"/>
  <c r="L108" i="1"/>
  <c r="M108" i="1"/>
  <c r="P108" i="1"/>
  <c r="R108" i="1"/>
  <c r="U108" i="1"/>
  <c r="Z108" i="1"/>
  <c r="AA108" i="1"/>
  <c r="Y108" i="1" s="1"/>
  <c r="AG108" i="1"/>
  <c r="AH108" i="1"/>
  <c r="AI108" i="1"/>
  <c r="K109" i="1"/>
  <c r="J109" i="1" s="1"/>
  <c r="AC109" i="1" s="1"/>
  <c r="M109" i="1"/>
  <c r="P109" i="1"/>
  <c r="R109" i="1"/>
  <c r="U109" i="1"/>
  <c r="Z109" i="1"/>
  <c r="AA109" i="1"/>
  <c r="AG109" i="1"/>
  <c r="AH109" i="1"/>
  <c r="AI109" i="1"/>
  <c r="L109" i="1" s="1"/>
  <c r="J110" i="1"/>
  <c r="AC110" i="1" s="1"/>
  <c r="K110" i="1"/>
  <c r="M110" i="1"/>
  <c r="P110" i="1"/>
  <c r="R110" i="1"/>
  <c r="U110" i="1"/>
  <c r="Z110" i="1"/>
  <c r="AA110" i="1"/>
  <c r="AG110" i="1"/>
  <c r="AH110" i="1"/>
  <c r="AI110" i="1"/>
  <c r="L110" i="1" s="1"/>
  <c r="K111" i="1"/>
  <c r="J111" i="1" s="1"/>
  <c r="M111" i="1"/>
  <c r="P111" i="1"/>
  <c r="R111" i="1"/>
  <c r="U111" i="1"/>
  <c r="Z111" i="1"/>
  <c r="AA111" i="1"/>
  <c r="AG111" i="1"/>
  <c r="AH111" i="1"/>
  <c r="AI111" i="1"/>
  <c r="L111" i="1" s="1"/>
  <c r="M112" i="1"/>
  <c r="P112" i="1"/>
  <c r="R112" i="1"/>
  <c r="U112" i="1"/>
  <c r="Z112" i="1"/>
  <c r="AA112" i="1"/>
  <c r="AG112" i="1"/>
  <c r="AH112" i="1"/>
  <c r="AI112" i="1"/>
  <c r="L112" i="1" s="1"/>
  <c r="K113" i="1"/>
  <c r="J113" i="1" s="1"/>
  <c r="M113" i="1"/>
  <c r="P113" i="1"/>
  <c r="R113" i="1"/>
  <c r="U113" i="1"/>
  <c r="Z113" i="1"/>
  <c r="AA113" i="1"/>
  <c r="AG113" i="1"/>
  <c r="AH113" i="1"/>
  <c r="AI113" i="1"/>
  <c r="L113" i="1" s="1"/>
  <c r="M114" i="1"/>
  <c r="P114" i="1"/>
  <c r="R114" i="1"/>
  <c r="U114" i="1"/>
  <c r="Z114" i="1"/>
  <c r="AA114" i="1"/>
  <c r="AG114" i="1"/>
  <c r="AH114" i="1"/>
  <c r="AI114" i="1"/>
  <c r="L114" i="1" s="1"/>
  <c r="M115" i="1"/>
  <c r="P115" i="1"/>
  <c r="R115" i="1"/>
  <c r="U115" i="1"/>
  <c r="Z115" i="1"/>
  <c r="AA115" i="1"/>
  <c r="AG115" i="1"/>
  <c r="AH115" i="1"/>
  <c r="AI115" i="1"/>
  <c r="L115" i="1" s="1"/>
  <c r="K116" i="1"/>
  <c r="J116" i="1" s="1"/>
  <c r="M116" i="1"/>
  <c r="P116" i="1"/>
  <c r="R116" i="1"/>
  <c r="U116" i="1"/>
  <c r="Z116" i="1"/>
  <c r="Y116" i="1" s="1"/>
  <c r="AA116" i="1"/>
  <c r="AG116" i="1"/>
  <c r="AH116" i="1"/>
  <c r="AI116" i="1"/>
  <c r="L116" i="1" s="1"/>
  <c r="K117" i="1"/>
  <c r="J117" i="1" s="1"/>
  <c r="AC117" i="1" s="1"/>
  <c r="M117" i="1"/>
  <c r="P117" i="1"/>
  <c r="R117" i="1"/>
  <c r="U117" i="1"/>
  <c r="Z117" i="1"/>
  <c r="Y117" i="1" s="1"/>
  <c r="AA117" i="1"/>
  <c r="AG117" i="1"/>
  <c r="AH117" i="1"/>
  <c r="AI117" i="1"/>
  <c r="L117" i="1" s="1"/>
  <c r="K118" i="1"/>
  <c r="J118" i="1" s="1"/>
  <c r="M118" i="1"/>
  <c r="P118" i="1"/>
  <c r="R118" i="1"/>
  <c r="U118" i="1"/>
  <c r="Z118" i="1"/>
  <c r="AA118" i="1"/>
  <c r="AG118" i="1"/>
  <c r="AH118" i="1"/>
  <c r="AI118" i="1"/>
  <c r="L118" i="1" s="1"/>
  <c r="K119" i="1"/>
  <c r="J119" i="1" s="1"/>
  <c r="M119" i="1"/>
  <c r="P119" i="1"/>
  <c r="R119" i="1"/>
  <c r="U119" i="1"/>
  <c r="Z119" i="1"/>
  <c r="AA119" i="1"/>
  <c r="AG119" i="1"/>
  <c r="AH119" i="1"/>
  <c r="AI119" i="1"/>
  <c r="L119" i="1" s="1"/>
  <c r="K120" i="1"/>
  <c r="J120" i="1" s="1"/>
  <c r="L120" i="1"/>
  <c r="M120" i="1"/>
  <c r="P120" i="1"/>
  <c r="R120" i="1"/>
  <c r="U120" i="1"/>
  <c r="Z120" i="1"/>
  <c r="AA120" i="1"/>
  <c r="AG120" i="1"/>
  <c r="AI120" i="1"/>
  <c r="K121" i="1"/>
  <c r="J121" i="1" s="1"/>
  <c r="AC121" i="1" s="1"/>
  <c r="M121" i="1"/>
  <c r="P121" i="1"/>
  <c r="R121" i="1"/>
  <c r="U121" i="1"/>
  <c r="Z121" i="1"/>
  <c r="AA121" i="1"/>
  <c r="AG121" i="1"/>
  <c r="AH121" i="1"/>
  <c r="AI121" i="1"/>
  <c r="L121" i="1" s="1"/>
  <c r="M122" i="1"/>
  <c r="P122" i="1"/>
  <c r="R122" i="1"/>
  <c r="U122" i="1"/>
  <c r="Z122" i="1"/>
  <c r="AA122" i="1"/>
  <c r="AG122" i="1"/>
  <c r="AH122" i="1"/>
  <c r="AI122" i="1"/>
  <c r="L122" i="1" s="1"/>
  <c r="K123" i="1"/>
  <c r="J123" i="1" s="1"/>
  <c r="AC123" i="1" s="1"/>
  <c r="M123" i="1"/>
  <c r="P123" i="1"/>
  <c r="R123" i="1"/>
  <c r="U123" i="1"/>
  <c r="Z123" i="1"/>
  <c r="AA123" i="1"/>
  <c r="AG123" i="1"/>
  <c r="AH123" i="1"/>
  <c r="AI123" i="1"/>
  <c r="L123" i="1" s="1"/>
  <c r="K124" i="1"/>
  <c r="J124" i="1" s="1"/>
  <c r="M124" i="1"/>
  <c r="P124" i="1"/>
  <c r="R124" i="1"/>
  <c r="Z124" i="1"/>
  <c r="AA124" i="1"/>
  <c r="AG124" i="1"/>
  <c r="AI124" i="1"/>
  <c r="L124" i="1" s="1"/>
  <c r="K125" i="1"/>
  <c r="J125" i="1" s="1"/>
  <c r="M125" i="1"/>
  <c r="P125" i="1"/>
  <c r="R125" i="1"/>
  <c r="U125" i="1"/>
  <c r="Z125" i="1"/>
  <c r="AA125" i="1"/>
  <c r="AG125" i="1"/>
  <c r="AH125" i="1"/>
  <c r="AI125" i="1"/>
  <c r="L125" i="1" s="1"/>
  <c r="M126" i="1"/>
  <c r="P126" i="1"/>
  <c r="R126" i="1"/>
  <c r="U126" i="1"/>
  <c r="Z126" i="1"/>
  <c r="AA126" i="1"/>
  <c r="AG126" i="1"/>
  <c r="AH126" i="1"/>
  <c r="AI126" i="1"/>
  <c r="L126" i="1" s="1"/>
  <c r="K127" i="1"/>
  <c r="J127" i="1" s="1"/>
  <c r="M127" i="1"/>
  <c r="P127" i="1"/>
  <c r="R127" i="1"/>
  <c r="Z127" i="1"/>
  <c r="AA127" i="1"/>
  <c r="AG127" i="1"/>
  <c r="AH127" i="1"/>
  <c r="AI127" i="1"/>
  <c r="L127" i="1" s="1"/>
  <c r="K128" i="1"/>
  <c r="J128" i="1" s="1"/>
  <c r="AC128" i="1" s="1"/>
  <c r="M128" i="1"/>
  <c r="P128" i="1"/>
  <c r="R128" i="1"/>
  <c r="U128" i="1"/>
  <c r="Z128" i="1"/>
  <c r="AA128" i="1"/>
  <c r="AG128" i="1"/>
  <c r="AI128" i="1"/>
  <c r="L128" i="1" s="1"/>
  <c r="K129" i="1"/>
  <c r="J129" i="1" s="1"/>
  <c r="M129" i="1"/>
  <c r="P129" i="1"/>
  <c r="R129" i="1"/>
  <c r="U129" i="1"/>
  <c r="Z129" i="1"/>
  <c r="AA129" i="1"/>
  <c r="AG129" i="1"/>
  <c r="AH129" i="1"/>
  <c r="AI129" i="1"/>
  <c r="L129" i="1" s="1"/>
  <c r="K130" i="1"/>
  <c r="J130" i="1" s="1"/>
  <c r="AC130" i="1" s="1"/>
  <c r="M130" i="1"/>
  <c r="P130" i="1"/>
  <c r="R130" i="1"/>
  <c r="U130" i="1"/>
  <c r="Z130" i="1"/>
  <c r="AA130" i="1"/>
  <c r="AG130" i="1"/>
  <c r="AH130" i="1"/>
  <c r="AI130" i="1"/>
  <c r="L130" i="1" s="1"/>
  <c r="M131" i="1"/>
  <c r="P131" i="1"/>
  <c r="R131" i="1"/>
  <c r="U131" i="1"/>
  <c r="Z131" i="1"/>
  <c r="AA131" i="1"/>
  <c r="AG131" i="1"/>
  <c r="AH131" i="1"/>
  <c r="AI131" i="1"/>
  <c r="L131" i="1" s="1"/>
  <c r="M132" i="1"/>
  <c r="P132" i="1"/>
  <c r="R132" i="1"/>
  <c r="U132" i="1"/>
  <c r="Z132" i="1"/>
  <c r="Y132" i="1" s="1"/>
  <c r="AA132" i="1"/>
  <c r="AG132" i="1"/>
  <c r="AH132" i="1"/>
  <c r="AI132" i="1"/>
  <c r="L132" i="1" s="1"/>
  <c r="M133" i="1"/>
  <c r="P133" i="1"/>
  <c r="R133" i="1"/>
  <c r="U133" i="1"/>
  <c r="Z133" i="1"/>
  <c r="Y133" i="1" s="1"/>
  <c r="AA133" i="1"/>
  <c r="AG133" i="1"/>
  <c r="AH133" i="1"/>
  <c r="AI133" i="1"/>
  <c r="L133" i="1" s="1"/>
  <c r="K134" i="1"/>
  <c r="J134" i="1" s="1"/>
  <c r="M134" i="1"/>
  <c r="P134" i="1"/>
  <c r="R134" i="1"/>
  <c r="U134" i="1"/>
  <c r="Z134" i="1"/>
  <c r="Y134" i="1" s="1"/>
  <c r="AA134" i="1"/>
  <c r="AG134" i="1"/>
  <c r="AH134" i="1"/>
  <c r="AI134" i="1"/>
  <c r="L134" i="1" s="1"/>
  <c r="M135" i="1"/>
  <c r="P135" i="1"/>
  <c r="R135" i="1"/>
  <c r="U135" i="1"/>
  <c r="Z135" i="1"/>
  <c r="AA135" i="1"/>
  <c r="AG135" i="1"/>
  <c r="AH135" i="1"/>
  <c r="AI135" i="1"/>
  <c r="L135" i="1" s="1"/>
  <c r="K136" i="1"/>
  <c r="J136" i="1" s="1"/>
  <c r="M136" i="1"/>
  <c r="P136" i="1"/>
  <c r="R136" i="1"/>
  <c r="U136" i="1"/>
  <c r="Z136" i="1"/>
  <c r="Y136" i="1" s="1"/>
  <c r="AA136" i="1"/>
  <c r="AG136" i="1"/>
  <c r="AH136" i="1"/>
  <c r="AI136" i="1"/>
  <c r="L136" i="1" s="1"/>
  <c r="K137" i="1"/>
  <c r="J137" i="1" s="1"/>
  <c r="AC137" i="1" s="1"/>
  <c r="M137" i="1"/>
  <c r="P137" i="1"/>
  <c r="R137" i="1"/>
  <c r="U137" i="1"/>
  <c r="Z137" i="1"/>
  <c r="Y137" i="1" s="1"/>
  <c r="AA137" i="1"/>
  <c r="AG137" i="1"/>
  <c r="AH137" i="1"/>
  <c r="AI137" i="1"/>
  <c r="L137" i="1" s="1"/>
  <c r="K138" i="1"/>
  <c r="J138" i="1" s="1"/>
  <c r="M138" i="1"/>
  <c r="P138" i="1"/>
  <c r="R138" i="1"/>
  <c r="U138" i="1"/>
  <c r="Y138" i="1"/>
  <c r="Z138" i="1"/>
  <c r="AA138" i="1"/>
  <c r="AG138" i="1"/>
  <c r="AH138" i="1"/>
  <c r="AI138" i="1"/>
  <c r="L138" i="1" s="1"/>
  <c r="K139" i="1"/>
  <c r="J139" i="1" s="1"/>
  <c r="AC139" i="1" s="1"/>
  <c r="M139" i="1"/>
  <c r="P139" i="1"/>
  <c r="R139" i="1"/>
  <c r="U139" i="1"/>
  <c r="Z139" i="1"/>
  <c r="AA139" i="1"/>
  <c r="AG139" i="1"/>
  <c r="AI139" i="1"/>
  <c r="L139" i="1" s="1"/>
  <c r="K140" i="1"/>
  <c r="J140" i="1" s="1"/>
  <c r="M140" i="1"/>
  <c r="P140" i="1"/>
  <c r="R140" i="1"/>
  <c r="U140" i="1"/>
  <c r="Z140" i="1"/>
  <c r="AA140" i="1"/>
  <c r="AG140" i="1"/>
  <c r="AH140" i="1"/>
  <c r="AI140" i="1"/>
  <c r="L140" i="1" s="1"/>
  <c r="K141" i="1"/>
  <c r="J141" i="1" s="1"/>
  <c r="L141" i="1"/>
  <c r="M141" i="1"/>
  <c r="P141" i="1"/>
  <c r="R141" i="1"/>
  <c r="U141" i="1"/>
  <c r="Z141" i="1"/>
  <c r="AA141" i="1"/>
  <c r="AG141" i="1"/>
  <c r="AH141" i="1"/>
  <c r="AI141" i="1"/>
  <c r="M142" i="1"/>
  <c r="P142" i="1"/>
  <c r="R142" i="1"/>
  <c r="U142" i="1"/>
  <c r="Z142" i="1"/>
  <c r="AA142" i="1"/>
  <c r="AG142" i="1"/>
  <c r="AH142" i="1"/>
  <c r="AI142" i="1"/>
  <c r="L142" i="1" s="1"/>
  <c r="K143" i="1"/>
  <c r="J143" i="1" s="1"/>
  <c r="M143" i="1"/>
  <c r="P143" i="1"/>
  <c r="R143" i="1"/>
  <c r="U143" i="1"/>
  <c r="Z143" i="1"/>
  <c r="Y143" i="1" s="1"/>
  <c r="AA143" i="1"/>
  <c r="AG143" i="1"/>
  <c r="AH143" i="1"/>
  <c r="AI143" i="1"/>
  <c r="L143" i="1" s="1"/>
  <c r="K144" i="1"/>
  <c r="J144" i="1" s="1"/>
  <c r="M144" i="1"/>
  <c r="P144" i="1"/>
  <c r="R144" i="1"/>
  <c r="U144" i="1"/>
  <c r="Z144" i="1"/>
  <c r="Y144" i="1" s="1"/>
  <c r="AA144" i="1"/>
  <c r="AH144" i="1"/>
  <c r="AI144" i="1"/>
  <c r="L144" i="1" s="1"/>
  <c r="K145" i="1"/>
  <c r="J145" i="1" s="1"/>
  <c r="AC145" i="1" s="1"/>
  <c r="M145" i="1"/>
  <c r="P145" i="1"/>
  <c r="R145" i="1"/>
  <c r="U145" i="1"/>
  <c r="Z145" i="1"/>
  <c r="AA145" i="1"/>
  <c r="AG145" i="1"/>
  <c r="AH145" i="1"/>
  <c r="AI145" i="1"/>
  <c r="L145" i="1" s="1"/>
  <c r="M146" i="1"/>
  <c r="P146" i="1"/>
  <c r="R146" i="1"/>
  <c r="U146" i="1"/>
  <c r="Z146" i="1"/>
  <c r="Y146" i="1" s="1"/>
  <c r="AA146" i="1"/>
  <c r="AG146" i="1"/>
  <c r="AH146" i="1"/>
  <c r="AI146" i="1"/>
  <c r="L146" i="1" s="1"/>
  <c r="K147" i="1"/>
  <c r="J147" i="1" s="1"/>
  <c r="M147" i="1"/>
  <c r="P147" i="1"/>
  <c r="R147" i="1"/>
  <c r="U147" i="1"/>
  <c r="Z147" i="1"/>
  <c r="Y147" i="1" s="1"/>
  <c r="AA147" i="1"/>
  <c r="AG147" i="1"/>
  <c r="AH147" i="1"/>
  <c r="AI147" i="1"/>
  <c r="L147" i="1" s="1"/>
  <c r="K148" i="1"/>
  <c r="J148" i="1" s="1"/>
  <c r="L148" i="1"/>
  <c r="M148" i="1"/>
  <c r="P148" i="1"/>
  <c r="R148" i="1"/>
  <c r="U148" i="1"/>
  <c r="Z148" i="1"/>
  <c r="AA148" i="1"/>
  <c r="AG148" i="1"/>
  <c r="AH148" i="1"/>
  <c r="AI148" i="1"/>
  <c r="K149" i="1"/>
  <c r="J149" i="1" s="1"/>
  <c r="AC149" i="1" s="1"/>
  <c r="M149" i="1"/>
  <c r="P149" i="1"/>
  <c r="R149" i="1"/>
  <c r="U149" i="1"/>
  <c r="Z149" i="1"/>
  <c r="AA149" i="1"/>
  <c r="AG149" i="1"/>
  <c r="AH149" i="1"/>
  <c r="AI149" i="1"/>
  <c r="L149" i="1" s="1"/>
  <c r="K150" i="1"/>
  <c r="J150" i="1" s="1"/>
  <c r="AC150" i="1" s="1"/>
  <c r="M150" i="1"/>
  <c r="P150" i="1"/>
  <c r="R150" i="1"/>
  <c r="U150" i="1"/>
  <c r="Z150" i="1"/>
  <c r="Y150" i="1" s="1"/>
  <c r="AA150" i="1"/>
  <c r="AG150" i="1"/>
  <c r="AH150" i="1"/>
  <c r="AI150" i="1"/>
  <c r="L150" i="1" s="1"/>
  <c r="K151" i="1"/>
  <c r="J151" i="1" s="1"/>
  <c r="M151" i="1"/>
  <c r="P151" i="1"/>
  <c r="R151" i="1"/>
  <c r="U151" i="1"/>
  <c r="Z151" i="1"/>
  <c r="AA151" i="1"/>
  <c r="Y151" i="1" s="1"/>
  <c r="AG151" i="1"/>
  <c r="AH151" i="1"/>
  <c r="AI151" i="1"/>
  <c r="L151" i="1" s="1"/>
  <c r="M152" i="1"/>
  <c r="P152" i="1"/>
  <c r="R152" i="1"/>
  <c r="U152" i="1"/>
  <c r="Z152" i="1"/>
  <c r="AA152" i="1"/>
  <c r="AG152" i="1"/>
  <c r="AH152" i="1"/>
  <c r="AI152" i="1"/>
  <c r="L152" i="1" s="1"/>
  <c r="K153" i="1"/>
  <c r="J153" i="1" s="1"/>
  <c r="L153" i="1"/>
  <c r="M153" i="1"/>
  <c r="P153" i="1"/>
  <c r="R153" i="1"/>
  <c r="U153" i="1"/>
  <c r="Z153" i="1"/>
  <c r="AA153" i="1"/>
  <c r="AG153" i="1"/>
  <c r="AH153" i="1"/>
  <c r="AI153" i="1"/>
  <c r="L154" i="1"/>
  <c r="M154" i="1"/>
  <c r="P154" i="1"/>
  <c r="R154" i="1"/>
  <c r="U154" i="1"/>
  <c r="Z154" i="1"/>
  <c r="AA154" i="1"/>
  <c r="AG154" i="1"/>
  <c r="AH154" i="1"/>
  <c r="AI154" i="1"/>
  <c r="M155" i="1"/>
  <c r="P155" i="1"/>
  <c r="R155" i="1"/>
  <c r="U155" i="1"/>
  <c r="Z155" i="1"/>
  <c r="AA155" i="1"/>
  <c r="AG155" i="1"/>
  <c r="AH155" i="1"/>
  <c r="AI155" i="1"/>
  <c r="L155" i="1" s="1"/>
  <c r="K156" i="1"/>
  <c r="J156" i="1" s="1"/>
  <c r="M156" i="1"/>
  <c r="P156" i="1"/>
  <c r="R156" i="1"/>
  <c r="U156" i="1"/>
  <c r="Z156" i="1"/>
  <c r="AA156" i="1"/>
  <c r="Y156" i="1" s="1"/>
  <c r="AG156" i="1"/>
  <c r="AH156" i="1"/>
  <c r="AI156" i="1"/>
  <c r="L156" i="1" s="1"/>
  <c r="K157" i="1"/>
  <c r="J157" i="1" s="1"/>
  <c r="AC157" i="1" s="1"/>
  <c r="M157" i="1"/>
  <c r="P157" i="1"/>
  <c r="R157" i="1"/>
  <c r="U157" i="1"/>
  <c r="Z157" i="1"/>
  <c r="AA157" i="1"/>
  <c r="AG157" i="1"/>
  <c r="AH157" i="1"/>
  <c r="AI157" i="1"/>
  <c r="L157" i="1" s="1"/>
  <c r="K158" i="1"/>
  <c r="J158" i="1" s="1"/>
  <c r="M158" i="1"/>
  <c r="P158" i="1"/>
  <c r="R158" i="1"/>
  <c r="U158" i="1"/>
  <c r="Z158" i="1"/>
  <c r="AA158" i="1"/>
  <c r="AG158" i="1"/>
  <c r="AH158" i="1"/>
  <c r="AI158" i="1"/>
  <c r="L158" i="1" s="1"/>
  <c r="K159" i="1"/>
  <c r="J159" i="1" s="1"/>
  <c r="M159" i="1"/>
  <c r="P159" i="1"/>
  <c r="R159" i="1"/>
  <c r="U159" i="1"/>
  <c r="Z159" i="1"/>
  <c r="AA159" i="1"/>
  <c r="AG159" i="1"/>
  <c r="AH159" i="1"/>
  <c r="AI159" i="1"/>
  <c r="L159" i="1" s="1"/>
  <c r="K160" i="1"/>
  <c r="J160" i="1" s="1"/>
  <c r="M160" i="1"/>
  <c r="P160" i="1"/>
  <c r="R160" i="1"/>
  <c r="U160" i="1"/>
  <c r="Z160" i="1"/>
  <c r="AA160" i="1"/>
  <c r="AG160" i="1"/>
  <c r="AH160" i="1"/>
  <c r="AI160" i="1"/>
  <c r="L160" i="1" s="1"/>
  <c r="K161" i="1"/>
  <c r="J161" i="1" s="1"/>
  <c r="L161" i="1"/>
  <c r="M161" i="1"/>
  <c r="P161" i="1"/>
  <c r="R161" i="1"/>
  <c r="U161" i="1"/>
  <c r="Z161" i="1"/>
  <c r="AA161" i="1"/>
  <c r="AG161" i="1"/>
  <c r="AH161" i="1"/>
  <c r="AI161" i="1"/>
  <c r="K162" i="1"/>
  <c r="J162" i="1" s="1"/>
  <c r="AC162" i="1" s="1"/>
  <c r="M162" i="1"/>
  <c r="P162" i="1"/>
  <c r="R162" i="1"/>
  <c r="U162" i="1"/>
  <c r="Z162" i="1"/>
  <c r="Y162" i="1" s="1"/>
  <c r="AA162" i="1"/>
  <c r="AG162" i="1"/>
  <c r="AH162" i="1"/>
  <c r="AI162" i="1"/>
  <c r="L162" i="1" s="1"/>
  <c r="K163" i="1"/>
  <c r="J163" i="1" s="1"/>
  <c r="AC163" i="1" s="1"/>
  <c r="M163" i="1"/>
  <c r="P163" i="1"/>
  <c r="R163" i="1"/>
  <c r="U163" i="1"/>
  <c r="Y163" i="1"/>
  <c r="Z163" i="1"/>
  <c r="AA163" i="1"/>
  <c r="AG163" i="1"/>
  <c r="AH163" i="1"/>
  <c r="AI163" i="1"/>
  <c r="L163" i="1" s="1"/>
  <c r="M164" i="1"/>
  <c r="P164" i="1"/>
  <c r="R164" i="1"/>
  <c r="U164" i="1"/>
  <c r="Y164" i="1"/>
  <c r="Z164" i="1"/>
  <c r="AA164" i="1"/>
  <c r="AG164" i="1"/>
  <c r="AH164" i="1"/>
  <c r="AI164" i="1"/>
  <c r="L164" i="1" s="1"/>
  <c r="M165" i="1"/>
  <c r="P165" i="1"/>
  <c r="R165" i="1"/>
  <c r="U165" i="1"/>
  <c r="Z165" i="1"/>
  <c r="AA165" i="1"/>
  <c r="AG165" i="1"/>
  <c r="AH165" i="1"/>
  <c r="AI165" i="1"/>
  <c r="L165" i="1" s="1"/>
  <c r="K166" i="1"/>
  <c r="J166" i="1" s="1"/>
  <c r="AC166" i="1" s="1"/>
  <c r="L166" i="1"/>
  <c r="M166" i="1"/>
  <c r="P166" i="1"/>
  <c r="R166" i="1"/>
  <c r="U166" i="1"/>
  <c r="Z166" i="1"/>
  <c r="AA166" i="1"/>
  <c r="AG166" i="1"/>
  <c r="AH166" i="1"/>
  <c r="AI166" i="1"/>
  <c r="K167" i="1"/>
  <c r="J167" i="1" s="1"/>
  <c r="AC167" i="1" s="1"/>
  <c r="M167" i="1"/>
  <c r="P167" i="1"/>
  <c r="R167" i="1"/>
  <c r="U167" i="1"/>
  <c r="Z167" i="1"/>
  <c r="AA167" i="1"/>
  <c r="AG167" i="1"/>
  <c r="AH167" i="1"/>
  <c r="AI167" i="1"/>
  <c r="L167" i="1" s="1"/>
  <c r="K168" i="1"/>
  <c r="J168" i="1" s="1"/>
  <c r="V168" i="1" s="1"/>
  <c r="W168" i="1" s="1"/>
  <c r="AE168" i="1" s="1"/>
  <c r="M168" i="1"/>
  <c r="P168" i="1"/>
  <c r="R168" i="1"/>
  <c r="U168" i="1"/>
  <c r="Z168" i="1"/>
  <c r="AA168" i="1"/>
  <c r="AG168" i="1"/>
  <c r="AH168" i="1"/>
  <c r="AI168" i="1"/>
  <c r="L168" i="1" s="1"/>
  <c r="K169" i="1"/>
  <c r="J169" i="1" s="1"/>
  <c r="M169" i="1"/>
  <c r="P169" i="1"/>
  <c r="R169" i="1"/>
  <c r="U169" i="1"/>
  <c r="Z169" i="1"/>
  <c r="Y169" i="1" s="1"/>
  <c r="AA169" i="1"/>
  <c r="AG169" i="1"/>
  <c r="AH169" i="1"/>
  <c r="AI169" i="1"/>
  <c r="L169" i="1" s="1"/>
  <c r="K170" i="1"/>
  <c r="J170" i="1" s="1"/>
  <c r="M170" i="1"/>
  <c r="P170" i="1"/>
  <c r="R170" i="1"/>
  <c r="Z170" i="1"/>
  <c r="AA170" i="1"/>
  <c r="AG170" i="1"/>
  <c r="AH170" i="1"/>
  <c r="AI170" i="1"/>
  <c r="L170" i="1" s="1"/>
  <c r="K171" i="1"/>
  <c r="J171" i="1" s="1"/>
  <c r="M171" i="1"/>
  <c r="P171" i="1"/>
  <c r="R171" i="1"/>
  <c r="U171" i="1"/>
  <c r="Z171" i="1"/>
  <c r="AA171" i="1"/>
  <c r="AG171" i="1"/>
  <c r="AH171" i="1"/>
  <c r="AI171" i="1"/>
  <c r="L171" i="1" s="1"/>
  <c r="M172" i="1"/>
  <c r="P172" i="1"/>
  <c r="R172" i="1"/>
  <c r="U172" i="1"/>
  <c r="Z172" i="1"/>
  <c r="AA172" i="1"/>
  <c r="AG172" i="1"/>
  <c r="AH172" i="1"/>
  <c r="AI172" i="1"/>
  <c r="L172" i="1" s="1"/>
  <c r="M173" i="1"/>
  <c r="P173" i="1"/>
  <c r="R173" i="1"/>
  <c r="Z173" i="1"/>
  <c r="AA173" i="1"/>
  <c r="Y173" i="1" s="1"/>
  <c r="AG173" i="1"/>
  <c r="AH173" i="1"/>
  <c r="AI173" i="1"/>
  <c r="L173" i="1" s="1"/>
  <c r="K174" i="1"/>
  <c r="J174" i="1" s="1"/>
  <c r="AC174" i="1" s="1"/>
  <c r="M174" i="1"/>
  <c r="P174" i="1"/>
  <c r="R174" i="1"/>
  <c r="U174" i="1"/>
  <c r="Z174" i="1"/>
  <c r="AA174" i="1"/>
  <c r="AG174" i="1"/>
  <c r="AH174" i="1"/>
  <c r="AI174" i="1"/>
  <c r="L174" i="1" s="1"/>
  <c r="M175" i="1"/>
  <c r="P175" i="1"/>
  <c r="R175" i="1"/>
  <c r="U175" i="1"/>
  <c r="Z175" i="1"/>
  <c r="AA175" i="1"/>
  <c r="AC175" i="1"/>
  <c r="AG175" i="1"/>
  <c r="AH175" i="1"/>
  <c r="AI175" i="1"/>
  <c r="L175" i="1" s="1"/>
  <c r="M176" i="1"/>
  <c r="P176" i="1"/>
  <c r="R176" i="1"/>
  <c r="U176" i="1"/>
  <c r="Z176" i="1"/>
  <c r="Y176" i="1" s="1"/>
  <c r="AA176" i="1"/>
  <c r="AG176" i="1"/>
  <c r="AH176" i="1"/>
  <c r="AI176" i="1"/>
  <c r="L176" i="1" s="1"/>
  <c r="K177" i="1"/>
  <c r="J177" i="1" s="1"/>
  <c r="M177" i="1"/>
  <c r="P177" i="1"/>
  <c r="R177" i="1"/>
  <c r="U177" i="1"/>
  <c r="Z177" i="1"/>
  <c r="AA177" i="1"/>
  <c r="AG177" i="1"/>
  <c r="AH177" i="1"/>
  <c r="AI177" i="1"/>
  <c r="L177" i="1" s="1"/>
  <c r="K178" i="1"/>
  <c r="J178" i="1" s="1"/>
  <c r="AC178" i="1" s="1"/>
  <c r="M178" i="1"/>
  <c r="R178" i="1"/>
  <c r="U178" i="1"/>
  <c r="Z178" i="1"/>
  <c r="Y178" i="1" s="1"/>
  <c r="AA178" i="1"/>
  <c r="AI178" i="1"/>
  <c r="L178" i="1" s="1"/>
  <c r="K179" i="1"/>
  <c r="J179" i="1" s="1"/>
  <c r="M179" i="1"/>
  <c r="P179" i="1"/>
  <c r="R179" i="1"/>
  <c r="U179" i="1"/>
  <c r="Y179" i="1"/>
  <c r="Z179" i="1"/>
  <c r="AA179" i="1"/>
  <c r="AG179" i="1"/>
  <c r="AH179" i="1"/>
  <c r="AI179" i="1"/>
  <c r="L179" i="1" s="1"/>
  <c r="K180" i="1"/>
  <c r="J180" i="1" s="1"/>
  <c r="M180" i="1"/>
  <c r="P180" i="1"/>
  <c r="R180" i="1"/>
  <c r="U180" i="1"/>
  <c r="Z180" i="1"/>
  <c r="AA180" i="1"/>
  <c r="AG180" i="1"/>
  <c r="AH180" i="1"/>
  <c r="AI180" i="1"/>
  <c r="L180" i="1" s="1"/>
  <c r="K181" i="1"/>
  <c r="J181" i="1" s="1"/>
  <c r="M181" i="1"/>
  <c r="P181" i="1"/>
  <c r="R181" i="1"/>
  <c r="U181" i="1"/>
  <c r="Z181" i="1"/>
  <c r="AA181" i="1"/>
  <c r="Y181" i="1" s="1"/>
  <c r="AG181" i="1"/>
  <c r="AH181" i="1"/>
  <c r="AI181" i="1"/>
  <c r="L181" i="1" s="1"/>
  <c r="K182" i="1"/>
  <c r="J182" i="1" s="1"/>
  <c r="AC182" i="1" s="1"/>
  <c r="M182" i="1"/>
  <c r="P182" i="1"/>
  <c r="R182" i="1"/>
  <c r="U182" i="1"/>
  <c r="Z182" i="1"/>
  <c r="AA182" i="1"/>
  <c r="AG182" i="1"/>
  <c r="AH182" i="1"/>
  <c r="AI182" i="1"/>
  <c r="L182" i="1" s="1"/>
  <c r="K183" i="1"/>
  <c r="J183" i="1" s="1"/>
  <c r="M183" i="1"/>
  <c r="P183" i="1"/>
  <c r="R183" i="1"/>
  <c r="U183" i="1"/>
  <c r="Z183" i="1"/>
  <c r="AA183" i="1"/>
  <c r="AG183" i="1"/>
  <c r="AH183" i="1"/>
  <c r="AI183" i="1"/>
  <c r="L183" i="1" s="1"/>
  <c r="K184" i="1"/>
  <c r="J184" i="1" s="1"/>
  <c r="AC184" i="1" s="1"/>
  <c r="M184" i="1"/>
  <c r="P184" i="1"/>
  <c r="R184" i="1"/>
  <c r="U184" i="1"/>
  <c r="Z184" i="1"/>
  <c r="AA184" i="1"/>
  <c r="AG184" i="1"/>
  <c r="AH184" i="1"/>
  <c r="AI184" i="1"/>
  <c r="L184" i="1" s="1"/>
  <c r="J185" i="1"/>
  <c r="AC185" i="1" s="1"/>
  <c r="M185" i="1"/>
  <c r="P185" i="1"/>
  <c r="R185" i="1"/>
  <c r="U185" i="1"/>
  <c r="Z185" i="1"/>
  <c r="AA185" i="1"/>
  <c r="AG185" i="1"/>
  <c r="AH185" i="1"/>
  <c r="AI185" i="1"/>
  <c r="L185" i="1" s="1"/>
  <c r="K186" i="1"/>
  <c r="J186" i="1" s="1"/>
  <c r="M186" i="1"/>
  <c r="P186" i="1"/>
  <c r="R186" i="1"/>
  <c r="U186" i="1"/>
  <c r="Z186" i="1"/>
  <c r="AA186" i="1"/>
  <c r="AG186" i="1"/>
  <c r="AH186" i="1"/>
  <c r="AI186" i="1"/>
  <c r="L186" i="1" s="1"/>
  <c r="K187" i="1"/>
  <c r="J187" i="1" s="1"/>
  <c r="M187" i="1"/>
  <c r="P187" i="1"/>
  <c r="R187" i="1"/>
  <c r="U187" i="1"/>
  <c r="Z187" i="1"/>
  <c r="AA187" i="1"/>
  <c r="AG187" i="1"/>
  <c r="AH187" i="1"/>
  <c r="AI187" i="1"/>
  <c r="L187" i="1" s="1"/>
  <c r="K188" i="1"/>
  <c r="J188" i="1" s="1"/>
  <c r="M188" i="1"/>
  <c r="P188" i="1"/>
  <c r="R188" i="1"/>
  <c r="U188" i="1"/>
  <c r="Z188" i="1"/>
  <c r="AA188" i="1"/>
  <c r="AG188" i="1"/>
  <c r="AH188" i="1"/>
  <c r="AI188" i="1"/>
  <c r="L188" i="1" s="1"/>
  <c r="K189" i="1"/>
  <c r="J189" i="1" s="1"/>
  <c r="AC189" i="1" s="1"/>
  <c r="M189" i="1"/>
  <c r="P189" i="1"/>
  <c r="R189" i="1"/>
  <c r="U189" i="1"/>
  <c r="Z189" i="1"/>
  <c r="AA189" i="1"/>
  <c r="AG189" i="1"/>
  <c r="AH189" i="1"/>
  <c r="AI189" i="1"/>
  <c r="L189" i="1" s="1"/>
  <c r="K190" i="1"/>
  <c r="J190" i="1" s="1"/>
  <c r="M190" i="1"/>
  <c r="P190" i="1"/>
  <c r="R190" i="1"/>
  <c r="U190" i="1"/>
  <c r="Z190" i="1"/>
  <c r="AA190" i="1"/>
  <c r="AG190" i="1"/>
  <c r="AH190" i="1"/>
  <c r="AI190" i="1"/>
  <c r="L190" i="1" s="1"/>
  <c r="K191" i="1"/>
  <c r="J191" i="1" s="1"/>
  <c r="M191" i="1"/>
  <c r="P191" i="1"/>
  <c r="R191" i="1"/>
  <c r="U191" i="1"/>
  <c r="Z191" i="1"/>
  <c r="AA191" i="1"/>
  <c r="AG191" i="1"/>
  <c r="AH191" i="1"/>
  <c r="AI191" i="1"/>
  <c r="L191" i="1" s="1"/>
  <c r="K192" i="1"/>
  <c r="J192" i="1" s="1"/>
  <c r="AC192" i="1" s="1"/>
  <c r="M192" i="1"/>
  <c r="P192" i="1"/>
  <c r="R192" i="1"/>
  <c r="U192" i="1"/>
  <c r="Z192" i="1"/>
  <c r="AA192" i="1"/>
  <c r="AG192" i="1"/>
  <c r="AH192" i="1"/>
  <c r="AI192" i="1"/>
  <c r="L192" i="1" s="1"/>
  <c r="J193" i="1"/>
  <c r="M193" i="1"/>
  <c r="P193" i="1"/>
  <c r="R193" i="1"/>
  <c r="U193" i="1"/>
  <c r="Z193" i="1"/>
  <c r="AA193" i="1"/>
  <c r="AG193" i="1"/>
  <c r="AH193" i="1"/>
  <c r="AI193" i="1"/>
  <c r="L193" i="1" s="1"/>
  <c r="L194" i="1"/>
  <c r="M194" i="1"/>
  <c r="P194" i="1"/>
  <c r="R194" i="1"/>
  <c r="U194" i="1"/>
  <c r="Z194" i="1"/>
  <c r="Y194" i="1" s="1"/>
  <c r="AA194" i="1"/>
  <c r="AG194" i="1"/>
  <c r="AH194" i="1"/>
  <c r="AI194" i="1"/>
  <c r="K195" i="1"/>
  <c r="J195" i="1" s="1"/>
  <c r="M195" i="1"/>
  <c r="P195" i="1"/>
  <c r="R195" i="1"/>
  <c r="U195" i="1"/>
  <c r="Z195" i="1"/>
  <c r="AA195" i="1"/>
  <c r="AG195" i="1"/>
  <c r="AH195" i="1"/>
  <c r="AI195" i="1"/>
  <c r="L195" i="1" s="1"/>
  <c r="K196" i="1"/>
  <c r="J196" i="1" s="1"/>
  <c r="AC196" i="1" s="1"/>
  <c r="M196" i="1"/>
  <c r="P196" i="1"/>
  <c r="R196" i="1"/>
  <c r="U196" i="1"/>
  <c r="Z196" i="1"/>
  <c r="AA196" i="1"/>
  <c r="AG196" i="1"/>
  <c r="AH196" i="1"/>
  <c r="AI196" i="1"/>
  <c r="L196" i="1" s="1"/>
  <c r="K197" i="1"/>
  <c r="J197" i="1" s="1"/>
  <c r="M197" i="1"/>
  <c r="P197" i="1"/>
  <c r="R197" i="1"/>
  <c r="U197" i="1"/>
  <c r="Z197" i="1"/>
  <c r="AA197" i="1"/>
  <c r="AG197" i="1"/>
  <c r="AH197" i="1"/>
  <c r="AI197" i="1"/>
  <c r="L197" i="1" s="1"/>
  <c r="K198" i="1"/>
  <c r="J198" i="1" s="1"/>
  <c r="R198" i="1"/>
  <c r="U198" i="1"/>
  <c r="Z198" i="1"/>
  <c r="AA198" i="1"/>
  <c r="AI198" i="1"/>
  <c r="L198" i="1" s="1"/>
  <c r="K199" i="1"/>
  <c r="J199" i="1" s="1"/>
  <c r="M199" i="1"/>
  <c r="P199" i="1"/>
  <c r="R199" i="1"/>
  <c r="U199" i="1"/>
  <c r="Z199" i="1"/>
  <c r="AA199" i="1"/>
  <c r="AG199" i="1"/>
  <c r="AH199" i="1"/>
  <c r="AI199" i="1"/>
  <c r="L199" i="1" s="1"/>
  <c r="K200" i="1"/>
  <c r="J200" i="1" s="1"/>
  <c r="M200" i="1"/>
  <c r="P200" i="1"/>
  <c r="R200" i="1"/>
  <c r="U200" i="1"/>
  <c r="Z200" i="1"/>
  <c r="AA200" i="1"/>
  <c r="AG200" i="1"/>
  <c r="AH200" i="1"/>
  <c r="AI200" i="1"/>
  <c r="L200" i="1" s="1"/>
  <c r="K201" i="1"/>
  <c r="J201" i="1" s="1"/>
  <c r="M201" i="1"/>
  <c r="P201" i="1"/>
  <c r="R201" i="1"/>
  <c r="U201" i="1"/>
  <c r="Z201" i="1"/>
  <c r="AA201" i="1"/>
  <c r="AG201" i="1"/>
  <c r="AH201" i="1"/>
  <c r="AI201" i="1"/>
  <c r="L201" i="1" s="1"/>
  <c r="K202" i="1"/>
  <c r="J202" i="1" s="1"/>
  <c r="M202" i="1"/>
  <c r="P202" i="1"/>
  <c r="R202" i="1"/>
  <c r="U202" i="1"/>
  <c r="Z202" i="1"/>
  <c r="AA202" i="1"/>
  <c r="AG202" i="1"/>
  <c r="AH202" i="1"/>
  <c r="AI202" i="1"/>
  <c r="L202" i="1" s="1"/>
  <c r="K203" i="1"/>
  <c r="J203" i="1" s="1"/>
  <c r="R203" i="1"/>
  <c r="U203" i="1"/>
  <c r="Z203" i="1"/>
  <c r="AA203" i="1"/>
  <c r="AI203" i="1"/>
  <c r="L203" i="1" s="1"/>
  <c r="K204" i="1"/>
  <c r="J204" i="1" s="1"/>
  <c r="M204" i="1"/>
  <c r="P204" i="1"/>
  <c r="R204" i="1"/>
  <c r="U204" i="1"/>
  <c r="Z204" i="1"/>
  <c r="Y204" i="1" s="1"/>
  <c r="AA204" i="1"/>
  <c r="AG204" i="1"/>
  <c r="AH204" i="1"/>
  <c r="AI204" i="1"/>
  <c r="L204" i="1" s="1"/>
  <c r="K205" i="1"/>
  <c r="J205" i="1" s="1"/>
  <c r="M205" i="1"/>
  <c r="P205" i="1"/>
  <c r="R205" i="1"/>
  <c r="U205" i="1"/>
  <c r="Z205" i="1"/>
  <c r="Y205" i="1" s="1"/>
  <c r="AA205" i="1"/>
  <c r="AG205" i="1"/>
  <c r="AH205" i="1"/>
  <c r="AI205" i="1"/>
  <c r="L205" i="1" s="1"/>
  <c r="K206" i="1"/>
  <c r="J206" i="1" s="1"/>
  <c r="AC206" i="1" s="1"/>
  <c r="M206" i="1"/>
  <c r="P206" i="1"/>
  <c r="R206" i="1"/>
  <c r="U206" i="1"/>
  <c r="Z206" i="1"/>
  <c r="AA206" i="1"/>
  <c r="AG206" i="1"/>
  <c r="AH206" i="1"/>
  <c r="AI206" i="1"/>
  <c r="L206" i="1" s="1"/>
  <c r="K207" i="1"/>
  <c r="J207" i="1" s="1"/>
  <c r="AC207" i="1" s="1"/>
  <c r="M207" i="1"/>
  <c r="P207" i="1"/>
  <c r="R207" i="1"/>
  <c r="U207" i="1"/>
  <c r="Z207" i="1"/>
  <c r="AA207" i="1"/>
  <c r="AG207" i="1"/>
  <c r="AH207" i="1"/>
  <c r="AI207" i="1"/>
  <c r="L207" i="1" s="1"/>
  <c r="K208" i="1"/>
  <c r="J208" i="1" s="1"/>
  <c r="AC208" i="1" s="1"/>
  <c r="R208" i="1"/>
  <c r="U208" i="1"/>
  <c r="Z208" i="1"/>
  <c r="AA208" i="1"/>
  <c r="AI208" i="1"/>
  <c r="L208" i="1" s="1"/>
  <c r="K209" i="1"/>
  <c r="J209" i="1" s="1"/>
  <c r="AC209" i="1" s="1"/>
  <c r="L209" i="1"/>
  <c r="M209" i="1"/>
  <c r="P209" i="1"/>
  <c r="R209" i="1"/>
  <c r="U209" i="1"/>
  <c r="Z209" i="1"/>
  <c r="AA209" i="1"/>
  <c r="AG209" i="1"/>
  <c r="AH209" i="1"/>
  <c r="AI209" i="1"/>
  <c r="K210" i="1"/>
  <c r="J210" i="1" s="1"/>
  <c r="M210" i="1"/>
  <c r="P210" i="1"/>
  <c r="R210" i="1"/>
  <c r="U210" i="1"/>
  <c r="Z210" i="1"/>
  <c r="AA210" i="1"/>
  <c r="Y210" i="1" s="1"/>
  <c r="AG210" i="1"/>
  <c r="AH210" i="1"/>
  <c r="AI210" i="1"/>
  <c r="L210" i="1" s="1"/>
  <c r="K211" i="1"/>
  <c r="J211" i="1" s="1"/>
  <c r="M211" i="1"/>
  <c r="P211" i="1"/>
  <c r="R211" i="1"/>
  <c r="U211" i="1"/>
  <c r="Z211" i="1"/>
  <c r="AA211" i="1"/>
  <c r="Y211" i="1" s="1"/>
  <c r="AG211" i="1"/>
  <c r="AH211" i="1"/>
  <c r="AI211" i="1"/>
  <c r="L211" i="1" s="1"/>
  <c r="M212" i="1"/>
  <c r="P212" i="1"/>
  <c r="R212" i="1"/>
  <c r="Z212" i="1"/>
  <c r="AA212" i="1"/>
  <c r="AG212" i="1"/>
  <c r="AH212" i="1"/>
  <c r="AI212" i="1"/>
  <c r="L212" i="1" s="1"/>
  <c r="K213" i="1"/>
  <c r="J213" i="1" s="1"/>
  <c r="AC213" i="1" s="1"/>
  <c r="M213" i="1"/>
  <c r="P213" i="1"/>
  <c r="R213" i="1"/>
  <c r="U213" i="1"/>
  <c r="Z213" i="1"/>
  <c r="AA213" i="1"/>
  <c r="Y213" i="1" s="1"/>
  <c r="AG213" i="1"/>
  <c r="AH213" i="1"/>
  <c r="AI213" i="1"/>
  <c r="L213" i="1" s="1"/>
  <c r="K214" i="1"/>
  <c r="J214" i="1" s="1"/>
  <c r="M214" i="1"/>
  <c r="P214" i="1"/>
  <c r="R214" i="1"/>
  <c r="U214" i="1"/>
  <c r="Z214" i="1"/>
  <c r="AA214" i="1"/>
  <c r="AG214" i="1"/>
  <c r="AH214" i="1"/>
  <c r="AI214" i="1"/>
  <c r="L214" i="1" s="1"/>
  <c r="K215" i="1"/>
  <c r="J215" i="1" s="1"/>
  <c r="AC215" i="1" s="1"/>
  <c r="M215" i="1"/>
  <c r="P215" i="1"/>
  <c r="R215" i="1"/>
  <c r="U215" i="1"/>
  <c r="Z215" i="1"/>
  <c r="AA215" i="1"/>
  <c r="AG215" i="1"/>
  <c r="AH215" i="1"/>
  <c r="AI215" i="1"/>
  <c r="L215" i="1" s="1"/>
  <c r="M216" i="1"/>
  <c r="P216" i="1"/>
  <c r="R216" i="1"/>
  <c r="U216" i="1"/>
  <c r="Z216" i="1"/>
  <c r="AA216" i="1"/>
  <c r="AG216" i="1"/>
  <c r="AH216" i="1"/>
  <c r="AI216" i="1"/>
  <c r="L216" i="1" s="1"/>
  <c r="K217" i="1"/>
  <c r="J217" i="1" s="1"/>
  <c r="AC217" i="1" s="1"/>
  <c r="M217" i="1"/>
  <c r="P217" i="1"/>
  <c r="R217" i="1"/>
  <c r="U217" i="1"/>
  <c r="Z217" i="1"/>
  <c r="AA217" i="1"/>
  <c r="AG217" i="1"/>
  <c r="AH217" i="1"/>
  <c r="AI217" i="1"/>
  <c r="L217" i="1" s="1"/>
  <c r="K218" i="1"/>
  <c r="J218" i="1" s="1"/>
  <c r="M218" i="1"/>
  <c r="P218" i="1"/>
  <c r="R218" i="1"/>
  <c r="U218" i="1"/>
  <c r="Z218" i="1"/>
  <c r="AA218" i="1"/>
  <c r="AG218" i="1"/>
  <c r="AH218" i="1"/>
  <c r="AI218" i="1"/>
  <c r="L218" i="1" s="1"/>
  <c r="K219" i="1"/>
  <c r="J219" i="1" s="1"/>
  <c r="AC219" i="1" s="1"/>
  <c r="M219" i="1"/>
  <c r="P219" i="1"/>
  <c r="R219" i="1"/>
  <c r="U219" i="1"/>
  <c r="Z219" i="1"/>
  <c r="AA219" i="1"/>
  <c r="Y219" i="1" s="1"/>
  <c r="AG219" i="1"/>
  <c r="AH219" i="1"/>
  <c r="AI219" i="1"/>
  <c r="L219" i="1" s="1"/>
  <c r="K220" i="1"/>
  <c r="J220" i="1" s="1"/>
  <c r="AC220" i="1" s="1"/>
  <c r="M220" i="1"/>
  <c r="P220" i="1"/>
  <c r="R220" i="1"/>
  <c r="U220" i="1"/>
  <c r="Z220" i="1"/>
  <c r="AA220" i="1"/>
  <c r="AG220" i="1"/>
  <c r="AH220" i="1"/>
  <c r="AI220" i="1"/>
  <c r="L220" i="1" s="1"/>
  <c r="K221" i="1"/>
  <c r="J221" i="1" s="1"/>
  <c r="M221" i="1"/>
  <c r="P221" i="1"/>
  <c r="R221" i="1"/>
  <c r="U221" i="1"/>
  <c r="Z221" i="1"/>
  <c r="AA221" i="1"/>
  <c r="AG221" i="1"/>
  <c r="AH221" i="1"/>
  <c r="AI221" i="1"/>
  <c r="L221" i="1" s="1"/>
  <c r="M222" i="1"/>
  <c r="P222" i="1"/>
  <c r="R222" i="1"/>
  <c r="U222" i="1"/>
  <c r="Z222" i="1"/>
  <c r="AA222" i="1"/>
  <c r="AG222" i="1"/>
  <c r="AH222" i="1"/>
  <c r="AI222" i="1"/>
  <c r="L222" i="1" s="1"/>
  <c r="M223" i="1"/>
  <c r="P223" i="1"/>
  <c r="R223" i="1"/>
  <c r="U223" i="1"/>
  <c r="V223" i="1" s="1"/>
  <c r="W223" i="1" s="1"/>
  <c r="X223" i="1" s="1"/>
  <c r="AB223" i="1" s="1"/>
  <c r="Z223" i="1"/>
  <c r="AA223" i="1"/>
  <c r="AG223" i="1"/>
  <c r="AH223" i="1"/>
  <c r="AI223" i="1"/>
  <c r="L223" i="1" s="1"/>
  <c r="K224" i="1"/>
  <c r="J224" i="1" s="1"/>
  <c r="AC224" i="1" s="1"/>
  <c r="M224" i="1"/>
  <c r="P224" i="1"/>
  <c r="R224" i="1"/>
  <c r="U224" i="1"/>
  <c r="Z224" i="1"/>
  <c r="AA224" i="1"/>
  <c r="AG224" i="1"/>
  <c r="AH224" i="1"/>
  <c r="AI224" i="1"/>
  <c r="L224" i="1" s="1"/>
  <c r="K225" i="1"/>
  <c r="J225" i="1" s="1"/>
  <c r="AC225" i="1" s="1"/>
  <c r="M225" i="1"/>
  <c r="P225" i="1"/>
  <c r="R225" i="1"/>
  <c r="U225" i="1"/>
  <c r="Z225" i="1"/>
  <c r="Y225" i="1" s="1"/>
  <c r="AA225" i="1"/>
  <c r="AG225" i="1"/>
  <c r="AH225" i="1"/>
  <c r="AI225" i="1"/>
  <c r="L225" i="1" s="1"/>
  <c r="K226" i="1"/>
  <c r="J226" i="1" s="1"/>
  <c r="AC226" i="1" s="1"/>
  <c r="M226" i="1"/>
  <c r="P226" i="1"/>
  <c r="R226" i="1"/>
  <c r="U226" i="1"/>
  <c r="Z226" i="1"/>
  <c r="AA226" i="1"/>
  <c r="Y226" i="1" s="1"/>
  <c r="AG226" i="1"/>
  <c r="AH226" i="1"/>
  <c r="AI226" i="1"/>
  <c r="L226" i="1" s="1"/>
  <c r="K227" i="1"/>
  <c r="J227" i="1" s="1"/>
  <c r="AC227" i="1" s="1"/>
  <c r="M227" i="1"/>
  <c r="P227" i="1"/>
  <c r="R227" i="1"/>
  <c r="U227" i="1"/>
  <c r="Z227" i="1"/>
  <c r="AA227" i="1"/>
  <c r="AG227" i="1"/>
  <c r="AH227" i="1"/>
  <c r="AI227" i="1"/>
  <c r="L227" i="1" s="1"/>
  <c r="K228" i="1"/>
  <c r="J228" i="1" s="1"/>
  <c r="L228" i="1"/>
  <c r="M228" i="1"/>
  <c r="P228" i="1"/>
  <c r="R228" i="1"/>
  <c r="U228" i="1"/>
  <c r="Z228" i="1"/>
  <c r="Y228" i="1" s="1"/>
  <c r="AA228" i="1"/>
  <c r="AG228" i="1"/>
  <c r="AH228" i="1"/>
  <c r="AI228" i="1"/>
  <c r="K229" i="1"/>
  <c r="J229" i="1" s="1"/>
  <c r="AC229" i="1" s="1"/>
  <c r="M229" i="1"/>
  <c r="P229" i="1"/>
  <c r="R229" i="1"/>
  <c r="U229" i="1"/>
  <c r="Z229" i="1"/>
  <c r="AA229" i="1"/>
  <c r="AG229" i="1"/>
  <c r="AH229" i="1"/>
  <c r="AI229" i="1"/>
  <c r="L229" i="1" s="1"/>
  <c r="K230" i="1"/>
  <c r="J230" i="1" s="1"/>
  <c r="M230" i="1"/>
  <c r="P230" i="1"/>
  <c r="R230" i="1"/>
  <c r="U230" i="1"/>
  <c r="Z230" i="1"/>
  <c r="Y230" i="1" s="1"/>
  <c r="AA230" i="1"/>
  <c r="AG230" i="1"/>
  <c r="AH230" i="1"/>
  <c r="AI230" i="1"/>
  <c r="L230" i="1" s="1"/>
  <c r="K231" i="1"/>
  <c r="J231" i="1" s="1"/>
  <c r="M231" i="1"/>
  <c r="P231" i="1"/>
  <c r="R231" i="1"/>
  <c r="U231" i="1"/>
  <c r="Y231" i="1"/>
  <c r="Z231" i="1"/>
  <c r="AA231" i="1"/>
  <c r="AG231" i="1"/>
  <c r="AH231" i="1"/>
  <c r="AI231" i="1"/>
  <c r="L231" i="1" s="1"/>
  <c r="K232" i="1"/>
  <c r="J232" i="1" s="1"/>
  <c r="AC232" i="1" s="1"/>
  <c r="R232" i="1"/>
  <c r="U232" i="1"/>
  <c r="Z232" i="1"/>
  <c r="AA232" i="1"/>
  <c r="AI232" i="1"/>
  <c r="L232" i="1" s="1"/>
  <c r="M233" i="1"/>
  <c r="P233" i="1"/>
  <c r="R233" i="1"/>
  <c r="U233" i="1"/>
  <c r="Z233" i="1"/>
  <c r="AA233" i="1"/>
  <c r="AG233" i="1"/>
  <c r="AH233" i="1"/>
  <c r="AI233" i="1"/>
  <c r="L233" i="1" s="1"/>
  <c r="K234" i="1"/>
  <c r="J234" i="1" s="1"/>
  <c r="AC234" i="1" s="1"/>
  <c r="M234" i="1"/>
  <c r="P234" i="1"/>
  <c r="R234" i="1"/>
  <c r="U234" i="1"/>
  <c r="Z234" i="1"/>
  <c r="AA234" i="1"/>
  <c r="AG234" i="1"/>
  <c r="AH234" i="1"/>
  <c r="AI234" i="1"/>
  <c r="L234" i="1" s="1"/>
  <c r="K235" i="1"/>
  <c r="J235" i="1" s="1"/>
  <c r="L235" i="1"/>
  <c r="M235" i="1"/>
  <c r="P235" i="1"/>
  <c r="R235" i="1"/>
  <c r="U235" i="1"/>
  <c r="Z235" i="1"/>
  <c r="AA235" i="1"/>
  <c r="AG235" i="1"/>
  <c r="AH235" i="1"/>
  <c r="AI235" i="1"/>
  <c r="K236" i="1"/>
  <c r="J236" i="1" s="1"/>
  <c r="AC236" i="1" s="1"/>
  <c r="M236" i="1"/>
  <c r="P236" i="1"/>
  <c r="R236" i="1"/>
  <c r="U236" i="1"/>
  <c r="Z236" i="1"/>
  <c r="AA236" i="1"/>
  <c r="AG236" i="1"/>
  <c r="AH236" i="1"/>
  <c r="AI236" i="1"/>
  <c r="L236" i="1" s="1"/>
  <c r="K237" i="1"/>
  <c r="J237" i="1" s="1"/>
  <c r="AC237" i="1" s="1"/>
  <c r="M237" i="1"/>
  <c r="P237" i="1"/>
  <c r="R237" i="1"/>
  <c r="U237" i="1"/>
  <c r="Z237" i="1"/>
  <c r="AA237" i="1"/>
  <c r="AG237" i="1"/>
  <c r="AH237" i="1"/>
  <c r="AI237" i="1"/>
  <c r="L237" i="1" s="1"/>
  <c r="K238" i="1"/>
  <c r="J238" i="1" s="1"/>
  <c r="R238" i="1"/>
  <c r="U238" i="1"/>
  <c r="Z238" i="1"/>
  <c r="AA238" i="1"/>
  <c r="AI238" i="1"/>
  <c r="L238" i="1" s="1"/>
  <c r="K239" i="1"/>
  <c r="J239" i="1" s="1"/>
  <c r="AC239" i="1" s="1"/>
  <c r="M239" i="1"/>
  <c r="P239" i="1"/>
  <c r="R239" i="1"/>
  <c r="U239" i="1"/>
  <c r="Z239" i="1"/>
  <c r="AA239" i="1"/>
  <c r="AG239" i="1"/>
  <c r="AH239" i="1"/>
  <c r="AI239" i="1"/>
  <c r="L239" i="1" s="1"/>
  <c r="K240" i="1"/>
  <c r="J240" i="1" s="1"/>
  <c r="M240" i="1"/>
  <c r="P240" i="1"/>
  <c r="R240" i="1"/>
  <c r="U240" i="1"/>
  <c r="Z240" i="1"/>
  <c r="AA240" i="1"/>
  <c r="Y240" i="1" s="1"/>
  <c r="AG240" i="1"/>
  <c r="AH240" i="1"/>
  <c r="AI240" i="1"/>
  <c r="L240" i="1" s="1"/>
  <c r="K241" i="1"/>
  <c r="J241" i="1" s="1"/>
  <c r="AC241" i="1" s="1"/>
  <c r="M241" i="1"/>
  <c r="P241" i="1"/>
  <c r="R241" i="1"/>
  <c r="U241" i="1"/>
  <c r="Z241" i="1"/>
  <c r="AA241" i="1"/>
  <c r="AG241" i="1"/>
  <c r="AH241" i="1"/>
  <c r="AI241" i="1"/>
  <c r="L241" i="1" s="1"/>
  <c r="M242" i="1"/>
  <c r="P242" i="1"/>
  <c r="R242" i="1"/>
  <c r="U242" i="1"/>
  <c r="Z242" i="1"/>
  <c r="AA242" i="1"/>
  <c r="AG242" i="1"/>
  <c r="AH242" i="1"/>
  <c r="AI242" i="1"/>
  <c r="L242" i="1" s="1"/>
  <c r="M243" i="1"/>
  <c r="P243" i="1"/>
  <c r="R243" i="1"/>
  <c r="U243" i="1"/>
  <c r="Z243" i="1"/>
  <c r="AA243" i="1"/>
  <c r="Y243" i="1" s="1"/>
  <c r="AG243" i="1"/>
  <c r="AH243" i="1"/>
  <c r="AI243" i="1"/>
  <c r="L243" i="1" s="1"/>
  <c r="M244" i="1"/>
  <c r="P244" i="1"/>
  <c r="R244" i="1"/>
  <c r="U244" i="1"/>
  <c r="Z244" i="1"/>
  <c r="AA244" i="1"/>
  <c r="AG244" i="1"/>
  <c r="AH244" i="1"/>
  <c r="AI244" i="1"/>
  <c r="L244" i="1" s="1"/>
  <c r="M245" i="1"/>
  <c r="P245" i="1"/>
  <c r="R245" i="1"/>
  <c r="U245" i="1"/>
  <c r="Z245" i="1"/>
  <c r="AA245" i="1"/>
  <c r="AG245" i="1"/>
  <c r="AH245" i="1"/>
  <c r="AI245" i="1"/>
  <c r="L245" i="1" s="1"/>
  <c r="K246" i="1"/>
  <c r="J246" i="1" s="1"/>
  <c r="AC246" i="1" s="1"/>
  <c r="L246" i="1"/>
  <c r="M246" i="1"/>
  <c r="P246" i="1"/>
  <c r="R246" i="1"/>
  <c r="U246" i="1"/>
  <c r="Z246" i="1"/>
  <c r="AA246" i="1"/>
  <c r="AG246" i="1"/>
  <c r="AH246" i="1"/>
  <c r="AI246" i="1"/>
  <c r="K247" i="1"/>
  <c r="J247" i="1" s="1"/>
  <c r="M247" i="1"/>
  <c r="P247" i="1"/>
  <c r="R247" i="1"/>
  <c r="U247" i="1"/>
  <c r="Z247" i="1"/>
  <c r="AA247" i="1"/>
  <c r="AG247" i="1"/>
  <c r="AH247" i="1"/>
  <c r="AI247" i="1"/>
  <c r="L247" i="1" s="1"/>
  <c r="J248" i="1"/>
  <c r="K248" i="1"/>
  <c r="M248" i="1"/>
  <c r="P248" i="1"/>
  <c r="R248" i="1"/>
  <c r="U248" i="1"/>
  <c r="Z248" i="1"/>
  <c r="AA248" i="1"/>
  <c r="AG248" i="1"/>
  <c r="AH248" i="1"/>
  <c r="AI248" i="1"/>
  <c r="L248" i="1" s="1"/>
  <c r="K249" i="1"/>
  <c r="J249" i="1" s="1"/>
  <c r="M249" i="1"/>
  <c r="P249" i="1"/>
  <c r="R249" i="1"/>
  <c r="U249" i="1"/>
  <c r="Z249" i="1"/>
  <c r="AA249" i="1"/>
  <c r="AG249" i="1"/>
  <c r="AH249" i="1"/>
  <c r="AI249" i="1"/>
  <c r="L249" i="1" s="1"/>
  <c r="K250" i="1"/>
  <c r="J250" i="1" s="1"/>
  <c r="M250" i="1"/>
  <c r="P250" i="1"/>
  <c r="R250" i="1"/>
  <c r="U250" i="1"/>
  <c r="Z250" i="1"/>
  <c r="AA250" i="1"/>
  <c r="AG250" i="1"/>
  <c r="AH250" i="1"/>
  <c r="AI250" i="1"/>
  <c r="L250" i="1" s="1"/>
  <c r="K251" i="1"/>
  <c r="J251" i="1" s="1"/>
  <c r="M251" i="1"/>
  <c r="P251" i="1"/>
  <c r="R251" i="1"/>
  <c r="U251" i="1"/>
  <c r="Z251" i="1"/>
  <c r="AA251" i="1"/>
  <c r="Y251" i="1" s="1"/>
  <c r="AG251" i="1"/>
  <c r="AH251" i="1"/>
  <c r="AI251" i="1"/>
  <c r="L251" i="1" s="1"/>
  <c r="M252" i="1"/>
  <c r="P252" i="1"/>
  <c r="R252" i="1"/>
  <c r="U252" i="1"/>
  <c r="Z252" i="1"/>
  <c r="AA252" i="1"/>
  <c r="AG252" i="1"/>
  <c r="AH252" i="1"/>
  <c r="AI252" i="1"/>
  <c r="L252" i="1" s="1"/>
  <c r="K253" i="1"/>
  <c r="J253" i="1" s="1"/>
  <c r="AC253" i="1" s="1"/>
  <c r="L253" i="1"/>
  <c r="M253" i="1"/>
  <c r="P253" i="1"/>
  <c r="R253" i="1"/>
  <c r="U253" i="1"/>
  <c r="Z253" i="1"/>
  <c r="Y253" i="1" s="1"/>
  <c r="AA253" i="1"/>
  <c r="AG253" i="1"/>
  <c r="AH253" i="1"/>
  <c r="AI253" i="1"/>
  <c r="K254" i="1"/>
  <c r="J254" i="1" s="1"/>
  <c r="V254" i="1" s="1"/>
  <c r="W254" i="1" s="1"/>
  <c r="R254" i="1"/>
  <c r="U254" i="1"/>
  <c r="Z254" i="1"/>
  <c r="AA254" i="1"/>
  <c r="AI254" i="1"/>
  <c r="L254" i="1" s="1"/>
  <c r="K255" i="1"/>
  <c r="J255" i="1" s="1"/>
  <c r="AC255" i="1" s="1"/>
  <c r="M255" i="1"/>
  <c r="P255" i="1"/>
  <c r="R255" i="1"/>
  <c r="U255" i="1"/>
  <c r="Z255" i="1"/>
  <c r="Y255" i="1" s="1"/>
  <c r="AA255" i="1"/>
  <c r="AG255" i="1"/>
  <c r="AH255" i="1"/>
  <c r="AI255" i="1"/>
  <c r="L255" i="1" s="1"/>
  <c r="K256" i="1"/>
  <c r="J256" i="1" s="1"/>
  <c r="M256" i="1"/>
  <c r="P256" i="1"/>
  <c r="R256" i="1"/>
  <c r="U256" i="1"/>
  <c r="Z256" i="1"/>
  <c r="AA256" i="1"/>
  <c r="AG256" i="1"/>
  <c r="AH256" i="1"/>
  <c r="AI256" i="1"/>
  <c r="L256" i="1" s="1"/>
  <c r="K257" i="1"/>
  <c r="J257" i="1" s="1"/>
  <c r="AC257" i="1" s="1"/>
  <c r="M257" i="1"/>
  <c r="P257" i="1"/>
  <c r="R257" i="1"/>
  <c r="U257" i="1"/>
  <c r="Z257" i="1"/>
  <c r="AA257" i="1"/>
  <c r="Y257" i="1" s="1"/>
  <c r="AG257" i="1"/>
  <c r="AH257" i="1"/>
  <c r="AI257" i="1"/>
  <c r="L257" i="1" s="1"/>
  <c r="K258" i="1"/>
  <c r="J258" i="1" s="1"/>
  <c r="M258" i="1"/>
  <c r="P258" i="1"/>
  <c r="R258" i="1"/>
  <c r="U258" i="1"/>
  <c r="Z258" i="1"/>
  <c r="AA258" i="1"/>
  <c r="AG258" i="1"/>
  <c r="AH258" i="1"/>
  <c r="AI258" i="1"/>
  <c r="L258" i="1" s="1"/>
  <c r="K259" i="1"/>
  <c r="J259" i="1" s="1"/>
  <c r="M259" i="1"/>
  <c r="P259" i="1"/>
  <c r="R259" i="1"/>
  <c r="U259" i="1"/>
  <c r="Z259" i="1"/>
  <c r="Y259" i="1" s="1"/>
  <c r="AA259" i="1"/>
  <c r="AG259" i="1"/>
  <c r="AH259" i="1"/>
  <c r="AI259" i="1"/>
  <c r="L259" i="1" s="1"/>
  <c r="K260" i="1"/>
  <c r="J260" i="1" s="1"/>
  <c r="M260" i="1"/>
  <c r="P260" i="1"/>
  <c r="R260" i="1"/>
  <c r="U260" i="1"/>
  <c r="Z260" i="1"/>
  <c r="AA260" i="1"/>
  <c r="AG260" i="1"/>
  <c r="AH260" i="1"/>
  <c r="AI260" i="1"/>
  <c r="L260" i="1" s="1"/>
  <c r="K261" i="1"/>
  <c r="J261" i="1" s="1"/>
  <c r="AC261" i="1" s="1"/>
  <c r="M261" i="1"/>
  <c r="P261" i="1"/>
  <c r="R261" i="1"/>
  <c r="U261" i="1"/>
  <c r="Z261" i="1"/>
  <c r="Y261" i="1" s="1"/>
  <c r="AA261" i="1"/>
  <c r="AG261" i="1"/>
  <c r="AH261" i="1"/>
  <c r="AI261" i="1"/>
  <c r="L261" i="1" s="1"/>
  <c r="L262" i="1"/>
  <c r="M262" i="1"/>
  <c r="P262" i="1"/>
  <c r="R262" i="1"/>
  <c r="U262" i="1"/>
  <c r="Z262" i="1"/>
  <c r="AA262" i="1"/>
  <c r="AG262" i="1"/>
  <c r="AH262" i="1"/>
  <c r="AI262" i="1"/>
  <c r="K263" i="1"/>
  <c r="J263" i="1" s="1"/>
  <c r="M263" i="1"/>
  <c r="P263" i="1"/>
  <c r="R263" i="1"/>
  <c r="U263" i="1"/>
  <c r="Z263" i="1"/>
  <c r="AA263" i="1"/>
  <c r="AG263" i="1"/>
  <c r="AH263" i="1"/>
  <c r="AI263" i="1"/>
  <c r="L263" i="1" s="1"/>
  <c r="K264" i="1"/>
  <c r="J264" i="1" s="1"/>
  <c r="L264" i="1"/>
  <c r="M264" i="1"/>
  <c r="P264" i="1"/>
  <c r="R264" i="1"/>
  <c r="U264" i="1"/>
  <c r="Z264" i="1"/>
  <c r="AA264" i="1"/>
  <c r="AG264" i="1"/>
  <c r="AH264" i="1"/>
  <c r="AI264" i="1"/>
  <c r="K265" i="1"/>
  <c r="J265" i="1" s="1"/>
  <c r="M265" i="1"/>
  <c r="P265" i="1"/>
  <c r="R265" i="1"/>
  <c r="U265" i="1"/>
  <c r="Z265" i="1"/>
  <c r="AA265" i="1"/>
  <c r="AG265" i="1"/>
  <c r="AH265" i="1"/>
  <c r="AI265" i="1"/>
  <c r="L265" i="1" s="1"/>
  <c r="K266" i="1"/>
  <c r="J266" i="1" s="1"/>
  <c r="AC266" i="1" s="1"/>
  <c r="M266" i="1"/>
  <c r="P266" i="1"/>
  <c r="R266" i="1"/>
  <c r="U266" i="1"/>
  <c r="Z266" i="1"/>
  <c r="AA266" i="1"/>
  <c r="AG266" i="1"/>
  <c r="AH266" i="1"/>
  <c r="AI266" i="1"/>
  <c r="L266" i="1" s="1"/>
  <c r="K267" i="1"/>
  <c r="J267" i="1" s="1"/>
  <c r="AC267" i="1" s="1"/>
  <c r="M267" i="1"/>
  <c r="P267" i="1"/>
  <c r="R267" i="1"/>
  <c r="U267" i="1"/>
  <c r="Z267" i="1"/>
  <c r="Y267" i="1" s="1"/>
  <c r="AA267" i="1"/>
  <c r="AG267" i="1"/>
  <c r="AH267" i="1"/>
  <c r="AI267" i="1"/>
  <c r="L267" i="1" s="1"/>
  <c r="J268" i="1"/>
  <c r="AC268" i="1" s="1"/>
  <c r="K268" i="1"/>
  <c r="L268" i="1"/>
  <c r="M268" i="1"/>
  <c r="P268" i="1"/>
  <c r="R268" i="1"/>
  <c r="U268" i="1"/>
  <c r="Z268" i="1"/>
  <c r="AA268" i="1"/>
  <c r="AG268" i="1"/>
  <c r="AH268" i="1"/>
  <c r="AI268" i="1"/>
  <c r="K269" i="1"/>
  <c r="J269" i="1" s="1"/>
  <c r="M269" i="1"/>
  <c r="P269" i="1"/>
  <c r="R269" i="1"/>
  <c r="U269" i="1"/>
  <c r="Z269" i="1"/>
  <c r="AA269" i="1"/>
  <c r="Y269" i="1" s="1"/>
  <c r="AG269" i="1"/>
  <c r="AH269" i="1"/>
  <c r="AI269" i="1"/>
  <c r="L269" i="1" s="1"/>
  <c r="K270" i="1"/>
  <c r="J270" i="1" s="1"/>
  <c r="AC270" i="1" s="1"/>
  <c r="M270" i="1"/>
  <c r="P270" i="1"/>
  <c r="R270" i="1"/>
  <c r="U270" i="1"/>
  <c r="Z270" i="1"/>
  <c r="AA270" i="1"/>
  <c r="AG270" i="1"/>
  <c r="AH270" i="1"/>
  <c r="AI270" i="1"/>
  <c r="L270" i="1" s="1"/>
  <c r="J271" i="1"/>
  <c r="K271" i="1"/>
  <c r="L271" i="1"/>
  <c r="M271" i="1"/>
  <c r="P271" i="1"/>
  <c r="R271" i="1"/>
  <c r="U271" i="1"/>
  <c r="Z271" i="1"/>
  <c r="AA271" i="1"/>
  <c r="AG271" i="1"/>
  <c r="AH271" i="1"/>
  <c r="AI271" i="1"/>
  <c r="J272" i="1"/>
  <c r="AC272" i="1" s="1"/>
  <c r="K272" i="1"/>
  <c r="M272" i="1"/>
  <c r="P272" i="1"/>
  <c r="R272" i="1"/>
  <c r="U272" i="1"/>
  <c r="Z272" i="1"/>
  <c r="AA272" i="1"/>
  <c r="AG272" i="1"/>
  <c r="AH272" i="1"/>
  <c r="AI272" i="1"/>
  <c r="L272" i="1" s="1"/>
  <c r="M273" i="1"/>
  <c r="P273" i="1"/>
  <c r="R273" i="1"/>
  <c r="U273" i="1"/>
  <c r="Z273" i="1"/>
  <c r="AA273" i="1"/>
  <c r="AG273" i="1"/>
  <c r="AH273" i="1"/>
  <c r="AI273" i="1"/>
  <c r="L273" i="1" s="1"/>
  <c r="M274" i="1"/>
  <c r="P274" i="1"/>
  <c r="R274" i="1"/>
  <c r="U274" i="1"/>
  <c r="Z274" i="1"/>
  <c r="AA274" i="1"/>
  <c r="AG274" i="1"/>
  <c r="AH274" i="1"/>
  <c r="AI274" i="1"/>
  <c r="L274" i="1" s="1"/>
  <c r="M275" i="1"/>
  <c r="P275" i="1"/>
  <c r="R275" i="1"/>
  <c r="U275" i="1"/>
  <c r="Z275" i="1"/>
  <c r="Y275" i="1" s="1"/>
  <c r="AA275" i="1"/>
  <c r="AG275" i="1"/>
  <c r="AH275" i="1"/>
  <c r="AI275" i="1"/>
  <c r="L275" i="1" s="1"/>
  <c r="K276" i="1"/>
  <c r="J276" i="1" s="1"/>
  <c r="AC276" i="1" s="1"/>
  <c r="M276" i="1"/>
  <c r="P276" i="1"/>
  <c r="R276" i="1"/>
  <c r="U276" i="1"/>
  <c r="Z276" i="1"/>
  <c r="AA276" i="1"/>
  <c r="Y276" i="1" s="1"/>
  <c r="AG276" i="1"/>
  <c r="AH276" i="1"/>
  <c r="AI276" i="1"/>
  <c r="L276" i="1" s="1"/>
  <c r="K277" i="1"/>
  <c r="J277" i="1" s="1"/>
  <c r="AC277" i="1" s="1"/>
  <c r="L277" i="1"/>
  <c r="M277" i="1"/>
  <c r="P277" i="1"/>
  <c r="R277" i="1"/>
  <c r="U277" i="1"/>
  <c r="Z277" i="1"/>
  <c r="Y277" i="1" s="1"/>
  <c r="AA277" i="1"/>
  <c r="AG277" i="1"/>
  <c r="AH277" i="1"/>
  <c r="AI277" i="1"/>
  <c r="K278" i="1"/>
  <c r="J278" i="1" s="1"/>
  <c r="R278" i="1"/>
  <c r="U278" i="1"/>
  <c r="Z278" i="1"/>
  <c r="AA278" i="1"/>
  <c r="AI278" i="1"/>
  <c r="L278" i="1" s="1"/>
  <c r="K279" i="1"/>
  <c r="J279" i="1" s="1"/>
  <c r="M279" i="1"/>
  <c r="P279" i="1"/>
  <c r="R279" i="1"/>
  <c r="U279" i="1"/>
  <c r="Z279" i="1"/>
  <c r="AA279" i="1"/>
  <c r="AG279" i="1"/>
  <c r="AH279" i="1"/>
  <c r="AI279" i="1"/>
  <c r="L279" i="1" s="1"/>
  <c r="K280" i="1"/>
  <c r="J280" i="1" s="1"/>
  <c r="AC280" i="1" s="1"/>
  <c r="M280" i="1"/>
  <c r="P280" i="1"/>
  <c r="R280" i="1"/>
  <c r="U280" i="1"/>
  <c r="Z280" i="1"/>
  <c r="AA280" i="1"/>
  <c r="AG280" i="1"/>
  <c r="AH280" i="1"/>
  <c r="AI280" i="1"/>
  <c r="L280" i="1" s="1"/>
  <c r="K281" i="1"/>
  <c r="J281" i="1" s="1"/>
  <c r="M281" i="1"/>
  <c r="P281" i="1"/>
  <c r="R281" i="1"/>
  <c r="U281" i="1"/>
  <c r="Z281" i="1"/>
  <c r="Y281" i="1" s="1"/>
  <c r="AA281" i="1"/>
  <c r="AG281" i="1"/>
  <c r="AH281" i="1"/>
  <c r="AI281" i="1"/>
  <c r="L281" i="1" s="1"/>
  <c r="M282" i="1"/>
  <c r="P282" i="1"/>
  <c r="R282" i="1"/>
  <c r="U282" i="1"/>
  <c r="Y282" i="1"/>
  <c r="Z282" i="1"/>
  <c r="AA282" i="1"/>
  <c r="AG282" i="1"/>
  <c r="AH282" i="1"/>
  <c r="AI282" i="1"/>
  <c r="L282" i="1" s="1"/>
  <c r="K283" i="1"/>
  <c r="J283" i="1" s="1"/>
  <c r="M283" i="1"/>
  <c r="P283" i="1"/>
  <c r="R283" i="1"/>
  <c r="U283" i="1"/>
  <c r="Z283" i="1"/>
  <c r="AA283" i="1"/>
  <c r="AG283" i="1"/>
  <c r="AH283" i="1"/>
  <c r="AI283" i="1"/>
  <c r="L283" i="1" s="1"/>
  <c r="P284" i="1"/>
  <c r="R284" i="1"/>
  <c r="U284" i="1"/>
  <c r="Z284" i="1"/>
  <c r="AA284" i="1"/>
  <c r="AG284" i="1"/>
  <c r="AH284" i="1"/>
  <c r="AI284" i="1"/>
  <c r="L284" i="1" s="1"/>
  <c r="R285" i="1"/>
  <c r="U285" i="1"/>
  <c r="Z285" i="1"/>
  <c r="AA285" i="1"/>
  <c r="Y285" i="1" s="1"/>
  <c r="AI285" i="1"/>
  <c r="L285" i="1" s="1"/>
  <c r="K286" i="1"/>
  <c r="J286" i="1" s="1"/>
  <c r="AC286" i="1" s="1"/>
  <c r="M286" i="1"/>
  <c r="P286" i="1"/>
  <c r="R286" i="1"/>
  <c r="U286" i="1"/>
  <c r="Z286" i="1"/>
  <c r="Y286" i="1" s="1"/>
  <c r="AA286" i="1"/>
  <c r="AG286" i="1"/>
  <c r="AH286" i="1"/>
  <c r="AI286" i="1"/>
  <c r="L286" i="1" s="1"/>
  <c r="K287" i="1"/>
  <c r="J287" i="1" s="1"/>
  <c r="AC287" i="1" s="1"/>
  <c r="M287" i="1"/>
  <c r="P287" i="1"/>
  <c r="R287" i="1"/>
  <c r="U287" i="1"/>
  <c r="Z287" i="1"/>
  <c r="AA287" i="1"/>
  <c r="AG287" i="1"/>
  <c r="AH287" i="1"/>
  <c r="AI287" i="1"/>
  <c r="L287" i="1" s="1"/>
  <c r="K288" i="1"/>
  <c r="J288" i="1" s="1"/>
  <c r="L288" i="1"/>
  <c r="M288" i="1"/>
  <c r="P288" i="1"/>
  <c r="R288" i="1"/>
  <c r="U288" i="1"/>
  <c r="Z288" i="1"/>
  <c r="AA288" i="1"/>
  <c r="AG288" i="1"/>
  <c r="AH288" i="1"/>
  <c r="AI288" i="1"/>
  <c r="K289" i="1"/>
  <c r="J289" i="1" s="1"/>
  <c r="M289" i="1"/>
  <c r="P289" i="1"/>
  <c r="R289" i="1"/>
  <c r="U289" i="1"/>
  <c r="Z289" i="1"/>
  <c r="Y289" i="1" s="1"/>
  <c r="AA289" i="1"/>
  <c r="AG289" i="1"/>
  <c r="AH289" i="1"/>
  <c r="AI289" i="1"/>
  <c r="L289" i="1" s="1"/>
  <c r="K290" i="1"/>
  <c r="J290" i="1" s="1"/>
  <c r="AC290" i="1" s="1"/>
  <c r="M290" i="1"/>
  <c r="P290" i="1"/>
  <c r="R290" i="1"/>
  <c r="U290" i="1"/>
  <c r="Z290" i="1"/>
  <c r="Y290" i="1" s="1"/>
  <c r="AA290" i="1"/>
  <c r="AG290" i="1"/>
  <c r="AH290" i="1"/>
  <c r="AI290" i="1"/>
  <c r="L290" i="1" s="1"/>
  <c r="K291" i="1"/>
  <c r="J291" i="1" s="1"/>
  <c r="M291" i="1"/>
  <c r="P291" i="1"/>
  <c r="R291" i="1"/>
  <c r="U291" i="1"/>
  <c r="V291" i="1" s="1"/>
  <c r="W291" i="1" s="1"/>
  <c r="AE291" i="1" s="1"/>
  <c r="Z291" i="1"/>
  <c r="AA291" i="1"/>
  <c r="Y291" i="1" s="1"/>
  <c r="AG291" i="1"/>
  <c r="AH291" i="1"/>
  <c r="AI291" i="1"/>
  <c r="L291" i="1" s="1"/>
  <c r="K292" i="1"/>
  <c r="J292" i="1" s="1"/>
  <c r="AC292" i="1" s="1"/>
  <c r="M292" i="1"/>
  <c r="P292" i="1"/>
  <c r="R292" i="1"/>
  <c r="Z292" i="1"/>
  <c r="AA292" i="1"/>
  <c r="AG292" i="1"/>
  <c r="AH292" i="1"/>
  <c r="AI292" i="1"/>
  <c r="L292" i="1" s="1"/>
  <c r="K293" i="1"/>
  <c r="J293" i="1" s="1"/>
  <c r="AC293" i="1" s="1"/>
  <c r="M293" i="1"/>
  <c r="P293" i="1"/>
  <c r="R293" i="1"/>
  <c r="U293" i="1"/>
  <c r="Z293" i="1"/>
  <c r="Y293" i="1" s="1"/>
  <c r="AA293" i="1"/>
  <c r="AG293" i="1"/>
  <c r="AH293" i="1"/>
  <c r="AI293" i="1"/>
  <c r="L293" i="1" s="1"/>
  <c r="K294" i="1"/>
  <c r="J294" i="1" s="1"/>
  <c r="L294" i="1"/>
  <c r="M294" i="1"/>
  <c r="P294" i="1"/>
  <c r="R294" i="1"/>
  <c r="Z294" i="1"/>
  <c r="AA294" i="1"/>
  <c r="AG294" i="1"/>
  <c r="AH294" i="1"/>
  <c r="AI294" i="1"/>
  <c r="K295" i="1"/>
  <c r="J295" i="1" s="1"/>
  <c r="M295" i="1"/>
  <c r="P295" i="1"/>
  <c r="R295" i="1"/>
  <c r="U295" i="1"/>
  <c r="Z295" i="1"/>
  <c r="AA295" i="1"/>
  <c r="Y295" i="1" s="1"/>
  <c r="AG295" i="1"/>
  <c r="AH295" i="1"/>
  <c r="AI295" i="1"/>
  <c r="L295" i="1" s="1"/>
  <c r="J296" i="1"/>
  <c r="AC296" i="1" s="1"/>
  <c r="K296" i="1"/>
  <c r="M296" i="1"/>
  <c r="P296" i="1"/>
  <c r="R296" i="1"/>
  <c r="U296" i="1"/>
  <c r="Z296" i="1"/>
  <c r="AA296" i="1"/>
  <c r="AG296" i="1"/>
  <c r="AH296" i="1"/>
  <c r="AI296" i="1"/>
  <c r="L296" i="1" s="1"/>
  <c r="K297" i="1"/>
  <c r="J297" i="1" s="1"/>
  <c r="M297" i="1"/>
  <c r="P297" i="1"/>
  <c r="R297" i="1"/>
  <c r="Z297" i="1"/>
  <c r="AA297" i="1"/>
  <c r="AG297" i="1"/>
  <c r="AH297" i="1"/>
  <c r="AI297" i="1"/>
  <c r="L297" i="1" s="1"/>
  <c r="K298" i="1"/>
  <c r="J298" i="1" s="1"/>
  <c r="AC298" i="1" s="1"/>
  <c r="M298" i="1"/>
  <c r="P298" i="1"/>
  <c r="R298" i="1"/>
  <c r="U298" i="1"/>
  <c r="Z298" i="1"/>
  <c r="AA298" i="1"/>
  <c r="AG298" i="1"/>
  <c r="AH298" i="1"/>
  <c r="AI298" i="1"/>
  <c r="L298" i="1" s="1"/>
  <c r="K299" i="1"/>
  <c r="J299" i="1" s="1"/>
  <c r="M299" i="1"/>
  <c r="P299" i="1"/>
  <c r="R299" i="1"/>
  <c r="Z299" i="1"/>
  <c r="AA299" i="1"/>
  <c r="AG299" i="1"/>
  <c r="AH299" i="1"/>
  <c r="AI299" i="1"/>
  <c r="L299" i="1" s="1"/>
  <c r="K300" i="1"/>
  <c r="J300" i="1" s="1"/>
  <c r="L300" i="1"/>
  <c r="R300" i="1"/>
  <c r="U300" i="1"/>
  <c r="Z300" i="1"/>
  <c r="AA300" i="1"/>
  <c r="AI300" i="1"/>
  <c r="K301" i="1"/>
  <c r="J301" i="1" s="1"/>
  <c r="M301" i="1"/>
  <c r="P301" i="1"/>
  <c r="R301" i="1"/>
  <c r="U301" i="1"/>
  <c r="Z301" i="1"/>
  <c r="Y301" i="1" s="1"/>
  <c r="AA301" i="1"/>
  <c r="AG301" i="1"/>
  <c r="AH301" i="1"/>
  <c r="AI301" i="1"/>
  <c r="L301" i="1" s="1"/>
  <c r="K302" i="1"/>
  <c r="J302" i="1" s="1"/>
  <c r="AC302" i="1" s="1"/>
  <c r="R302" i="1"/>
  <c r="U302" i="1"/>
  <c r="Z302" i="1"/>
  <c r="AA302" i="1"/>
  <c r="Y302" i="1" s="1"/>
  <c r="AI302" i="1"/>
  <c r="L302" i="1" s="1"/>
  <c r="K303" i="1"/>
  <c r="J303" i="1" s="1"/>
  <c r="AC303" i="1" s="1"/>
  <c r="M303" i="1"/>
  <c r="P303" i="1"/>
  <c r="R303" i="1"/>
  <c r="U303" i="1"/>
  <c r="Z303" i="1"/>
  <c r="AA303" i="1"/>
  <c r="AG303" i="1"/>
  <c r="AH303" i="1"/>
  <c r="AI303" i="1"/>
  <c r="L303" i="1" s="1"/>
  <c r="K304" i="1"/>
  <c r="J304" i="1" s="1"/>
  <c r="M304" i="1"/>
  <c r="P304" i="1"/>
  <c r="R304" i="1"/>
  <c r="U304" i="1"/>
  <c r="Z304" i="1"/>
  <c r="Y304" i="1" s="1"/>
  <c r="AA304" i="1"/>
  <c r="AG304" i="1"/>
  <c r="AH304" i="1"/>
  <c r="AI304" i="1"/>
  <c r="L304" i="1" s="1"/>
  <c r="K305" i="1"/>
  <c r="J305" i="1" s="1"/>
  <c r="L305" i="1"/>
  <c r="M305" i="1"/>
  <c r="P305" i="1"/>
  <c r="R305" i="1"/>
  <c r="U305" i="1"/>
  <c r="Z305" i="1"/>
  <c r="AA305" i="1"/>
  <c r="AG305" i="1"/>
  <c r="AH305" i="1"/>
  <c r="AI305" i="1"/>
  <c r="M306" i="1"/>
  <c r="P306" i="1"/>
  <c r="R306" i="1"/>
  <c r="U306" i="1"/>
  <c r="Z306" i="1"/>
  <c r="AA306" i="1"/>
  <c r="AG306" i="1"/>
  <c r="AH306" i="1"/>
  <c r="AI306" i="1"/>
  <c r="L306" i="1" s="1"/>
  <c r="K307" i="1"/>
  <c r="J307" i="1" s="1"/>
  <c r="R307" i="1"/>
  <c r="U307" i="1"/>
  <c r="Z307" i="1"/>
  <c r="AA307" i="1"/>
  <c r="AI307" i="1"/>
  <c r="L307" i="1" s="1"/>
  <c r="K308" i="1"/>
  <c r="J308" i="1" s="1"/>
  <c r="AC308" i="1" s="1"/>
  <c r="M308" i="1"/>
  <c r="P308" i="1"/>
  <c r="R308" i="1"/>
  <c r="U308" i="1"/>
  <c r="Z308" i="1"/>
  <c r="AA308" i="1"/>
  <c r="AG308" i="1"/>
  <c r="AH308" i="1"/>
  <c r="AI308" i="1"/>
  <c r="L308" i="1" s="1"/>
  <c r="K309" i="1"/>
  <c r="J309" i="1" s="1"/>
  <c r="AC309" i="1" s="1"/>
  <c r="R309" i="1"/>
  <c r="U309" i="1"/>
  <c r="Z309" i="1"/>
  <c r="AA309" i="1"/>
  <c r="AI309" i="1"/>
  <c r="L309" i="1" s="1"/>
  <c r="K310" i="1"/>
  <c r="J310" i="1" s="1"/>
  <c r="M310" i="1"/>
  <c r="P310" i="1"/>
  <c r="R310" i="1"/>
  <c r="U310" i="1"/>
  <c r="Z310" i="1"/>
  <c r="Y310" i="1" s="1"/>
  <c r="AA310" i="1"/>
  <c r="AG310" i="1"/>
  <c r="AH310" i="1"/>
  <c r="AI310" i="1"/>
  <c r="L310" i="1" s="1"/>
  <c r="K311" i="1"/>
  <c r="J311" i="1" s="1"/>
  <c r="M311" i="1"/>
  <c r="P311" i="1"/>
  <c r="R311" i="1"/>
  <c r="U311" i="1"/>
  <c r="Z311" i="1"/>
  <c r="Y311" i="1" s="1"/>
  <c r="AA311" i="1"/>
  <c r="AG311" i="1"/>
  <c r="AH311" i="1"/>
  <c r="AI311" i="1"/>
  <c r="L311" i="1" s="1"/>
  <c r="M312" i="1"/>
  <c r="P312" i="1"/>
  <c r="R312" i="1"/>
  <c r="U312" i="1"/>
  <c r="Z312" i="1"/>
  <c r="AA312" i="1"/>
  <c r="AG312" i="1"/>
  <c r="AH312" i="1"/>
  <c r="AI312" i="1"/>
  <c r="L312" i="1" s="1"/>
  <c r="K313" i="1"/>
  <c r="J313" i="1" s="1"/>
  <c r="M313" i="1"/>
  <c r="P313" i="1"/>
  <c r="R313" i="1"/>
  <c r="Z313" i="1"/>
  <c r="Y313" i="1" s="1"/>
  <c r="AA313" i="1"/>
  <c r="AG313" i="1"/>
  <c r="AH313" i="1"/>
  <c r="AI313" i="1"/>
  <c r="L313" i="1" s="1"/>
  <c r="K314" i="1"/>
  <c r="J314" i="1" s="1"/>
  <c r="L314" i="1"/>
  <c r="M314" i="1"/>
  <c r="P314" i="1"/>
  <c r="R314" i="1"/>
  <c r="U314" i="1"/>
  <c r="Z314" i="1"/>
  <c r="AA314" i="1"/>
  <c r="AG314" i="1"/>
  <c r="AH314" i="1"/>
  <c r="AI314" i="1"/>
  <c r="K315" i="1"/>
  <c r="J315" i="1" s="1"/>
  <c r="M315" i="1"/>
  <c r="P315" i="1"/>
  <c r="R315" i="1"/>
  <c r="U315" i="1"/>
  <c r="Z315" i="1"/>
  <c r="Y315" i="1" s="1"/>
  <c r="AA315" i="1"/>
  <c r="AG315" i="1"/>
  <c r="AH315" i="1"/>
  <c r="AI315" i="1"/>
  <c r="L315" i="1" s="1"/>
  <c r="M316" i="1"/>
  <c r="P316" i="1"/>
  <c r="R316" i="1"/>
  <c r="Z316" i="1"/>
  <c r="AA316" i="1"/>
  <c r="AG316" i="1"/>
  <c r="AH316" i="1"/>
  <c r="AI316" i="1"/>
  <c r="L316" i="1" s="1"/>
  <c r="K317" i="1"/>
  <c r="J317" i="1" s="1"/>
  <c r="M317" i="1"/>
  <c r="P317" i="1"/>
  <c r="R317" i="1"/>
  <c r="U317" i="1"/>
  <c r="Z317" i="1"/>
  <c r="Y317" i="1" s="1"/>
  <c r="AA317" i="1"/>
  <c r="AC317" i="1"/>
  <c r="AG317" i="1"/>
  <c r="AH317" i="1"/>
  <c r="AI317" i="1"/>
  <c r="L317" i="1" s="1"/>
  <c r="K318" i="1"/>
  <c r="J318" i="1" s="1"/>
  <c r="AC318" i="1" s="1"/>
  <c r="M318" i="1"/>
  <c r="P318" i="1"/>
  <c r="R318" i="1"/>
  <c r="U318" i="1"/>
  <c r="Z318" i="1"/>
  <c r="AA318" i="1"/>
  <c r="Y318" i="1" s="1"/>
  <c r="AG318" i="1"/>
  <c r="AH318" i="1"/>
  <c r="AI318" i="1"/>
  <c r="L318" i="1" s="1"/>
  <c r="K319" i="1"/>
  <c r="J319" i="1" s="1"/>
  <c r="L319" i="1"/>
  <c r="M319" i="1"/>
  <c r="P319" i="1"/>
  <c r="R319" i="1"/>
  <c r="U319" i="1"/>
  <c r="Z319" i="1"/>
  <c r="AA319" i="1"/>
  <c r="AG319" i="1"/>
  <c r="AH319" i="1"/>
  <c r="AI319" i="1"/>
  <c r="K320" i="1"/>
  <c r="J320" i="1" s="1"/>
  <c r="M320" i="1"/>
  <c r="P320" i="1"/>
  <c r="R320" i="1"/>
  <c r="U320" i="1"/>
  <c r="Z320" i="1"/>
  <c r="AA320" i="1"/>
  <c r="AG320" i="1"/>
  <c r="AH320" i="1"/>
  <c r="AI320" i="1"/>
  <c r="L320" i="1" s="1"/>
  <c r="K321" i="1"/>
  <c r="J321" i="1" s="1"/>
  <c r="M321" i="1"/>
  <c r="P321" i="1"/>
  <c r="R321" i="1"/>
  <c r="Y321" i="1"/>
  <c r="Z321" i="1"/>
  <c r="AA321" i="1"/>
  <c r="AG321" i="1"/>
  <c r="AH321" i="1"/>
  <c r="AI321" i="1"/>
  <c r="L321" i="1" s="1"/>
  <c r="K322" i="1"/>
  <c r="J322" i="1" s="1"/>
  <c r="AC322" i="1" s="1"/>
  <c r="M322" i="1"/>
  <c r="P322" i="1"/>
  <c r="R322" i="1"/>
  <c r="U322" i="1"/>
  <c r="Z322" i="1"/>
  <c r="AA322" i="1"/>
  <c r="AG322" i="1"/>
  <c r="AH322" i="1"/>
  <c r="AI322" i="1"/>
  <c r="L322" i="1" s="1"/>
  <c r="K323" i="1"/>
  <c r="J323" i="1" s="1"/>
  <c r="M323" i="1"/>
  <c r="P323" i="1"/>
  <c r="R323" i="1"/>
  <c r="U323" i="1"/>
  <c r="Z323" i="1"/>
  <c r="AA323" i="1"/>
  <c r="AG323" i="1"/>
  <c r="AH323" i="1"/>
  <c r="AI323" i="1"/>
  <c r="L323" i="1" s="1"/>
  <c r="K324" i="1"/>
  <c r="J324" i="1" s="1"/>
  <c r="AC324" i="1" s="1"/>
  <c r="M324" i="1"/>
  <c r="P324" i="1"/>
  <c r="R324" i="1"/>
  <c r="U324" i="1"/>
  <c r="Z324" i="1"/>
  <c r="AA324" i="1"/>
  <c r="AG324" i="1"/>
  <c r="AH324" i="1"/>
  <c r="AI324" i="1"/>
  <c r="L324" i="1" s="1"/>
  <c r="K325" i="1"/>
  <c r="J325" i="1" s="1"/>
  <c r="M325" i="1"/>
  <c r="P325" i="1"/>
  <c r="R325" i="1"/>
  <c r="U325" i="1"/>
  <c r="Z325" i="1"/>
  <c r="AA325" i="1"/>
  <c r="AG325" i="1"/>
  <c r="AH325" i="1"/>
  <c r="AI325" i="1"/>
  <c r="L325" i="1" s="1"/>
  <c r="K326" i="1"/>
  <c r="J326" i="1" s="1"/>
  <c r="R326" i="1"/>
  <c r="U326" i="1"/>
  <c r="Z326" i="1"/>
  <c r="AA326" i="1"/>
  <c r="AI326" i="1"/>
  <c r="L326" i="1" s="1"/>
  <c r="J327" i="1"/>
  <c r="K327" i="1"/>
  <c r="M327" i="1"/>
  <c r="P327" i="1"/>
  <c r="R327" i="1"/>
  <c r="U327" i="1"/>
  <c r="Z327" i="1"/>
  <c r="AA327" i="1"/>
  <c r="AG327" i="1"/>
  <c r="AH327" i="1"/>
  <c r="AI327" i="1"/>
  <c r="L327" i="1" s="1"/>
  <c r="K328" i="1"/>
  <c r="J328" i="1" s="1"/>
  <c r="AC328" i="1" s="1"/>
  <c r="R328" i="1"/>
  <c r="Z328" i="1"/>
  <c r="Y328" i="1" s="1"/>
  <c r="AA328" i="1"/>
  <c r="AI328" i="1"/>
  <c r="L328" i="1" s="1"/>
  <c r="K329" i="1"/>
  <c r="J329" i="1" s="1"/>
  <c r="AC329" i="1" s="1"/>
  <c r="M329" i="1"/>
  <c r="P329" i="1"/>
  <c r="R329" i="1"/>
  <c r="U329" i="1"/>
  <c r="Z329" i="1"/>
  <c r="AA329" i="1"/>
  <c r="AG329" i="1"/>
  <c r="AH329" i="1"/>
  <c r="AI329" i="1"/>
  <c r="L329" i="1" s="1"/>
  <c r="K330" i="1"/>
  <c r="J330" i="1" s="1"/>
  <c r="M330" i="1"/>
  <c r="P330" i="1"/>
  <c r="R330" i="1"/>
  <c r="Z330" i="1"/>
  <c r="AA330" i="1"/>
  <c r="AG330" i="1"/>
  <c r="AH330" i="1"/>
  <c r="AI330" i="1"/>
  <c r="L330" i="1" s="1"/>
  <c r="K331" i="1"/>
  <c r="J331" i="1" s="1"/>
  <c r="M331" i="1"/>
  <c r="P331" i="1"/>
  <c r="R331" i="1"/>
  <c r="U331" i="1"/>
  <c r="Z331" i="1"/>
  <c r="AA331" i="1"/>
  <c r="AG331" i="1"/>
  <c r="AH331" i="1"/>
  <c r="AI331" i="1"/>
  <c r="L331" i="1" s="1"/>
  <c r="K332" i="1"/>
  <c r="J332" i="1" s="1"/>
  <c r="AC332" i="1" s="1"/>
  <c r="M332" i="1"/>
  <c r="P332" i="1"/>
  <c r="R332" i="1"/>
  <c r="U332" i="1"/>
  <c r="Z332" i="1"/>
  <c r="AA332" i="1"/>
  <c r="AG332" i="1"/>
  <c r="AH332" i="1"/>
  <c r="AI332" i="1"/>
  <c r="L332" i="1" s="1"/>
  <c r="J333" i="1"/>
  <c r="AC333" i="1" s="1"/>
  <c r="M333" i="1"/>
  <c r="P333" i="1"/>
  <c r="R333" i="1"/>
  <c r="U333" i="1"/>
  <c r="Y333" i="1"/>
  <c r="Z333" i="1"/>
  <c r="AA333" i="1"/>
  <c r="AG333" i="1"/>
  <c r="AH333" i="1"/>
  <c r="AI333" i="1"/>
  <c r="L333" i="1" s="1"/>
  <c r="K334" i="1"/>
  <c r="J334" i="1" s="1"/>
  <c r="M334" i="1"/>
  <c r="P334" i="1"/>
  <c r="R334" i="1"/>
  <c r="U334" i="1"/>
  <c r="Z334" i="1"/>
  <c r="AA334" i="1"/>
  <c r="AG334" i="1"/>
  <c r="AH334" i="1"/>
  <c r="AI334" i="1"/>
  <c r="L334" i="1" s="1"/>
  <c r="K335" i="1"/>
  <c r="J335" i="1" s="1"/>
  <c r="L335" i="1"/>
  <c r="M335" i="1"/>
  <c r="P335" i="1"/>
  <c r="R335" i="1"/>
  <c r="U335" i="1"/>
  <c r="Z335" i="1"/>
  <c r="AA335" i="1"/>
  <c r="AG335" i="1"/>
  <c r="AH335" i="1"/>
  <c r="AI335" i="1"/>
  <c r="K336" i="1"/>
  <c r="J336" i="1" s="1"/>
  <c r="M336" i="1"/>
  <c r="P336" i="1"/>
  <c r="R336" i="1"/>
  <c r="U336" i="1"/>
  <c r="Z336" i="1"/>
  <c r="AA336" i="1"/>
  <c r="AG336" i="1"/>
  <c r="AH336" i="1"/>
  <c r="AI336" i="1"/>
  <c r="L336" i="1" s="1"/>
  <c r="K337" i="1"/>
  <c r="J337" i="1" s="1"/>
  <c r="M337" i="1"/>
  <c r="P337" i="1"/>
  <c r="R337" i="1"/>
  <c r="U337" i="1"/>
  <c r="Z337" i="1"/>
  <c r="AA337" i="1"/>
  <c r="AG337" i="1"/>
  <c r="AH337" i="1"/>
  <c r="AI337" i="1"/>
  <c r="L337" i="1" s="1"/>
  <c r="K338" i="1"/>
  <c r="J338" i="1" s="1"/>
  <c r="M338" i="1"/>
  <c r="P338" i="1"/>
  <c r="R338" i="1"/>
  <c r="U338" i="1"/>
  <c r="Z338" i="1"/>
  <c r="Y338" i="1" s="1"/>
  <c r="AA338" i="1"/>
  <c r="AG338" i="1"/>
  <c r="AH338" i="1"/>
  <c r="AI338" i="1"/>
  <c r="L338" i="1" s="1"/>
  <c r="K339" i="1"/>
  <c r="J339" i="1" s="1"/>
  <c r="AC339" i="1" s="1"/>
  <c r="M339" i="1"/>
  <c r="P339" i="1"/>
  <c r="R339" i="1"/>
  <c r="U339" i="1"/>
  <c r="Z339" i="1"/>
  <c r="Y339" i="1" s="1"/>
  <c r="AA339" i="1"/>
  <c r="AG339" i="1"/>
  <c r="AH339" i="1"/>
  <c r="AI339" i="1"/>
  <c r="L339" i="1" s="1"/>
  <c r="K340" i="1"/>
  <c r="J340" i="1" s="1"/>
  <c r="AC340" i="1" s="1"/>
  <c r="M340" i="1"/>
  <c r="P340" i="1"/>
  <c r="R340" i="1"/>
  <c r="U340" i="1"/>
  <c r="Z340" i="1"/>
  <c r="Y340" i="1" s="1"/>
  <c r="AA340" i="1"/>
  <c r="AG340" i="1"/>
  <c r="AH340" i="1"/>
  <c r="AI340" i="1"/>
  <c r="L340" i="1" s="1"/>
  <c r="K341" i="1"/>
  <c r="J341" i="1" s="1"/>
  <c r="R341" i="1"/>
  <c r="U341" i="1"/>
  <c r="Z341" i="1"/>
  <c r="AA341" i="1"/>
  <c r="Y341" i="1" s="1"/>
  <c r="AG341" i="1"/>
  <c r="AI341" i="1"/>
  <c r="L341" i="1" s="1"/>
  <c r="M342" i="1"/>
  <c r="P342" i="1"/>
  <c r="R342" i="1"/>
  <c r="U342" i="1"/>
  <c r="Z342" i="1"/>
  <c r="Y342" i="1" s="1"/>
  <c r="AA342" i="1"/>
  <c r="AG342" i="1"/>
  <c r="AH342" i="1"/>
  <c r="AI342" i="1"/>
  <c r="L342" i="1" s="1"/>
  <c r="K343" i="1"/>
  <c r="J343" i="1" s="1"/>
  <c r="M343" i="1"/>
  <c r="P343" i="1"/>
  <c r="R343" i="1"/>
  <c r="U343" i="1"/>
  <c r="Z343" i="1"/>
  <c r="AA343" i="1"/>
  <c r="Y343" i="1" s="1"/>
  <c r="AG343" i="1"/>
  <c r="AH343" i="1"/>
  <c r="AI343" i="1"/>
  <c r="L343" i="1" s="1"/>
  <c r="K344" i="1"/>
  <c r="J344" i="1" s="1"/>
  <c r="AC344" i="1" s="1"/>
  <c r="M344" i="1"/>
  <c r="P344" i="1"/>
  <c r="R344" i="1"/>
  <c r="U344" i="1"/>
  <c r="Z344" i="1"/>
  <c r="AA344" i="1"/>
  <c r="AG344" i="1"/>
  <c r="AH344" i="1"/>
  <c r="AI344" i="1"/>
  <c r="L344" i="1" s="1"/>
  <c r="K345" i="1"/>
  <c r="J345" i="1" s="1"/>
  <c r="L345" i="1"/>
  <c r="M345" i="1"/>
  <c r="P345" i="1"/>
  <c r="R345" i="1"/>
  <c r="U345" i="1"/>
  <c r="Z345" i="1"/>
  <c r="Y345" i="1" s="1"/>
  <c r="AA345" i="1"/>
  <c r="AG345" i="1"/>
  <c r="AH345" i="1"/>
  <c r="AI345" i="1"/>
  <c r="K346" i="1"/>
  <c r="J346" i="1" s="1"/>
  <c r="M346" i="1"/>
  <c r="P346" i="1"/>
  <c r="R346" i="1"/>
  <c r="U346" i="1"/>
  <c r="Z346" i="1"/>
  <c r="AA346" i="1"/>
  <c r="AG346" i="1"/>
  <c r="AH346" i="1"/>
  <c r="AI346" i="1"/>
  <c r="L346" i="1" s="1"/>
  <c r="K347" i="1"/>
  <c r="J347" i="1" s="1"/>
  <c r="M347" i="1"/>
  <c r="P347" i="1"/>
  <c r="R347" i="1"/>
  <c r="U347" i="1"/>
  <c r="Z347" i="1"/>
  <c r="AA347" i="1"/>
  <c r="AG347" i="1"/>
  <c r="AH347" i="1"/>
  <c r="AI347" i="1"/>
  <c r="L347" i="1" s="1"/>
  <c r="K348" i="1"/>
  <c r="J348" i="1" s="1"/>
  <c r="M348" i="1"/>
  <c r="P348" i="1"/>
  <c r="R348" i="1"/>
  <c r="U348" i="1"/>
  <c r="Z348" i="1"/>
  <c r="Y348" i="1" s="1"/>
  <c r="AA348" i="1"/>
  <c r="AG348" i="1"/>
  <c r="AH348" i="1"/>
  <c r="AI348" i="1"/>
  <c r="L348" i="1" s="1"/>
  <c r="K349" i="1"/>
  <c r="J349" i="1" s="1"/>
  <c r="V349" i="1" s="1"/>
  <c r="W349" i="1" s="1"/>
  <c r="M349" i="1"/>
  <c r="P349" i="1"/>
  <c r="R349" i="1"/>
  <c r="U349" i="1"/>
  <c r="Z349" i="1"/>
  <c r="Y349" i="1" s="1"/>
  <c r="AA349" i="1"/>
  <c r="AG349" i="1"/>
  <c r="AH349" i="1"/>
  <c r="AI349" i="1"/>
  <c r="L349" i="1" s="1"/>
  <c r="K350" i="1"/>
  <c r="J350" i="1" s="1"/>
  <c r="M350" i="1"/>
  <c r="P350" i="1"/>
  <c r="R350" i="1"/>
  <c r="U350" i="1"/>
  <c r="Z350" i="1"/>
  <c r="AA350" i="1"/>
  <c r="AG350" i="1"/>
  <c r="AH350" i="1"/>
  <c r="AI350" i="1"/>
  <c r="L350" i="1" s="1"/>
  <c r="K351" i="1"/>
  <c r="J351" i="1" s="1"/>
  <c r="M351" i="1"/>
  <c r="P351" i="1"/>
  <c r="R351" i="1"/>
  <c r="U351" i="1"/>
  <c r="Z351" i="1"/>
  <c r="AA351" i="1"/>
  <c r="AG351" i="1"/>
  <c r="AH351" i="1"/>
  <c r="AI351" i="1"/>
  <c r="L351" i="1" s="1"/>
  <c r="K352" i="1"/>
  <c r="J352" i="1" s="1"/>
  <c r="M352" i="1"/>
  <c r="P352" i="1"/>
  <c r="R352" i="1"/>
  <c r="U352" i="1"/>
  <c r="Z352" i="1"/>
  <c r="Y352" i="1" s="1"/>
  <c r="AA352" i="1"/>
  <c r="AG352" i="1"/>
  <c r="AH352" i="1"/>
  <c r="AI352" i="1"/>
  <c r="L352" i="1" s="1"/>
  <c r="M353" i="1"/>
  <c r="P353" i="1"/>
  <c r="R353" i="1"/>
  <c r="U353" i="1"/>
  <c r="Z353" i="1"/>
  <c r="AA353" i="1"/>
  <c r="AG353" i="1"/>
  <c r="AH353" i="1"/>
  <c r="AI353" i="1"/>
  <c r="L353" i="1" s="1"/>
  <c r="K354" i="1"/>
  <c r="J354" i="1" s="1"/>
  <c r="AC354" i="1" s="1"/>
  <c r="M354" i="1"/>
  <c r="P354" i="1"/>
  <c r="R354" i="1"/>
  <c r="V354" i="1" s="1"/>
  <c r="W354" i="1" s="1"/>
  <c r="U354" i="1"/>
  <c r="Z354" i="1"/>
  <c r="AA354" i="1"/>
  <c r="AG354" i="1"/>
  <c r="AH354" i="1"/>
  <c r="AI354" i="1"/>
  <c r="L354" i="1" s="1"/>
  <c r="K355" i="1"/>
  <c r="J355" i="1" s="1"/>
  <c r="M355" i="1"/>
  <c r="P355" i="1"/>
  <c r="R355" i="1"/>
  <c r="U355" i="1"/>
  <c r="Z355" i="1"/>
  <c r="AA355" i="1"/>
  <c r="AG355" i="1"/>
  <c r="AH355" i="1"/>
  <c r="AI355" i="1"/>
  <c r="L355" i="1" s="1"/>
  <c r="K356" i="1"/>
  <c r="J356" i="1" s="1"/>
  <c r="P356" i="1"/>
  <c r="R356" i="1"/>
  <c r="U356" i="1"/>
  <c r="Z356" i="1"/>
  <c r="Y356" i="1" s="1"/>
  <c r="AA356" i="1"/>
  <c r="AI356" i="1"/>
  <c r="L356" i="1" s="1"/>
  <c r="K357" i="1"/>
  <c r="J357" i="1" s="1"/>
  <c r="AC357" i="1" s="1"/>
  <c r="M357" i="1"/>
  <c r="P357" i="1"/>
  <c r="R357" i="1"/>
  <c r="U357" i="1"/>
  <c r="Z357" i="1"/>
  <c r="AA357" i="1"/>
  <c r="AG357" i="1"/>
  <c r="AH357" i="1"/>
  <c r="AI357" i="1"/>
  <c r="L357" i="1" s="1"/>
  <c r="K358" i="1"/>
  <c r="J358" i="1" s="1"/>
  <c r="M358" i="1"/>
  <c r="P358" i="1"/>
  <c r="R358" i="1"/>
  <c r="U358" i="1"/>
  <c r="Z358" i="1"/>
  <c r="Y358" i="1" s="1"/>
  <c r="AA358" i="1"/>
  <c r="AG358" i="1"/>
  <c r="AH358" i="1"/>
  <c r="AI358" i="1"/>
  <c r="L358" i="1" s="1"/>
  <c r="K359" i="1"/>
  <c r="J359" i="1" s="1"/>
  <c r="M359" i="1"/>
  <c r="P359" i="1"/>
  <c r="R359" i="1"/>
  <c r="U359" i="1"/>
  <c r="Z359" i="1"/>
  <c r="Y359" i="1" s="1"/>
  <c r="AA359" i="1"/>
  <c r="AC359" i="1"/>
  <c r="AG359" i="1"/>
  <c r="AH359" i="1"/>
  <c r="AI359" i="1"/>
  <c r="L359" i="1" s="1"/>
  <c r="K360" i="1"/>
  <c r="J360" i="1" s="1"/>
  <c r="M360" i="1"/>
  <c r="P360" i="1"/>
  <c r="R360" i="1"/>
  <c r="U360" i="1"/>
  <c r="Z360" i="1"/>
  <c r="AA360" i="1"/>
  <c r="AG360" i="1"/>
  <c r="AH360" i="1"/>
  <c r="AI360" i="1"/>
  <c r="L360" i="1" s="1"/>
  <c r="K361" i="1"/>
  <c r="J361" i="1" s="1"/>
  <c r="M361" i="1"/>
  <c r="P361" i="1"/>
  <c r="R361" i="1"/>
  <c r="U361" i="1"/>
  <c r="Z361" i="1"/>
  <c r="AA361" i="1"/>
  <c r="AG361" i="1"/>
  <c r="AH361" i="1"/>
  <c r="AI361" i="1"/>
  <c r="L361" i="1" s="1"/>
  <c r="K362" i="1"/>
  <c r="J362" i="1" s="1"/>
  <c r="AC362" i="1" s="1"/>
  <c r="M362" i="1"/>
  <c r="P362" i="1"/>
  <c r="R362" i="1"/>
  <c r="U362" i="1"/>
  <c r="Z362" i="1"/>
  <c r="AA362" i="1"/>
  <c r="AG362" i="1"/>
  <c r="AH362" i="1"/>
  <c r="AI362" i="1"/>
  <c r="L362" i="1" s="1"/>
  <c r="K363" i="1"/>
  <c r="J363" i="1" s="1"/>
  <c r="M363" i="1"/>
  <c r="P363" i="1"/>
  <c r="R363" i="1"/>
  <c r="U363" i="1"/>
  <c r="Z363" i="1"/>
  <c r="AA363" i="1"/>
  <c r="AG363" i="1"/>
  <c r="AH363" i="1"/>
  <c r="AI363" i="1"/>
  <c r="L363" i="1" s="1"/>
  <c r="K364" i="1"/>
  <c r="J364" i="1" s="1"/>
  <c r="AC364" i="1" s="1"/>
  <c r="R364" i="1"/>
  <c r="U364" i="1"/>
  <c r="Z364" i="1"/>
  <c r="AA364" i="1"/>
  <c r="AI364" i="1"/>
  <c r="L364" i="1" s="1"/>
  <c r="K365" i="1"/>
  <c r="J365" i="1" s="1"/>
  <c r="M365" i="1"/>
  <c r="P365" i="1"/>
  <c r="R365" i="1"/>
  <c r="U365" i="1"/>
  <c r="Z365" i="1"/>
  <c r="AA365" i="1"/>
  <c r="AG365" i="1"/>
  <c r="AH365" i="1"/>
  <c r="AI365" i="1"/>
  <c r="L365" i="1" s="1"/>
  <c r="M366" i="1"/>
  <c r="P366" i="1"/>
  <c r="R366" i="1"/>
  <c r="U366" i="1"/>
  <c r="Z366" i="1"/>
  <c r="AA366" i="1"/>
  <c r="AG366" i="1"/>
  <c r="AH366" i="1"/>
  <c r="AI366" i="1"/>
  <c r="L366" i="1" s="1"/>
  <c r="K367" i="1"/>
  <c r="J367" i="1" s="1"/>
  <c r="AC367" i="1" s="1"/>
  <c r="M367" i="1"/>
  <c r="P367" i="1"/>
  <c r="R367" i="1"/>
  <c r="U367" i="1"/>
  <c r="Z367" i="1"/>
  <c r="AA367" i="1"/>
  <c r="AG367" i="1"/>
  <c r="AH367" i="1"/>
  <c r="AI367" i="1"/>
  <c r="L367" i="1" s="1"/>
  <c r="K368" i="1"/>
  <c r="J368" i="1" s="1"/>
  <c r="M368" i="1"/>
  <c r="P368" i="1"/>
  <c r="R368" i="1"/>
  <c r="U368" i="1"/>
  <c r="Z368" i="1"/>
  <c r="Y368" i="1" s="1"/>
  <c r="AA368" i="1"/>
  <c r="AG368" i="1"/>
  <c r="AH368" i="1"/>
  <c r="AI368" i="1"/>
  <c r="L368" i="1" s="1"/>
  <c r="K369" i="1"/>
  <c r="J369" i="1" s="1"/>
  <c r="M369" i="1"/>
  <c r="P369" i="1"/>
  <c r="R369" i="1"/>
  <c r="U369" i="1"/>
  <c r="Z369" i="1"/>
  <c r="AA369" i="1"/>
  <c r="AG369" i="1"/>
  <c r="AH369" i="1"/>
  <c r="AI369" i="1"/>
  <c r="L369" i="1" s="1"/>
  <c r="K370" i="1"/>
  <c r="J370" i="1" s="1"/>
  <c r="AC370" i="1" s="1"/>
  <c r="M370" i="1"/>
  <c r="P370" i="1"/>
  <c r="R370" i="1"/>
  <c r="U370" i="1"/>
  <c r="Z370" i="1"/>
  <c r="AA370" i="1"/>
  <c r="AG370" i="1"/>
  <c r="AH370" i="1"/>
  <c r="AI370" i="1"/>
  <c r="L370" i="1" s="1"/>
  <c r="K371" i="1"/>
  <c r="J371" i="1" s="1"/>
  <c r="M371" i="1"/>
  <c r="P371" i="1"/>
  <c r="R371" i="1"/>
  <c r="U371" i="1"/>
  <c r="Z371" i="1"/>
  <c r="AA371" i="1"/>
  <c r="AG371" i="1"/>
  <c r="AH371" i="1"/>
  <c r="AI371" i="1"/>
  <c r="L371" i="1" s="1"/>
  <c r="K372" i="1"/>
  <c r="J372" i="1" s="1"/>
  <c r="M372" i="1"/>
  <c r="P372" i="1"/>
  <c r="R372" i="1"/>
  <c r="U372" i="1"/>
  <c r="Z372" i="1"/>
  <c r="Y372" i="1" s="1"/>
  <c r="AA372" i="1"/>
  <c r="AG372" i="1"/>
  <c r="AH372" i="1"/>
  <c r="AI372" i="1"/>
  <c r="L372" i="1" s="1"/>
  <c r="K373" i="1"/>
  <c r="J373" i="1" s="1"/>
  <c r="M373" i="1"/>
  <c r="P373" i="1"/>
  <c r="R373" i="1"/>
  <c r="U373" i="1"/>
  <c r="Z373" i="1"/>
  <c r="Y373" i="1" s="1"/>
  <c r="AA373" i="1"/>
  <c r="AG373" i="1"/>
  <c r="AH373" i="1"/>
  <c r="AI373" i="1"/>
  <c r="L373" i="1" s="1"/>
  <c r="K374" i="1"/>
  <c r="J374" i="1" s="1"/>
  <c r="AC374" i="1" s="1"/>
  <c r="P374" i="1"/>
  <c r="R374" i="1"/>
  <c r="U374" i="1"/>
  <c r="Z374" i="1"/>
  <c r="AA374" i="1"/>
  <c r="AI374" i="1"/>
  <c r="L374" i="1" s="1"/>
  <c r="K375" i="1"/>
  <c r="J375" i="1" s="1"/>
  <c r="M375" i="1"/>
  <c r="P375" i="1"/>
  <c r="R375" i="1"/>
  <c r="U375" i="1"/>
  <c r="Z375" i="1"/>
  <c r="AA375" i="1"/>
  <c r="AG375" i="1"/>
  <c r="AH375" i="1"/>
  <c r="AI375" i="1"/>
  <c r="L375" i="1" s="1"/>
  <c r="M376" i="1"/>
  <c r="P376" i="1"/>
  <c r="R376" i="1"/>
  <c r="U376" i="1"/>
  <c r="Z376" i="1"/>
  <c r="AA376" i="1"/>
  <c r="AG376" i="1"/>
  <c r="AH376" i="1"/>
  <c r="AI376" i="1"/>
  <c r="L376" i="1" s="1"/>
  <c r="K377" i="1"/>
  <c r="J377" i="1" s="1"/>
  <c r="V377" i="1" s="1"/>
  <c r="W377" i="1" s="1"/>
  <c r="M377" i="1"/>
  <c r="P377" i="1"/>
  <c r="R377" i="1"/>
  <c r="U377" i="1"/>
  <c r="Z377" i="1"/>
  <c r="AA377" i="1"/>
  <c r="AG377" i="1"/>
  <c r="AH377" i="1"/>
  <c r="AI377" i="1"/>
  <c r="L377" i="1" s="1"/>
  <c r="K378" i="1"/>
  <c r="J378" i="1" s="1"/>
  <c r="AC378" i="1" s="1"/>
  <c r="M378" i="1"/>
  <c r="P378" i="1"/>
  <c r="R378" i="1"/>
  <c r="U378" i="1"/>
  <c r="Z378" i="1"/>
  <c r="AA378" i="1"/>
  <c r="AG378" i="1"/>
  <c r="AH378" i="1"/>
  <c r="AI378" i="1"/>
  <c r="L378" i="1" s="1"/>
  <c r="K379" i="1"/>
  <c r="J379" i="1" s="1"/>
  <c r="L379" i="1"/>
  <c r="M379" i="1"/>
  <c r="P379" i="1"/>
  <c r="R379" i="1"/>
  <c r="U379" i="1"/>
  <c r="Z379" i="1"/>
  <c r="AA379" i="1"/>
  <c r="AG379" i="1"/>
  <c r="AH379" i="1"/>
  <c r="AI379" i="1"/>
  <c r="K380" i="1"/>
  <c r="J380" i="1" s="1"/>
  <c r="M380" i="1"/>
  <c r="P380" i="1"/>
  <c r="R380" i="1"/>
  <c r="U380" i="1"/>
  <c r="Z380" i="1"/>
  <c r="Y380" i="1" s="1"/>
  <c r="AA380" i="1"/>
  <c r="AG380" i="1"/>
  <c r="AH380" i="1"/>
  <c r="AI380" i="1"/>
  <c r="L380" i="1" s="1"/>
  <c r="K381" i="1"/>
  <c r="J381" i="1" s="1"/>
  <c r="M381" i="1"/>
  <c r="P381" i="1"/>
  <c r="R381" i="1"/>
  <c r="U381" i="1"/>
  <c r="Z381" i="1"/>
  <c r="AA381" i="1"/>
  <c r="AG381" i="1"/>
  <c r="AH381" i="1"/>
  <c r="AI381" i="1"/>
  <c r="L381" i="1" s="1"/>
  <c r="J382" i="1"/>
  <c r="AC382" i="1" s="1"/>
  <c r="K382" i="1"/>
  <c r="M382" i="1"/>
  <c r="P382" i="1"/>
  <c r="R382" i="1"/>
  <c r="U382" i="1"/>
  <c r="Z382" i="1"/>
  <c r="Y382" i="1" s="1"/>
  <c r="AA382" i="1"/>
  <c r="AG382" i="1"/>
  <c r="AH382" i="1"/>
  <c r="AI382" i="1"/>
  <c r="L382" i="1" s="1"/>
  <c r="K383" i="1"/>
  <c r="J383" i="1" s="1"/>
  <c r="M383" i="1"/>
  <c r="P383" i="1"/>
  <c r="R383" i="1"/>
  <c r="U383" i="1"/>
  <c r="Z383" i="1"/>
  <c r="AA383" i="1"/>
  <c r="AG383" i="1"/>
  <c r="AH383" i="1"/>
  <c r="AI383" i="1"/>
  <c r="L383" i="1" s="1"/>
  <c r="K384" i="1"/>
  <c r="J384" i="1" s="1"/>
  <c r="M384" i="1"/>
  <c r="P384" i="1"/>
  <c r="R384" i="1"/>
  <c r="U384" i="1"/>
  <c r="Z384" i="1"/>
  <c r="Y384" i="1" s="1"/>
  <c r="AA384" i="1"/>
  <c r="AG384" i="1"/>
  <c r="AH384" i="1"/>
  <c r="AI384" i="1"/>
  <c r="L384" i="1" s="1"/>
  <c r="K385" i="1"/>
  <c r="J385" i="1" s="1"/>
  <c r="L385" i="1"/>
  <c r="M385" i="1"/>
  <c r="P385" i="1"/>
  <c r="R385" i="1"/>
  <c r="U385" i="1"/>
  <c r="Z385" i="1"/>
  <c r="AA385" i="1"/>
  <c r="AG385" i="1"/>
  <c r="AH385" i="1"/>
  <c r="AI385" i="1"/>
  <c r="R386" i="1"/>
  <c r="U386" i="1"/>
  <c r="V386" i="1" s="1"/>
  <c r="W386" i="1" s="1"/>
  <c r="Z386" i="1"/>
  <c r="Y386" i="1" s="1"/>
  <c r="AA386" i="1"/>
  <c r="AI386" i="1"/>
  <c r="L386" i="1" s="1"/>
  <c r="K387" i="1"/>
  <c r="J387" i="1" s="1"/>
  <c r="AC387" i="1" s="1"/>
  <c r="M387" i="1"/>
  <c r="P387" i="1"/>
  <c r="R387" i="1"/>
  <c r="U387" i="1"/>
  <c r="Z387" i="1"/>
  <c r="AA387" i="1"/>
  <c r="Y387" i="1" s="1"/>
  <c r="AG387" i="1"/>
  <c r="AH387" i="1"/>
  <c r="AI387" i="1"/>
  <c r="L387" i="1" s="1"/>
  <c r="K388" i="1"/>
  <c r="J388" i="1" s="1"/>
  <c r="M388" i="1"/>
  <c r="P388" i="1"/>
  <c r="R388" i="1"/>
  <c r="U388" i="1"/>
  <c r="Z388" i="1"/>
  <c r="AA388" i="1"/>
  <c r="AG388" i="1"/>
  <c r="AH388" i="1"/>
  <c r="AI388" i="1"/>
  <c r="L388" i="1" s="1"/>
  <c r="K389" i="1"/>
  <c r="J389" i="1" s="1"/>
  <c r="AC389" i="1" s="1"/>
  <c r="M389" i="1"/>
  <c r="P389" i="1"/>
  <c r="R389" i="1"/>
  <c r="U389" i="1"/>
  <c r="Z389" i="1"/>
  <c r="AA389" i="1"/>
  <c r="AG389" i="1"/>
  <c r="AH389" i="1"/>
  <c r="AI389" i="1"/>
  <c r="L389" i="1" s="1"/>
  <c r="K390" i="1"/>
  <c r="J390" i="1" s="1"/>
  <c r="M390" i="1"/>
  <c r="P390" i="1"/>
  <c r="R390" i="1"/>
  <c r="U390" i="1"/>
  <c r="Z390" i="1"/>
  <c r="Y390" i="1" s="1"/>
  <c r="AA390" i="1"/>
  <c r="AG390" i="1"/>
  <c r="AH390" i="1"/>
  <c r="AI390" i="1"/>
  <c r="L390" i="1" s="1"/>
  <c r="K391" i="1"/>
  <c r="J391" i="1" s="1"/>
  <c r="M391" i="1"/>
  <c r="P391" i="1"/>
  <c r="R391" i="1"/>
  <c r="U391" i="1"/>
  <c r="Y391" i="1"/>
  <c r="Z391" i="1"/>
  <c r="AA391" i="1"/>
  <c r="AG391" i="1"/>
  <c r="AH391" i="1"/>
  <c r="AI391" i="1"/>
  <c r="L391" i="1" s="1"/>
  <c r="K392" i="1"/>
  <c r="J392" i="1" s="1"/>
  <c r="AC392" i="1" s="1"/>
  <c r="L392" i="1"/>
  <c r="M392" i="1"/>
  <c r="P392" i="1"/>
  <c r="R392" i="1"/>
  <c r="U392" i="1"/>
  <c r="Z392" i="1"/>
  <c r="Y392" i="1" s="1"/>
  <c r="AA392" i="1"/>
  <c r="AH392" i="1"/>
  <c r="AI392" i="1"/>
  <c r="K393" i="1"/>
  <c r="J393" i="1" s="1"/>
  <c r="M393" i="1"/>
  <c r="P393" i="1"/>
  <c r="R393" i="1"/>
  <c r="U393" i="1"/>
  <c r="Z393" i="1"/>
  <c r="AA393" i="1"/>
  <c r="AG393" i="1"/>
  <c r="AH393" i="1"/>
  <c r="AI393" i="1"/>
  <c r="L393" i="1" s="1"/>
  <c r="K394" i="1"/>
  <c r="J394" i="1" s="1"/>
  <c r="AC394" i="1" s="1"/>
  <c r="L394" i="1"/>
  <c r="M394" i="1"/>
  <c r="P394" i="1"/>
  <c r="R394" i="1"/>
  <c r="U394" i="1"/>
  <c r="Z394" i="1"/>
  <c r="Y394" i="1" s="1"/>
  <c r="AA394" i="1"/>
  <c r="AG394" i="1"/>
  <c r="AH394" i="1"/>
  <c r="AI394" i="1"/>
  <c r="K395" i="1"/>
  <c r="J395" i="1" s="1"/>
  <c r="V395" i="1" s="1"/>
  <c r="W395" i="1" s="1"/>
  <c r="M395" i="1"/>
  <c r="P395" i="1"/>
  <c r="R395" i="1"/>
  <c r="U395" i="1"/>
  <c r="Z395" i="1"/>
  <c r="AA395" i="1"/>
  <c r="AH395" i="1"/>
  <c r="AI395" i="1"/>
  <c r="L395" i="1" s="1"/>
  <c r="M396" i="1"/>
  <c r="P396" i="1"/>
  <c r="R396" i="1"/>
  <c r="U396" i="1"/>
  <c r="Z396" i="1"/>
  <c r="Y396" i="1" s="1"/>
  <c r="AA396" i="1"/>
  <c r="AG396" i="1"/>
  <c r="AH396" i="1"/>
  <c r="AI396" i="1"/>
  <c r="L396" i="1" s="1"/>
  <c r="K397" i="1"/>
  <c r="J397" i="1" s="1"/>
  <c r="M397" i="1"/>
  <c r="P397" i="1"/>
  <c r="R397" i="1"/>
  <c r="Z397" i="1"/>
  <c r="AA397" i="1"/>
  <c r="AG397" i="1"/>
  <c r="AH397" i="1"/>
  <c r="AI397" i="1"/>
  <c r="L397" i="1" s="1"/>
  <c r="K398" i="1"/>
  <c r="J398" i="1" s="1"/>
  <c r="AC398" i="1" s="1"/>
  <c r="M398" i="1"/>
  <c r="P398" i="1"/>
  <c r="R398" i="1"/>
  <c r="U398" i="1"/>
  <c r="Z398" i="1"/>
  <c r="AA398" i="1"/>
  <c r="AG398" i="1"/>
  <c r="AH398" i="1"/>
  <c r="AI398" i="1"/>
  <c r="L398" i="1" s="1"/>
  <c r="K399" i="1"/>
  <c r="J399" i="1" s="1"/>
  <c r="AC399" i="1" s="1"/>
  <c r="L399" i="1"/>
  <c r="M399" i="1"/>
  <c r="P399" i="1"/>
  <c r="R399" i="1"/>
  <c r="Z399" i="1"/>
  <c r="AA399" i="1"/>
  <c r="AG399" i="1"/>
  <c r="AH399" i="1"/>
  <c r="AI399" i="1"/>
  <c r="K400" i="1"/>
  <c r="J400" i="1" s="1"/>
  <c r="M400" i="1"/>
  <c r="P400" i="1"/>
  <c r="R400" i="1"/>
  <c r="U400" i="1"/>
  <c r="Z400" i="1"/>
  <c r="Y400" i="1" s="1"/>
  <c r="AA400" i="1"/>
  <c r="AG400" i="1"/>
  <c r="AH400" i="1"/>
  <c r="AI400" i="1"/>
  <c r="L400" i="1" s="1"/>
  <c r="K401" i="1"/>
  <c r="J401" i="1" s="1"/>
  <c r="M401" i="1"/>
  <c r="P401" i="1"/>
  <c r="R401" i="1"/>
  <c r="U401" i="1"/>
  <c r="Z401" i="1"/>
  <c r="Y401" i="1" s="1"/>
  <c r="AA401" i="1"/>
  <c r="AG401" i="1"/>
  <c r="AH401" i="1"/>
  <c r="AI401" i="1"/>
  <c r="L401" i="1" s="1"/>
  <c r="K402" i="1"/>
  <c r="J402" i="1" s="1"/>
  <c r="M402" i="1"/>
  <c r="P402" i="1"/>
  <c r="R402" i="1"/>
  <c r="Z402" i="1"/>
  <c r="Y402" i="1" s="1"/>
  <c r="AA402" i="1"/>
  <c r="AG402" i="1"/>
  <c r="AH402" i="1"/>
  <c r="AI402" i="1"/>
  <c r="L402" i="1" s="1"/>
  <c r="K403" i="1"/>
  <c r="J403" i="1" s="1"/>
  <c r="AC403" i="1" s="1"/>
  <c r="M403" i="1"/>
  <c r="P403" i="1"/>
  <c r="R403" i="1"/>
  <c r="U403" i="1"/>
  <c r="Z403" i="1"/>
  <c r="Y403" i="1" s="1"/>
  <c r="AA403" i="1"/>
  <c r="AG403" i="1"/>
  <c r="AH403" i="1"/>
  <c r="AI403" i="1"/>
  <c r="L403" i="1" s="1"/>
  <c r="K404" i="1"/>
  <c r="J404" i="1" s="1"/>
  <c r="M404" i="1"/>
  <c r="P404" i="1"/>
  <c r="R404" i="1"/>
  <c r="U404" i="1"/>
  <c r="Z404" i="1"/>
  <c r="AA404" i="1"/>
  <c r="AG404" i="1"/>
  <c r="AH404" i="1"/>
  <c r="AI404" i="1"/>
  <c r="L404" i="1" s="1"/>
  <c r="K405" i="1"/>
  <c r="J405" i="1" s="1"/>
  <c r="M405" i="1"/>
  <c r="P405" i="1"/>
  <c r="R405" i="1"/>
  <c r="U405" i="1"/>
  <c r="Z405" i="1"/>
  <c r="AA405" i="1"/>
  <c r="Y405" i="1" s="1"/>
  <c r="AG405" i="1"/>
  <c r="AH405" i="1"/>
  <c r="AI405" i="1"/>
  <c r="L405" i="1" s="1"/>
  <c r="K406" i="1"/>
  <c r="J406" i="1" s="1"/>
  <c r="M406" i="1"/>
  <c r="P406" i="1"/>
  <c r="R406" i="1"/>
  <c r="U406" i="1"/>
  <c r="Z406" i="1"/>
  <c r="AA406" i="1"/>
  <c r="AG406" i="1"/>
  <c r="AH406" i="1"/>
  <c r="AI406" i="1"/>
  <c r="L406" i="1" s="1"/>
  <c r="K407" i="1"/>
  <c r="J407" i="1" s="1"/>
  <c r="AC407" i="1" s="1"/>
  <c r="R407" i="1"/>
  <c r="U407" i="1"/>
  <c r="Z407" i="1"/>
  <c r="Y407" i="1" s="1"/>
  <c r="AA407" i="1"/>
  <c r="AH407" i="1"/>
  <c r="AI407" i="1"/>
  <c r="L407" i="1" s="1"/>
  <c r="K408" i="1"/>
  <c r="J408" i="1" s="1"/>
  <c r="M408" i="1"/>
  <c r="P408" i="1"/>
  <c r="R408" i="1"/>
  <c r="U408" i="1"/>
  <c r="Z408" i="1"/>
  <c r="AA408" i="1"/>
  <c r="AG408" i="1"/>
  <c r="AH408" i="1"/>
  <c r="AI408" i="1"/>
  <c r="L408" i="1" s="1"/>
  <c r="K409" i="1"/>
  <c r="J409" i="1" s="1"/>
  <c r="AC409" i="1" s="1"/>
  <c r="L409" i="1"/>
  <c r="M409" i="1"/>
  <c r="P409" i="1"/>
  <c r="R409" i="1"/>
  <c r="Z409" i="1"/>
  <c r="AA409" i="1"/>
  <c r="AG409" i="1"/>
  <c r="AH409" i="1"/>
  <c r="AI409" i="1"/>
  <c r="K410" i="1"/>
  <c r="J410" i="1" s="1"/>
  <c r="M410" i="1"/>
  <c r="P410" i="1"/>
  <c r="R410" i="1"/>
  <c r="U410" i="1"/>
  <c r="Z410" i="1"/>
  <c r="Y410" i="1" s="1"/>
  <c r="AA410" i="1"/>
  <c r="AG410" i="1"/>
  <c r="AH410" i="1"/>
  <c r="AI410" i="1"/>
  <c r="L410" i="1" s="1"/>
  <c r="K411" i="1"/>
  <c r="J411" i="1" s="1"/>
  <c r="M411" i="1"/>
  <c r="P411" i="1"/>
  <c r="R411" i="1"/>
  <c r="Z411" i="1"/>
  <c r="Y411" i="1" s="1"/>
  <c r="AA411" i="1"/>
  <c r="AG411" i="1"/>
  <c r="AH411" i="1"/>
  <c r="AI411" i="1"/>
  <c r="L411" i="1" s="1"/>
  <c r="K412" i="1"/>
  <c r="J412" i="1" s="1"/>
  <c r="M412" i="1"/>
  <c r="P412" i="1"/>
  <c r="R412" i="1"/>
  <c r="U412" i="1"/>
  <c r="Z412" i="1"/>
  <c r="Y412" i="1" s="1"/>
  <c r="AA412" i="1"/>
  <c r="AG412" i="1"/>
  <c r="AH412" i="1"/>
  <c r="AI412" i="1"/>
  <c r="L412" i="1" s="1"/>
  <c r="M413" i="1"/>
  <c r="P413" i="1"/>
  <c r="R413" i="1"/>
  <c r="U413" i="1"/>
  <c r="Z413" i="1"/>
  <c r="AA413" i="1"/>
  <c r="AG413" i="1"/>
  <c r="AH413" i="1"/>
  <c r="AI413" i="1"/>
  <c r="L413" i="1" s="1"/>
  <c r="K414" i="1"/>
  <c r="J414" i="1" s="1"/>
  <c r="AC414" i="1" s="1"/>
  <c r="L414" i="1"/>
  <c r="M414" i="1"/>
  <c r="P414" i="1"/>
  <c r="R414" i="1"/>
  <c r="Z414" i="1"/>
  <c r="AA414" i="1"/>
  <c r="AG414" i="1"/>
  <c r="AH414" i="1"/>
  <c r="AI414" i="1"/>
  <c r="K415" i="1"/>
  <c r="J415" i="1" s="1"/>
  <c r="M415" i="1"/>
  <c r="P415" i="1"/>
  <c r="R415" i="1"/>
  <c r="U415" i="1"/>
  <c r="Z415" i="1"/>
  <c r="AA415" i="1"/>
  <c r="AG415" i="1"/>
  <c r="AH415" i="1"/>
  <c r="AI415" i="1"/>
  <c r="L415" i="1" s="1"/>
  <c r="K416" i="1"/>
  <c r="J416" i="1" s="1"/>
  <c r="M416" i="1"/>
  <c r="P416" i="1"/>
  <c r="R416" i="1"/>
  <c r="Z416" i="1"/>
  <c r="AA416" i="1"/>
  <c r="AG416" i="1"/>
  <c r="AH416" i="1"/>
  <c r="AI416" i="1"/>
  <c r="L416" i="1" s="1"/>
  <c r="J417" i="1"/>
  <c r="K417" i="1"/>
  <c r="R417" i="1"/>
  <c r="U417" i="1"/>
  <c r="Z417" i="1"/>
  <c r="AA417" i="1"/>
  <c r="AG417" i="1"/>
  <c r="AI417" i="1"/>
  <c r="L417" i="1" s="1"/>
  <c r="K418" i="1"/>
  <c r="J418" i="1" s="1"/>
  <c r="M418" i="1"/>
  <c r="P418" i="1"/>
  <c r="R418" i="1"/>
  <c r="U418" i="1"/>
  <c r="Z418" i="1"/>
  <c r="AA418" i="1"/>
  <c r="Y418" i="1" s="1"/>
  <c r="AC418" i="1"/>
  <c r="AG418" i="1"/>
  <c r="AH418" i="1"/>
  <c r="AI418" i="1"/>
  <c r="L418" i="1" s="1"/>
  <c r="K419" i="1"/>
  <c r="J419" i="1" s="1"/>
  <c r="AC419" i="1" s="1"/>
  <c r="M419" i="1"/>
  <c r="P419" i="1"/>
  <c r="R419" i="1"/>
  <c r="Z419" i="1"/>
  <c r="AA419" i="1"/>
  <c r="AG419" i="1"/>
  <c r="AH419" i="1"/>
  <c r="AI419" i="1"/>
  <c r="L419" i="1" s="1"/>
  <c r="K420" i="1"/>
  <c r="J420" i="1" s="1"/>
  <c r="M420" i="1"/>
  <c r="P420" i="1"/>
  <c r="R420" i="1"/>
  <c r="U420" i="1"/>
  <c r="Z420" i="1"/>
  <c r="AA420" i="1"/>
  <c r="AG420" i="1"/>
  <c r="AH420" i="1"/>
  <c r="AI420" i="1"/>
  <c r="L420" i="1" s="1"/>
  <c r="K421" i="1"/>
  <c r="J421" i="1" s="1"/>
  <c r="M421" i="1"/>
  <c r="P421" i="1"/>
  <c r="R421" i="1"/>
  <c r="U421" i="1"/>
  <c r="Z421" i="1"/>
  <c r="AA421" i="1"/>
  <c r="AG421" i="1"/>
  <c r="AH421" i="1"/>
  <c r="AI421" i="1"/>
  <c r="L421" i="1" s="1"/>
  <c r="K422" i="1"/>
  <c r="J422" i="1" s="1"/>
  <c r="M422" i="1"/>
  <c r="P422" i="1"/>
  <c r="R422" i="1"/>
  <c r="U422" i="1"/>
  <c r="Z422" i="1"/>
  <c r="AA422" i="1"/>
  <c r="AG422" i="1"/>
  <c r="AH422" i="1"/>
  <c r="AI422" i="1"/>
  <c r="L422" i="1" s="1"/>
  <c r="J423" i="1"/>
  <c r="M423" i="1"/>
  <c r="P423" i="1"/>
  <c r="R423" i="1"/>
  <c r="U423" i="1"/>
  <c r="V423" i="1" s="1"/>
  <c r="W423" i="1" s="1"/>
  <c r="Z423" i="1"/>
  <c r="AA423" i="1"/>
  <c r="AG423" i="1"/>
  <c r="AH423" i="1"/>
  <c r="AI423" i="1"/>
  <c r="L423" i="1" s="1"/>
  <c r="K424" i="1"/>
  <c r="J424" i="1" s="1"/>
  <c r="M424" i="1"/>
  <c r="P424" i="1"/>
  <c r="R424" i="1"/>
  <c r="U424" i="1"/>
  <c r="Z424" i="1"/>
  <c r="AA424" i="1"/>
  <c r="AG424" i="1"/>
  <c r="AH424" i="1"/>
  <c r="AI424" i="1"/>
  <c r="L424" i="1" s="1"/>
  <c r="K425" i="1"/>
  <c r="J425" i="1" s="1"/>
  <c r="M425" i="1"/>
  <c r="P425" i="1"/>
  <c r="R425" i="1"/>
  <c r="U425" i="1"/>
  <c r="Z425" i="1"/>
  <c r="AA425" i="1"/>
  <c r="AG425" i="1"/>
  <c r="AH425" i="1"/>
  <c r="AI425" i="1"/>
  <c r="L425" i="1" s="1"/>
  <c r="M426" i="1"/>
  <c r="P426" i="1"/>
  <c r="R426" i="1"/>
  <c r="Y426" i="1"/>
  <c r="Z426" i="1"/>
  <c r="AA426" i="1"/>
  <c r="AG426" i="1"/>
  <c r="AH426" i="1"/>
  <c r="AI426" i="1"/>
  <c r="L426" i="1" s="1"/>
  <c r="K427" i="1"/>
  <c r="J427" i="1" s="1"/>
  <c r="AC427" i="1" s="1"/>
  <c r="M427" i="1"/>
  <c r="P427" i="1"/>
  <c r="R427" i="1"/>
  <c r="U427" i="1"/>
  <c r="Z427" i="1"/>
  <c r="AA427" i="1"/>
  <c r="AG427" i="1"/>
  <c r="AH427" i="1"/>
  <c r="AI427" i="1"/>
  <c r="L427" i="1" s="1"/>
  <c r="K428" i="1"/>
  <c r="J428" i="1" s="1"/>
  <c r="AC428" i="1" s="1"/>
  <c r="M428" i="1"/>
  <c r="P428" i="1"/>
  <c r="R428" i="1"/>
  <c r="U428" i="1"/>
  <c r="Z428" i="1"/>
  <c r="Y428" i="1" s="1"/>
  <c r="AA428" i="1"/>
  <c r="AG428" i="1"/>
  <c r="AH428" i="1"/>
  <c r="AI428" i="1"/>
  <c r="L428" i="1" s="1"/>
  <c r="K429" i="1"/>
  <c r="J429" i="1" s="1"/>
  <c r="AC429" i="1" s="1"/>
  <c r="M429" i="1"/>
  <c r="P429" i="1"/>
  <c r="R429" i="1"/>
  <c r="U429" i="1"/>
  <c r="Z429" i="1"/>
  <c r="AA429" i="1"/>
  <c r="AG429" i="1"/>
  <c r="AH429" i="1"/>
  <c r="AI429" i="1"/>
  <c r="L429" i="1" s="1"/>
  <c r="K430" i="1"/>
  <c r="J430" i="1" s="1"/>
  <c r="M430" i="1"/>
  <c r="P430" i="1"/>
  <c r="R430" i="1"/>
  <c r="U430" i="1"/>
  <c r="Z430" i="1"/>
  <c r="AA430" i="1"/>
  <c r="AG430" i="1"/>
  <c r="AH430" i="1"/>
  <c r="AI430" i="1"/>
  <c r="L430" i="1" s="1"/>
  <c r="K431" i="1"/>
  <c r="J431" i="1" s="1"/>
  <c r="M431" i="1"/>
  <c r="R431" i="1"/>
  <c r="U431" i="1"/>
  <c r="Z431" i="1"/>
  <c r="AA431" i="1"/>
  <c r="AI431" i="1"/>
  <c r="L431" i="1" s="1"/>
  <c r="K432" i="1"/>
  <c r="J432" i="1" s="1"/>
  <c r="M432" i="1"/>
  <c r="P432" i="1"/>
  <c r="R432" i="1"/>
  <c r="U432" i="1"/>
  <c r="Z432" i="1"/>
  <c r="AA432" i="1"/>
  <c r="AG432" i="1"/>
  <c r="AH432" i="1"/>
  <c r="AI432" i="1"/>
  <c r="L432" i="1" s="1"/>
  <c r="K433" i="1"/>
  <c r="J433" i="1" s="1"/>
  <c r="M433" i="1"/>
  <c r="P433" i="1"/>
  <c r="R433" i="1"/>
  <c r="Z433" i="1"/>
  <c r="AA433" i="1"/>
  <c r="AG433" i="1"/>
  <c r="AH433" i="1"/>
  <c r="AI433" i="1"/>
  <c r="L433" i="1" s="1"/>
  <c r="K434" i="1"/>
  <c r="J434" i="1" s="1"/>
  <c r="L434" i="1"/>
  <c r="M434" i="1"/>
  <c r="P434" i="1"/>
  <c r="R434" i="1"/>
  <c r="U434" i="1"/>
  <c r="Z434" i="1"/>
  <c r="AA434" i="1"/>
  <c r="AG434" i="1"/>
  <c r="AH434" i="1"/>
  <c r="AI434" i="1"/>
  <c r="K435" i="1"/>
  <c r="J435" i="1" s="1"/>
  <c r="M435" i="1"/>
  <c r="P435" i="1"/>
  <c r="R435" i="1"/>
  <c r="Z435" i="1"/>
  <c r="Y435" i="1" s="1"/>
  <c r="AA435" i="1"/>
  <c r="AG435" i="1"/>
  <c r="AH435" i="1"/>
  <c r="AI435" i="1"/>
  <c r="L435" i="1" s="1"/>
  <c r="M436" i="1"/>
  <c r="P436" i="1"/>
  <c r="R436" i="1"/>
  <c r="U436" i="1"/>
  <c r="Z436" i="1"/>
  <c r="AA436" i="1"/>
  <c r="AC436" i="1"/>
  <c r="AG436" i="1"/>
  <c r="AH436" i="1"/>
  <c r="AI436" i="1"/>
  <c r="L436" i="1" s="1"/>
  <c r="K437" i="1"/>
  <c r="J437" i="1" s="1"/>
  <c r="AC437" i="1" s="1"/>
  <c r="M437" i="1"/>
  <c r="P437" i="1"/>
  <c r="R437" i="1"/>
  <c r="U437" i="1"/>
  <c r="Z437" i="1"/>
  <c r="AA437" i="1"/>
  <c r="AG437" i="1"/>
  <c r="AH437" i="1"/>
  <c r="AI437" i="1"/>
  <c r="L437" i="1" s="1"/>
  <c r="K438" i="1"/>
  <c r="J438" i="1" s="1"/>
  <c r="AC438" i="1" s="1"/>
  <c r="M438" i="1"/>
  <c r="P438" i="1"/>
  <c r="R438" i="1"/>
  <c r="Z438" i="1"/>
  <c r="AA438" i="1"/>
  <c r="AG438" i="1"/>
  <c r="AH438" i="1"/>
  <c r="AI438" i="1"/>
  <c r="L438" i="1" s="1"/>
  <c r="K439" i="1"/>
  <c r="J439" i="1" s="1"/>
  <c r="V439" i="1" s="1"/>
  <c r="W439" i="1" s="1"/>
  <c r="M439" i="1"/>
  <c r="P439" i="1"/>
  <c r="R439" i="1"/>
  <c r="U439" i="1"/>
  <c r="Z439" i="1"/>
  <c r="Y439" i="1" s="1"/>
  <c r="AA439" i="1"/>
  <c r="AG439" i="1"/>
  <c r="AH439" i="1"/>
  <c r="AI439" i="1"/>
  <c r="L439" i="1" s="1"/>
  <c r="K440" i="1"/>
  <c r="J440" i="1" s="1"/>
  <c r="M440" i="1"/>
  <c r="P440" i="1"/>
  <c r="R440" i="1"/>
  <c r="U440" i="1"/>
  <c r="Y440" i="1"/>
  <c r="Z440" i="1"/>
  <c r="AA440" i="1"/>
  <c r="AG440" i="1"/>
  <c r="AH440" i="1"/>
  <c r="AI440" i="1"/>
  <c r="L440" i="1" s="1"/>
  <c r="K441" i="1"/>
  <c r="J441" i="1" s="1"/>
  <c r="M441" i="1"/>
  <c r="P441" i="1"/>
  <c r="R441" i="1"/>
  <c r="U441" i="1"/>
  <c r="Z441" i="1"/>
  <c r="AA441" i="1"/>
  <c r="AG441" i="1"/>
  <c r="AH441" i="1"/>
  <c r="AI441" i="1"/>
  <c r="L441" i="1" s="1"/>
  <c r="K442" i="1"/>
  <c r="J442" i="1" s="1"/>
  <c r="P442" i="1"/>
  <c r="R442" i="1"/>
  <c r="U442" i="1"/>
  <c r="Z442" i="1"/>
  <c r="AA442" i="1"/>
  <c r="AI442" i="1"/>
  <c r="L442" i="1" s="1"/>
  <c r="M443" i="1"/>
  <c r="P443" i="1"/>
  <c r="R443" i="1"/>
  <c r="U443" i="1"/>
  <c r="Z443" i="1"/>
  <c r="AA443" i="1"/>
  <c r="AG443" i="1"/>
  <c r="AH443" i="1"/>
  <c r="AI443" i="1"/>
  <c r="L443" i="1" s="1"/>
  <c r="K444" i="1"/>
  <c r="J444" i="1" s="1"/>
  <c r="M444" i="1"/>
  <c r="P444" i="1"/>
  <c r="R444" i="1"/>
  <c r="U444" i="1"/>
  <c r="Z444" i="1"/>
  <c r="AA444" i="1"/>
  <c r="AG444" i="1"/>
  <c r="AH444" i="1"/>
  <c r="AI444" i="1"/>
  <c r="L444" i="1" s="1"/>
  <c r="K445" i="1"/>
  <c r="J445" i="1" s="1"/>
  <c r="M445" i="1"/>
  <c r="P445" i="1"/>
  <c r="R445" i="1"/>
  <c r="U445" i="1"/>
  <c r="Z445" i="1"/>
  <c r="AA445" i="1"/>
  <c r="AG445" i="1"/>
  <c r="AH445" i="1"/>
  <c r="AI445" i="1"/>
  <c r="L445" i="1" s="1"/>
  <c r="K446" i="1"/>
  <c r="J446" i="1" s="1"/>
  <c r="AC446" i="1" s="1"/>
  <c r="M446" i="1"/>
  <c r="P446" i="1"/>
  <c r="R446" i="1"/>
  <c r="U446" i="1"/>
  <c r="Z446" i="1"/>
  <c r="AA446" i="1"/>
  <c r="AG446" i="1"/>
  <c r="AH446" i="1"/>
  <c r="AI446" i="1"/>
  <c r="L446" i="1" s="1"/>
  <c r="K447" i="1"/>
  <c r="J447" i="1" s="1"/>
  <c r="M447" i="1"/>
  <c r="P447" i="1"/>
  <c r="R447" i="1"/>
  <c r="U447" i="1"/>
  <c r="Z447" i="1"/>
  <c r="AA447" i="1"/>
  <c r="AG447" i="1"/>
  <c r="AH447" i="1"/>
  <c r="AI447" i="1"/>
  <c r="L447" i="1" s="1"/>
  <c r="K448" i="1"/>
  <c r="J448" i="1" s="1"/>
  <c r="M448" i="1"/>
  <c r="P448" i="1"/>
  <c r="R448" i="1"/>
  <c r="U448" i="1"/>
  <c r="Z448" i="1"/>
  <c r="AA448" i="1"/>
  <c r="Y448" i="1" s="1"/>
  <c r="AG448" i="1"/>
  <c r="AI448" i="1"/>
  <c r="L448" i="1" s="1"/>
  <c r="K449" i="1"/>
  <c r="J449" i="1" s="1"/>
  <c r="M449" i="1"/>
  <c r="P449" i="1"/>
  <c r="R449" i="1"/>
  <c r="U449" i="1"/>
  <c r="Z449" i="1"/>
  <c r="AA449" i="1"/>
  <c r="AG449" i="1"/>
  <c r="AH449" i="1"/>
  <c r="AI449" i="1"/>
  <c r="L449" i="1" s="1"/>
  <c r="K450" i="1"/>
  <c r="J450" i="1" s="1"/>
  <c r="M450" i="1"/>
  <c r="P450" i="1"/>
  <c r="R450" i="1"/>
  <c r="U450" i="1"/>
  <c r="Z450" i="1"/>
  <c r="AA450" i="1"/>
  <c r="AG450" i="1"/>
  <c r="AH450" i="1"/>
  <c r="AI450" i="1"/>
  <c r="L450" i="1" s="1"/>
  <c r="K451" i="1"/>
  <c r="J451" i="1" s="1"/>
  <c r="AC451" i="1" s="1"/>
  <c r="R451" i="1"/>
  <c r="U451" i="1"/>
  <c r="Z451" i="1"/>
  <c r="AA451" i="1"/>
  <c r="Y451" i="1" s="1"/>
  <c r="AI451" i="1"/>
  <c r="L451" i="1" s="1"/>
  <c r="K452" i="1"/>
  <c r="J452" i="1" s="1"/>
  <c r="M452" i="1"/>
  <c r="P452" i="1"/>
  <c r="R452" i="1"/>
  <c r="U452" i="1"/>
  <c r="Z452" i="1"/>
  <c r="AA452" i="1"/>
  <c r="AG452" i="1"/>
  <c r="AH452" i="1"/>
  <c r="AI452" i="1"/>
  <c r="L452" i="1" s="1"/>
  <c r="K453" i="1"/>
  <c r="J453" i="1" s="1"/>
  <c r="M453" i="1"/>
  <c r="P453" i="1"/>
  <c r="R453" i="1"/>
  <c r="U453" i="1"/>
  <c r="Z453" i="1"/>
  <c r="AA453" i="1"/>
  <c r="AG453" i="1"/>
  <c r="AH453" i="1"/>
  <c r="AI453" i="1"/>
  <c r="L453" i="1" s="1"/>
  <c r="K454" i="1"/>
  <c r="J454" i="1" s="1"/>
  <c r="M454" i="1"/>
  <c r="P454" i="1"/>
  <c r="R454" i="1"/>
  <c r="U454" i="1"/>
  <c r="Z454" i="1"/>
  <c r="AA454" i="1"/>
  <c r="AG454" i="1"/>
  <c r="AH454" i="1"/>
  <c r="AI454" i="1"/>
  <c r="L454" i="1" s="1"/>
  <c r="K455" i="1"/>
  <c r="J455" i="1" s="1"/>
  <c r="M455" i="1"/>
  <c r="P455" i="1"/>
  <c r="R455" i="1"/>
  <c r="U455" i="1"/>
  <c r="Z455" i="1"/>
  <c r="Y455" i="1" s="1"/>
  <c r="AA455" i="1"/>
  <c r="AG455" i="1"/>
  <c r="AH455" i="1"/>
  <c r="AI455" i="1"/>
  <c r="L455" i="1" s="1"/>
  <c r="K456" i="1"/>
  <c r="J456" i="1" s="1"/>
  <c r="AC456" i="1" s="1"/>
  <c r="M456" i="1"/>
  <c r="P456" i="1"/>
  <c r="R456" i="1"/>
  <c r="U456" i="1"/>
  <c r="Z456" i="1"/>
  <c r="Y456" i="1" s="1"/>
  <c r="AA456" i="1"/>
  <c r="AG456" i="1"/>
  <c r="AH456" i="1"/>
  <c r="AI456" i="1"/>
  <c r="L456" i="1" s="1"/>
  <c r="K457" i="1"/>
  <c r="J457" i="1" s="1"/>
  <c r="M457" i="1"/>
  <c r="P457" i="1"/>
  <c r="R457" i="1"/>
  <c r="U457" i="1"/>
  <c r="Z457" i="1"/>
  <c r="AA457" i="1"/>
  <c r="AG457" i="1"/>
  <c r="AH457" i="1"/>
  <c r="AI457" i="1"/>
  <c r="L457" i="1" s="1"/>
  <c r="K458" i="1"/>
  <c r="J458" i="1" s="1"/>
  <c r="M458" i="1"/>
  <c r="P458" i="1"/>
  <c r="R458" i="1"/>
  <c r="U458" i="1"/>
  <c r="Z458" i="1"/>
  <c r="AA458" i="1"/>
  <c r="AG458" i="1"/>
  <c r="AH458" i="1"/>
  <c r="AI458" i="1"/>
  <c r="L458" i="1" s="1"/>
  <c r="K459" i="1"/>
  <c r="J459" i="1" s="1"/>
  <c r="M459" i="1"/>
  <c r="P459" i="1"/>
  <c r="R459" i="1"/>
  <c r="U459" i="1"/>
  <c r="Z459" i="1"/>
  <c r="Y459" i="1" s="1"/>
  <c r="AA459" i="1"/>
  <c r="AG459" i="1"/>
  <c r="AH459" i="1"/>
  <c r="AI459" i="1"/>
  <c r="L459" i="1" s="1"/>
  <c r="K460" i="1"/>
  <c r="J460" i="1" s="1"/>
  <c r="M460" i="1"/>
  <c r="R460" i="1"/>
  <c r="U460" i="1"/>
  <c r="Z460" i="1"/>
  <c r="Y460" i="1" s="1"/>
  <c r="AA460" i="1"/>
  <c r="AI460" i="1"/>
  <c r="L460" i="1" s="1"/>
  <c r="K461" i="1"/>
  <c r="J461" i="1" s="1"/>
  <c r="AC461" i="1" s="1"/>
  <c r="M461" i="1"/>
  <c r="P461" i="1"/>
  <c r="R461" i="1"/>
  <c r="U461" i="1"/>
  <c r="Z461" i="1"/>
  <c r="AA461" i="1"/>
  <c r="AG461" i="1"/>
  <c r="AH461" i="1"/>
  <c r="AI461" i="1"/>
  <c r="L461" i="1" s="1"/>
  <c r="K462" i="1"/>
  <c r="J462" i="1" s="1"/>
  <c r="AC462" i="1" s="1"/>
  <c r="M462" i="1"/>
  <c r="P462" i="1"/>
  <c r="R462" i="1"/>
  <c r="U462" i="1"/>
  <c r="Y462" i="1"/>
  <c r="Z462" i="1"/>
  <c r="AA462" i="1"/>
  <c r="AG462" i="1"/>
  <c r="AH462" i="1"/>
  <c r="AI462" i="1"/>
  <c r="L462" i="1" s="1"/>
  <c r="K463" i="1"/>
  <c r="J463" i="1" s="1"/>
  <c r="AC463" i="1" s="1"/>
  <c r="M463" i="1"/>
  <c r="P463" i="1"/>
  <c r="R463" i="1"/>
  <c r="U463" i="1"/>
  <c r="Z463" i="1"/>
  <c r="AA463" i="1"/>
  <c r="Y463" i="1" s="1"/>
  <c r="AG463" i="1"/>
  <c r="AH463" i="1"/>
  <c r="AI463" i="1"/>
  <c r="L463" i="1" s="1"/>
  <c r="K464" i="1"/>
  <c r="J464" i="1" s="1"/>
  <c r="AC464" i="1" s="1"/>
  <c r="M464" i="1"/>
  <c r="P464" i="1"/>
  <c r="R464" i="1"/>
  <c r="U464" i="1"/>
  <c r="Z464" i="1"/>
  <c r="AA464" i="1"/>
  <c r="AG464" i="1"/>
  <c r="AH464" i="1"/>
  <c r="AI464" i="1"/>
  <c r="L464" i="1" s="1"/>
  <c r="K465" i="1"/>
  <c r="J465" i="1" s="1"/>
  <c r="R465" i="1"/>
  <c r="U465" i="1"/>
  <c r="Z465" i="1"/>
  <c r="AA465" i="1"/>
  <c r="AH465" i="1"/>
  <c r="AI465" i="1"/>
  <c r="L465" i="1" s="1"/>
  <c r="J466" i="1"/>
  <c r="M466" i="1"/>
  <c r="P466" i="1"/>
  <c r="R466" i="1"/>
  <c r="U466" i="1"/>
  <c r="Z466" i="1"/>
  <c r="AA466" i="1"/>
  <c r="Y466" i="1" s="1"/>
  <c r="AG466" i="1"/>
  <c r="AH466" i="1"/>
  <c r="AI466" i="1"/>
  <c r="L466" i="1" s="1"/>
  <c r="K467" i="1"/>
  <c r="J467" i="1" s="1"/>
  <c r="AC467" i="1" s="1"/>
  <c r="M467" i="1"/>
  <c r="P467" i="1"/>
  <c r="R467" i="1"/>
  <c r="U467" i="1"/>
  <c r="Z467" i="1"/>
  <c r="AA467" i="1"/>
  <c r="AG467" i="1"/>
  <c r="AH467" i="1"/>
  <c r="AI467" i="1"/>
  <c r="L467" i="1" s="1"/>
  <c r="K468" i="1"/>
  <c r="J468" i="1" s="1"/>
  <c r="M468" i="1"/>
  <c r="P468" i="1"/>
  <c r="R468" i="1"/>
  <c r="U468" i="1"/>
  <c r="Z468" i="1"/>
  <c r="AA468" i="1"/>
  <c r="Y468" i="1" s="1"/>
  <c r="AG468" i="1"/>
  <c r="AH468" i="1"/>
  <c r="AI468" i="1"/>
  <c r="L468" i="1" s="1"/>
  <c r="K469" i="1"/>
  <c r="J469" i="1" s="1"/>
  <c r="L469" i="1"/>
  <c r="M469" i="1"/>
  <c r="P469" i="1"/>
  <c r="R469" i="1"/>
  <c r="U469" i="1"/>
  <c r="Z469" i="1"/>
  <c r="Y469" i="1" s="1"/>
  <c r="AA469" i="1"/>
  <c r="AG469" i="1"/>
  <c r="AH469" i="1"/>
  <c r="AI469" i="1"/>
  <c r="K470" i="1"/>
  <c r="J470" i="1" s="1"/>
  <c r="R470" i="1"/>
  <c r="U470" i="1"/>
  <c r="Z470" i="1"/>
  <c r="AA470" i="1"/>
  <c r="AG470" i="1"/>
  <c r="AI470" i="1"/>
  <c r="L470" i="1" s="1"/>
  <c r="K471" i="1"/>
  <c r="J471" i="1" s="1"/>
  <c r="AC471" i="1" s="1"/>
  <c r="M471" i="1"/>
  <c r="P471" i="1"/>
  <c r="R471" i="1"/>
  <c r="U471" i="1"/>
  <c r="Z471" i="1"/>
  <c r="AA471" i="1"/>
  <c r="Y471" i="1" s="1"/>
  <c r="AG471" i="1"/>
  <c r="AH471" i="1"/>
  <c r="AI471" i="1"/>
  <c r="L471" i="1" s="1"/>
  <c r="K472" i="1"/>
  <c r="J472" i="1" s="1"/>
  <c r="R472" i="1"/>
  <c r="U472" i="1"/>
  <c r="Z472" i="1"/>
  <c r="Y472" i="1" s="1"/>
  <c r="AA472" i="1"/>
  <c r="AI472" i="1"/>
  <c r="L472" i="1" s="1"/>
  <c r="M473" i="1"/>
  <c r="P473" i="1"/>
  <c r="R473" i="1"/>
  <c r="U473" i="1"/>
  <c r="Z473" i="1"/>
  <c r="AA473" i="1"/>
  <c r="AG473" i="1"/>
  <c r="AH473" i="1"/>
  <c r="AI473" i="1"/>
  <c r="L473" i="1" s="1"/>
  <c r="K474" i="1"/>
  <c r="J474" i="1" s="1"/>
  <c r="M474" i="1"/>
  <c r="P474" i="1"/>
  <c r="R474" i="1"/>
  <c r="U474" i="1"/>
  <c r="Z474" i="1"/>
  <c r="AA474" i="1"/>
  <c r="AG474" i="1"/>
  <c r="AH474" i="1"/>
  <c r="AI474" i="1"/>
  <c r="L474" i="1" s="1"/>
  <c r="K475" i="1"/>
  <c r="J475" i="1" s="1"/>
  <c r="M475" i="1"/>
  <c r="P475" i="1"/>
  <c r="R475" i="1"/>
  <c r="U475" i="1"/>
  <c r="Z475" i="1"/>
  <c r="AA475" i="1"/>
  <c r="AG475" i="1"/>
  <c r="AH475" i="1"/>
  <c r="AI475" i="1"/>
  <c r="L475" i="1" s="1"/>
  <c r="K476" i="1"/>
  <c r="J476" i="1" s="1"/>
  <c r="AC476" i="1" s="1"/>
  <c r="M476" i="1"/>
  <c r="P476" i="1"/>
  <c r="R476" i="1"/>
  <c r="U476" i="1"/>
  <c r="Z476" i="1"/>
  <c r="Y476" i="1" s="1"/>
  <c r="AA476" i="1"/>
  <c r="AG476" i="1"/>
  <c r="AH476" i="1"/>
  <c r="AI476" i="1"/>
  <c r="L476" i="1" s="1"/>
  <c r="K477" i="1"/>
  <c r="J477" i="1" s="1"/>
  <c r="M477" i="1"/>
  <c r="P477" i="1"/>
  <c r="R477" i="1"/>
  <c r="U477" i="1"/>
  <c r="Y477" i="1"/>
  <c r="Z477" i="1"/>
  <c r="AA477" i="1"/>
  <c r="AG477" i="1"/>
  <c r="AH477" i="1"/>
  <c r="AI477" i="1"/>
  <c r="L477" i="1" s="1"/>
  <c r="K478" i="1"/>
  <c r="J478" i="1" s="1"/>
  <c r="M478" i="1"/>
  <c r="P478" i="1"/>
  <c r="R478" i="1"/>
  <c r="U478" i="1"/>
  <c r="Z478" i="1"/>
  <c r="AA478" i="1"/>
  <c r="AG478" i="1"/>
  <c r="AH478" i="1"/>
  <c r="AI478" i="1"/>
  <c r="L478" i="1" s="1"/>
  <c r="K479" i="1"/>
  <c r="J479" i="1" s="1"/>
  <c r="P479" i="1"/>
  <c r="R479" i="1"/>
  <c r="U479" i="1"/>
  <c r="Z479" i="1"/>
  <c r="AA479" i="1"/>
  <c r="AG479" i="1"/>
  <c r="AH479" i="1"/>
  <c r="AI479" i="1"/>
  <c r="L479" i="1" s="1"/>
  <c r="K480" i="1"/>
  <c r="J480" i="1" s="1"/>
  <c r="M480" i="1"/>
  <c r="P480" i="1"/>
  <c r="R480" i="1"/>
  <c r="U480" i="1"/>
  <c r="Z480" i="1"/>
  <c r="Y480" i="1" s="1"/>
  <c r="AA480" i="1"/>
  <c r="AG480" i="1"/>
  <c r="AH480" i="1"/>
  <c r="AI480" i="1"/>
  <c r="L480" i="1" s="1"/>
  <c r="K481" i="1"/>
  <c r="J481" i="1" s="1"/>
  <c r="M481" i="1"/>
  <c r="P481" i="1"/>
  <c r="R481" i="1"/>
  <c r="U481" i="1"/>
  <c r="Z481" i="1"/>
  <c r="AA481" i="1"/>
  <c r="AG481" i="1"/>
  <c r="AH481" i="1"/>
  <c r="AI481" i="1"/>
  <c r="L481" i="1" s="1"/>
  <c r="K482" i="1"/>
  <c r="J482" i="1" s="1"/>
  <c r="M482" i="1"/>
  <c r="P482" i="1"/>
  <c r="R482" i="1"/>
  <c r="U482" i="1"/>
  <c r="Z482" i="1"/>
  <c r="Y482" i="1" s="1"/>
  <c r="AA482" i="1"/>
  <c r="AI482" i="1"/>
  <c r="L482" i="1" s="1"/>
  <c r="K483" i="1"/>
  <c r="J483" i="1" s="1"/>
  <c r="AC483" i="1" s="1"/>
  <c r="M483" i="1"/>
  <c r="P483" i="1"/>
  <c r="R483" i="1"/>
  <c r="U483" i="1"/>
  <c r="Z483" i="1"/>
  <c r="AA483" i="1"/>
  <c r="AG483" i="1"/>
  <c r="AH483" i="1"/>
  <c r="AI483" i="1"/>
  <c r="L483" i="1" s="1"/>
  <c r="K484" i="1"/>
  <c r="J484" i="1" s="1"/>
  <c r="AC484" i="1" s="1"/>
  <c r="M484" i="1"/>
  <c r="P484" i="1"/>
  <c r="R484" i="1"/>
  <c r="U484" i="1"/>
  <c r="Z484" i="1"/>
  <c r="AA484" i="1"/>
  <c r="AG484" i="1"/>
  <c r="AH484" i="1"/>
  <c r="AI484" i="1"/>
  <c r="L484" i="1" s="1"/>
  <c r="K485" i="1"/>
  <c r="J485" i="1" s="1"/>
  <c r="M485" i="1"/>
  <c r="P485" i="1"/>
  <c r="R485" i="1"/>
  <c r="U485" i="1"/>
  <c r="Z485" i="1"/>
  <c r="Y485" i="1" s="1"/>
  <c r="AA485" i="1"/>
  <c r="AG485" i="1"/>
  <c r="AH485" i="1"/>
  <c r="AI485" i="1"/>
  <c r="L485" i="1" s="1"/>
  <c r="M486" i="1"/>
  <c r="P486" i="1"/>
  <c r="R486" i="1"/>
  <c r="U486" i="1"/>
  <c r="Z486" i="1"/>
  <c r="AA486" i="1"/>
  <c r="Y486" i="1" s="1"/>
  <c r="AG486" i="1"/>
  <c r="AH486" i="1"/>
  <c r="AI486" i="1"/>
  <c r="L486" i="1" s="1"/>
  <c r="K487" i="1"/>
  <c r="J487" i="1" s="1"/>
  <c r="AC487" i="1" s="1"/>
  <c r="M487" i="1"/>
  <c r="P487" i="1"/>
  <c r="R487" i="1"/>
  <c r="U487" i="1"/>
  <c r="Z487" i="1"/>
  <c r="Y487" i="1" s="1"/>
  <c r="AA487" i="1"/>
  <c r="AG487" i="1"/>
  <c r="AH487" i="1"/>
  <c r="AI487" i="1"/>
  <c r="L487" i="1" s="1"/>
  <c r="K488" i="1"/>
  <c r="J488" i="1" s="1"/>
  <c r="R488" i="1"/>
  <c r="U488" i="1"/>
  <c r="Z488" i="1"/>
  <c r="Y488" i="1" s="1"/>
  <c r="AA488" i="1"/>
  <c r="AG488" i="1"/>
  <c r="AH488" i="1"/>
  <c r="AI488" i="1"/>
  <c r="L488" i="1" s="1"/>
  <c r="K489" i="1"/>
  <c r="J489" i="1" s="1"/>
  <c r="M489" i="1"/>
  <c r="P489" i="1"/>
  <c r="R489" i="1"/>
  <c r="U489" i="1"/>
  <c r="Z489" i="1"/>
  <c r="Y489" i="1" s="1"/>
  <c r="AA489" i="1"/>
  <c r="AG489" i="1"/>
  <c r="AH489" i="1"/>
  <c r="AI489" i="1"/>
  <c r="L489" i="1" s="1"/>
  <c r="K490" i="1"/>
  <c r="J490" i="1" s="1"/>
  <c r="R490" i="1"/>
  <c r="U490" i="1"/>
  <c r="Z490" i="1"/>
  <c r="AA490" i="1"/>
  <c r="Y490" i="1" s="1"/>
  <c r="AH490" i="1"/>
  <c r="AI490" i="1"/>
  <c r="L490" i="1" s="1"/>
  <c r="K491" i="1"/>
  <c r="J491" i="1" s="1"/>
  <c r="AC491" i="1" s="1"/>
  <c r="M491" i="1"/>
  <c r="P491" i="1"/>
  <c r="R491" i="1"/>
  <c r="U491" i="1"/>
  <c r="Z491" i="1"/>
  <c r="AA491" i="1"/>
  <c r="AG491" i="1"/>
  <c r="AH491" i="1"/>
  <c r="AI491" i="1"/>
  <c r="L491" i="1" s="1"/>
  <c r="K492" i="1"/>
  <c r="J492" i="1" s="1"/>
  <c r="M492" i="1"/>
  <c r="P492" i="1"/>
  <c r="R492" i="1"/>
  <c r="U492" i="1"/>
  <c r="Z492" i="1"/>
  <c r="AA492" i="1"/>
  <c r="Y492" i="1" s="1"/>
  <c r="AG492" i="1"/>
  <c r="AH492" i="1"/>
  <c r="AI492" i="1"/>
  <c r="L492" i="1" s="1"/>
  <c r="K493" i="1"/>
  <c r="J493" i="1" s="1"/>
  <c r="M493" i="1"/>
  <c r="P493" i="1"/>
  <c r="R493" i="1"/>
  <c r="U493" i="1"/>
  <c r="Z493" i="1"/>
  <c r="AA493" i="1"/>
  <c r="AG493" i="1"/>
  <c r="AH493" i="1"/>
  <c r="AI493" i="1"/>
  <c r="L493" i="1" s="1"/>
  <c r="K494" i="1"/>
  <c r="J494" i="1" s="1"/>
  <c r="AC494" i="1" s="1"/>
  <c r="L494" i="1"/>
  <c r="M494" i="1"/>
  <c r="P494" i="1"/>
  <c r="R494" i="1"/>
  <c r="U494" i="1"/>
  <c r="Z494" i="1"/>
  <c r="Y494" i="1" s="1"/>
  <c r="AA494" i="1"/>
  <c r="AG494" i="1"/>
  <c r="AH494" i="1"/>
  <c r="AI494" i="1"/>
  <c r="K495" i="1"/>
  <c r="J495" i="1" s="1"/>
  <c r="M495" i="1"/>
  <c r="P495" i="1"/>
  <c r="R495" i="1"/>
  <c r="U495" i="1"/>
  <c r="Z495" i="1"/>
  <c r="AA495" i="1"/>
  <c r="AG495" i="1"/>
  <c r="AH495" i="1"/>
  <c r="AI495" i="1"/>
  <c r="L495" i="1" s="1"/>
  <c r="K496" i="1"/>
  <c r="J496" i="1" s="1"/>
  <c r="M496" i="1"/>
  <c r="P496" i="1"/>
  <c r="R496" i="1"/>
  <c r="U496" i="1"/>
  <c r="Z496" i="1"/>
  <c r="Y496" i="1" s="1"/>
  <c r="AA496" i="1"/>
  <c r="AG496" i="1"/>
  <c r="AH496" i="1"/>
  <c r="AI496" i="1"/>
  <c r="L496" i="1" s="1"/>
  <c r="K497" i="1"/>
  <c r="J497" i="1" s="1"/>
  <c r="M497" i="1"/>
  <c r="P497" i="1"/>
  <c r="R497" i="1"/>
  <c r="U497" i="1"/>
  <c r="Z497" i="1"/>
  <c r="AA497" i="1"/>
  <c r="Y497" i="1" s="1"/>
  <c r="AG497" i="1"/>
  <c r="AH497" i="1"/>
  <c r="AI497" i="1"/>
  <c r="L497" i="1" s="1"/>
  <c r="K498" i="1"/>
  <c r="J498" i="1" s="1"/>
  <c r="M498" i="1"/>
  <c r="P498" i="1"/>
  <c r="R498" i="1"/>
  <c r="U498" i="1"/>
  <c r="Z498" i="1"/>
  <c r="AA498" i="1"/>
  <c r="AG498" i="1"/>
  <c r="AH498" i="1"/>
  <c r="AI498" i="1"/>
  <c r="L498" i="1" s="1"/>
  <c r="K499" i="1"/>
  <c r="J499" i="1" s="1"/>
  <c r="M499" i="1"/>
  <c r="P499" i="1"/>
  <c r="R499" i="1"/>
  <c r="U499" i="1"/>
  <c r="Z499" i="1"/>
  <c r="AA499" i="1"/>
  <c r="AG499" i="1"/>
  <c r="AH499" i="1"/>
  <c r="AI499" i="1"/>
  <c r="L499" i="1" s="1"/>
  <c r="K500" i="1"/>
  <c r="J500" i="1" s="1"/>
  <c r="M500" i="1"/>
  <c r="P500" i="1"/>
  <c r="R500" i="1"/>
  <c r="U500" i="1"/>
  <c r="Z500" i="1"/>
  <c r="AA500" i="1"/>
  <c r="AG500" i="1"/>
  <c r="AH500" i="1"/>
  <c r="AI500" i="1"/>
  <c r="L500" i="1" s="1"/>
  <c r="K501" i="1"/>
  <c r="J501" i="1" s="1"/>
  <c r="AC501" i="1" s="1"/>
  <c r="M501" i="1"/>
  <c r="P501" i="1"/>
  <c r="R501" i="1"/>
  <c r="U501" i="1"/>
  <c r="Z501" i="1"/>
  <c r="AA501" i="1"/>
  <c r="AG501" i="1"/>
  <c r="AH501" i="1"/>
  <c r="AI501" i="1"/>
  <c r="L501" i="1" s="1"/>
  <c r="K502" i="1"/>
  <c r="J502" i="1" s="1"/>
  <c r="M502" i="1"/>
  <c r="P502" i="1"/>
  <c r="R502" i="1"/>
  <c r="U502" i="1"/>
  <c r="Z502" i="1"/>
  <c r="AA502" i="1"/>
  <c r="AG502" i="1"/>
  <c r="AH502" i="1"/>
  <c r="AI502" i="1"/>
  <c r="L502" i="1" s="1"/>
  <c r="K503" i="1"/>
  <c r="J503" i="1" s="1"/>
  <c r="R503" i="1"/>
  <c r="U503" i="1"/>
  <c r="Z503" i="1"/>
  <c r="AA503" i="1"/>
  <c r="Y503" i="1" s="1"/>
  <c r="AG503" i="1"/>
  <c r="AH503" i="1"/>
  <c r="AI503" i="1"/>
  <c r="L503" i="1" s="1"/>
  <c r="K504" i="1"/>
  <c r="J504" i="1" s="1"/>
  <c r="R504" i="1"/>
  <c r="U504" i="1"/>
  <c r="Z504" i="1"/>
  <c r="AA504" i="1"/>
  <c r="AI504" i="1"/>
  <c r="L504" i="1" s="1"/>
  <c r="K505" i="1"/>
  <c r="J505" i="1" s="1"/>
  <c r="P505" i="1"/>
  <c r="R505" i="1"/>
  <c r="U505" i="1"/>
  <c r="Z505" i="1"/>
  <c r="Y505" i="1" s="1"/>
  <c r="AA505" i="1"/>
  <c r="AG505" i="1"/>
  <c r="AI505" i="1"/>
  <c r="L505" i="1" s="1"/>
  <c r="P506" i="1"/>
  <c r="R506" i="1"/>
  <c r="U506" i="1"/>
  <c r="Z506" i="1"/>
  <c r="AA506" i="1"/>
  <c r="AG506" i="1"/>
  <c r="AH506" i="1"/>
  <c r="AI506" i="1"/>
  <c r="L506" i="1" s="1"/>
  <c r="K507" i="1"/>
  <c r="J507" i="1" s="1"/>
  <c r="M507" i="1"/>
  <c r="P507" i="1"/>
  <c r="R507" i="1"/>
  <c r="U507" i="1"/>
  <c r="Z507" i="1"/>
  <c r="Y507" i="1" s="1"/>
  <c r="AA507" i="1"/>
  <c r="AG507" i="1"/>
  <c r="AH507" i="1"/>
  <c r="AI507" i="1"/>
  <c r="L507" i="1" s="1"/>
  <c r="K508" i="1"/>
  <c r="J508" i="1" s="1"/>
  <c r="AC508" i="1" s="1"/>
  <c r="M508" i="1"/>
  <c r="P508" i="1"/>
  <c r="R508" i="1"/>
  <c r="U508" i="1"/>
  <c r="Z508" i="1"/>
  <c r="Y508" i="1" s="1"/>
  <c r="AA508" i="1"/>
  <c r="AG508" i="1"/>
  <c r="AH508" i="1"/>
  <c r="AI508" i="1"/>
  <c r="L508" i="1" s="1"/>
  <c r="K509" i="1"/>
  <c r="J509" i="1" s="1"/>
  <c r="AC509" i="1" s="1"/>
  <c r="R509" i="1"/>
  <c r="U509" i="1"/>
  <c r="Z509" i="1"/>
  <c r="AA509" i="1"/>
  <c r="AH509" i="1"/>
  <c r="AI509" i="1"/>
  <c r="L509" i="1" s="1"/>
  <c r="K510" i="1"/>
  <c r="J510" i="1" s="1"/>
  <c r="M510" i="1"/>
  <c r="R510" i="1"/>
  <c r="U510" i="1"/>
  <c r="Z510" i="1"/>
  <c r="AA510" i="1"/>
  <c r="AG510" i="1"/>
  <c r="AH510" i="1"/>
  <c r="AI510" i="1"/>
  <c r="L510" i="1" s="1"/>
  <c r="K511" i="1"/>
  <c r="J511" i="1" s="1"/>
  <c r="M511" i="1"/>
  <c r="P511" i="1"/>
  <c r="R511" i="1"/>
  <c r="U511" i="1"/>
  <c r="Z511" i="1"/>
  <c r="Y511" i="1" s="1"/>
  <c r="AA511" i="1"/>
  <c r="AG511" i="1"/>
  <c r="AH511" i="1"/>
  <c r="AI511" i="1"/>
  <c r="L511" i="1" s="1"/>
  <c r="K512" i="1"/>
  <c r="J512" i="1" s="1"/>
  <c r="AC512" i="1" s="1"/>
  <c r="M512" i="1"/>
  <c r="P512" i="1"/>
  <c r="R512" i="1"/>
  <c r="U512" i="1"/>
  <c r="Z512" i="1"/>
  <c r="Y512" i="1" s="1"/>
  <c r="AA512" i="1"/>
  <c r="AG512" i="1"/>
  <c r="AH512" i="1"/>
  <c r="AI512" i="1"/>
  <c r="L512" i="1" s="1"/>
  <c r="K513" i="1"/>
  <c r="J513" i="1" s="1"/>
  <c r="M513" i="1"/>
  <c r="P513" i="1"/>
  <c r="R513" i="1"/>
  <c r="U513" i="1"/>
  <c r="Z513" i="1"/>
  <c r="AA513" i="1"/>
  <c r="AG513" i="1"/>
  <c r="AH513" i="1"/>
  <c r="AI513" i="1"/>
  <c r="L513" i="1" s="1"/>
  <c r="K514" i="1"/>
  <c r="J514" i="1" s="1"/>
  <c r="L514" i="1"/>
  <c r="R514" i="1"/>
  <c r="U514" i="1"/>
  <c r="Z514" i="1"/>
  <c r="AA514" i="1"/>
  <c r="AI514" i="1"/>
  <c r="K515" i="1"/>
  <c r="J515" i="1" s="1"/>
  <c r="M515" i="1"/>
  <c r="P515" i="1"/>
  <c r="R515" i="1"/>
  <c r="U515" i="1"/>
  <c r="Z515" i="1"/>
  <c r="AA515" i="1"/>
  <c r="AG515" i="1"/>
  <c r="AH515" i="1"/>
  <c r="AI515" i="1"/>
  <c r="L515" i="1" s="1"/>
  <c r="M516" i="1"/>
  <c r="P516" i="1"/>
  <c r="R516" i="1"/>
  <c r="U516" i="1"/>
  <c r="Z516" i="1"/>
  <c r="AA516" i="1"/>
  <c r="AI516" i="1"/>
  <c r="L516" i="1" s="1"/>
  <c r="K517" i="1"/>
  <c r="J517" i="1" s="1"/>
  <c r="M517" i="1"/>
  <c r="P517" i="1"/>
  <c r="R517" i="1"/>
  <c r="U517" i="1"/>
  <c r="Z517" i="1"/>
  <c r="Y517" i="1" s="1"/>
  <c r="AA517" i="1"/>
  <c r="AG517" i="1"/>
  <c r="AH517" i="1"/>
  <c r="AI517" i="1"/>
  <c r="L517" i="1" s="1"/>
  <c r="K518" i="1"/>
  <c r="J518" i="1" s="1"/>
  <c r="AC518" i="1" s="1"/>
  <c r="M518" i="1"/>
  <c r="P518" i="1"/>
  <c r="R518" i="1"/>
  <c r="U518" i="1"/>
  <c r="Z518" i="1"/>
  <c r="AA518" i="1"/>
  <c r="AG518" i="1"/>
  <c r="AH518" i="1"/>
  <c r="AI518" i="1"/>
  <c r="L518" i="1" s="1"/>
  <c r="K519" i="1"/>
  <c r="J519" i="1" s="1"/>
  <c r="AC519" i="1" s="1"/>
  <c r="R519" i="1"/>
  <c r="U519" i="1"/>
  <c r="Z519" i="1"/>
  <c r="AA519" i="1"/>
  <c r="AI519" i="1"/>
  <c r="L519" i="1" s="1"/>
  <c r="K520" i="1"/>
  <c r="J520" i="1" s="1"/>
  <c r="R520" i="1"/>
  <c r="U520" i="1"/>
  <c r="Z520" i="1"/>
  <c r="AA520" i="1"/>
  <c r="Y520" i="1" s="1"/>
  <c r="AG520" i="1"/>
  <c r="AH520" i="1"/>
  <c r="AI520" i="1"/>
  <c r="L520" i="1" s="1"/>
  <c r="K521" i="1"/>
  <c r="J521" i="1" s="1"/>
  <c r="M521" i="1"/>
  <c r="P521" i="1"/>
  <c r="R521" i="1"/>
  <c r="U521" i="1"/>
  <c r="Z521" i="1"/>
  <c r="AA521" i="1"/>
  <c r="AG521" i="1"/>
  <c r="AH521" i="1"/>
  <c r="AI521" i="1"/>
  <c r="L521" i="1" s="1"/>
  <c r="K522" i="1"/>
  <c r="J522" i="1" s="1"/>
  <c r="AC522" i="1" s="1"/>
  <c r="M522" i="1"/>
  <c r="P522" i="1"/>
  <c r="R522" i="1"/>
  <c r="U522" i="1"/>
  <c r="Z522" i="1"/>
  <c r="AA522" i="1"/>
  <c r="AG522" i="1"/>
  <c r="AH522" i="1"/>
  <c r="AI522" i="1"/>
  <c r="L522" i="1" s="1"/>
  <c r="K523" i="1"/>
  <c r="J523" i="1" s="1"/>
  <c r="AC523" i="1" s="1"/>
  <c r="M523" i="1"/>
  <c r="P523" i="1"/>
  <c r="R523" i="1"/>
  <c r="U523" i="1"/>
  <c r="Z523" i="1"/>
  <c r="AA523" i="1"/>
  <c r="AH523" i="1"/>
  <c r="AI523" i="1"/>
  <c r="L523" i="1" s="1"/>
  <c r="K524" i="1"/>
  <c r="J524" i="1" s="1"/>
  <c r="L524" i="1"/>
  <c r="M524" i="1"/>
  <c r="P524" i="1"/>
  <c r="R524" i="1"/>
  <c r="Z524" i="1"/>
  <c r="AA524" i="1"/>
  <c r="AG524" i="1"/>
  <c r="AH524" i="1"/>
  <c r="AI524" i="1"/>
  <c r="K525" i="1"/>
  <c r="J525" i="1" s="1"/>
  <c r="M525" i="1"/>
  <c r="P525" i="1"/>
  <c r="R525" i="1"/>
  <c r="U525" i="1"/>
  <c r="Z525" i="1"/>
  <c r="AA525" i="1"/>
  <c r="Y525" i="1" s="1"/>
  <c r="AG525" i="1"/>
  <c r="AH525" i="1"/>
  <c r="AI525" i="1"/>
  <c r="L525" i="1" s="1"/>
  <c r="M526" i="1"/>
  <c r="P526" i="1"/>
  <c r="R526" i="1"/>
  <c r="U526" i="1"/>
  <c r="Z526" i="1"/>
  <c r="Y526" i="1" s="1"/>
  <c r="AA526" i="1"/>
  <c r="AG526" i="1"/>
  <c r="AH526" i="1"/>
  <c r="AI526" i="1"/>
  <c r="L526" i="1" s="1"/>
  <c r="K527" i="1"/>
  <c r="J527" i="1" s="1"/>
  <c r="M527" i="1"/>
  <c r="P527" i="1"/>
  <c r="R527" i="1"/>
  <c r="Z527" i="1"/>
  <c r="Y527" i="1" s="1"/>
  <c r="AA527" i="1"/>
  <c r="AG527" i="1"/>
  <c r="AH527" i="1"/>
  <c r="AI527" i="1"/>
  <c r="L527" i="1" s="1"/>
  <c r="K528" i="1"/>
  <c r="J528" i="1" s="1"/>
  <c r="AC528" i="1" s="1"/>
  <c r="M528" i="1"/>
  <c r="P528" i="1"/>
  <c r="R528" i="1"/>
  <c r="U528" i="1"/>
  <c r="Z528" i="1"/>
  <c r="AA528" i="1"/>
  <c r="Y528" i="1" s="1"/>
  <c r="AG528" i="1"/>
  <c r="AH528" i="1"/>
  <c r="AI528" i="1"/>
  <c r="L528" i="1" s="1"/>
  <c r="K529" i="1"/>
  <c r="J529" i="1" s="1"/>
  <c r="AC529" i="1" s="1"/>
  <c r="P529" i="1"/>
  <c r="R529" i="1"/>
  <c r="U529" i="1"/>
  <c r="Z529" i="1"/>
  <c r="AA529" i="1"/>
  <c r="AG529" i="1"/>
  <c r="AH529" i="1"/>
  <c r="AI529" i="1"/>
  <c r="L529" i="1" s="1"/>
  <c r="K530" i="1"/>
  <c r="J530" i="1" s="1"/>
  <c r="P530" i="1"/>
  <c r="R530" i="1"/>
  <c r="U530" i="1"/>
  <c r="Z530" i="1"/>
  <c r="AA530" i="1"/>
  <c r="Y530" i="1" s="1"/>
  <c r="AG530" i="1"/>
  <c r="AI530" i="1"/>
  <c r="L530" i="1" s="1"/>
  <c r="K531" i="1"/>
  <c r="J531" i="1" s="1"/>
  <c r="R531" i="1"/>
  <c r="U531" i="1"/>
  <c r="Z531" i="1"/>
  <c r="Y531" i="1" s="1"/>
  <c r="AA531" i="1"/>
  <c r="AG531" i="1"/>
  <c r="AI531" i="1"/>
  <c r="L531" i="1" s="1"/>
  <c r="K532" i="1"/>
  <c r="J532" i="1" s="1"/>
  <c r="AC532" i="1" s="1"/>
  <c r="M532" i="1"/>
  <c r="P532" i="1"/>
  <c r="R532" i="1"/>
  <c r="U532" i="1"/>
  <c r="Z532" i="1"/>
  <c r="AA532" i="1"/>
  <c r="Y532" i="1" s="1"/>
  <c r="AG532" i="1"/>
  <c r="AH532" i="1"/>
  <c r="AI532" i="1"/>
  <c r="L532" i="1" s="1"/>
  <c r="K533" i="1"/>
  <c r="J533" i="1" s="1"/>
  <c r="M533" i="1"/>
  <c r="P533" i="1"/>
  <c r="R533" i="1"/>
  <c r="U533" i="1"/>
  <c r="Z533" i="1"/>
  <c r="AA533" i="1"/>
  <c r="Y533" i="1" s="1"/>
  <c r="AG533" i="1"/>
  <c r="AH533" i="1"/>
  <c r="AI533" i="1"/>
  <c r="L533" i="1" s="1"/>
  <c r="J534" i="1"/>
  <c r="K534" i="1"/>
  <c r="P534" i="1"/>
  <c r="R534" i="1"/>
  <c r="U534" i="1"/>
  <c r="Z534" i="1"/>
  <c r="AA534" i="1"/>
  <c r="AG534" i="1"/>
  <c r="AH534" i="1"/>
  <c r="AI534" i="1"/>
  <c r="L534" i="1" s="1"/>
  <c r="K535" i="1"/>
  <c r="J535" i="1" s="1"/>
  <c r="M535" i="1"/>
  <c r="P535" i="1"/>
  <c r="R535" i="1"/>
  <c r="U535" i="1"/>
  <c r="Z535" i="1"/>
  <c r="AA535" i="1"/>
  <c r="AG535" i="1"/>
  <c r="AH535" i="1"/>
  <c r="AI535" i="1"/>
  <c r="L535" i="1" s="1"/>
  <c r="P536" i="1"/>
  <c r="R536" i="1"/>
  <c r="U536" i="1"/>
  <c r="Z536" i="1"/>
  <c r="AA536" i="1"/>
  <c r="AG536" i="1"/>
  <c r="AH536" i="1"/>
  <c r="AI536" i="1"/>
  <c r="L536" i="1" s="1"/>
  <c r="K537" i="1"/>
  <c r="J537" i="1" s="1"/>
  <c r="M537" i="1"/>
  <c r="P537" i="1"/>
  <c r="R537" i="1"/>
  <c r="U537" i="1"/>
  <c r="Z537" i="1"/>
  <c r="AA537" i="1"/>
  <c r="AG537" i="1"/>
  <c r="AH537" i="1"/>
  <c r="AI537" i="1"/>
  <c r="L537" i="1" s="1"/>
  <c r="K538" i="1"/>
  <c r="J538" i="1" s="1"/>
  <c r="AC538" i="1" s="1"/>
  <c r="M538" i="1"/>
  <c r="P538" i="1"/>
  <c r="R538" i="1"/>
  <c r="U538" i="1"/>
  <c r="Z538" i="1"/>
  <c r="AA538" i="1"/>
  <c r="AG538" i="1"/>
  <c r="AH538" i="1"/>
  <c r="AI538" i="1"/>
  <c r="L538" i="1" s="1"/>
  <c r="K539" i="1"/>
  <c r="J539" i="1" s="1"/>
  <c r="AC539" i="1" s="1"/>
  <c r="M539" i="1"/>
  <c r="P539" i="1"/>
  <c r="R539" i="1"/>
  <c r="U539" i="1"/>
  <c r="Z539" i="1"/>
  <c r="AA539" i="1"/>
  <c r="AG539" i="1"/>
  <c r="AH539" i="1"/>
  <c r="AI539" i="1"/>
  <c r="L539" i="1" s="1"/>
  <c r="K540" i="1"/>
  <c r="J540" i="1" s="1"/>
  <c r="M540" i="1"/>
  <c r="P540" i="1"/>
  <c r="R540" i="1"/>
  <c r="U540" i="1"/>
  <c r="Z540" i="1"/>
  <c r="AA540" i="1"/>
  <c r="AG540" i="1"/>
  <c r="AH540" i="1"/>
  <c r="AI540" i="1"/>
  <c r="L540" i="1" s="1"/>
  <c r="K541" i="1"/>
  <c r="J541" i="1" s="1"/>
  <c r="M541" i="1"/>
  <c r="P541" i="1"/>
  <c r="R541" i="1"/>
  <c r="U541" i="1"/>
  <c r="Z541" i="1"/>
  <c r="AA541" i="1"/>
  <c r="AG541" i="1"/>
  <c r="AH541" i="1"/>
  <c r="AI541" i="1"/>
  <c r="L541" i="1" s="1"/>
  <c r="K542" i="1"/>
  <c r="J542" i="1" s="1"/>
  <c r="AC542" i="1" s="1"/>
  <c r="M542" i="1"/>
  <c r="P542" i="1"/>
  <c r="R542" i="1"/>
  <c r="U542" i="1"/>
  <c r="Z542" i="1"/>
  <c r="Y542" i="1" s="1"/>
  <c r="AA542" i="1"/>
  <c r="AG542" i="1"/>
  <c r="AH542" i="1"/>
  <c r="AI542" i="1"/>
  <c r="L542" i="1" s="1"/>
  <c r="K543" i="1"/>
  <c r="J543" i="1" s="1"/>
  <c r="P543" i="1"/>
  <c r="R543" i="1"/>
  <c r="U543" i="1"/>
  <c r="Z543" i="1"/>
  <c r="Y543" i="1" s="1"/>
  <c r="AA543" i="1"/>
  <c r="AI543" i="1"/>
  <c r="L543" i="1" s="1"/>
  <c r="K544" i="1"/>
  <c r="J544" i="1" s="1"/>
  <c r="M544" i="1"/>
  <c r="P544" i="1"/>
  <c r="R544" i="1"/>
  <c r="U544" i="1"/>
  <c r="Z544" i="1"/>
  <c r="AA544" i="1"/>
  <c r="AH544" i="1"/>
  <c r="AI544" i="1"/>
  <c r="L544" i="1" s="1"/>
  <c r="K545" i="1"/>
  <c r="J545" i="1" s="1"/>
  <c r="M545" i="1"/>
  <c r="P545" i="1"/>
  <c r="R545" i="1"/>
  <c r="U545" i="1"/>
  <c r="Z545" i="1"/>
  <c r="AA545" i="1"/>
  <c r="AG545" i="1"/>
  <c r="AH545" i="1"/>
  <c r="AI545" i="1"/>
  <c r="L545" i="1" s="1"/>
  <c r="K546" i="1"/>
  <c r="J546" i="1" s="1"/>
  <c r="M546" i="1"/>
  <c r="P546" i="1"/>
  <c r="R546" i="1"/>
  <c r="U546" i="1"/>
  <c r="Z546" i="1"/>
  <c r="AA546" i="1"/>
  <c r="Y546" i="1" s="1"/>
  <c r="AG546" i="1"/>
  <c r="AH546" i="1"/>
  <c r="AI546" i="1"/>
  <c r="L546" i="1" s="1"/>
  <c r="K547" i="1"/>
  <c r="J547" i="1" s="1"/>
  <c r="M547" i="1"/>
  <c r="P547" i="1"/>
  <c r="R547" i="1"/>
  <c r="U547" i="1"/>
  <c r="Z547" i="1"/>
  <c r="AA547" i="1"/>
  <c r="AG547" i="1"/>
  <c r="AH547" i="1"/>
  <c r="AI547" i="1"/>
  <c r="L547" i="1" s="1"/>
  <c r="K548" i="1"/>
  <c r="J548" i="1" s="1"/>
  <c r="M548" i="1"/>
  <c r="P548" i="1"/>
  <c r="R548" i="1"/>
  <c r="U548" i="1"/>
  <c r="Z548" i="1"/>
  <c r="AA548" i="1"/>
  <c r="AG548" i="1"/>
  <c r="AH548" i="1"/>
  <c r="AI548" i="1"/>
  <c r="L548" i="1" s="1"/>
  <c r="K549" i="1"/>
  <c r="J549" i="1" s="1"/>
  <c r="P549" i="1"/>
  <c r="R549" i="1"/>
  <c r="U549" i="1"/>
  <c r="Z549" i="1"/>
  <c r="AA549" i="1"/>
  <c r="AG549" i="1"/>
  <c r="AH549" i="1"/>
  <c r="AI549" i="1"/>
  <c r="L549" i="1" s="1"/>
  <c r="J550" i="1"/>
  <c r="AC550" i="1" s="1"/>
  <c r="K550" i="1"/>
  <c r="M550" i="1"/>
  <c r="P550" i="1"/>
  <c r="R550" i="1"/>
  <c r="U550" i="1"/>
  <c r="Z550" i="1"/>
  <c r="AA550" i="1"/>
  <c r="AG550" i="1"/>
  <c r="AH550" i="1"/>
  <c r="AI550" i="1"/>
  <c r="L550" i="1" s="1"/>
  <c r="K551" i="1"/>
  <c r="J551" i="1" s="1"/>
  <c r="M551" i="1"/>
  <c r="P551" i="1"/>
  <c r="R551" i="1"/>
  <c r="U551" i="1"/>
  <c r="Z551" i="1"/>
  <c r="AA551" i="1"/>
  <c r="AG551" i="1"/>
  <c r="AH551" i="1"/>
  <c r="AI551" i="1"/>
  <c r="L551" i="1" s="1"/>
  <c r="K552" i="1"/>
  <c r="J552" i="1" s="1"/>
  <c r="M552" i="1"/>
  <c r="P552" i="1"/>
  <c r="R552" i="1"/>
  <c r="U552" i="1"/>
  <c r="Z552" i="1"/>
  <c r="AA552" i="1"/>
  <c r="AG552" i="1"/>
  <c r="AH552" i="1"/>
  <c r="AI552" i="1"/>
  <c r="L552" i="1" s="1"/>
  <c r="K553" i="1"/>
  <c r="J553" i="1" s="1"/>
  <c r="M553" i="1"/>
  <c r="P553" i="1"/>
  <c r="R553" i="1"/>
  <c r="U553" i="1"/>
  <c r="Z553" i="1"/>
  <c r="AA553" i="1"/>
  <c r="AG553" i="1"/>
  <c r="AH553" i="1"/>
  <c r="AI553" i="1"/>
  <c r="L553" i="1" s="1"/>
  <c r="K554" i="1"/>
  <c r="J554" i="1" s="1"/>
  <c r="M554" i="1"/>
  <c r="P554" i="1"/>
  <c r="R554" i="1"/>
  <c r="U554" i="1"/>
  <c r="Z554" i="1"/>
  <c r="Y554" i="1" s="1"/>
  <c r="AA554" i="1"/>
  <c r="AG554" i="1"/>
  <c r="AH554" i="1"/>
  <c r="AI554" i="1"/>
  <c r="L554" i="1" s="1"/>
  <c r="K555" i="1"/>
  <c r="J555" i="1" s="1"/>
  <c r="M555" i="1"/>
  <c r="P555" i="1"/>
  <c r="R555" i="1"/>
  <c r="U555" i="1"/>
  <c r="Z555" i="1"/>
  <c r="Y555" i="1" s="1"/>
  <c r="AA555" i="1"/>
  <c r="AG555" i="1"/>
  <c r="AH555" i="1"/>
  <c r="AI555" i="1"/>
  <c r="L555" i="1" s="1"/>
  <c r="M556" i="1"/>
  <c r="P556" i="1"/>
  <c r="R556" i="1"/>
  <c r="U556" i="1"/>
  <c r="Z556" i="1"/>
  <c r="Y556" i="1" s="1"/>
  <c r="AA556" i="1"/>
  <c r="AG556" i="1"/>
  <c r="AH556" i="1"/>
  <c r="AI556" i="1"/>
  <c r="L556" i="1" s="1"/>
  <c r="K557" i="1"/>
  <c r="J557" i="1" s="1"/>
  <c r="M557" i="1"/>
  <c r="P557" i="1"/>
  <c r="R557" i="1"/>
  <c r="U557" i="1"/>
  <c r="Z557" i="1"/>
  <c r="AA557" i="1"/>
  <c r="AG557" i="1"/>
  <c r="AH557" i="1"/>
  <c r="AI557" i="1"/>
  <c r="L557" i="1" s="1"/>
  <c r="K558" i="1"/>
  <c r="J558" i="1" s="1"/>
  <c r="M558" i="1"/>
  <c r="P558" i="1"/>
  <c r="R558" i="1"/>
  <c r="U558" i="1"/>
  <c r="Z558" i="1"/>
  <c r="Y558" i="1" s="1"/>
  <c r="AA558" i="1"/>
  <c r="AG558" i="1"/>
  <c r="AH558" i="1"/>
  <c r="AI558" i="1"/>
  <c r="L558" i="1" s="1"/>
  <c r="K559" i="1"/>
  <c r="J559" i="1" s="1"/>
  <c r="M559" i="1"/>
  <c r="R559" i="1"/>
  <c r="U559" i="1"/>
  <c r="Z559" i="1"/>
  <c r="AA559" i="1"/>
  <c r="AG559" i="1"/>
  <c r="AH559" i="1"/>
  <c r="AI559" i="1"/>
  <c r="L559" i="1" s="1"/>
  <c r="K560" i="1"/>
  <c r="J560" i="1" s="1"/>
  <c r="AC560" i="1" s="1"/>
  <c r="P560" i="1"/>
  <c r="R560" i="1"/>
  <c r="U560" i="1"/>
  <c r="Z560" i="1"/>
  <c r="AA560" i="1"/>
  <c r="AG560" i="1"/>
  <c r="AH560" i="1"/>
  <c r="AI560" i="1"/>
  <c r="L560" i="1" s="1"/>
  <c r="K561" i="1"/>
  <c r="J561" i="1" s="1"/>
  <c r="M561" i="1"/>
  <c r="P561" i="1"/>
  <c r="R561" i="1"/>
  <c r="U561" i="1"/>
  <c r="Z561" i="1"/>
  <c r="Y561" i="1" s="1"/>
  <c r="AA561" i="1"/>
  <c r="AH561" i="1"/>
  <c r="AI561" i="1"/>
  <c r="L561" i="1" s="1"/>
  <c r="K562" i="1"/>
  <c r="J562" i="1" s="1"/>
  <c r="M562" i="1"/>
  <c r="P562" i="1"/>
  <c r="R562" i="1"/>
  <c r="U562" i="1"/>
  <c r="Z562" i="1"/>
  <c r="AA562" i="1"/>
  <c r="AG562" i="1"/>
  <c r="AH562" i="1"/>
  <c r="AI562" i="1"/>
  <c r="L562" i="1" s="1"/>
  <c r="K563" i="1"/>
  <c r="J563" i="1" s="1"/>
  <c r="M563" i="1"/>
  <c r="P563" i="1"/>
  <c r="R563" i="1"/>
  <c r="U563" i="1"/>
  <c r="Z563" i="1"/>
  <c r="AA563" i="1"/>
  <c r="AH563" i="1"/>
  <c r="AI563" i="1"/>
  <c r="L563" i="1" s="1"/>
  <c r="K564" i="1"/>
  <c r="J564" i="1" s="1"/>
  <c r="M564" i="1"/>
  <c r="P564" i="1"/>
  <c r="R564" i="1"/>
  <c r="U564" i="1"/>
  <c r="Z564" i="1"/>
  <c r="AA564" i="1"/>
  <c r="AH564" i="1"/>
  <c r="AI564" i="1"/>
  <c r="L564" i="1" s="1"/>
  <c r="K565" i="1"/>
  <c r="J565" i="1" s="1"/>
  <c r="M565" i="1"/>
  <c r="P565" i="1"/>
  <c r="R565" i="1"/>
  <c r="U565" i="1"/>
  <c r="Z565" i="1"/>
  <c r="AA565" i="1"/>
  <c r="AG565" i="1"/>
  <c r="AH565" i="1"/>
  <c r="AI565" i="1"/>
  <c r="L565" i="1" s="1"/>
  <c r="K566" i="1"/>
  <c r="J566" i="1" s="1"/>
  <c r="V566" i="1" s="1"/>
  <c r="W566" i="1" s="1"/>
  <c r="M566" i="1"/>
  <c r="P566" i="1"/>
  <c r="R566" i="1"/>
  <c r="U566" i="1"/>
  <c r="Z566" i="1"/>
  <c r="AA566" i="1"/>
  <c r="Y566" i="1" s="1"/>
  <c r="AG566" i="1"/>
  <c r="AH566" i="1"/>
  <c r="AI566" i="1"/>
  <c r="L566" i="1" s="1"/>
  <c r="K567" i="1"/>
  <c r="J567" i="1" s="1"/>
  <c r="AC567" i="1" s="1"/>
  <c r="M567" i="1"/>
  <c r="P567" i="1"/>
  <c r="R567" i="1"/>
  <c r="U567" i="1"/>
  <c r="Z567" i="1"/>
  <c r="AA567" i="1"/>
  <c r="AG567" i="1"/>
  <c r="AH567" i="1"/>
  <c r="AI567" i="1"/>
  <c r="L567" i="1" s="1"/>
  <c r="K568" i="1"/>
  <c r="J568" i="1" s="1"/>
  <c r="L568" i="1"/>
  <c r="M568" i="1"/>
  <c r="P568" i="1"/>
  <c r="R568" i="1"/>
  <c r="U568" i="1"/>
  <c r="Z568" i="1"/>
  <c r="AA568" i="1"/>
  <c r="AG568" i="1"/>
  <c r="AH568" i="1"/>
  <c r="AI568" i="1"/>
  <c r="K569" i="1"/>
  <c r="J569" i="1" s="1"/>
  <c r="M569" i="1"/>
  <c r="P569" i="1"/>
  <c r="R569" i="1"/>
  <c r="U569" i="1"/>
  <c r="Z569" i="1"/>
  <c r="AA569" i="1"/>
  <c r="AG569" i="1"/>
  <c r="AI569" i="1"/>
  <c r="L569" i="1" s="1"/>
  <c r="K570" i="1"/>
  <c r="J570" i="1" s="1"/>
  <c r="AC570" i="1" s="1"/>
  <c r="R570" i="1"/>
  <c r="U570" i="1"/>
  <c r="Z570" i="1"/>
  <c r="Y570" i="1" s="1"/>
  <c r="AA570" i="1"/>
  <c r="AI570" i="1"/>
  <c r="L570" i="1" s="1"/>
  <c r="K571" i="1"/>
  <c r="J571" i="1" s="1"/>
  <c r="M571" i="1"/>
  <c r="P571" i="1"/>
  <c r="R571" i="1"/>
  <c r="U571" i="1"/>
  <c r="Y571" i="1"/>
  <c r="Z571" i="1"/>
  <c r="AA571" i="1"/>
  <c r="AG571" i="1"/>
  <c r="AH571" i="1"/>
  <c r="AI571" i="1"/>
  <c r="L571" i="1" s="1"/>
  <c r="K572" i="1"/>
  <c r="J572" i="1" s="1"/>
  <c r="AC572" i="1" s="1"/>
  <c r="L572" i="1"/>
  <c r="M572" i="1"/>
  <c r="P572" i="1"/>
  <c r="R572" i="1"/>
  <c r="U572" i="1"/>
  <c r="Z572" i="1"/>
  <c r="AA572" i="1"/>
  <c r="AG572" i="1"/>
  <c r="AH572" i="1"/>
  <c r="AI572" i="1"/>
  <c r="K573" i="1"/>
  <c r="J573" i="1" s="1"/>
  <c r="L573" i="1"/>
  <c r="M573" i="1"/>
  <c r="P573" i="1"/>
  <c r="R573" i="1"/>
  <c r="U573" i="1"/>
  <c r="Z573" i="1"/>
  <c r="AA573" i="1"/>
  <c r="AG573" i="1"/>
  <c r="AH573" i="1"/>
  <c r="AI573" i="1"/>
  <c r="K574" i="1"/>
  <c r="J574" i="1" s="1"/>
  <c r="M574" i="1"/>
  <c r="P574" i="1"/>
  <c r="R574" i="1"/>
  <c r="U574" i="1"/>
  <c r="Z574" i="1"/>
  <c r="AA574" i="1"/>
  <c r="AG574" i="1"/>
  <c r="AH574" i="1"/>
  <c r="AI574" i="1"/>
  <c r="L574" i="1" s="1"/>
  <c r="K575" i="1"/>
  <c r="J575" i="1" s="1"/>
  <c r="AC575" i="1" s="1"/>
  <c r="P575" i="1"/>
  <c r="R575" i="1"/>
  <c r="U575" i="1"/>
  <c r="Z575" i="1"/>
  <c r="AA575" i="1"/>
  <c r="AI575" i="1"/>
  <c r="L575" i="1" s="1"/>
  <c r="K576" i="1"/>
  <c r="J576" i="1" s="1"/>
  <c r="M576" i="1"/>
  <c r="P576" i="1"/>
  <c r="R576" i="1"/>
  <c r="U576" i="1"/>
  <c r="Z576" i="1"/>
  <c r="Y576" i="1" s="1"/>
  <c r="AA576" i="1"/>
  <c r="AG576" i="1"/>
  <c r="AH576" i="1"/>
  <c r="AI576" i="1"/>
  <c r="L576" i="1" s="1"/>
  <c r="K577" i="1"/>
  <c r="J577" i="1" s="1"/>
  <c r="M577" i="1"/>
  <c r="P577" i="1"/>
  <c r="R577" i="1"/>
  <c r="U577" i="1"/>
  <c r="Z577" i="1"/>
  <c r="AA577" i="1"/>
  <c r="AG577" i="1"/>
  <c r="AH577" i="1"/>
  <c r="AI577" i="1"/>
  <c r="L577" i="1" s="1"/>
  <c r="J578" i="1"/>
  <c r="AC578" i="1" s="1"/>
  <c r="K578" i="1"/>
  <c r="M578" i="1"/>
  <c r="P578" i="1"/>
  <c r="R578" i="1"/>
  <c r="U578" i="1"/>
  <c r="Z578" i="1"/>
  <c r="AA578" i="1"/>
  <c r="AG578" i="1"/>
  <c r="AH578" i="1"/>
  <c r="AI578" i="1"/>
  <c r="L578" i="1" s="1"/>
  <c r="K579" i="1"/>
  <c r="J579" i="1" s="1"/>
  <c r="M579" i="1"/>
  <c r="P579" i="1"/>
  <c r="R579" i="1"/>
  <c r="Z579" i="1"/>
  <c r="AA579" i="1"/>
  <c r="AG579" i="1"/>
  <c r="AH579" i="1"/>
  <c r="AI579" i="1"/>
  <c r="L579" i="1" s="1"/>
  <c r="K580" i="1"/>
  <c r="J580" i="1" s="1"/>
  <c r="AC580" i="1" s="1"/>
  <c r="M580" i="1"/>
  <c r="P580" i="1"/>
  <c r="R580" i="1"/>
  <c r="U580" i="1"/>
  <c r="Z580" i="1"/>
  <c r="AA580" i="1"/>
  <c r="AG580" i="1"/>
  <c r="AH580" i="1"/>
  <c r="AI580" i="1"/>
  <c r="L580" i="1" s="1"/>
  <c r="K581" i="1"/>
  <c r="J581" i="1" s="1"/>
  <c r="AC581" i="1" s="1"/>
  <c r="M581" i="1"/>
  <c r="P581" i="1"/>
  <c r="R581" i="1"/>
  <c r="U581" i="1"/>
  <c r="Z581" i="1"/>
  <c r="Y581" i="1" s="1"/>
  <c r="AA581" i="1"/>
  <c r="AG581" i="1"/>
  <c r="AH581" i="1"/>
  <c r="AI581" i="1"/>
  <c r="L581" i="1" s="1"/>
  <c r="K582" i="1"/>
  <c r="J582" i="1" s="1"/>
  <c r="AC582" i="1" s="1"/>
  <c r="P582" i="1"/>
  <c r="R582" i="1"/>
  <c r="Z582" i="1"/>
  <c r="AA582" i="1"/>
  <c r="AG582" i="1"/>
  <c r="AH582" i="1"/>
  <c r="AI582" i="1"/>
  <c r="L582" i="1" s="1"/>
  <c r="K583" i="1"/>
  <c r="J583" i="1" s="1"/>
  <c r="L583" i="1"/>
  <c r="P583" i="1"/>
  <c r="R583" i="1"/>
  <c r="U583" i="1"/>
  <c r="Z583" i="1"/>
  <c r="AA583" i="1"/>
  <c r="AG583" i="1"/>
  <c r="AH583" i="1"/>
  <c r="AI583" i="1"/>
  <c r="K584" i="1"/>
  <c r="J584" i="1" s="1"/>
  <c r="P584" i="1"/>
  <c r="R584" i="1"/>
  <c r="Z584" i="1"/>
  <c r="AA584" i="1"/>
  <c r="AG584" i="1"/>
  <c r="AH584" i="1"/>
  <c r="AI584" i="1"/>
  <c r="L584" i="1" s="1"/>
  <c r="K585" i="1"/>
  <c r="J585" i="1" s="1"/>
  <c r="M585" i="1"/>
  <c r="P585" i="1"/>
  <c r="R585" i="1"/>
  <c r="U585" i="1"/>
  <c r="Z585" i="1"/>
  <c r="AA585" i="1"/>
  <c r="Y585" i="1" s="1"/>
  <c r="AG585" i="1"/>
  <c r="AH585" i="1"/>
  <c r="AI585" i="1"/>
  <c r="L585" i="1" s="1"/>
  <c r="K586" i="1"/>
  <c r="J586" i="1" s="1"/>
  <c r="AC586" i="1" s="1"/>
  <c r="L586" i="1"/>
  <c r="M586" i="1"/>
  <c r="P586" i="1"/>
  <c r="R586" i="1"/>
  <c r="U586" i="1"/>
  <c r="Y586" i="1"/>
  <c r="Z586" i="1"/>
  <c r="AA586" i="1"/>
  <c r="AG586" i="1"/>
  <c r="AI586" i="1"/>
  <c r="K587" i="1"/>
  <c r="J587" i="1" s="1"/>
  <c r="AC587" i="1" s="1"/>
  <c r="M587" i="1"/>
  <c r="P587" i="1"/>
  <c r="R587" i="1"/>
  <c r="Z587" i="1"/>
  <c r="Y587" i="1" s="1"/>
  <c r="AA587" i="1"/>
  <c r="AG587" i="1"/>
  <c r="AI587" i="1"/>
  <c r="L587" i="1" s="1"/>
  <c r="K588" i="1"/>
  <c r="J588" i="1" s="1"/>
  <c r="L588" i="1"/>
  <c r="M588" i="1"/>
  <c r="P588" i="1"/>
  <c r="R588" i="1"/>
  <c r="U588" i="1"/>
  <c r="Z588" i="1"/>
  <c r="Y588" i="1" s="1"/>
  <c r="AA588" i="1"/>
  <c r="AG588" i="1"/>
  <c r="AH588" i="1"/>
  <c r="AI588" i="1"/>
  <c r="K589" i="1"/>
  <c r="J589" i="1" s="1"/>
  <c r="M589" i="1"/>
  <c r="P589" i="1"/>
  <c r="R589" i="1"/>
  <c r="Y589" i="1"/>
  <c r="Z589" i="1"/>
  <c r="AA589" i="1"/>
  <c r="AG589" i="1"/>
  <c r="AH589" i="1"/>
  <c r="AI589" i="1"/>
  <c r="L589" i="1" s="1"/>
  <c r="K590" i="1"/>
  <c r="J590" i="1" s="1"/>
  <c r="AC590" i="1" s="1"/>
  <c r="M590" i="1"/>
  <c r="P590" i="1"/>
  <c r="R590" i="1"/>
  <c r="U590" i="1"/>
  <c r="Z590" i="1"/>
  <c r="AA590" i="1"/>
  <c r="AG590" i="1"/>
  <c r="AH590" i="1"/>
  <c r="AI590" i="1"/>
  <c r="L590" i="1" s="1"/>
  <c r="K591" i="1"/>
  <c r="J591" i="1" s="1"/>
  <c r="AC591" i="1" s="1"/>
  <c r="M591" i="1"/>
  <c r="P591" i="1"/>
  <c r="R591" i="1"/>
  <c r="U591" i="1"/>
  <c r="Z591" i="1"/>
  <c r="Y591" i="1" s="1"/>
  <c r="AA591" i="1"/>
  <c r="AG591" i="1"/>
  <c r="AH591" i="1"/>
  <c r="AI591" i="1"/>
  <c r="L591" i="1" s="1"/>
  <c r="K592" i="1"/>
  <c r="J592" i="1" s="1"/>
  <c r="M592" i="1"/>
  <c r="R592" i="1"/>
  <c r="U592" i="1"/>
  <c r="Z592" i="1"/>
  <c r="Y592" i="1" s="1"/>
  <c r="AA592" i="1"/>
  <c r="AI592" i="1"/>
  <c r="L592" i="1" s="1"/>
  <c r="K593" i="1"/>
  <c r="J593" i="1" s="1"/>
  <c r="L593" i="1"/>
  <c r="M593" i="1"/>
  <c r="R593" i="1"/>
  <c r="U593" i="1"/>
  <c r="Z593" i="1"/>
  <c r="Y593" i="1" s="1"/>
  <c r="AA593" i="1"/>
  <c r="AG593" i="1"/>
  <c r="AH593" i="1"/>
  <c r="AI593" i="1"/>
  <c r="K594" i="1"/>
  <c r="J594" i="1" s="1"/>
  <c r="M594" i="1"/>
  <c r="R594" i="1"/>
  <c r="U594" i="1"/>
  <c r="Z594" i="1"/>
  <c r="AA594" i="1"/>
  <c r="AG594" i="1"/>
  <c r="AH594" i="1"/>
  <c r="AI594" i="1"/>
  <c r="L594" i="1" s="1"/>
  <c r="K595" i="1"/>
  <c r="J595" i="1" s="1"/>
  <c r="AC595" i="1" s="1"/>
  <c r="M595" i="1"/>
  <c r="P595" i="1"/>
  <c r="R595" i="1"/>
  <c r="U595" i="1"/>
  <c r="Z595" i="1"/>
  <c r="AA595" i="1"/>
  <c r="AG595" i="1"/>
  <c r="AH595" i="1"/>
  <c r="AI595" i="1"/>
  <c r="L595" i="1" s="1"/>
  <c r="P596" i="1"/>
  <c r="R596" i="1"/>
  <c r="U596" i="1"/>
  <c r="Z596" i="1"/>
  <c r="AA596" i="1"/>
  <c r="Y596" i="1" s="1"/>
  <c r="AG596" i="1"/>
  <c r="AH596" i="1"/>
  <c r="AI596" i="1"/>
  <c r="L596" i="1" s="1"/>
  <c r="K597" i="1"/>
  <c r="J597" i="1" s="1"/>
  <c r="M597" i="1"/>
  <c r="R597" i="1"/>
  <c r="U597" i="1"/>
  <c r="Z597" i="1"/>
  <c r="AA597" i="1"/>
  <c r="AI597" i="1"/>
  <c r="L597" i="1" s="1"/>
  <c r="K598" i="1"/>
  <c r="J598" i="1" s="1"/>
  <c r="L598" i="1"/>
  <c r="M598" i="1"/>
  <c r="P598" i="1"/>
  <c r="R598" i="1"/>
  <c r="U598" i="1"/>
  <c r="Z598" i="1"/>
  <c r="AA598" i="1"/>
  <c r="AG598" i="1"/>
  <c r="AH598" i="1"/>
  <c r="AI598" i="1"/>
  <c r="K599" i="1"/>
  <c r="J599" i="1" s="1"/>
  <c r="L599" i="1"/>
  <c r="M599" i="1"/>
  <c r="P599" i="1"/>
  <c r="R599" i="1"/>
  <c r="Z599" i="1"/>
  <c r="Y599" i="1" s="1"/>
  <c r="AA599" i="1"/>
  <c r="AG599" i="1"/>
  <c r="AI599" i="1"/>
  <c r="K600" i="1"/>
  <c r="J600" i="1" s="1"/>
  <c r="M600" i="1"/>
  <c r="P600" i="1"/>
  <c r="R600" i="1"/>
  <c r="U600" i="1"/>
  <c r="Z600" i="1"/>
  <c r="AA600" i="1"/>
  <c r="AG600" i="1"/>
  <c r="AI600" i="1"/>
  <c r="L600" i="1" s="1"/>
  <c r="K601" i="1"/>
  <c r="J601" i="1" s="1"/>
  <c r="M601" i="1"/>
  <c r="P601" i="1"/>
  <c r="R601" i="1"/>
  <c r="Z601" i="1"/>
  <c r="AA601" i="1"/>
  <c r="Y601" i="1" s="1"/>
  <c r="AH601" i="1"/>
  <c r="AI601" i="1"/>
  <c r="L601" i="1" s="1"/>
  <c r="K602" i="1"/>
  <c r="J602" i="1" s="1"/>
  <c r="AC602" i="1" s="1"/>
  <c r="M602" i="1"/>
  <c r="P602" i="1"/>
  <c r="R602" i="1"/>
  <c r="U602" i="1"/>
  <c r="Z602" i="1"/>
  <c r="AA602" i="1"/>
  <c r="AG602" i="1"/>
  <c r="AH602" i="1"/>
  <c r="AI602" i="1"/>
  <c r="L602" i="1" s="1"/>
  <c r="K603" i="1"/>
  <c r="J603" i="1" s="1"/>
  <c r="AC603" i="1" s="1"/>
  <c r="L603" i="1"/>
  <c r="M603" i="1"/>
  <c r="P603" i="1"/>
  <c r="R603" i="1"/>
  <c r="U603" i="1"/>
  <c r="Z603" i="1"/>
  <c r="AA603" i="1"/>
  <c r="AG603" i="1"/>
  <c r="AH603" i="1"/>
  <c r="AI603" i="1"/>
  <c r="K604" i="1"/>
  <c r="J604" i="1" s="1"/>
  <c r="M604" i="1"/>
  <c r="P604" i="1"/>
  <c r="R604" i="1"/>
  <c r="Z604" i="1"/>
  <c r="AA604" i="1"/>
  <c r="AG604" i="1"/>
  <c r="AH604" i="1"/>
  <c r="AI604" i="1"/>
  <c r="L604" i="1" s="1"/>
  <c r="K605" i="1"/>
  <c r="J605" i="1" s="1"/>
  <c r="M605" i="1"/>
  <c r="P605" i="1"/>
  <c r="R605" i="1"/>
  <c r="U605" i="1"/>
  <c r="Z605" i="1"/>
  <c r="AA605" i="1"/>
  <c r="AG605" i="1"/>
  <c r="AH605" i="1"/>
  <c r="AI605" i="1"/>
  <c r="L605" i="1" s="1"/>
  <c r="K606" i="1"/>
  <c r="J606" i="1" s="1"/>
  <c r="L606" i="1"/>
  <c r="M606" i="1"/>
  <c r="R606" i="1"/>
  <c r="Z606" i="1"/>
  <c r="AA606" i="1"/>
  <c r="AG606" i="1"/>
  <c r="AH606" i="1"/>
  <c r="AI606" i="1"/>
  <c r="K607" i="1"/>
  <c r="J607" i="1" s="1"/>
  <c r="AC607" i="1" s="1"/>
  <c r="L607" i="1"/>
  <c r="P607" i="1"/>
  <c r="R607" i="1"/>
  <c r="U607" i="1"/>
  <c r="Z607" i="1"/>
  <c r="AA607" i="1"/>
  <c r="AG607" i="1"/>
  <c r="AH607" i="1"/>
  <c r="AI607" i="1"/>
  <c r="K608" i="1"/>
  <c r="J608" i="1" s="1"/>
  <c r="M608" i="1"/>
  <c r="P608" i="1"/>
  <c r="R608" i="1"/>
  <c r="U608" i="1"/>
  <c r="Z608" i="1"/>
  <c r="AA608" i="1"/>
  <c r="AG608" i="1"/>
  <c r="AH608" i="1"/>
  <c r="AI608" i="1"/>
  <c r="L608" i="1" s="1"/>
  <c r="K609" i="1"/>
  <c r="J609" i="1" s="1"/>
  <c r="P609" i="1"/>
  <c r="R609" i="1"/>
  <c r="U609" i="1"/>
  <c r="Z609" i="1"/>
  <c r="Y609" i="1" s="1"/>
  <c r="AA609" i="1"/>
  <c r="AG609" i="1"/>
  <c r="AH609" i="1"/>
  <c r="AI609" i="1"/>
  <c r="L609" i="1" s="1"/>
  <c r="K610" i="1"/>
  <c r="J610" i="1" s="1"/>
  <c r="AC610" i="1" s="1"/>
  <c r="M610" i="1"/>
  <c r="P610" i="1"/>
  <c r="R610" i="1"/>
  <c r="U610" i="1"/>
  <c r="Z610" i="1"/>
  <c r="Y610" i="1" s="1"/>
  <c r="AA610" i="1"/>
  <c r="AG610" i="1"/>
  <c r="AH610" i="1"/>
  <c r="AI610" i="1"/>
  <c r="L610" i="1" s="1"/>
  <c r="K611" i="1"/>
  <c r="J611" i="1" s="1"/>
  <c r="L611" i="1"/>
  <c r="M611" i="1"/>
  <c r="P611" i="1"/>
  <c r="R611" i="1"/>
  <c r="Z611" i="1"/>
  <c r="AA611" i="1"/>
  <c r="AH611" i="1"/>
  <c r="AI611" i="1"/>
  <c r="K612" i="1"/>
  <c r="J612" i="1" s="1"/>
  <c r="L612" i="1"/>
  <c r="M612" i="1"/>
  <c r="P612" i="1"/>
  <c r="R612" i="1"/>
  <c r="U612" i="1"/>
  <c r="Z612" i="1"/>
  <c r="AA612" i="1"/>
  <c r="AG612" i="1"/>
  <c r="AH612" i="1"/>
  <c r="AI612" i="1"/>
  <c r="K613" i="1"/>
  <c r="J613" i="1" s="1"/>
  <c r="AC613" i="1" s="1"/>
  <c r="M613" i="1"/>
  <c r="P613" i="1"/>
  <c r="R613" i="1"/>
  <c r="U613" i="1"/>
  <c r="Z613" i="1"/>
  <c r="Y613" i="1" s="1"/>
  <c r="AA613" i="1"/>
  <c r="AG613" i="1"/>
  <c r="AH613" i="1"/>
  <c r="AI613" i="1"/>
  <c r="L613" i="1" s="1"/>
  <c r="K614" i="1"/>
  <c r="J614" i="1" s="1"/>
  <c r="M614" i="1"/>
  <c r="P614" i="1"/>
  <c r="R614" i="1"/>
  <c r="Z614" i="1"/>
  <c r="AA614" i="1"/>
  <c r="AG614" i="1"/>
  <c r="AH614" i="1"/>
  <c r="AI614" i="1"/>
  <c r="L614" i="1" s="1"/>
  <c r="K615" i="1"/>
  <c r="J615" i="1" s="1"/>
  <c r="M615" i="1"/>
  <c r="P615" i="1"/>
  <c r="R615" i="1"/>
  <c r="U615" i="1"/>
  <c r="Z615" i="1"/>
  <c r="AA615" i="1"/>
  <c r="AG615" i="1"/>
  <c r="AH615" i="1"/>
  <c r="AI615" i="1"/>
  <c r="L615" i="1" s="1"/>
  <c r="K616" i="1"/>
  <c r="J616" i="1" s="1"/>
  <c r="M616" i="1"/>
  <c r="P616" i="1"/>
  <c r="R616" i="1"/>
  <c r="U616" i="1"/>
  <c r="Z616" i="1"/>
  <c r="AA616" i="1"/>
  <c r="AH616" i="1"/>
  <c r="AI616" i="1"/>
  <c r="L616" i="1" s="1"/>
  <c r="K617" i="1"/>
  <c r="J617" i="1" s="1"/>
  <c r="AC617" i="1" s="1"/>
  <c r="M617" i="1"/>
  <c r="P617" i="1"/>
  <c r="R617" i="1"/>
  <c r="U617" i="1"/>
  <c r="Z617" i="1"/>
  <c r="AA617" i="1"/>
  <c r="AG617" i="1"/>
  <c r="AH617" i="1"/>
  <c r="AI617" i="1"/>
  <c r="L617" i="1" s="1"/>
  <c r="K618" i="1"/>
  <c r="J618" i="1" s="1"/>
  <c r="M618" i="1"/>
  <c r="P618" i="1"/>
  <c r="R618" i="1"/>
  <c r="U618" i="1"/>
  <c r="Z618" i="1"/>
  <c r="AA618" i="1"/>
  <c r="AG618" i="1"/>
  <c r="AH618" i="1"/>
  <c r="AI618" i="1"/>
  <c r="L618" i="1" s="1"/>
  <c r="K619" i="1"/>
  <c r="J619" i="1" s="1"/>
  <c r="P619" i="1"/>
  <c r="R619" i="1"/>
  <c r="U619" i="1"/>
  <c r="Z619" i="1"/>
  <c r="AA619" i="1"/>
  <c r="AG619" i="1"/>
  <c r="AH619" i="1"/>
  <c r="AI619" i="1"/>
  <c r="L619" i="1" s="1"/>
  <c r="K620" i="1"/>
  <c r="J620" i="1" s="1"/>
  <c r="AC620" i="1" s="1"/>
  <c r="P620" i="1"/>
  <c r="R620" i="1"/>
  <c r="U620" i="1"/>
  <c r="Z620" i="1"/>
  <c r="AA620" i="1"/>
  <c r="AG620" i="1"/>
  <c r="AH620" i="1"/>
  <c r="AI620" i="1"/>
  <c r="L620" i="1" s="1"/>
  <c r="K621" i="1"/>
  <c r="J621" i="1" s="1"/>
  <c r="AC621" i="1" s="1"/>
  <c r="M621" i="1"/>
  <c r="P621" i="1"/>
  <c r="R621" i="1"/>
  <c r="U621" i="1"/>
  <c r="Z621" i="1"/>
  <c r="AA621" i="1"/>
  <c r="AG621" i="1"/>
  <c r="AI621" i="1"/>
  <c r="L621" i="1" s="1"/>
  <c r="K622" i="1"/>
  <c r="J622" i="1" s="1"/>
  <c r="AC622" i="1" s="1"/>
  <c r="M622" i="1"/>
  <c r="P622" i="1"/>
  <c r="R622" i="1"/>
  <c r="U622" i="1"/>
  <c r="Z622" i="1"/>
  <c r="AA622" i="1"/>
  <c r="AH622" i="1"/>
  <c r="AI622" i="1"/>
  <c r="L622" i="1" s="1"/>
  <c r="K623" i="1"/>
  <c r="J623" i="1" s="1"/>
  <c r="L623" i="1"/>
  <c r="M623" i="1"/>
  <c r="P623" i="1"/>
  <c r="R623" i="1"/>
  <c r="U623" i="1"/>
  <c r="Z623" i="1"/>
  <c r="AA623" i="1"/>
  <c r="AG623" i="1"/>
  <c r="AH623" i="1"/>
  <c r="AI623" i="1"/>
  <c r="K624" i="1"/>
  <c r="J624" i="1" s="1"/>
  <c r="M624" i="1"/>
  <c r="P624" i="1"/>
  <c r="R624" i="1"/>
  <c r="U624" i="1"/>
  <c r="Z624" i="1"/>
  <c r="AA624" i="1"/>
  <c r="AG624" i="1"/>
  <c r="AH624" i="1"/>
  <c r="AI624" i="1"/>
  <c r="L624" i="1" s="1"/>
  <c r="K625" i="1"/>
  <c r="J625" i="1" s="1"/>
  <c r="M625" i="1"/>
  <c r="P625" i="1"/>
  <c r="R625" i="1"/>
  <c r="U625" i="1"/>
  <c r="Z625" i="1"/>
  <c r="AA625" i="1"/>
  <c r="AG625" i="1"/>
  <c r="AH625" i="1"/>
  <c r="AI625" i="1"/>
  <c r="L625" i="1" s="1"/>
  <c r="L626" i="1"/>
  <c r="M626" i="1"/>
  <c r="P626" i="1"/>
  <c r="R626" i="1"/>
  <c r="Z626" i="1"/>
  <c r="AA626" i="1"/>
  <c r="Y626" i="1" s="1"/>
  <c r="AG626" i="1"/>
  <c r="AH626" i="1"/>
  <c r="AI626" i="1"/>
  <c r="K627" i="1"/>
  <c r="J627" i="1" s="1"/>
  <c r="AC627" i="1" s="1"/>
  <c r="M627" i="1"/>
  <c r="P627" i="1"/>
  <c r="R627" i="1"/>
  <c r="U627" i="1"/>
  <c r="Z627" i="1"/>
  <c r="AA627" i="1"/>
  <c r="AG627" i="1"/>
  <c r="AH627" i="1"/>
  <c r="AI627" i="1"/>
  <c r="L627" i="1" s="1"/>
  <c r="K628" i="1"/>
  <c r="J628" i="1" s="1"/>
  <c r="AC628" i="1" s="1"/>
  <c r="M628" i="1"/>
  <c r="P628" i="1"/>
  <c r="R628" i="1"/>
  <c r="Z628" i="1"/>
  <c r="AA628" i="1"/>
  <c r="AG628" i="1"/>
  <c r="AH628" i="1"/>
  <c r="AI628" i="1"/>
  <c r="L628" i="1" s="1"/>
  <c r="K629" i="1"/>
  <c r="J629" i="1" s="1"/>
  <c r="AC629" i="1" s="1"/>
  <c r="M629" i="1"/>
  <c r="P629" i="1"/>
  <c r="R629" i="1"/>
  <c r="U629" i="1"/>
  <c r="Z629" i="1"/>
  <c r="AA629" i="1"/>
  <c r="AG629" i="1"/>
  <c r="AH629" i="1"/>
  <c r="AI629" i="1"/>
  <c r="L629" i="1" s="1"/>
  <c r="K630" i="1"/>
  <c r="J630" i="1" s="1"/>
  <c r="M630" i="1"/>
  <c r="P630" i="1"/>
  <c r="R630" i="1"/>
  <c r="U630" i="1"/>
  <c r="Z630" i="1"/>
  <c r="AA630" i="1"/>
  <c r="AG630" i="1"/>
  <c r="AH630" i="1"/>
  <c r="AI630" i="1"/>
  <c r="L630" i="1" s="1"/>
  <c r="K631" i="1"/>
  <c r="J631" i="1" s="1"/>
  <c r="R631" i="1"/>
  <c r="U631" i="1"/>
  <c r="Z631" i="1"/>
  <c r="AA631" i="1"/>
  <c r="AI631" i="1"/>
  <c r="L631" i="1" s="1"/>
  <c r="K632" i="1"/>
  <c r="J632" i="1" s="1"/>
  <c r="AC632" i="1" s="1"/>
  <c r="M632" i="1"/>
  <c r="P632" i="1"/>
  <c r="R632" i="1"/>
  <c r="U632" i="1"/>
  <c r="Z632" i="1"/>
  <c r="AA632" i="1"/>
  <c r="AG632" i="1"/>
  <c r="AH632" i="1"/>
  <c r="AI632" i="1"/>
  <c r="L632" i="1" s="1"/>
  <c r="K633" i="1"/>
  <c r="J633" i="1" s="1"/>
  <c r="AC633" i="1" s="1"/>
  <c r="P633" i="1"/>
  <c r="R633" i="1"/>
  <c r="U633" i="1"/>
  <c r="Z633" i="1"/>
  <c r="Y633" i="1" s="1"/>
  <c r="AA633" i="1"/>
  <c r="AG633" i="1"/>
  <c r="AH633" i="1"/>
  <c r="AI633" i="1"/>
  <c r="L633" i="1" s="1"/>
  <c r="K634" i="1"/>
  <c r="J634" i="1" s="1"/>
  <c r="M634" i="1"/>
  <c r="P634" i="1"/>
  <c r="R634" i="1"/>
  <c r="U634" i="1"/>
  <c r="Z634" i="1"/>
  <c r="AA634" i="1"/>
  <c r="Y634" i="1" s="1"/>
  <c r="AG634" i="1"/>
  <c r="AH634" i="1"/>
  <c r="AI634" i="1"/>
  <c r="L634" i="1" s="1"/>
  <c r="K635" i="1"/>
  <c r="J635" i="1" s="1"/>
  <c r="AC635" i="1" s="1"/>
  <c r="M635" i="1"/>
  <c r="P635" i="1"/>
  <c r="R635" i="1"/>
  <c r="U635" i="1"/>
  <c r="Z635" i="1"/>
  <c r="AA635" i="1"/>
  <c r="AG635" i="1"/>
  <c r="AH635" i="1"/>
  <c r="AI635" i="1"/>
  <c r="L635" i="1" s="1"/>
  <c r="K636" i="1"/>
  <c r="J636" i="1" s="1"/>
  <c r="M636" i="1"/>
  <c r="P636" i="1"/>
  <c r="R636" i="1"/>
  <c r="U636" i="1"/>
  <c r="Z636" i="1"/>
  <c r="AA636" i="1"/>
  <c r="Y636" i="1" s="1"/>
  <c r="AH636" i="1"/>
  <c r="AI636" i="1"/>
  <c r="L636" i="1" s="1"/>
  <c r="K637" i="1"/>
  <c r="J637" i="1" s="1"/>
  <c r="AC637" i="1" s="1"/>
  <c r="M637" i="1"/>
  <c r="P637" i="1"/>
  <c r="R637" i="1"/>
  <c r="U637" i="1"/>
  <c r="Z637" i="1"/>
  <c r="AA637" i="1"/>
  <c r="AG637" i="1"/>
  <c r="AH637" i="1"/>
  <c r="AI637" i="1"/>
  <c r="L637" i="1" s="1"/>
  <c r="K638" i="1"/>
  <c r="J638" i="1" s="1"/>
  <c r="L638" i="1"/>
  <c r="M638" i="1"/>
  <c r="P638" i="1"/>
  <c r="R638" i="1"/>
  <c r="Z638" i="1"/>
  <c r="Y638" i="1" s="1"/>
  <c r="AA638" i="1"/>
  <c r="AG638" i="1"/>
  <c r="AH638" i="1"/>
  <c r="AI638" i="1"/>
  <c r="K639" i="1"/>
  <c r="J639" i="1" s="1"/>
  <c r="M639" i="1"/>
  <c r="P639" i="1"/>
  <c r="R639" i="1"/>
  <c r="U639" i="1"/>
  <c r="Z639" i="1"/>
  <c r="AA639" i="1"/>
  <c r="AG639" i="1"/>
  <c r="AH639" i="1"/>
  <c r="AI639" i="1"/>
  <c r="L639" i="1" s="1"/>
  <c r="K640" i="1"/>
  <c r="J640" i="1" s="1"/>
  <c r="AC640" i="1" s="1"/>
  <c r="R640" i="1"/>
  <c r="U640" i="1"/>
  <c r="Z640" i="1"/>
  <c r="AA640" i="1"/>
  <c r="AI640" i="1"/>
  <c r="L640" i="1" s="1"/>
  <c r="K641" i="1"/>
  <c r="J641" i="1" s="1"/>
  <c r="M641" i="1"/>
  <c r="R641" i="1"/>
  <c r="U641" i="1"/>
  <c r="Z641" i="1"/>
  <c r="AA641" i="1"/>
  <c r="AG641" i="1"/>
  <c r="AH641" i="1"/>
  <c r="AI641" i="1"/>
  <c r="L641" i="1" s="1"/>
  <c r="K642" i="1"/>
  <c r="J642" i="1" s="1"/>
  <c r="M642" i="1"/>
  <c r="P642" i="1"/>
  <c r="R642" i="1"/>
  <c r="U642" i="1"/>
  <c r="Z642" i="1"/>
  <c r="AA642" i="1"/>
  <c r="AG642" i="1"/>
  <c r="AH642" i="1"/>
  <c r="AI642" i="1"/>
  <c r="L642" i="1" s="1"/>
  <c r="K643" i="1"/>
  <c r="J643" i="1" s="1"/>
  <c r="M643" i="1"/>
  <c r="P643" i="1"/>
  <c r="R643" i="1"/>
  <c r="U643" i="1"/>
  <c r="Z643" i="1"/>
  <c r="AA643" i="1"/>
  <c r="AG643" i="1"/>
  <c r="AH643" i="1"/>
  <c r="AI643" i="1"/>
  <c r="L643" i="1" s="1"/>
  <c r="K644" i="1"/>
  <c r="J644" i="1" s="1"/>
  <c r="M644" i="1"/>
  <c r="P644" i="1"/>
  <c r="R644" i="1"/>
  <c r="U644" i="1"/>
  <c r="Z644" i="1"/>
  <c r="AA644" i="1"/>
  <c r="AG644" i="1"/>
  <c r="AI644" i="1"/>
  <c r="L644" i="1" s="1"/>
  <c r="K645" i="1"/>
  <c r="J645" i="1" s="1"/>
  <c r="M645" i="1"/>
  <c r="P645" i="1"/>
  <c r="R645" i="1"/>
  <c r="U645" i="1"/>
  <c r="Z645" i="1"/>
  <c r="AA645" i="1"/>
  <c r="Y645" i="1" s="1"/>
  <c r="AG645" i="1"/>
  <c r="AI645" i="1"/>
  <c r="L645" i="1" s="1"/>
  <c r="M646" i="1"/>
  <c r="P646" i="1"/>
  <c r="R646" i="1"/>
  <c r="U646" i="1"/>
  <c r="Y646" i="1"/>
  <c r="Z646" i="1"/>
  <c r="AA646" i="1"/>
  <c r="AG646" i="1"/>
  <c r="AH646" i="1"/>
  <c r="AI646" i="1"/>
  <c r="L646" i="1" s="1"/>
  <c r="V474" i="1" l="1"/>
  <c r="W474" i="1" s="1"/>
  <c r="V419" i="1"/>
  <c r="W419" i="1" s="1"/>
  <c r="AV254" i="1"/>
  <c r="AH254" i="1"/>
  <c r="M254" i="1"/>
  <c r="P254" i="1"/>
  <c r="AG254" i="1"/>
  <c r="AV472" i="1"/>
  <c r="AG472" i="1"/>
  <c r="AH472" i="1"/>
  <c r="M472" i="1"/>
  <c r="P472" i="1"/>
  <c r="AV592" i="1"/>
  <c r="P592" i="1"/>
  <c r="AG592" i="1"/>
  <c r="AH592" i="1"/>
  <c r="AV300" i="1"/>
  <c r="AH300" i="1"/>
  <c r="M300" i="1"/>
  <c r="P300" i="1"/>
  <c r="AG300" i="1"/>
  <c r="AV386" i="1"/>
  <c r="AG386" i="1"/>
  <c r="AH386" i="1"/>
  <c r="M386" i="1"/>
  <c r="P386" i="1"/>
  <c r="AV451" i="1"/>
  <c r="AG451" i="1"/>
  <c r="AH451" i="1"/>
  <c r="M451" i="1"/>
  <c r="P451" i="1"/>
  <c r="M238" i="1"/>
  <c r="P238" i="1"/>
  <c r="AV238" i="1"/>
  <c r="AH238" i="1"/>
  <c r="AG238" i="1"/>
  <c r="AV328" i="1"/>
  <c r="AH328" i="1"/>
  <c r="AG328" i="1"/>
  <c r="M328" i="1"/>
  <c r="P328" i="1"/>
  <c r="AV490" i="1"/>
  <c r="P490" i="1"/>
  <c r="M490" i="1"/>
  <c r="AG490" i="1"/>
  <c r="AV68" i="1"/>
  <c r="AG68" i="1"/>
  <c r="Y640" i="1"/>
  <c r="Y625" i="1"/>
  <c r="Y621" i="1"/>
  <c r="Y620" i="1"/>
  <c r="P597" i="1"/>
  <c r="M575" i="1"/>
  <c r="Y560" i="1"/>
  <c r="Y535" i="1"/>
  <c r="Y523" i="1"/>
  <c r="Y522" i="1"/>
  <c r="Y502" i="1"/>
  <c r="AG465" i="1"/>
  <c r="P431" i="1"/>
  <c r="U426" i="1"/>
  <c r="Y422" i="1"/>
  <c r="Y421" i="1"/>
  <c r="AG407" i="1"/>
  <c r="Y381" i="1"/>
  <c r="V364" i="1"/>
  <c r="W364" i="1" s="1"/>
  <c r="Y332" i="1"/>
  <c r="Y330" i="1"/>
  <c r="Y329" i="1"/>
  <c r="AH326" i="1"/>
  <c r="U316" i="1"/>
  <c r="Y279" i="1"/>
  <c r="V235" i="1"/>
  <c r="W235" i="1" s="1"/>
  <c r="Y203" i="1"/>
  <c r="Y202" i="1"/>
  <c r="Y200" i="1"/>
  <c r="Y135" i="1"/>
  <c r="AY506" i="1"/>
  <c r="AY462" i="1"/>
  <c r="AY311" i="1"/>
  <c r="AV309" i="1"/>
  <c r="AY304" i="1"/>
  <c r="AV144" i="1"/>
  <c r="AG144" i="1"/>
  <c r="AV139" i="1"/>
  <c r="AH139" i="1"/>
  <c r="AV24" i="1"/>
  <c r="AG24" i="1"/>
  <c r="AH232" i="1"/>
  <c r="AH68" i="1"/>
  <c r="AY601" i="1"/>
  <c r="AY530" i="1"/>
  <c r="AY440" i="1"/>
  <c r="AY335" i="1"/>
  <c r="Y627" i="1"/>
  <c r="P570" i="1"/>
  <c r="V567" i="1"/>
  <c r="W567" i="1" s="1"/>
  <c r="AE567" i="1" s="1"/>
  <c r="Y553" i="1"/>
  <c r="Y541" i="1"/>
  <c r="Y540" i="1"/>
  <c r="Y538" i="1"/>
  <c r="Y537" i="1"/>
  <c r="P519" i="1"/>
  <c r="AG509" i="1"/>
  <c r="Y467" i="1"/>
  <c r="AH460" i="1"/>
  <c r="U414" i="1"/>
  <c r="Y408" i="1"/>
  <c r="Y377" i="1"/>
  <c r="Y376" i="1"/>
  <c r="Y375" i="1"/>
  <c r="Y367" i="1"/>
  <c r="Y327" i="1"/>
  <c r="P309" i="1"/>
  <c r="P307" i="1"/>
  <c r="Y299" i="1"/>
  <c r="Y250" i="1"/>
  <c r="Y249" i="1"/>
  <c r="AG232" i="1"/>
  <c r="P208" i="1"/>
  <c r="V193" i="1"/>
  <c r="W193" i="1" s="1"/>
  <c r="Y191" i="1"/>
  <c r="AH178" i="1"/>
  <c r="AH105" i="1"/>
  <c r="Y67" i="1"/>
  <c r="AV124" i="1"/>
  <c r="AH124" i="1"/>
  <c r="AV65" i="1"/>
  <c r="AH65" i="1"/>
  <c r="Y641" i="1"/>
  <c r="V634" i="1"/>
  <c r="W634" i="1" s="1"/>
  <c r="AH575" i="1"/>
  <c r="M570" i="1"/>
  <c r="Y551" i="1"/>
  <c r="M519" i="1"/>
  <c r="P504" i="1"/>
  <c r="AG460" i="1"/>
  <c r="Y441" i="1"/>
  <c r="Y406" i="1"/>
  <c r="Y326" i="1"/>
  <c r="Y325" i="1"/>
  <c r="M309" i="1"/>
  <c r="M307" i="1"/>
  <c r="V298" i="1"/>
  <c r="W298" i="1" s="1"/>
  <c r="Y297" i="1"/>
  <c r="P285" i="1"/>
  <c r="P278" i="1"/>
  <c r="Y247" i="1"/>
  <c r="Y242" i="1"/>
  <c r="M208" i="1"/>
  <c r="P203" i="1"/>
  <c r="P198" i="1"/>
  <c r="Y188" i="1"/>
  <c r="Y187" i="1"/>
  <c r="Y186" i="1"/>
  <c r="AG178" i="1"/>
  <c r="Y171" i="1"/>
  <c r="Y112" i="1"/>
  <c r="Y111" i="1"/>
  <c r="Y110" i="1"/>
  <c r="AG105" i="1"/>
  <c r="Y82" i="1"/>
  <c r="Y66" i="1"/>
  <c r="Y55" i="1"/>
  <c r="AY625" i="1"/>
  <c r="AY613" i="1"/>
  <c r="AY352" i="1"/>
  <c r="Y631" i="1"/>
  <c r="AH597" i="1"/>
  <c r="Y580" i="1"/>
  <c r="AG575" i="1"/>
  <c r="V559" i="1"/>
  <c r="W559" i="1" s="1"/>
  <c r="AD559" i="1" s="1"/>
  <c r="Y549" i="1"/>
  <c r="Y545" i="1"/>
  <c r="P531" i="1"/>
  <c r="Y506" i="1"/>
  <c r="M504" i="1"/>
  <c r="P470" i="1"/>
  <c r="Y442" i="1"/>
  <c r="AH431" i="1"/>
  <c r="V371" i="1"/>
  <c r="W371" i="1" s="1"/>
  <c r="AE371" i="1" s="1"/>
  <c r="V328" i="1"/>
  <c r="W328" i="1" s="1"/>
  <c r="S328" i="1" s="1"/>
  <c r="Q328" i="1" s="1"/>
  <c r="T328" i="1" s="1"/>
  <c r="N328" i="1" s="1"/>
  <c r="O328" i="1" s="1"/>
  <c r="V325" i="1"/>
  <c r="W325" i="1" s="1"/>
  <c r="Y324" i="1"/>
  <c r="Y323" i="1"/>
  <c r="Y322" i="1"/>
  <c r="P302" i="1"/>
  <c r="M285" i="1"/>
  <c r="M278" i="1"/>
  <c r="Y246" i="1"/>
  <c r="Y245" i="1"/>
  <c r="Y238" i="1"/>
  <c r="Y237" i="1"/>
  <c r="Y236" i="1"/>
  <c r="M203" i="1"/>
  <c r="M198" i="1"/>
  <c r="Y184" i="1"/>
  <c r="Y183" i="1"/>
  <c r="Y177" i="1"/>
  <c r="Y174" i="1"/>
  <c r="Y167" i="1"/>
  <c r="Y166" i="1"/>
  <c r="V148" i="1"/>
  <c r="W148" i="1" s="1"/>
  <c r="Y124" i="1"/>
  <c r="Y123" i="1"/>
  <c r="Y115" i="1"/>
  <c r="Y44" i="1"/>
  <c r="AY233" i="1"/>
  <c r="AG326" i="1"/>
  <c r="AG597" i="1"/>
  <c r="Y582" i="1"/>
  <c r="V562" i="1"/>
  <c r="W562" i="1" s="1"/>
  <c r="X562" i="1" s="1"/>
  <c r="AB562" i="1" s="1"/>
  <c r="V534" i="1"/>
  <c r="W534" i="1" s="1"/>
  <c r="M531" i="1"/>
  <c r="Y515" i="1"/>
  <c r="V475" i="1"/>
  <c r="W475" i="1" s="1"/>
  <c r="M470" i="1"/>
  <c r="P465" i="1"/>
  <c r="Y458" i="1"/>
  <c r="Y457" i="1"/>
  <c r="Y438" i="1"/>
  <c r="Y437" i="1"/>
  <c r="AG431" i="1"/>
  <c r="Y346" i="1"/>
  <c r="M302" i="1"/>
  <c r="V243" i="1"/>
  <c r="W243" i="1" s="1"/>
  <c r="V237" i="1"/>
  <c r="W237" i="1" s="1"/>
  <c r="AE237" i="1" s="1"/>
  <c r="Y229" i="1"/>
  <c r="U173" i="1"/>
  <c r="Y153" i="1"/>
  <c r="V114" i="1"/>
  <c r="W114" i="1" s="1"/>
  <c r="AY553" i="1"/>
  <c r="AY497" i="1"/>
  <c r="AY490" i="1"/>
  <c r="AY458" i="1"/>
  <c r="AY381" i="1"/>
  <c r="AY376" i="1"/>
  <c r="AY91" i="1"/>
  <c r="U91" i="1"/>
  <c r="AH570" i="1"/>
  <c r="AH519" i="1"/>
  <c r="M465" i="1"/>
  <c r="V411" i="1"/>
  <c r="W411" i="1" s="1"/>
  <c r="P407" i="1"/>
  <c r="P326" i="1"/>
  <c r="U321" i="1"/>
  <c r="AH309" i="1"/>
  <c r="AH307" i="1"/>
  <c r="AH208" i="1"/>
  <c r="V198" i="1"/>
  <c r="W198" i="1" s="1"/>
  <c r="P68" i="1"/>
  <c r="AV128" i="1"/>
  <c r="AH128" i="1"/>
  <c r="AV101" i="1"/>
  <c r="M101" i="1"/>
  <c r="Y639" i="1"/>
  <c r="Y618" i="1"/>
  <c r="Y616" i="1"/>
  <c r="Y611" i="1"/>
  <c r="Y608" i="1"/>
  <c r="Y607" i="1"/>
  <c r="Y604" i="1"/>
  <c r="Y584" i="1"/>
  <c r="Y572" i="1"/>
  <c r="AG570" i="1"/>
  <c r="AG519" i="1"/>
  <c r="P514" i="1"/>
  <c r="P509" i="1"/>
  <c r="AH504" i="1"/>
  <c r="Y478" i="1"/>
  <c r="Y454" i="1"/>
  <c r="Y452" i="1"/>
  <c r="Y450" i="1"/>
  <c r="Y447" i="1"/>
  <c r="Y446" i="1"/>
  <c r="Y436" i="1"/>
  <c r="Y427" i="1"/>
  <c r="M407" i="1"/>
  <c r="V390" i="1"/>
  <c r="W390" i="1" s="1"/>
  <c r="Y385" i="1"/>
  <c r="Y363" i="1"/>
  <c r="Y353" i="1"/>
  <c r="M326" i="1"/>
  <c r="AG307" i="1"/>
  <c r="AH302" i="1"/>
  <c r="AH285" i="1"/>
  <c r="AH278" i="1"/>
  <c r="Y266" i="1"/>
  <c r="Y265" i="1"/>
  <c r="Y262" i="1"/>
  <c r="P232" i="1"/>
  <c r="Y217" i="1"/>
  <c r="Y215" i="1"/>
  <c r="Y214" i="1"/>
  <c r="AG208" i="1"/>
  <c r="AH203" i="1"/>
  <c r="AH198" i="1"/>
  <c r="Y160" i="1"/>
  <c r="Y159" i="1"/>
  <c r="Y158" i="1"/>
  <c r="Y155" i="1"/>
  <c r="Y149" i="1"/>
  <c r="Y148" i="1"/>
  <c r="Y129" i="1"/>
  <c r="Y127" i="1"/>
  <c r="Y92" i="1"/>
  <c r="M68" i="1"/>
  <c r="AY492" i="1"/>
  <c r="AY417" i="1"/>
  <c r="AY412" i="1"/>
  <c r="AY393" i="1"/>
  <c r="AY371" i="1"/>
  <c r="Y619" i="1"/>
  <c r="U604" i="1"/>
  <c r="Y568" i="1"/>
  <c r="Y559" i="1"/>
  <c r="AH531" i="1"/>
  <c r="Y518" i="1"/>
  <c r="M509" i="1"/>
  <c r="AG504" i="1"/>
  <c r="AH470" i="1"/>
  <c r="P460" i="1"/>
  <c r="V455" i="1"/>
  <c r="W455" i="1" s="1"/>
  <c r="U433" i="1"/>
  <c r="V353" i="1"/>
  <c r="W353" i="1" s="1"/>
  <c r="V344" i="1"/>
  <c r="W344" i="1" s="1"/>
  <c r="Y316" i="1"/>
  <c r="Y312" i="1"/>
  <c r="Y307" i="1"/>
  <c r="Y306" i="1"/>
  <c r="AG302" i="1"/>
  <c r="AG285" i="1"/>
  <c r="AG278" i="1"/>
  <c r="M232" i="1"/>
  <c r="V211" i="1"/>
  <c r="W211" i="1" s="1"/>
  <c r="X211" i="1" s="1"/>
  <c r="AB211" i="1" s="1"/>
  <c r="Y208" i="1"/>
  <c r="AG203" i="1"/>
  <c r="AG198" i="1"/>
  <c r="P178" i="1"/>
  <c r="V126" i="1"/>
  <c r="W126" i="1" s="1"/>
  <c r="P105" i="1"/>
  <c r="AY582" i="1"/>
  <c r="AY419" i="1"/>
  <c r="AY409" i="1"/>
  <c r="AY302" i="1"/>
  <c r="AY292" i="1"/>
  <c r="AY285" i="1"/>
  <c r="AY273" i="1"/>
  <c r="AV120" i="1"/>
  <c r="AH120" i="1"/>
  <c r="AY205" i="1"/>
  <c r="AY179" i="1"/>
  <c r="AY177" i="1"/>
  <c r="AY166" i="1"/>
  <c r="AY159" i="1"/>
  <c r="AY148" i="1"/>
  <c r="AY122" i="1"/>
  <c r="AY93" i="1"/>
  <c r="AY69" i="1"/>
  <c r="AY62" i="1"/>
  <c r="AY52" i="1"/>
  <c r="AY212" i="1"/>
  <c r="AY185" i="1"/>
  <c r="AY112" i="1"/>
  <c r="AY107" i="1"/>
  <c r="AY42" i="1"/>
  <c r="AY359" i="1"/>
  <c r="AY354" i="1"/>
  <c r="AY318" i="1"/>
  <c r="AY313" i="1"/>
  <c r="AY249" i="1"/>
  <c r="AY244" i="1"/>
  <c r="AY235" i="1"/>
  <c r="AY223" i="1"/>
  <c r="AY214" i="1"/>
  <c r="AY202" i="1"/>
  <c r="AY152" i="1"/>
  <c r="AY95" i="1"/>
  <c r="AY83" i="1"/>
  <c r="AY76" i="1"/>
  <c r="AY59" i="1"/>
  <c r="AY54" i="1"/>
  <c r="Y87" i="1"/>
  <c r="Y79" i="1"/>
  <c r="Y78" i="1"/>
  <c r="Y77" i="1"/>
  <c r="Y73" i="1"/>
  <c r="AG69" i="1"/>
  <c r="AG67" i="1"/>
  <c r="AG62" i="1"/>
  <c r="AH60" i="1"/>
  <c r="M55" i="1"/>
  <c r="M50" i="1"/>
  <c r="P47" i="1"/>
  <c r="M45" i="1"/>
  <c r="AH40" i="1"/>
  <c r="AG28" i="1"/>
  <c r="AH26" i="1"/>
  <c r="V39" i="1"/>
  <c r="W39" i="1" s="1"/>
  <c r="AY629" i="1"/>
  <c r="AY603" i="1"/>
  <c r="AY598" i="1"/>
  <c r="AY591" i="1"/>
  <c r="AY584" i="1"/>
  <c r="AY579" i="1"/>
  <c r="AY577" i="1"/>
  <c r="AY560" i="1"/>
  <c r="AY543" i="1"/>
  <c r="AY508" i="1"/>
  <c r="AY457" i="1"/>
  <c r="AY432" i="1"/>
  <c r="AY404" i="1"/>
  <c r="AY399" i="1"/>
  <c r="AY373" i="1"/>
  <c r="AY344" i="1"/>
  <c r="AY320" i="1"/>
  <c r="AY308" i="1"/>
  <c r="AY294" i="1"/>
  <c r="AY239" i="1"/>
  <c r="AY225" i="1"/>
  <c r="AY216" i="1"/>
  <c r="AY187" i="1"/>
  <c r="AY176" i="1"/>
  <c r="AY133" i="1"/>
  <c r="AY126" i="1"/>
  <c r="AY78" i="1"/>
  <c r="AY61" i="1"/>
  <c r="AY51" i="1"/>
  <c r="V56" i="1"/>
  <c r="W56" i="1" s="1"/>
  <c r="AE56" i="1" s="1"/>
  <c r="Y39" i="1"/>
  <c r="Y29" i="1"/>
  <c r="AG26" i="1"/>
  <c r="AY538" i="1"/>
  <c r="Y26" i="1"/>
  <c r="Y21" i="1"/>
  <c r="AY640" i="1"/>
  <c r="AY631" i="1"/>
  <c r="AY617" i="1"/>
  <c r="AY605" i="1"/>
  <c r="AY586" i="1"/>
  <c r="AY562" i="1"/>
  <c r="AY557" i="1"/>
  <c r="AY450" i="1"/>
  <c r="AY406" i="1"/>
  <c r="AY341" i="1"/>
  <c r="AY147" i="1"/>
  <c r="AY87" i="1"/>
  <c r="AY34" i="1"/>
  <c r="AY642" i="1"/>
  <c r="AY503" i="1"/>
  <c r="AY480" i="1"/>
  <c r="AY418" i="1"/>
  <c r="AY358" i="1"/>
  <c r="AY281" i="1"/>
  <c r="AY274" i="1"/>
  <c r="AY267" i="1"/>
  <c r="AY248" i="1"/>
  <c r="AY213" i="1"/>
  <c r="AY206" i="1"/>
  <c r="AY184" i="1"/>
  <c r="AY130" i="1"/>
  <c r="AY123" i="1"/>
  <c r="AY99" i="1"/>
  <c r="AY48" i="1"/>
  <c r="AY43" i="1"/>
  <c r="AY607" i="1"/>
  <c r="AY602" i="1"/>
  <c r="AY559" i="1"/>
  <c r="AY463" i="1"/>
  <c r="AY186" i="1"/>
  <c r="AY151" i="1"/>
  <c r="AY137" i="1"/>
  <c r="AY639" i="1"/>
  <c r="AY609" i="1"/>
  <c r="AY578" i="1"/>
  <c r="AY549" i="1"/>
  <c r="AY544" i="1"/>
  <c r="AY535" i="1"/>
  <c r="AY500" i="1"/>
  <c r="AY438" i="1"/>
  <c r="AY350" i="1"/>
  <c r="AY340" i="1"/>
  <c r="AY328" i="1"/>
  <c r="AY314" i="1"/>
  <c r="AY307" i="1"/>
  <c r="AY283" i="1"/>
  <c r="AY245" i="1"/>
  <c r="AY236" i="1"/>
  <c r="AY231" i="1"/>
  <c r="AY203" i="1"/>
  <c r="AY120" i="1"/>
  <c r="AY103" i="1"/>
  <c r="AY101" i="1"/>
  <c r="AY77" i="1"/>
  <c r="AY72" i="1"/>
  <c r="AY33" i="1"/>
  <c r="Y484" i="1"/>
  <c r="Y389" i="1"/>
  <c r="V598" i="1"/>
  <c r="W598" i="1" s="1"/>
  <c r="Y569" i="1"/>
  <c r="V498" i="1"/>
  <c r="W498" i="1" s="1"/>
  <c r="Y453" i="1"/>
  <c r="V392" i="1"/>
  <c r="W392" i="1" s="1"/>
  <c r="V388" i="1"/>
  <c r="W388" i="1" s="1"/>
  <c r="V139" i="1"/>
  <c r="W139" i="1" s="1"/>
  <c r="X139" i="1" s="1"/>
  <c r="AB139" i="1" s="1"/>
  <c r="Y128" i="1"/>
  <c r="V164" i="1"/>
  <c r="W164" i="1" s="1"/>
  <c r="Y125" i="1"/>
  <c r="Y644" i="1"/>
  <c r="Y630" i="1"/>
  <c r="Y629" i="1"/>
  <c r="Y628" i="1"/>
  <c r="Y623" i="1"/>
  <c r="Y622" i="1"/>
  <c r="Y579" i="1"/>
  <c r="Y567" i="1"/>
  <c r="Y483" i="1"/>
  <c r="Y465" i="1"/>
  <c r="Y464" i="1"/>
  <c r="Y449" i="1"/>
  <c r="Y432" i="1"/>
  <c r="Y431" i="1"/>
  <c r="Y416" i="1"/>
  <c r="Y415" i="1"/>
  <c r="Y414" i="1"/>
  <c r="V389" i="1"/>
  <c r="W389" i="1" s="1"/>
  <c r="Y379" i="1"/>
  <c r="Y337" i="1"/>
  <c r="Y336" i="1"/>
  <c r="Y314" i="1"/>
  <c r="Y298" i="1"/>
  <c r="Y244" i="1"/>
  <c r="Y235" i="1"/>
  <c r="Y126" i="1"/>
  <c r="Y122" i="1"/>
  <c r="Y120" i="1"/>
  <c r="Y94" i="1"/>
  <c r="Y93" i="1"/>
  <c r="Y643" i="1"/>
  <c r="Y637" i="1"/>
  <c r="V578" i="1"/>
  <c r="W578" i="1" s="1"/>
  <c r="V533" i="1"/>
  <c r="W533" i="1" s="1"/>
  <c r="X533" i="1" s="1"/>
  <c r="AB533" i="1" s="1"/>
  <c r="Y501" i="1"/>
  <c r="Y500" i="1"/>
  <c r="Y430" i="1"/>
  <c r="Y417" i="1"/>
  <c r="Y413" i="1"/>
  <c r="Y388" i="1"/>
  <c r="Y378" i="1"/>
  <c r="Y357" i="1"/>
  <c r="Y334" i="1"/>
  <c r="V319" i="1"/>
  <c r="W319" i="1" s="1"/>
  <c r="Y258" i="1"/>
  <c r="Y207" i="1"/>
  <c r="Y206" i="1"/>
  <c r="Y61" i="1"/>
  <c r="Y60" i="1"/>
  <c r="AY638" i="1"/>
  <c r="Y642" i="1"/>
  <c r="V637" i="1"/>
  <c r="W637" i="1" s="1"/>
  <c r="AE637" i="1" s="1"/>
  <c r="Y635" i="1"/>
  <c r="Y632" i="1"/>
  <c r="V621" i="1"/>
  <c r="W621" i="1" s="1"/>
  <c r="Y617" i="1"/>
  <c r="Y615" i="1"/>
  <c r="Y614" i="1"/>
  <c r="Y612" i="1"/>
  <c r="Y577" i="1"/>
  <c r="Y564" i="1"/>
  <c r="Y563" i="1"/>
  <c r="Y550" i="1"/>
  <c r="Y548" i="1"/>
  <c r="V544" i="1"/>
  <c r="W544" i="1" s="1"/>
  <c r="AC533" i="1"/>
  <c r="Y521" i="1"/>
  <c r="Y498" i="1"/>
  <c r="Y461" i="1"/>
  <c r="Y445" i="1"/>
  <c r="Y444" i="1"/>
  <c r="Y443" i="1"/>
  <c r="V430" i="1"/>
  <c r="W430" i="1" s="1"/>
  <c r="Y429" i="1"/>
  <c r="Y350" i="1"/>
  <c r="Y296" i="1"/>
  <c r="V258" i="1"/>
  <c r="W258" i="1" s="1"/>
  <c r="AD258" i="1" s="1"/>
  <c r="Y256" i="1"/>
  <c r="V252" i="1"/>
  <c r="W252" i="1" s="1"/>
  <c r="Y175" i="1"/>
  <c r="Y170" i="1"/>
  <c r="Y152" i="1"/>
  <c r="Y113" i="1"/>
  <c r="V73" i="1"/>
  <c r="W73" i="1" s="1"/>
  <c r="Y28" i="1"/>
  <c r="V569" i="1"/>
  <c r="W569" i="1" s="1"/>
  <c r="AV284" i="1"/>
  <c r="M284" i="1"/>
  <c r="Y433" i="1"/>
  <c r="Y606" i="1"/>
  <c r="Y605" i="1"/>
  <c r="Y575" i="1"/>
  <c r="Y574" i="1"/>
  <c r="Y573" i="1"/>
  <c r="Y565" i="1"/>
  <c r="Y513" i="1"/>
  <c r="Y493" i="1"/>
  <c r="Y475" i="1"/>
  <c r="V410" i="1"/>
  <c r="W410" i="1" s="1"/>
  <c r="Y409" i="1"/>
  <c r="Y371" i="1"/>
  <c r="Y347" i="1"/>
  <c r="Y308" i="1"/>
  <c r="Y305" i="1"/>
  <c r="Y294" i="1"/>
  <c r="Y284" i="1"/>
  <c r="Y280" i="1"/>
  <c r="Y272" i="1"/>
  <c r="V199" i="1"/>
  <c r="W199" i="1" s="1"/>
  <c r="Y196" i="1"/>
  <c r="Y193" i="1"/>
  <c r="V188" i="1"/>
  <c r="W188" i="1" s="1"/>
  <c r="Y185" i="1"/>
  <c r="Y168" i="1"/>
  <c r="Y114" i="1"/>
  <c r="V113" i="1"/>
  <c r="W113" i="1" s="1"/>
  <c r="X113" i="1" s="1"/>
  <c r="AB113" i="1" s="1"/>
  <c r="V111" i="1"/>
  <c r="W111" i="1" s="1"/>
  <c r="X111" i="1" s="1"/>
  <c r="AB111" i="1" s="1"/>
  <c r="Y109" i="1"/>
  <c r="Y43" i="1"/>
  <c r="Y420" i="1"/>
  <c r="V554" i="1"/>
  <c r="W554" i="1" s="1"/>
  <c r="V641" i="1"/>
  <c r="W641" i="1" s="1"/>
  <c r="X641" i="1" s="1"/>
  <c r="AB641" i="1" s="1"/>
  <c r="V415" i="1"/>
  <c r="W415" i="1" s="1"/>
  <c r="V359" i="1"/>
  <c r="W359" i="1" s="1"/>
  <c r="X359" i="1" s="1"/>
  <c r="AB359" i="1" s="1"/>
  <c r="V333" i="1"/>
  <c r="W333" i="1" s="1"/>
  <c r="V308" i="1"/>
  <c r="W308" i="1" s="1"/>
  <c r="V285" i="1"/>
  <c r="W285" i="1" s="1"/>
  <c r="V135" i="1"/>
  <c r="W135" i="1" s="1"/>
  <c r="AY644" i="1"/>
  <c r="Y624" i="1"/>
  <c r="Y603" i="1"/>
  <c r="Y602" i="1"/>
  <c r="Y600" i="1"/>
  <c r="Y597" i="1"/>
  <c r="Y595" i="1"/>
  <c r="Y594" i="1"/>
  <c r="Y590" i="1"/>
  <c r="Y557" i="1"/>
  <c r="Y510" i="1"/>
  <c r="V500" i="1"/>
  <c r="W500" i="1" s="1"/>
  <c r="Y491" i="1"/>
  <c r="Y473" i="1"/>
  <c r="Y425" i="1"/>
  <c r="Y398" i="1"/>
  <c r="Y397" i="1"/>
  <c r="Y393" i="1"/>
  <c r="V358" i="1"/>
  <c r="W358" i="1" s="1"/>
  <c r="Y344" i="1"/>
  <c r="Y303" i="1"/>
  <c r="Y274" i="1"/>
  <c r="Y273" i="1"/>
  <c r="Y271" i="1"/>
  <c r="Y264" i="1"/>
  <c r="Y227" i="1"/>
  <c r="Y224" i="1"/>
  <c r="Y223" i="1"/>
  <c r="Y221" i="1"/>
  <c r="Y220" i="1"/>
  <c r="Y218" i="1"/>
  <c r="Y192" i="1"/>
  <c r="Y165" i="1"/>
  <c r="Y76" i="1"/>
  <c r="Y75" i="1"/>
  <c r="Y54" i="1"/>
  <c r="Y53" i="1"/>
  <c r="Y46" i="1"/>
  <c r="AY646" i="1"/>
  <c r="AY561" i="1"/>
  <c r="AY479" i="1"/>
  <c r="AY392" i="1"/>
  <c r="AY567" i="1"/>
  <c r="AY547" i="1"/>
  <c r="AY536" i="1"/>
  <c r="AY379" i="1"/>
  <c r="AY356" i="1"/>
  <c r="AY282" i="1"/>
  <c r="AY280" i="1"/>
  <c r="AY219" i="1"/>
  <c r="V43" i="1"/>
  <c r="W43" i="1" s="1"/>
  <c r="Y27" i="1"/>
  <c r="Y17" i="1"/>
  <c r="AY634" i="1"/>
  <c r="AY626" i="1"/>
  <c r="AY592" i="1"/>
  <c r="AY588" i="1"/>
  <c r="AY575" i="1"/>
  <c r="AY484" i="1"/>
  <c r="AY456" i="1"/>
  <c r="AY436" i="1"/>
  <c r="AY434" i="1"/>
  <c r="AY332" i="1"/>
  <c r="AY284" i="1"/>
  <c r="AY253" i="1"/>
  <c r="AY221" i="1"/>
  <c r="V88" i="1"/>
  <c r="W88" i="1" s="1"/>
  <c r="X88" i="1" s="1"/>
  <c r="AB88" i="1" s="1"/>
  <c r="Y65" i="1"/>
  <c r="Y40" i="1"/>
  <c r="V17" i="1"/>
  <c r="W17" i="1" s="1"/>
  <c r="AE17" i="1" s="1"/>
  <c r="AY590" i="1"/>
  <c r="AY542" i="1"/>
  <c r="AY496" i="1"/>
  <c r="AY486" i="1"/>
  <c r="AY474" i="1"/>
  <c r="AY466" i="1"/>
  <c r="AY446" i="1"/>
  <c r="AY444" i="1"/>
  <c r="AY430" i="1"/>
  <c r="AY423" i="1"/>
  <c r="Y97" i="1"/>
  <c r="Y84" i="1"/>
  <c r="Y64" i="1"/>
  <c r="V57" i="1"/>
  <c r="W57" i="1" s="1"/>
  <c r="Y37" i="1"/>
  <c r="V131" i="1"/>
  <c r="W131" i="1" s="1"/>
  <c r="AE131" i="1" s="1"/>
  <c r="AY600" i="1"/>
  <c r="AY585" i="1"/>
  <c r="AY558" i="1"/>
  <c r="AY533" i="1"/>
  <c r="AY529" i="1"/>
  <c r="AY502" i="1"/>
  <c r="AY488" i="1"/>
  <c r="AY476" i="1"/>
  <c r="AY468" i="1"/>
  <c r="AY448" i="1"/>
  <c r="AY405" i="1"/>
  <c r="AY389" i="1"/>
  <c r="AY334" i="1"/>
  <c r="AY293" i="1"/>
  <c r="AY286" i="1"/>
  <c r="AY255" i="1"/>
  <c r="AY564" i="1"/>
  <c r="AY531" i="1"/>
  <c r="AY478" i="1"/>
  <c r="AY425" i="1"/>
  <c r="AY413" i="1"/>
  <c r="AY391" i="1"/>
  <c r="AY386" i="1"/>
  <c r="AY366" i="1"/>
  <c r="AY343" i="1"/>
  <c r="AY262" i="1"/>
  <c r="AY241" i="1"/>
  <c r="AY574" i="1"/>
  <c r="Y270" i="1"/>
  <c r="V215" i="1"/>
  <c r="W215" i="1" s="1"/>
  <c r="Y121" i="1"/>
  <c r="Y80" i="1"/>
  <c r="Y71" i="1"/>
  <c r="V61" i="1"/>
  <c r="W61" i="1" s="1"/>
  <c r="AE61" i="1" s="1"/>
  <c r="Y59" i="1"/>
  <c r="AY643" i="1"/>
  <c r="AY623" i="1"/>
  <c r="AY608" i="1"/>
  <c r="AY587" i="1"/>
  <c r="AY570" i="1"/>
  <c r="AY568" i="1"/>
  <c r="AY566" i="1"/>
  <c r="AY550" i="1"/>
  <c r="AY514" i="1"/>
  <c r="AY493" i="1"/>
  <c r="AY483" i="1"/>
  <c r="AY465" i="1"/>
  <c r="AY455" i="1"/>
  <c r="AY453" i="1"/>
  <c r="AY324" i="1"/>
  <c r="AY243" i="1"/>
  <c r="AY222" i="1"/>
  <c r="AY201" i="1"/>
  <c r="AY167" i="1"/>
  <c r="Y287" i="1"/>
  <c r="Y263" i="1"/>
  <c r="Y234" i="1"/>
  <c r="Y233" i="1"/>
  <c r="Y212" i="1"/>
  <c r="Y190" i="1"/>
  <c r="Y182" i="1"/>
  <c r="Y180" i="1"/>
  <c r="Y142" i="1"/>
  <c r="Y141" i="1"/>
  <c r="V108" i="1"/>
  <c r="W108" i="1" s="1"/>
  <c r="Y106" i="1"/>
  <c r="Y105" i="1"/>
  <c r="Y104" i="1"/>
  <c r="V80" i="1"/>
  <c r="W80" i="1" s="1"/>
  <c r="Y70" i="1"/>
  <c r="Y68" i="1"/>
  <c r="Y49" i="1"/>
  <c r="Y31" i="1"/>
  <c r="AY627" i="1"/>
  <c r="U614" i="1"/>
  <c r="AY610" i="1"/>
  <c r="AY595" i="1"/>
  <c r="AY539" i="1"/>
  <c r="AY526" i="1"/>
  <c r="AY516" i="1"/>
  <c r="AY495" i="1"/>
  <c r="AY485" i="1"/>
  <c r="AY475" i="1"/>
  <c r="AY473" i="1"/>
  <c r="AY441" i="1"/>
  <c r="AY439" i="1"/>
  <c r="AY396" i="1"/>
  <c r="AY375" i="1"/>
  <c r="U330" i="1"/>
  <c r="AY271" i="1"/>
  <c r="Y278" i="1"/>
  <c r="Y248" i="1"/>
  <c r="Y199" i="1"/>
  <c r="Y198" i="1"/>
  <c r="Y189" i="1"/>
  <c r="V180" i="1"/>
  <c r="W180" i="1" s="1"/>
  <c r="Y140" i="1"/>
  <c r="Y139" i="1"/>
  <c r="Y118" i="1"/>
  <c r="Y90" i="1"/>
  <c r="AY641" i="1"/>
  <c r="AY618" i="1"/>
  <c r="AY599" i="1"/>
  <c r="AY534" i="1"/>
  <c r="AY518" i="1"/>
  <c r="AY505" i="1"/>
  <c r="AY499" i="1"/>
  <c r="AY410" i="1"/>
  <c r="AY394" i="1"/>
  <c r="AY390" i="1"/>
  <c r="AY330" i="1"/>
  <c r="AY312" i="1"/>
  <c r="AY217" i="1"/>
  <c r="AY229" i="1"/>
  <c r="AY215" i="1"/>
  <c r="AY197" i="1"/>
  <c r="AY169" i="1"/>
  <c r="AY145" i="1"/>
  <c r="AY143" i="1"/>
  <c r="AY139" i="1"/>
  <c r="AY129" i="1"/>
  <c r="AY127" i="1"/>
  <c r="AY117" i="1"/>
  <c r="AY86" i="1"/>
  <c r="AY47" i="1"/>
  <c r="AY29" i="1"/>
  <c r="AY119" i="1"/>
  <c r="AY98" i="1"/>
  <c r="AY94" i="1"/>
  <c r="AY88" i="1"/>
  <c r="AY75" i="1"/>
  <c r="AY55" i="1"/>
  <c r="AY49" i="1"/>
  <c r="AY90" i="1"/>
  <c r="AY18" i="1"/>
  <c r="AY368" i="1"/>
  <c r="AY362" i="1"/>
  <c r="AY353" i="1"/>
  <c r="AY347" i="1"/>
  <c r="AY326" i="1"/>
  <c r="AY299" i="1"/>
  <c r="AY288" i="1"/>
  <c r="AY275" i="1"/>
  <c r="AY257" i="1"/>
  <c r="AY237" i="1"/>
  <c r="AY209" i="1"/>
  <c r="AY207" i="1"/>
  <c r="AY158" i="1"/>
  <c r="AY149" i="1"/>
  <c r="AY134" i="1"/>
  <c r="AY100" i="1"/>
  <c r="AY79" i="1"/>
  <c r="AY68" i="1"/>
  <c r="AY57" i="1"/>
  <c r="AY44" i="1"/>
  <c r="AY38" i="1"/>
  <c r="AY26" i="1"/>
  <c r="AY24" i="1"/>
  <c r="AY351" i="1"/>
  <c r="AY338" i="1"/>
  <c r="AY303" i="1"/>
  <c r="AY301" i="1"/>
  <c r="AY290" i="1"/>
  <c r="AY279" i="1"/>
  <c r="AY224" i="1"/>
  <c r="AY196" i="1"/>
  <c r="AY190" i="1"/>
  <c r="AY178" i="1"/>
  <c r="AY174" i="1"/>
  <c r="AY164" i="1"/>
  <c r="AY124" i="1"/>
  <c r="AY116" i="1"/>
  <c r="AY114" i="1"/>
  <c r="AY110" i="1"/>
  <c r="AY85" i="1"/>
  <c r="AY81" i="1"/>
  <c r="AY70" i="1"/>
  <c r="AY40" i="1"/>
  <c r="AY28" i="1"/>
  <c r="AY296" i="1"/>
  <c r="AY266" i="1"/>
  <c r="AY259" i="1"/>
  <c r="AY204" i="1"/>
  <c r="AY200" i="1"/>
  <c r="AY198" i="1"/>
  <c r="AY144" i="1"/>
  <c r="AY128" i="1"/>
  <c r="AY363" i="1"/>
  <c r="AY325" i="1"/>
  <c r="AY315" i="1"/>
  <c r="AY256" i="1"/>
  <c r="AY246" i="1"/>
  <c r="AY234" i="1"/>
  <c r="AY230" i="1"/>
  <c r="AY220" i="1"/>
  <c r="AY63" i="1"/>
  <c r="AY298" i="1"/>
  <c r="AY35" i="1"/>
  <c r="AY25" i="1"/>
  <c r="AY17" i="1"/>
  <c r="AY541" i="1"/>
  <c r="AY521" i="1"/>
  <c r="AY519" i="1"/>
  <c r="AY477" i="1"/>
  <c r="AY469" i="1"/>
  <c r="AY449" i="1"/>
  <c r="AY447" i="1"/>
  <c r="AY445" i="1"/>
  <c r="AY443" i="1"/>
  <c r="AY437" i="1"/>
  <c r="AY435" i="1"/>
  <c r="AY402" i="1"/>
  <c r="AY388" i="1"/>
  <c r="AY382" i="1"/>
  <c r="AY361" i="1"/>
  <c r="AY339" i="1"/>
  <c r="AY337" i="1"/>
  <c r="AY289" i="1"/>
  <c r="AY270" i="1"/>
  <c r="AY250" i="1"/>
  <c r="AY227" i="1"/>
  <c r="AY208" i="1"/>
  <c r="AY195" i="1"/>
  <c r="AY193" i="1"/>
  <c r="AY189" i="1"/>
  <c r="AY181" i="1"/>
  <c r="AY155" i="1"/>
  <c r="AY135" i="1"/>
  <c r="AY131" i="1"/>
  <c r="AY115" i="1"/>
  <c r="AY113" i="1"/>
  <c r="AY109" i="1"/>
  <c r="AY84" i="1"/>
  <c r="AY80" i="1"/>
  <c r="AY67" i="1"/>
  <c r="AY58" i="1"/>
  <c r="AY45" i="1"/>
  <c r="AY37" i="1"/>
  <c r="AY19" i="1"/>
  <c r="V571" i="1"/>
  <c r="W571" i="1" s="1"/>
  <c r="S571" i="1" s="1"/>
  <c r="Q571" i="1" s="1"/>
  <c r="T571" i="1" s="1"/>
  <c r="N571" i="1" s="1"/>
  <c r="O571" i="1" s="1"/>
  <c r="AC571" i="1"/>
  <c r="P631" i="1"/>
  <c r="AV631" i="1"/>
  <c r="AG631" i="1"/>
  <c r="AH631" i="1"/>
  <c r="M631" i="1"/>
  <c r="AV640" i="1"/>
  <c r="AG640" i="1"/>
  <c r="AH640" i="1"/>
  <c r="M640" i="1"/>
  <c r="P640" i="1"/>
  <c r="M633" i="1"/>
  <c r="AV633" i="1"/>
  <c r="P593" i="1"/>
  <c r="AV593" i="1"/>
  <c r="AG543" i="1"/>
  <c r="AH543" i="1"/>
  <c r="M543" i="1"/>
  <c r="AV543" i="1"/>
  <c r="M506" i="1"/>
  <c r="AV506" i="1"/>
  <c r="AV417" i="1"/>
  <c r="M417" i="1"/>
  <c r="P417" i="1"/>
  <c r="AV341" i="1"/>
  <c r="AH341" i="1"/>
  <c r="M341" i="1"/>
  <c r="P341" i="1"/>
  <c r="V577" i="1"/>
  <c r="W577" i="1" s="1"/>
  <c r="S577" i="1" s="1"/>
  <c r="Q577" i="1" s="1"/>
  <c r="T577" i="1" s="1"/>
  <c r="N577" i="1" s="1"/>
  <c r="O577" i="1" s="1"/>
  <c r="AH599" i="1"/>
  <c r="AV599" i="1"/>
  <c r="M584" i="1"/>
  <c r="AV584" i="1"/>
  <c r="AY524" i="1"/>
  <c r="U524" i="1"/>
  <c r="AV514" i="1"/>
  <c r="AG514" i="1"/>
  <c r="AH514" i="1"/>
  <c r="AV356" i="1"/>
  <c r="AG356" i="1"/>
  <c r="AH356" i="1"/>
  <c r="M356" i="1"/>
  <c r="S567" i="1"/>
  <c r="Q567" i="1" s="1"/>
  <c r="T567" i="1" s="1"/>
  <c r="N567" i="1" s="1"/>
  <c r="O567" i="1" s="1"/>
  <c r="V238" i="1"/>
  <c r="W238" i="1" s="1"/>
  <c r="X238" i="1" s="1"/>
  <c r="AB238" i="1" s="1"/>
  <c r="AC119" i="1"/>
  <c r="V119" i="1"/>
  <c r="W119" i="1" s="1"/>
  <c r="AE119" i="1" s="1"/>
  <c r="AH644" i="1"/>
  <c r="AV644" i="1"/>
  <c r="AY632" i="1"/>
  <c r="M607" i="1"/>
  <c r="AV607" i="1"/>
  <c r="AG601" i="1"/>
  <c r="AV601" i="1"/>
  <c r="AH586" i="1"/>
  <c r="AV586" i="1"/>
  <c r="AG563" i="1"/>
  <c r="AV563" i="1"/>
  <c r="P559" i="1"/>
  <c r="AV559" i="1"/>
  <c r="AG516" i="1"/>
  <c r="AH516" i="1"/>
  <c r="AV516" i="1"/>
  <c r="AV479" i="1"/>
  <c r="M479" i="1"/>
  <c r="V493" i="1"/>
  <c r="W493" i="1" s="1"/>
  <c r="AG636" i="1"/>
  <c r="AV636" i="1"/>
  <c r="AY628" i="1"/>
  <c r="U628" i="1"/>
  <c r="M620" i="1"/>
  <c r="AV620" i="1"/>
  <c r="AV561" i="1"/>
  <c r="AG561" i="1"/>
  <c r="AV536" i="1"/>
  <c r="M536" i="1"/>
  <c r="AV534" i="1"/>
  <c r="M534" i="1"/>
  <c r="AV482" i="1"/>
  <c r="AG482" i="1"/>
  <c r="AH482" i="1"/>
  <c r="V543" i="1"/>
  <c r="W543" i="1" s="1"/>
  <c r="X543" i="1" s="1"/>
  <c r="AB543" i="1" s="1"/>
  <c r="V513" i="1"/>
  <c r="W513" i="1" s="1"/>
  <c r="X513" i="1" s="1"/>
  <c r="AB513" i="1" s="1"/>
  <c r="AV609" i="1"/>
  <c r="M609" i="1"/>
  <c r="P594" i="1"/>
  <c r="AV594" i="1"/>
  <c r="AH569" i="1"/>
  <c r="AV569" i="1"/>
  <c r="AV549" i="1"/>
  <c r="M549" i="1"/>
  <c r="AY540" i="1"/>
  <c r="AH530" i="1"/>
  <c r="AV530" i="1"/>
  <c r="M530" i="1"/>
  <c r="P510" i="1"/>
  <c r="AV510" i="1"/>
  <c r="AV488" i="1"/>
  <c r="M488" i="1"/>
  <c r="P488" i="1"/>
  <c r="AV392" i="1"/>
  <c r="AG392" i="1"/>
  <c r="AV364" i="1"/>
  <c r="AG364" i="1"/>
  <c r="AH364" i="1"/>
  <c r="M364" i="1"/>
  <c r="P364" i="1"/>
  <c r="V642" i="1"/>
  <c r="W642" i="1" s="1"/>
  <c r="AD642" i="1" s="1"/>
  <c r="AC543" i="1"/>
  <c r="V504" i="1"/>
  <c r="W504" i="1" s="1"/>
  <c r="X504" i="1" s="1"/>
  <c r="AB504" i="1" s="1"/>
  <c r="AG611" i="1"/>
  <c r="AV611" i="1"/>
  <c r="M596" i="1"/>
  <c r="AV596" i="1"/>
  <c r="M583" i="1"/>
  <c r="AV583" i="1"/>
  <c r="AV544" i="1"/>
  <c r="AG544" i="1"/>
  <c r="AV505" i="1"/>
  <c r="AH505" i="1"/>
  <c r="M505" i="1"/>
  <c r="AV503" i="1"/>
  <c r="M503" i="1"/>
  <c r="P503" i="1"/>
  <c r="AV442" i="1"/>
  <c r="AG442" i="1"/>
  <c r="AH442" i="1"/>
  <c r="M442" i="1"/>
  <c r="AV395" i="1"/>
  <c r="AG395" i="1"/>
  <c r="V558" i="1"/>
  <c r="W558" i="1" s="1"/>
  <c r="X558" i="1" s="1"/>
  <c r="AB558" i="1" s="1"/>
  <c r="V418" i="1"/>
  <c r="W418" i="1" s="1"/>
  <c r="AD418" i="1" s="1"/>
  <c r="V399" i="1"/>
  <c r="W399" i="1" s="1"/>
  <c r="AD399" i="1" s="1"/>
  <c r="AY635" i="1"/>
  <c r="P606" i="1"/>
  <c r="AV606" i="1"/>
  <c r="AV520" i="1"/>
  <c r="M520" i="1"/>
  <c r="P520" i="1"/>
  <c r="AY511" i="1"/>
  <c r="AV448" i="1"/>
  <c r="AH448" i="1"/>
  <c r="V629" i="1"/>
  <c r="W629" i="1" s="1"/>
  <c r="X629" i="1" s="1"/>
  <c r="AB629" i="1" s="1"/>
  <c r="AC238" i="1"/>
  <c r="S238" i="1"/>
  <c r="Q238" i="1" s="1"/>
  <c r="T238" i="1" s="1"/>
  <c r="AV645" i="1"/>
  <c r="AH645" i="1"/>
  <c r="M619" i="1"/>
  <c r="AV619" i="1"/>
  <c r="AV600" i="1"/>
  <c r="AH600" i="1"/>
  <c r="AV564" i="1"/>
  <c r="AG564" i="1"/>
  <c r="M560" i="1"/>
  <c r="AV560" i="1"/>
  <c r="AV374" i="1"/>
  <c r="AG374" i="1"/>
  <c r="AH374" i="1"/>
  <c r="M374" i="1"/>
  <c r="V627" i="1"/>
  <c r="W627" i="1" s="1"/>
  <c r="S627" i="1" s="1"/>
  <c r="Q627" i="1" s="1"/>
  <c r="T627" i="1" s="1"/>
  <c r="N627" i="1" s="1"/>
  <c r="O627" i="1" s="1"/>
  <c r="AG616" i="1"/>
  <c r="V612" i="1"/>
  <c r="W612" i="1" s="1"/>
  <c r="AD612" i="1" s="1"/>
  <c r="V602" i="1"/>
  <c r="W602" i="1" s="1"/>
  <c r="AD602" i="1" s="1"/>
  <c r="M582" i="1"/>
  <c r="V564" i="1"/>
  <c r="W564" i="1" s="1"/>
  <c r="AE564" i="1" s="1"/>
  <c r="AH417" i="1"/>
  <c r="P641" i="1"/>
  <c r="AV641" i="1"/>
  <c r="AH621" i="1"/>
  <c r="AV621" i="1"/>
  <c r="AH587" i="1"/>
  <c r="AV587" i="1"/>
  <c r="M529" i="1"/>
  <c r="AV529" i="1"/>
  <c r="AV523" i="1"/>
  <c r="AG523" i="1"/>
  <c r="V280" i="1"/>
  <c r="W280" i="1" s="1"/>
  <c r="AV622" i="1"/>
  <c r="AY614" i="1"/>
  <c r="AY424" i="1"/>
  <c r="AY387" i="1"/>
  <c r="V214" i="1"/>
  <c r="W214" i="1" s="1"/>
  <c r="S214" i="1" s="1"/>
  <c r="Q214" i="1" s="1"/>
  <c r="T214" i="1" s="1"/>
  <c r="N214" i="1" s="1"/>
  <c r="O214" i="1" s="1"/>
  <c r="AY596" i="1"/>
  <c r="AY546" i="1"/>
  <c r="AY504" i="1"/>
  <c r="AY336" i="1"/>
  <c r="V356" i="1"/>
  <c r="W356" i="1" s="1"/>
  <c r="V259" i="1"/>
  <c r="W259" i="1" s="1"/>
  <c r="V231" i="1"/>
  <c r="W231" i="1" s="1"/>
  <c r="X231" i="1" s="1"/>
  <c r="AB231" i="1" s="1"/>
  <c r="AY525" i="1"/>
  <c r="AY464" i="1"/>
  <c r="AY369" i="1"/>
  <c r="AC319" i="1"/>
  <c r="V264" i="1"/>
  <c r="W264" i="1" s="1"/>
  <c r="S264" i="1" s="1"/>
  <c r="Q264" i="1" s="1"/>
  <c r="T264" i="1" s="1"/>
  <c r="N264" i="1" s="1"/>
  <c r="O264" i="1" s="1"/>
  <c r="V218" i="1"/>
  <c r="W218" i="1" s="1"/>
  <c r="V141" i="1"/>
  <c r="W141" i="1" s="1"/>
  <c r="V60" i="1"/>
  <c r="W60" i="1" s="1"/>
  <c r="AY636" i="1"/>
  <c r="AY555" i="1"/>
  <c r="V340" i="1"/>
  <c r="W340" i="1" s="1"/>
  <c r="V320" i="1"/>
  <c r="W320" i="1" s="1"/>
  <c r="X320" i="1" s="1"/>
  <c r="AB320" i="1" s="1"/>
  <c r="V277" i="1"/>
  <c r="W277" i="1" s="1"/>
  <c r="X277" i="1" s="1"/>
  <c r="AB277" i="1" s="1"/>
  <c r="V242" i="1"/>
  <c r="W242" i="1" s="1"/>
  <c r="AC231" i="1"/>
  <c r="V209" i="1"/>
  <c r="W209" i="1" s="1"/>
  <c r="V204" i="1"/>
  <c r="W204" i="1" s="1"/>
  <c r="AE204" i="1" s="1"/>
  <c r="V156" i="1"/>
  <c r="W156" i="1" s="1"/>
  <c r="X156" i="1" s="1"/>
  <c r="AB156" i="1" s="1"/>
  <c r="AY606" i="1"/>
  <c r="AY515" i="1"/>
  <c r="AY494" i="1"/>
  <c r="AY454" i="1"/>
  <c r="V452" i="1"/>
  <c r="W452" i="1" s="1"/>
  <c r="AE452" i="1" s="1"/>
  <c r="V422" i="1"/>
  <c r="W422" i="1" s="1"/>
  <c r="AD422" i="1" s="1"/>
  <c r="V318" i="1"/>
  <c r="W318" i="1" s="1"/>
  <c r="AE318" i="1" s="1"/>
  <c r="V221" i="1"/>
  <c r="W221" i="1" s="1"/>
  <c r="V59" i="1"/>
  <c r="W59" i="1" s="1"/>
  <c r="V53" i="1"/>
  <c r="W53" i="1" s="1"/>
  <c r="X53" i="1" s="1"/>
  <c r="AB53" i="1" s="1"/>
  <c r="AY576" i="1"/>
  <c r="AY348" i="1"/>
  <c r="V253" i="1"/>
  <c r="W253" i="1" s="1"/>
  <c r="V248" i="1"/>
  <c r="W248" i="1" s="1"/>
  <c r="S248" i="1" s="1"/>
  <c r="Q248" i="1" s="1"/>
  <c r="T248" i="1" s="1"/>
  <c r="N248" i="1" s="1"/>
  <c r="O248" i="1" s="1"/>
  <c r="V206" i="1"/>
  <c r="W206" i="1" s="1"/>
  <c r="V145" i="1"/>
  <c r="W145" i="1" s="1"/>
  <c r="V68" i="1"/>
  <c r="W68" i="1" s="1"/>
  <c r="AD68" i="1" s="1"/>
  <c r="V31" i="1"/>
  <c r="W31" i="1" s="1"/>
  <c r="AE31" i="1" s="1"/>
  <c r="V597" i="1"/>
  <c r="W597" i="1" s="1"/>
  <c r="AE597" i="1" s="1"/>
  <c r="V553" i="1"/>
  <c r="W553" i="1" s="1"/>
  <c r="V479" i="1"/>
  <c r="W479" i="1" s="1"/>
  <c r="AE479" i="1" s="1"/>
  <c r="V461" i="1"/>
  <c r="W461" i="1" s="1"/>
  <c r="S461" i="1" s="1"/>
  <c r="Q461" i="1" s="1"/>
  <c r="T461" i="1" s="1"/>
  <c r="N461" i="1" s="1"/>
  <c r="O461" i="1" s="1"/>
  <c r="V427" i="1"/>
  <c r="W427" i="1" s="1"/>
  <c r="AD427" i="1" s="1"/>
  <c r="V414" i="1"/>
  <c r="W414" i="1" s="1"/>
  <c r="X414" i="1" s="1"/>
  <c r="AB414" i="1" s="1"/>
  <c r="V404" i="1"/>
  <c r="W404" i="1" s="1"/>
  <c r="AE404" i="1" s="1"/>
  <c r="V194" i="1"/>
  <c r="W194" i="1" s="1"/>
  <c r="X194" i="1" s="1"/>
  <c r="AB194" i="1" s="1"/>
  <c r="V96" i="1"/>
  <c r="W96" i="1" s="1"/>
  <c r="AD96" i="1" s="1"/>
  <c r="V52" i="1"/>
  <c r="W52" i="1" s="1"/>
  <c r="V473" i="1"/>
  <c r="W473" i="1" s="1"/>
  <c r="V413" i="1"/>
  <c r="W413" i="1" s="1"/>
  <c r="AY616" i="1"/>
  <c r="AY556" i="1"/>
  <c r="AY545" i="1"/>
  <c r="AY415" i="1"/>
  <c r="AY357" i="1"/>
  <c r="AY278" i="1"/>
  <c r="AY276" i="1"/>
  <c r="AY138" i="1"/>
  <c r="AY397" i="1"/>
  <c r="AY263" i="1"/>
  <c r="AY367" i="1"/>
  <c r="AY297" i="1"/>
  <c r="AY157" i="1"/>
  <c r="AY407" i="1"/>
  <c r="AY317" i="1"/>
  <c r="V21" i="1"/>
  <c r="W21" i="1" s="1"/>
  <c r="AE21" i="1" s="1"/>
  <c r="AY377" i="1"/>
  <c r="AY188" i="1"/>
  <c r="AY268" i="1"/>
  <c r="AY238" i="1"/>
  <c r="AY168" i="1"/>
  <c r="AY118" i="1"/>
  <c r="AY258" i="1"/>
  <c r="AY228" i="1"/>
  <c r="AY218" i="1"/>
  <c r="V383" i="1"/>
  <c r="W383" i="1" s="1"/>
  <c r="AE383" i="1" s="1"/>
  <c r="V644" i="1"/>
  <c r="W644" i="1" s="1"/>
  <c r="AD644" i="1" s="1"/>
  <c r="AC644" i="1"/>
  <c r="AE377" i="1"/>
  <c r="AD377" i="1"/>
  <c r="X377" i="1"/>
  <c r="AB377" i="1" s="1"/>
  <c r="AD248" i="1"/>
  <c r="AE248" i="1"/>
  <c r="AC555" i="1"/>
  <c r="V369" i="1"/>
  <c r="W369" i="1" s="1"/>
  <c r="S369" i="1" s="1"/>
  <c r="Q369" i="1" s="1"/>
  <c r="T369" i="1" s="1"/>
  <c r="N369" i="1" s="1"/>
  <c r="O369" i="1" s="1"/>
  <c r="AC369" i="1"/>
  <c r="V116" i="1"/>
  <c r="W116" i="1" s="1"/>
  <c r="AC116" i="1"/>
  <c r="AC614" i="1"/>
  <c r="V614" i="1"/>
  <c r="W614" i="1" s="1"/>
  <c r="V275" i="1"/>
  <c r="W275" i="1" s="1"/>
  <c r="S275" i="1" s="1"/>
  <c r="Q275" i="1" s="1"/>
  <c r="T275" i="1" s="1"/>
  <c r="N275" i="1" s="1"/>
  <c r="O275" i="1" s="1"/>
  <c r="AC275" i="1"/>
  <c r="AC412" i="1"/>
  <c r="AC158" i="1"/>
  <c r="V158" i="1"/>
  <c r="W158" i="1" s="1"/>
  <c r="S158" i="1" s="1"/>
  <c r="Q158" i="1" s="1"/>
  <c r="T158" i="1" s="1"/>
  <c r="N158" i="1" s="1"/>
  <c r="O158" i="1" s="1"/>
  <c r="AC503" i="1"/>
  <c r="V503" i="1"/>
  <c r="W503" i="1" s="1"/>
  <c r="AE503" i="1" s="1"/>
  <c r="X164" i="1"/>
  <c r="AB164" i="1" s="1"/>
  <c r="AE164" i="1"/>
  <c r="S139" i="1"/>
  <c r="Q139" i="1" s="1"/>
  <c r="T139" i="1" s="1"/>
  <c r="AC95" i="1"/>
  <c r="AC55" i="1"/>
  <c r="AC634" i="1"/>
  <c r="V636" i="1"/>
  <c r="W636" i="1" s="1"/>
  <c r="S636" i="1" s="1"/>
  <c r="Q636" i="1" s="1"/>
  <c r="T636" i="1" s="1"/>
  <c r="N636" i="1" s="1"/>
  <c r="O636" i="1" s="1"/>
  <c r="V603" i="1"/>
  <c r="W603" i="1" s="1"/>
  <c r="X603" i="1" s="1"/>
  <c r="AB603" i="1" s="1"/>
  <c r="V587" i="1"/>
  <c r="W587" i="1" s="1"/>
  <c r="V581" i="1"/>
  <c r="W581" i="1" s="1"/>
  <c r="AD581" i="1" s="1"/>
  <c r="V563" i="1"/>
  <c r="W563" i="1" s="1"/>
  <c r="X563" i="1" s="1"/>
  <c r="AB563" i="1" s="1"/>
  <c r="V408" i="1"/>
  <c r="W408" i="1" s="1"/>
  <c r="AD408" i="1" s="1"/>
  <c r="V329" i="1"/>
  <c r="W329" i="1" s="1"/>
  <c r="S329" i="1" s="1"/>
  <c r="Q329" i="1" s="1"/>
  <c r="T329" i="1" s="1"/>
  <c r="N329" i="1" s="1"/>
  <c r="O329" i="1" s="1"/>
  <c r="S164" i="1"/>
  <c r="Q164" i="1" s="1"/>
  <c r="T164" i="1" s="1"/>
  <c r="N164" i="1" s="1"/>
  <c r="O164" i="1" s="1"/>
  <c r="AC144" i="1"/>
  <c r="V85" i="1"/>
  <c r="W85" i="1" s="1"/>
  <c r="AC85" i="1"/>
  <c r="V586" i="1"/>
  <c r="W586" i="1" s="1"/>
  <c r="AD586" i="1" s="1"/>
  <c r="V568" i="1"/>
  <c r="W568" i="1" s="1"/>
  <c r="AE568" i="1" s="1"/>
  <c r="V524" i="1"/>
  <c r="W524" i="1" s="1"/>
  <c r="AD524" i="1" s="1"/>
  <c r="V487" i="1"/>
  <c r="W487" i="1" s="1"/>
  <c r="AC478" i="1"/>
  <c r="V478" i="1"/>
  <c r="W478" i="1" s="1"/>
  <c r="X478" i="1" s="1"/>
  <c r="AB478" i="1" s="1"/>
  <c r="AC355" i="1"/>
  <c r="V355" i="1"/>
  <c r="W355" i="1" s="1"/>
  <c r="S355" i="1" s="1"/>
  <c r="Q355" i="1" s="1"/>
  <c r="T355" i="1" s="1"/>
  <c r="N355" i="1" s="1"/>
  <c r="O355" i="1" s="1"/>
  <c r="AE264" i="1"/>
  <c r="AC129" i="1"/>
  <c r="V129" i="1"/>
  <c r="W129" i="1" s="1"/>
  <c r="X129" i="1" s="1"/>
  <c r="AB129" i="1" s="1"/>
  <c r="S243" i="1"/>
  <c r="Q243" i="1" s="1"/>
  <c r="T243" i="1" s="1"/>
  <c r="N243" i="1" s="1"/>
  <c r="O243" i="1" s="1"/>
  <c r="V609" i="1"/>
  <c r="W609" i="1" s="1"/>
  <c r="S609" i="1" s="1"/>
  <c r="Q609" i="1" s="1"/>
  <c r="T609" i="1" s="1"/>
  <c r="AC583" i="1"/>
  <c r="V555" i="1"/>
  <c r="W555" i="1" s="1"/>
  <c r="AD555" i="1" s="1"/>
  <c r="AC363" i="1"/>
  <c r="V363" i="1"/>
  <c r="W363" i="1" s="1"/>
  <c r="AD363" i="1" s="1"/>
  <c r="V334" i="1"/>
  <c r="W334" i="1" s="1"/>
  <c r="S334" i="1" s="1"/>
  <c r="Q334" i="1" s="1"/>
  <c r="T334" i="1" s="1"/>
  <c r="N334" i="1" s="1"/>
  <c r="O334" i="1" s="1"/>
  <c r="AD243" i="1"/>
  <c r="AE243" i="1"/>
  <c r="V601" i="1"/>
  <c r="W601" i="1" s="1"/>
  <c r="AD601" i="1" s="1"/>
  <c r="V591" i="1"/>
  <c r="W591" i="1" s="1"/>
  <c r="S591" i="1" s="1"/>
  <c r="Q591" i="1" s="1"/>
  <c r="T591" i="1" s="1"/>
  <c r="N591" i="1" s="1"/>
  <c r="O591" i="1" s="1"/>
  <c r="AC488" i="1"/>
  <c r="V488" i="1"/>
  <c r="W488" i="1" s="1"/>
  <c r="S488" i="1" s="1"/>
  <c r="Q488" i="1" s="1"/>
  <c r="T488" i="1" s="1"/>
  <c r="V343" i="1"/>
  <c r="W343" i="1" s="1"/>
  <c r="AD343" i="1" s="1"/>
  <c r="AC343" i="1"/>
  <c r="AC179" i="1"/>
  <c r="V179" i="1"/>
  <c r="W179" i="1" s="1"/>
  <c r="AE179" i="1" s="1"/>
  <c r="V95" i="1"/>
  <c r="W95" i="1" s="1"/>
  <c r="S95" i="1" s="1"/>
  <c r="Q95" i="1" s="1"/>
  <c r="T95" i="1" s="1"/>
  <c r="N95" i="1" s="1"/>
  <c r="O95" i="1" s="1"/>
  <c r="AC74" i="1"/>
  <c r="V74" i="1"/>
  <c r="W74" i="1" s="1"/>
  <c r="V624" i="1"/>
  <c r="W624" i="1" s="1"/>
  <c r="AD624" i="1" s="1"/>
  <c r="AC577" i="1"/>
  <c r="S498" i="1"/>
  <c r="Q498" i="1" s="1"/>
  <c r="T498" i="1" s="1"/>
  <c r="N498" i="1" s="1"/>
  <c r="O498" i="1" s="1"/>
  <c r="AC334" i="1"/>
  <c r="V272" i="1"/>
  <c r="W272" i="1" s="1"/>
  <c r="AE272" i="1" s="1"/>
  <c r="AC169" i="1"/>
  <c r="V169" i="1"/>
  <c r="W169" i="1" s="1"/>
  <c r="AC111" i="1"/>
  <c r="V55" i="1"/>
  <c r="W55" i="1" s="1"/>
  <c r="S55" i="1" s="1"/>
  <c r="Q55" i="1" s="1"/>
  <c r="T55" i="1" s="1"/>
  <c r="V617" i="1"/>
  <c r="W617" i="1" s="1"/>
  <c r="S617" i="1" s="1"/>
  <c r="Q617" i="1" s="1"/>
  <c r="T617" i="1" s="1"/>
  <c r="N617" i="1" s="1"/>
  <c r="O617" i="1" s="1"/>
  <c r="V613" i="1"/>
  <c r="W613" i="1" s="1"/>
  <c r="AD613" i="1" s="1"/>
  <c r="AC592" i="1"/>
  <c r="V592" i="1"/>
  <c r="W592" i="1" s="1"/>
  <c r="S592" i="1" s="1"/>
  <c r="Q592" i="1" s="1"/>
  <c r="T592" i="1" s="1"/>
  <c r="N592" i="1" s="1"/>
  <c r="O592" i="1" s="1"/>
  <c r="V560" i="1"/>
  <c r="W560" i="1" s="1"/>
  <c r="AE560" i="1" s="1"/>
  <c r="V450" i="1"/>
  <c r="W450" i="1" s="1"/>
  <c r="AD450" i="1" s="1"/>
  <c r="V228" i="1"/>
  <c r="W228" i="1" s="1"/>
  <c r="AD228" i="1" s="1"/>
  <c r="V190" i="1"/>
  <c r="W190" i="1" s="1"/>
  <c r="AE113" i="1"/>
  <c r="V104" i="1"/>
  <c r="W104" i="1" s="1"/>
  <c r="X104" i="1" s="1"/>
  <c r="AB104" i="1" s="1"/>
  <c r="X31" i="1"/>
  <c r="AB31" i="1" s="1"/>
  <c r="V633" i="1"/>
  <c r="W633" i="1" s="1"/>
  <c r="X633" i="1" s="1"/>
  <c r="AB633" i="1" s="1"/>
  <c r="V616" i="1"/>
  <c r="W616" i="1" s="1"/>
  <c r="S616" i="1" s="1"/>
  <c r="Q616" i="1" s="1"/>
  <c r="T616" i="1" s="1"/>
  <c r="N616" i="1" s="1"/>
  <c r="O616" i="1" s="1"/>
  <c r="V606" i="1"/>
  <c r="W606" i="1" s="1"/>
  <c r="AE606" i="1" s="1"/>
  <c r="V583" i="1"/>
  <c r="W583" i="1" s="1"/>
  <c r="AD583" i="1" s="1"/>
  <c r="V523" i="1"/>
  <c r="W523" i="1" s="1"/>
  <c r="X523" i="1" s="1"/>
  <c r="AB523" i="1" s="1"/>
  <c r="V437" i="1"/>
  <c r="W437" i="1" s="1"/>
  <c r="S437" i="1" s="1"/>
  <c r="Q437" i="1" s="1"/>
  <c r="T437" i="1" s="1"/>
  <c r="N437" i="1" s="1"/>
  <c r="O437" i="1" s="1"/>
  <c r="V429" i="1"/>
  <c r="W429" i="1" s="1"/>
  <c r="X429" i="1" s="1"/>
  <c r="AB429" i="1" s="1"/>
  <c r="AE258" i="1"/>
  <c r="V181" i="1"/>
  <c r="W181" i="1" s="1"/>
  <c r="AE181" i="1" s="1"/>
  <c r="V153" i="1"/>
  <c r="W153" i="1" s="1"/>
  <c r="AC124" i="1"/>
  <c r="V124" i="1"/>
  <c r="W124" i="1" s="1"/>
  <c r="AD124" i="1" s="1"/>
  <c r="V632" i="1"/>
  <c r="W632" i="1" s="1"/>
  <c r="S632" i="1" s="1"/>
  <c r="Q632" i="1" s="1"/>
  <c r="T632" i="1" s="1"/>
  <c r="N632" i="1" s="1"/>
  <c r="O632" i="1" s="1"/>
  <c r="V622" i="1"/>
  <c r="W622" i="1" s="1"/>
  <c r="AE622" i="1" s="1"/>
  <c r="AC513" i="1"/>
  <c r="V499" i="1"/>
  <c r="W499" i="1" s="1"/>
  <c r="AD499" i="1" s="1"/>
  <c r="V490" i="1"/>
  <c r="W490" i="1" s="1"/>
  <c r="X490" i="1" s="1"/>
  <c r="AB490" i="1" s="1"/>
  <c r="S474" i="1"/>
  <c r="Q474" i="1" s="1"/>
  <c r="T474" i="1" s="1"/>
  <c r="N474" i="1" s="1"/>
  <c r="O474" i="1" s="1"/>
  <c r="V407" i="1"/>
  <c r="W407" i="1" s="1"/>
  <c r="X407" i="1" s="1"/>
  <c r="AB407" i="1" s="1"/>
  <c r="V287" i="1"/>
  <c r="W287" i="1" s="1"/>
  <c r="AE287" i="1" s="1"/>
  <c r="V230" i="1"/>
  <c r="W230" i="1" s="1"/>
  <c r="X230" i="1" s="1"/>
  <c r="AB230" i="1" s="1"/>
  <c r="AC230" i="1"/>
  <c r="AC214" i="1"/>
  <c r="AC71" i="1"/>
  <c r="V71" i="1"/>
  <c r="W71" i="1" s="1"/>
  <c r="AD71" i="1" s="1"/>
  <c r="V387" i="1"/>
  <c r="W387" i="1" s="1"/>
  <c r="V360" i="1"/>
  <c r="W360" i="1" s="1"/>
  <c r="V255" i="1"/>
  <c r="W255" i="1" s="1"/>
  <c r="V251" i="1"/>
  <c r="W251" i="1" s="1"/>
  <c r="V201" i="1"/>
  <c r="W201" i="1" s="1"/>
  <c r="AE201" i="1" s="1"/>
  <c r="V178" i="1"/>
  <c r="W178" i="1" s="1"/>
  <c r="V121" i="1"/>
  <c r="W121" i="1" s="1"/>
  <c r="AD121" i="1" s="1"/>
  <c r="V58" i="1"/>
  <c r="W58" i="1" s="1"/>
  <c r="X58" i="1" s="1"/>
  <c r="AB58" i="1" s="1"/>
  <c r="V548" i="1"/>
  <c r="W548" i="1" s="1"/>
  <c r="S548" i="1" s="1"/>
  <c r="Q548" i="1" s="1"/>
  <c r="T548" i="1" s="1"/>
  <c r="N548" i="1" s="1"/>
  <c r="O548" i="1" s="1"/>
  <c r="V484" i="1"/>
  <c r="W484" i="1" s="1"/>
  <c r="AD484" i="1" s="1"/>
  <c r="V464" i="1"/>
  <c r="W464" i="1" s="1"/>
  <c r="AD464" i="1" s="1"/>
  <c r="V417" i="1"/>
  <c r="W417" i="1" s="1"/>
  <c r="S417" i="1" s="1"/>
  <c r="Q417" i="1" s="1"/>
  <c r="T417" i="1" s="1"/>
  <c r="V185" i="1"/>
  <c r="W185" i="1" s="1"/>
  <c r="V166" i="1"/>
  <c r="W166" i="1" s="1"/>
  <c r="V144" i="1"/>
  <c r="W144" i="1" s="1"/>
  <c r="X144" i="1" s="1"/>
  <c r="AB144" i="1" s="1"/>
  <c r="V136" i="1"/>
  <c r="W136" i="1" s="1"/>
  <c r="V130" i="1"/>
  <c r="W130" i="1" s="1"/>
  <c r="AE130" i="1" s="1"/>
  <c r="V67" i="1"/>
  <c r="W67" i="1" s="1"/>
  <c r="AD67" i="1" s="1"/>
  <c r="V27" i="1"/>
  <c r="W27" i="1" s="1"/>
  <c r="AE27" i="1" s="1"/>
  <c r="V456" i="1"/>
  <c r="W456" i="1" s="1"/>
  <c r="X456" i="1" s="1"/>
  <c r="AB456" i="1" s="1"/>
  <c r="V412" i="1"/>
  <c r="W412" i="1" s="1"/>
  <c r="V394" i="1"/>
  <c r="W394" i="1" s="1"/>
  <c r="X394" i="1" s="1"/>
  <c r="AB394" i="1" s="1"/>
  <c r="V303" i="1"/>
  <c r="W303" i="1" s="1"/>
  <c r="V262" i="1"/>
  <c r="W262" i="1" s="1"/>
  <c r="V236" i="1"/>
  <c r="W236" i="1" s="1"/>
  <c r="V110" i="1"/>
  <c r="W110" i="1" s="1"/>
  <c r="V626" i="1"/>
  <c r="W626" i="1" s="1"/>
  <c r="X626" i="1" s="1"/>
  <c r="AB626" i="1" s="1"/>
  <c r="V494" i="1"/>
  <c r="W494" i="1" s="1"/>
  <c r="S494" i="1" s="1"/>
  <c r="Q494" i="1" s="1"/>
  <c r="T494" i="1" s="1"/>
  <c r="N494" i="1" s="1"/>
  <c r="O494" i="1" s="1"/>
  <c r="V447" i="1"/>
  <c r="W447" i="1" s="1"/>
  <c r="AE447" i="1" s="1"/>
  <c r="V324" i="1"/>
  <c r="W324" i="1" s="1"/>
  <c r="AD324" i="1" s="1"/>
  <c r="V289" i="1"/>
  <c r="W289" i="1" s="1"/>
  <c r="V226" i="1"/>
  <c r="W226" i="1" s="1"/>
  <c r="V191" i="1"/>
  <c r="W191" i="1" s="1"/>
  <c r="V184" i="1"/>
  <c r="W184" i="1" s="1"/>
  <c r="X184" i="1" s="1"/>
  <c r="AB184" i="1" s="1"/>
  <c r="V175" i="1"/>
  <c r="W175" i="1" s="1"/>
  <c r="S175" i="1" s="1"/>
  <c r="Q175" i="1" s="1"/>
  <c r="T175" i="1" s="1"/>
  <c r="N175" i="1" s="1"/>
  <c r="O175" i="1" s="1"/>
  <c r="V165" i="1"/>
  <c r="W165" i="1" s="1"/>
  <c r="AD165" i="1" s="1"/>
  <c r="V150" i="1"/>
  <c r="W150" i="1" s="1"/>
  <c r="X150" i="1" s="1"/>
  <c r="AB150" i="1" s="1"/>
  <c r="V100" i="1"/>
  <c r="W100" i="1" s="1"/>
  <c r="X100" i="1" s="1"/>
  <c r="AB100" i="1" s="1"/>
  <c r="AC645" i="1"/>
  <c r="V611" i="1"/>
  <c r="W611" i="1" s="1"/>
  <c r="S611" i="1" s="1"/>
  <c r="Q611" i="1" s="1"/>
  <c r="T611" i="1" s="1"/>
  <c r="N611" i="1" s="1"/>
  <c r="O611" i="1" s="1"/>
  <c r="AC611" i="1"/>
  <c r="X601" i="1"/>
  <c r="AB601" i="1" s="1"/>
  <c r="AE601" i="1"/>
  <c r="AE587" i="1"/>
  <c r="S587" i="1"/>
  <c r="Q587" i="1" s="1"/>
  <c r="T587" i="1" s="1"/>
  <c r="N587" i="1" s="1"/>
  <c r="O587" i="1" s="1"/>
  <c r="X587" i="1"/>
  <c r="AB587" i="1" s="1"/>
  <c r="S581" i="1"/>
  <c r="Q581" i="1" s="1"/>
  <c r="T581" i="1" s="1"/>
  <c r="N581" i="1" s="1"/>
  <c r="O581" i="1" s="1"/>
  <c r="AE581" i="1"/>
  <c r="X581" i="1"/>
  <c r="AB581" i="1" s="1"/>
  <c r="AE571" i="1"/>
  <c r="AE563" i="1"/>
  <c r="AD563" i="1"/>
  <c r="X553" i="1"/>
  <c r="AB553" i="1" s="1"/>
  <c r="AE553" i="1"/>
  <c r="AC604" i="1"/>
  <c r="X568" i="1"/>
  <c r="AB568" i="1" s="1"/>
  <c r="AD500" i="1"/>
  <c r="AE500" i="1"/>
  <c r="X500" i="1"/>
  <c r="AB500" i="1" s="1"/>
  <c r="AC497" i="1"/>
  <c r="AD629" i="1"/>
  <c r="AC608" i="1"/>
  <c r="V608" i="1"/>
  <c r="W608" i="1" s="1"/>
  <c r="X597" i="1"/>
  <c r="AB597" i="1" s="1"/>
  <c r="AC593" i="1"/>
  <c r="X578" i="1"/>
  <c r="AB578" i="1" s="1"/>
  <c r="AD578" i="1"/>
  <c r="AE578" i="1"/>
  <c r="AC565" i="1"/>
  <c r="AC472" i="1"/>
  <c r="X598" i="1"/>
  <c r="AB598" i="1" s="1"/>
  <c r="AD598" i="1"/>
  <c r="AE598" i="1"/>
  <c r="AD591" i="1"/>
  <c r="X591" i="1"/>
  <c r="AB591" i="1" s="1"/>
  <c r="AC588" i="1"/>
  <c r="AD475" i="1"/>
  <c r="AE475" i="1"/>
  <c r="X475" i="1"/>
  <c r="AB475" i="1" s="1"/>
  <c r="AD641" i="1"/>
  <c r="AE641" i="1"/>
  <c r="V638" i="1"/>
  <c r="W638" i="1" s="1"/>
  <c r="S638" i="1" s="1"/>
  <c r="Q638" i="1" s="1"/>
  <c r="T638" i="1" s="1"/>
  <c r="N638" i="1" s="1"/>
  <c r="O638" i="1" s="1"/>
  <c r="AC638" i="1"/>
  <c r="AC625" i="1"/>
  <c r="V619" i="1"/>
  <c r="W619" i="1" s="1"/>
  <c r="S619" i="1" s="1"/>
  <c r="Q619" i="1" s="1"/>
  <c r="T619" i="1" s="1"/>
  <c r="AC619" i="1"/>
  <c r="AC574" i="1"/>
  <c r="V574" i="1"/>
  <c r="W574" i="1" s="1"/>
  <c r="AE569" i="1"/>
  <c r="X569" i="1"/>
  <c r="AB569" i="1" s="1"/>
  <c r="AD569" i="1"/>
  <c r="X564" i="1"/>
  <c r="AB564" i="1" s="1"/>
  <c r="AD564" i="1"/>
  <c r="AE504" i="1"/>
  <c r="AC639" i="1"/>
  <c r="AC576" i="1"/>
  <c r="S624" i="1"/>
  <c r="Q624" i="1" s="1"/>
  <c r="T624" i="1" s="1"/>
  <c r="N624" i="1" s="1"/>
  <c r="O624" i="1" s="1"/>
  <c r="AC624" i="1"/>
  <c r="AD621" i="1"/>
  <c r="X621" i="1"/>
  <c r="AB621" i="1" s="1"/>
  <c r="AE621" i="1"/>
  <c r="V618" i="1"/>
  <c r="W618" i="1" s="1"/>
  <c r="AD618" i="1" s="1"/>
  <c r="AC618" i="1"/>
  <c r="S601" i="1"/>
  <c r="Q601" i="1" s="1"/>
  <c r="T601" i="1" s="1"/>
  <c r="N601" i="1" s="1"/>
  <c r="O601" i="1" s="1"/>
  <c r="AC601" i="1"/>
  <c r="AC600" i="1"/>
  <c r="AC573" i="1"/>
  <c r="S563" i="1"/>
  <c r="Q563" i="1" s="1"/>
  <c r="T563" i="1" s="1"/>
  <c r="N563" i="1" s="1"/>
  <c r="O563" i="1" s="1"/>
  <c r="AC563" i="1"/>
  <c r="X524" i="1"/>
  <c r="AB524" i="1" s="1"/>
  <c r="X634" i="1"/>
  <c r="AB634" i="1" s="1"/>
  <c r="S634" i="1"/>
  <c r="Q634" i="1" s="1"/>
  <c r="T634" i="1" s="1"/>
  <c r="N634" i="1" s="1"/>
  <c r="O634" i="1" s="1"/>
  <c r="AD634" i="1"/>
  <c r="AE634" i="1"/>
  <c r="AE612" i="1"/>
  <c r="X612" i="1"/>
  <c r="AB612" i="1" s="1"/>
  <c r="V643" i="1"/>
  <c r="W643" i="1" s="1"/>
  <c r="AD643" i="1" s="1"/>
  <c r="AC643" i="1"/>
  <c r="V623" i="1"/>
  <c r="W623" i="1" s="1"/>
  <c r="S623" i="1" s="1"/>
  <c r="Q623" i="1" s="1"/>
  <c r="T623" i="1" s="1"/>
  <c r="N623" i="1" s="1"/>
  <c r="O623" i="1" s="1"/>
  <c r="AC623" i="1"/>
  <c r="AC616" i="1"/>
  <c r="AC615" i="1"/>
  <c r="AC599" i="1"/>
  <c r="V599" i="1"/>
  <c r="W599" i="1" s="1"/>
  <c r="S599" i="1" s="1"/>
  <c r="Q599" i="1" s="1"/>
  <c r="T599" i="1" s="1"/>
  <c r="N599" i="1" s="1"/>
  <c r="O599" i="1" s="1"/>
  <c r="AE562" i="1"/>
  <c r="AC486" i="1"/>
  <c r="AE642" i="1"/>
  <c r="V631" i="1"/>
  <c r="W631" i="1" s="1"/>
  <c r="S631" i="1" s="1"/>
  <c r="Q631" i="1" s="1"/>
  <c r="T631" i="1" s="1"/>
  <c r="N631" i="1" s="1"/>
  <c r="O631" i="1" s="1"/>
  <c r="AC631" i="1"/>
  <c r="AC630" i="1"/>
  <c r="X627" i="1"/>
  <c r="AB627" i="1" s="1"/>
  <c r="V604" i="1"/>
  <c r="W604" i="1" s="1"/>
  <c r="S598" i="1"/>
  <c r="Q598" i="1" s="1"/>
  <c r="T598" i="1" s="1"/>
  <c r="N598" i="1" s="1"/>
  <c r="O598" i="1" s="1"/>
  <c r="AC598" i="1"/>
  <c r="AC585" i="1"/>
  <c r="AC579" i="1"/>
  <c r="V579" i="1"/>
  <c r="W579" i="1" s="1"/>
  <c r="AE566" i="1"/>
  <c r="X566" i="1"/>
  <c r="AB566" i="1" s="1"/>
  <c r="AD566" i="1"/>
  <c r="X548" i="1"/>
  <c r="AB548" i="1" s="1"/>
  <c r="V639" i="1"/>
  <c r="W639" i="1" s="1"/>
  <c r="AC636" i="1"/>
  <c r="S612" i="1"/>
  <c r="Q612" i="1" s="1"/>
  <c r="T612" i="1" s="1"/>
  <c r="N612" i="1" s="1"/>
  <c r="O612" i="1" s="1"/>
  <c r="AE609" i="1"/>
  <c r="X609" i="1"/>
  <c r="AB609" i="1" s="1"/>
  <c r="AD609" i="1"/>
  <c r="S597" i="1"/>
  <c r="Q597" i="1" s="1"/>
  <c r="T597" i="1" s="1"/>
  <c r="N597" i="1" s="1"/>
  <c r="O597" i="1" s="1"/>
  <c r="V593" i="1"/>
  <c r="W593" i="1" s="1"/>
  <c r="S593" i="1" s="1"/>
  <c r="Q593" i="1" s="1"/>
  <c r="T593" i="1" s="1"/>
  <c r="N593" i="1" s="1"/>
  <c r="O593" i="1" s="1"/>
  <c r="AC584" i="1"/>
  <c r="V584" i="1"/>
  <c r="W584" i="1" s="1"/>
  <c r="X577" i="1"/>
  <c r="AB577" i="1" s="1"/>
  <c r="V576" i="1"/>
  <c r="W576" i="1" s="1"/>
  <c r="AC596" i="1"/>
  <c r="V596" i="1"/>
  <c r="W596" i="1" s="1"/>
  <c r="AD596" i="1" s="1"/>
  <c r="AE592" i="1"/>
  <c r="V472" i="1"/>
  <c r="W472" i="1" s="1"/>
  <c r="S472" i="1" s="1"/>
  <c r="Q472" i="1" s="1"/>
  <c r="T472" i="1" s="1"/>
  <c r="N472" i="1" s="1"/>
  <c r="O472" i="1" s="1"/>
  <c r="V635" i="1"/>
  <c r="W635" i="1" s="1"/>
  <c r="AD635" i="1" s="1"/>
  <c r="S621" i="1"/>
  <c r="Q621" i="1" s="1"/>
  <c r="T621" i="1" s="1"/>
  <c r="N621" i="1" s="1"/>
  <c r="O621" i="1" s="1"/>
  <c r="V585" i="1"/>
  <c r="W585" i="1" s="1"/>
  <c r="X544" i="1"/>
  <c r="AB544" i="1" s="1"/>
  <c r="AD544" i="1"/>
  <c r="AE544" i="1"/>
  <c r="AC481" i="1"/>
  <c r="V640" i="1"/>
  <c r="W640" i="1" s="1"/>
  <c r="X637" i="1"/>
  <c r="AB637" i="1" s="1"/>
  <c r="V628" i="1"/>
  <c r="W628" i="1" s="1"/>
  <c r="S628" i="1" s="1"/>
  <c r="Q628" i="1" s="1"/>
  <c r="T628" i="1" s="1"/>
  <c r="N628" i="1" s="1"/>
  <c r="O628" i="1" s="1"/>
  <c r="AD626" i="1"/>
  <c r="AE614" i="1"/>
  <c r="AC612" i="1"/>
  <c r="AC605" i="1"/>
  <c r="AC597" i="1"/>
  <c r="AD597" i="1"/>
  <c r="V589" i="1"/>
  <c r="W589" i="1" s="1"/>
  <c r="S589" i="1" s="1"/>
  <c r="Q589" i="1" s="1"/>
  <c r="T589" i="1" s="1"/>
  <c r="N589" i="1" s="1"/>
  <c r="O589" i="1" s="1"/>
  <c r="V575" i="1"/>
  <c r="W575" i="1" s="1"/>
  <c r="V542" i="1"/>
  <c r="W542" i="1" s="1"/>
  <c r="AD542" i="1" s="1"/>
  <c r="V538" i="1"/>
  <c r="W538" i="1" s="1"/>
  <c r="AC526" i="1"/>
  <c r="AC505" i="1"/>
  <c r="V505" i="1"/>
  <c r="W505" i="1" s="1"/>
  <c r="AC482" i="1"/>
  <c r="V482" i="1"/>
  <c r="W482" i="1" s="1"/>
  <c r="S482" i="1" s="1"/>
  <c r="Q482" i="1" s="1"/>
  <c r="T482" i="1" s="1"/>
  <c r="N482" i="1" s="1"/>
  <c r="O482" i="1" s="1"/>
  <c r="X474" i="1"/>
  <c r="AB474" i="1" s="1"/>
  <c r="AD474" i="1"/>
  <c r="AE474" i="1"/>
  <c r="S473" i="1"/>
  <c r="Q473" i="1" s="1"/>
  <c r="T473" i="1" s="1"/>
  <c r="N473" i="1" s="1"/>
  <c r="O473" i="1" s="1"/>
  <c r="AC465" i="1"/>
  <c r="AC589" i="1"/>
  <c r="AC536" i="1"/>
  <c r="X534" i="1"/>
  <c r="AB534" i="1" s="1"/>
  <c r="AD534" i="1"/>
  <c r="AE534" i="1"/>
  <c r="AC531" i="1"/>
  <c r="AC510" i="1"/>
  <c r="V510" i="1"/>
  <c r="W510" i="1" s="1"/>
  <c r="AC496" i="1"/>
  <c r="AC489" i="1"/>
  <c r="V489" i="1"/>
  <c r="W489" i="1" s="1"/>
  <c r="AC469" i="1"/>
  <c r="AC397" i="1"/>
  <c r="V397" i="1"/>
  <c r="W397" i="1" s="1"/>
  <c r="S397" i="1" s="1"/>
  <c r="Q397" i="1" s="1"/>
  <c r="T397" i="1" s="1"/>
  <c r="N397" i="1" s="1"/>
  <c r="O397" i="1" s="1"/>
  <c r="V463" i="1"/>
  <c r="W463" i="1" s="1"/>
  <c r="AD463" i="1" s="1"/>
  <c r="AC541" i="1"/>
  <c r="V625" i="1"/>
  <c r="W625" i="1" s="1"/>
  <c r="AC609" i="1"/>
  <c r="Y598" i="1"/>
  <c r="V588" i="1"/>
  <c r="W588" i="1" s="1"/>
  <c r="S588" i="1" s="1"/>
  <c r="Q588" i="1" s="1"/>
  <c r="T588" i="1" s="1"/>
  <c r="N588" i="1" s="1"/>
  <c r="O588" i="1" s="1"/>
  <c r="V573" i="1"/>
  <c r="W573" i="1" s="1"/>
  <c r="V572" i="1"/>
  <c r="W572" i="1" s="1"/>
  <c r="S572" i="1" s="1"/>
  <c r="Q572" i="1" s="1"/>
  <c r="T572" i="1" s="1"/>
  <c r="N572" i="1" s="1"/>
  <c r="O572" i="1" s="1"/>
  <c r="AD568" i="1"/>
  <c r="S560" i="1"/>
  <c r="Q560" i="1" s="1"/>
  <c r="T560" i="1" s="1"/>
  <c r="N560" i="1" s="1"/>
  <c r="O560" i="1" s="1"/>
  <c r="S553" i="1"/>
  <c r="Q553" i="1" s="1"/>
  <c r="T553" i="1" s="1"/>
  <c r="N553" i="1" s="1"/>
  <c r="O553" i="1" s="1"/>
  <c r="AC553" i="1"/>
  <c r="AC548" i="1"/>
  <c r="V521" i="1"/>
  <c r="W521" i="1" s="1"/>
  <c r="AC520" i="1"/>
  <c r="V520" i="1"/>
  <c r="W520" i="1" s="1"/>
  <c r="S520" i="1" s="1"/>
  <c r="Q520" i="1" s="1"/>
  <c r="T520" i="1" s="1"/>
  <c r="AE513" i="1"/>
  <c r="S513" i="1"/>
  <c r="Q513" i="1" s="1"/>
  <c r="T513" i="1" s="1"/>
  <c r="N513" i="1" s="1"/>
  <c r="O513" i="1" s="1"/>
  <c r="AC504" i="1"/>
  <c r="S504" i="1"/>
  <c r="Q504" i="1" s="1"/>
  <c r="T504" i="1" s="1"/>
  <c r="N504" i="1" s="1"/>
  <c r="O504" i="1" s="1"/>
  <c r="V497" i="1"/>
  <c r="W497" i="1" s="1"/>
  <c r="AD497" i="1" s="1"/>
  <c r="V483" i="1"/>
  <c r="W483" i="1" s="1"/>
  <c r="S475" i="1"/>
  <c r="Q475" i="1" s="1"/>
  <c r="T475" i="1" s="1"/>
  <c r="N475" i="1" s="1"/>
  <c r="O475" i="1" s="1"/>
  <c r="AC475" i="1"/>
  <c r="AC468" i="1"/>
  <c r="V466" i="1"/>
  <c r="W466" i="1" s="1"/>
  <c r="S466" i="1" s="1"/>
  <c r="Q466" i="1" s="1"/>
  <c r="T466" i="1" s="1"/>
  <c r="N466" i="1" s="1"/>
  <c r="O466" i="1" s="1"/>
  <c r="AC460" i="1"/>
  <c r="AE456" i="1"/>
  <c r="X404" i="1"/>
  <c r="AB404" i="1" s="1"/>
  <c r="AD404" i="1"/>
  <c r="Y562" i="1"/>
  <c r="V646" i="1"/>
  <c r="W646" i="1" s="1"/>
  <c r="AD646" i="1" s="1"/>
  <c r="AC642" i="1"/>
  <c r="S637" i="1"/>
  <c r="Q637" i="1" s="1"/>
  <c r="T637" i="1" s="1"/>
  <c r="N637" i="1" s="1"/>
  <c r="O637" i="1" s="1"/>
  <c r="V620" i="1"/>
  <c r="W620" i="1" s="1"/>
  <c r="V595" i="1"/>
  <c r="W595" i="1" s="1"/>
  <c r="AD592" i="1"/>
  <c r="S578" i="1"/>
  <c r="Q578" i="1" s="1"/>
  <c r="T578" i="1" s="1"/>
  <c r="N578" i="1" s="1"/>
  <c r="O578" i="1" s="1"/>
  <c r="AC525" i="1"/>
  <c r="V525" i="1"/>
  <c r="W525" i="1" s="1"/>
  <c r="AC507" i="1"/>
  <c r="V507" i="1"/>
  <c r="W507" i="1" s="1"/>
  <c r="S507" i="1" s="1"/>
  <c r="Q507" i="1" s="1"/>
  <c r="T507" i="1" s="1"/>
  <c r="N507" i="1" s="1"/>
  <c r="O507" i="1" s="1"/>
  <c r="AE493" i="1"/>
  <c r="X493" i="1"/>
  <c r="AB493" i="1" s="1"/>
  <c r="X487" i="1"/>
  <c r="AB487" i="1" s="1"/>
  <c r="AE487" i="1"/>
  <c r="AE473" i="1"/>
  <c r="X473" i="1"/>
  <c r="AB473" i="1" s="1"/>
  <c r="Y470" i="1"/>
  <c r="S558" i="1"/>
  <c r="Q558" i="1" s="1"/>
  <c r="T558" i="1" s="1"/>
  <c r="N558" i="1" s="1"/>
  <c r="O558" i="1" s="1"/>
  <c r="AC558" i="1"/>
  <c r="V615" i="1"/>
  <c r="W615" i="1" s="1"/>
  <c r="AC606" i="1"/>
  <c r="Y583" i="1"/>
  <c r="X567" i="1"/>
  <c r="AB567" i="1" s="1"/>
  <c r="V557" i="1"/>
  <c r="W557" i="1" s="1"/>
  <c r="S557" i="1" s="1"/>
  <c r="Q557" i="1" s="1"/>
  <c r="T557" i="1" s="1"/>
  <c r="N557" i="1" s="1"/>
  <c r="O557" i="1" s="1"/>
  <c r="AC557" i="1"/>
  <c r="Y536" i="1"/>
  <c r="AC535" i="1"/>
  <c r="V535" i="1"/>
  <c r="W535" i="1" s="1"/>
  <c r="S535" i="1" s="1"/>
  <c r="Q535" i="1" s="1"/>
  <c r="T535" i="1" s="1"/>
  <c r="N535" i="1" s="1"/>
  <c r="O535" i="1" s="1"/>
  <c r="V531" i="1"/>
  <c r="W531" i="1" s="1"/>
  <c r="AC530" i="1"/>
  <c r="V530" i="1"/>
  <c r="W530" i="1" s="1"/>
  <c r="AC514" i="1"/>
  <c r="V508" i="1"/>
  <c r="W508" i="1" s="1"/>
  <c r="V477" i="1"/>
  <c r="W477" i="1" s="1"/>
  <c r="S477" i="1"/>
  <c r="Q477" i="1" s="1"/>
  <c r="T477" i="1" s="1"/>
  <c r="N477" i="1" s="1"/>
  <c r="O477" i="1" s="1"/>
  <c r="AC477" i="1"/>
  <c r="V465" i="1"/>
  <c r="W465" i="1" s="1"/>
  <c r="AC457" i="1"/>
  <c r="X390" i="1"/>
  <c r="AB390" i="1" s="1"/>
  <c r="AE390" i="1"/>
  <c r="AC562" i="1"/>
  <c r="V610" i="1"/>
  <c r="W610" i="1" s="1"/>
  <c r="V594" i="1"/>
  <c r="W594" i="1" s="1"/>
  <c r="S594" i="1" s="1"/>
  <c r="Q594" i="1" s="1"/>
  <c r="T594" i="1" s="1"/>
  <c r="N594" i="1" s="1"/>
  <c r="O594" i="1" s="1"/>
  <c r="V580" i="1"/>
  <c r="W580" i="1" s="1"/>
  <c r="AD577" i="1"/>
  <c r="AD572" i="1"/>
  <c r="S568" i="1"/>
  <c r="Q568" i="1" s="1"/>
  <c r="T568" i="1" s="1"/>
  <c r="N568" i="1" s="1"/>
  <c r="O568" i="1" s="1"/>
  <c r="AC568" i="1"/>
  <c r="V552" i="1"/>
  <c r="W552" i="1" s="1"/>
  <c r="S552" i="1" s="1"/>
  <c r="Q552" i="1" s="1"/>
  <c r="T552" i="1" s="1"/>
  <c r="N552" i="1" s="1"/>
  <c r="O552" i="1" s="1"/>
  <c r="AC552" i="1"/>
  <c r="V547" i="1"/>
  <c r="W547" i="1" s="1"/>
  <c r="S547" i="1" s="1"/>
  <c r="Q547" i="1" s="1"/>
  <c r="T547" i="1" s="1"/>
  <c r="N547" i="1" s="1"/>
  <c r="O547" i="1" s="1"/>
  <c r="AC547" i="1"/>
  <c r="AC545" i="1"/>
  <c r="V545" i="1"/>
  <c r="W545" i="1" s="1"/>
  <c r="S545" i="1" s="1"/>
  <c r="Q545" i="1" s="1"/>
  <c r="T545" i="1" s="1"/>
  <c r="N545" i="1" s="1"/>
  <c r="O545" i="1" s="1"/>
  <c r="V541" i="1"/>
  <c r="W541" i="1" s="1"/>
  <c r="AC540" i="1"/>
  <c r="V540" i="1"/>
  <c r="W540" i="1" s="1"/>
  <c r="AC517" i="1"/>
  <c r="V517" i="1"/>
  <c r="W517" i="1" s="1"/>
  <c r="S517" i="1" s="1"/>
  <c r="Q517" i="1" s="1"/>
  <c r="T517" i="1" s="1"/>
  <c r="N517" i="1" s="1"/>
  <c r="O517" i="1" s="1"/>
  <c r="V512" i="1"/>
  <c r="W512" i="1" s="1"/>
  <c r="AC506" i="1"/>
  <c r="Y495" i="1"/>
  <c r="S487" i="1"/>
  <c r="Q487" i="1" s="1"/>
  <c r="T487" i="1" s="1"/>
  <c r="N487" i="1" s="1"/>
  <c r="O487" i="1" s="1"/>
  <c r="Y481" i="1"/>
  <c r="AC480" i="1"/>
  <c r="V480" i="1"/>
  <c r="W480" i="1" s="1"/>
  <c r="S480" i="1" s="1"/>
  <c r="Q480" i="1" s="1"/>
  <c r="T480" i="1" s="1"/>
  <c r="N480" i="1" s="1"/>
  <c r="O480" i="1" s="1"/>
  <c r="V469" i="1"/>
  <c r="W469" i="1" s="1"/>
  <c r="S469" i="1" s="1"/>
  <c r="Q469" i="1" s="1"/>
  <c r="T469" i="1" s="1"/>
  <c r="N469" i="1" s="1"/>
  <c r="O469" i="1" s="1"/>
  <c r="V443" i="1"/>
  <c r="W443" i="1" s="1"/>
  <c r="S443" i="1" s="1"/>
  <c r="Q443" i="1" s="1"/>
  <c r="T443" i="1" s="1"/>
  <c r="N443" i="1" s="1"/>
  <c r="O443" i="1" s="1"/>
  <c r="AC443" i="1"/>
  <c r="AC431" i="1"/>
  <c r="AC420" i="1"/>
  <c r="V420" i="1"/>
  <c r="W420" i="1" s="1"/>
  <c r="AE389" i="1"/>
  <c r="X389" i="1"/>
  <c r="AB389" i="1" s="1"/>
  <c r="Y516" i="1"/>
  <c r="AD627" i="1"/>
  <c r="V605" i="1"/>
  <c r="W605" i="1" s="1"/>
  <c r="AD605" i="1" s="1"/>
  <c r="AC594" i="1"/>
  <c r="S569" i="1"/>
  <c r="Q569" i="1" s="1"/>
  <c r="T569" i="1" s="1"/>
  <c r="N569" i="1" s="1"/>
  <c r="O569" i="1" s="1"/>
  <c r="AC569" i="1"/>
  <c r="S566" i="1"/>
  <c r="Q566" i="1" s="1"/>
  <c r="T566" i="1" s="1"/>
  <c r="N566" i="1" s="1"/>
  <c r="O566" i="1" s="1"/>
  <c r="AC566" i="1"/>
  <c r="S564" i="1"/>
  <c r="Q564" i="1" s="1"/>
  <c r="T564" i="1" s="1"/>
  <c r="N564" i="1" s="1"/>
  <c r="O564" i="1" s="1"/>
  <c r="AC564" i="1"/>
  <c r="S559" i="1"/>
  <c r="Q559" i="1" s="1"/>
  <c r="T559" i="1" s="1"/>
  <c r="N559" i="1" s="1"/>
  <c r="O559" i="1" s="1"/>
  <c r="AC559" i="1"/>
  <c r="S533" i="1"/>
  <c r="Q533" i="1" s="1"/>
  <c r="T533" i="1" s="1"/>
  <c r="N533" i="1" s="1"/>
  <c r="O533" i="1" s="1"/>
  <c r="AC524" i="1"/>
  <c r="V522" i="1"/>
  <c r="W522" i="1" s="1"/>
  <c r="S522" i="1" s="1"/>
  <c r="Q522" i="1" s="1"/>
  <c r="T522" i="1" s="1"/>
  <c r="N522" i="1" s="1"/>
  <c r="O522" i="1" s="1"/>
  <c r="V518" i="1"/>
  <c r="W518" i="1" s="1"/>
  <c r="S500" i="1"/>
  <c r="Q500" i="1" s="1"/>
  <c r="T500" i="1" s="1"/>
  <c r="N500" i="1" s="1"/>
  <c r="O500" i="1" s="1"/>
  <c r="AC500" i="1"/>
  <c r="X439" i="1"/>
  <c r="AB439" i="1" s="1"/>
  <c r="AD439" i="1"/>
  <c r="AE439" i="1"/>
  <c r="AC561" i="1"/>
  <c r="V561" i="1"/>
  <c r="W561" i="1" s="1"/>
  <c r="S561" i="1" s="1"/>
  <c r="Q561" i="1" s="1"/>
  <c r="T561" i="1" s="1"/>
  <c r="N561" i="1" s="1"/>
  <c r="O561" i="1" s="1"/>
  <c r="AD554" i="1"/>
  <c r="AE554" i="1"/>
  <c r="X554" i="1"/>
  <c r="AB554" i="1" s="1"/>
  <c r="AC515" i="1"/>
  <c r="V515" i="1"/>
  <c r="W515" i="1" s="1"/>
  <c r="AC641" i="1"/>
  <c r="AD622" i="1"/>
  <c r="V607" i="1"/>
  <c r="W607" i="1" s="1"/>
  <c r="AD607" i="1" s="1"/>
  <c r="V600" i="1"/>
  <c r="W600" i="1" s="1"/>
  <c r="V590" i="1"/>
  <c r="W590" i="1" s="1"/>
  <c r="S590" i="1" s="1"/>
  <c r="Q590" i="1" s="1"/>
  <c r="T590" i="1" s="1"/>
  <c r="N590" i="1" s="1"/>
  <c r="O590" i="1" s="1"/>
  <c r="AD587" i="1"/>
  <c r="V570" i="1"/>
  <c r="W570" i="1" s="1"/>
  <c r="V565" i="1"/>
  <c r="W565" i="1" s="1"/>
  <c r="AE559" i="1"/>
  <c r="X559" i="1"/>
  <c r="AB559" i="1" s="1"/>
  <c r="AD558" i="1"/>
  <c r="AE543" i="1"/>
  <c r="S543" i="1"/>
  <c r="Q543" i="1" s="1"/>
  <c r="T543" i="1" s="1"/>
  <c r="AC534" i="1"/>
  <c r="S534" i="1"/>
  <c r="Q534" i="1" s="1"/>
  <c r="T534" i="1" s="1"/>
  <c r="AC527" i="1"/>
  <c r="V527" i="1"/>
  <c r="W527" i="1" s="1"/>
  <c r="S527" i="1" s="1"/>
  <c r="Q527" i="1" s="1"/>
  <c r="T527" i="1" s="1"/>
  <c r="N527" i="1" s="1"/>
  <c r="O527" i="1" s="1"/>
  <c r="AC516" i="1"/>
  <c r="V514" i="1"/>
  <c r="W514" i="1" s="1"/>
  <c r="S514" i="1" s="1"/>
  <c r="Q514" i="1" s="1"/>
  <c r="T514" i="1" s="1"/>
  <c r="N514" i="1" s="1"/>
  <c r="O514" i="1" s="1"/>
  <c r="AC511" i="1"/>
  <c r="AE498" i="1"/>
  <c r="X498" i="1"/>
  <c r="AB498" i="1" s="1"/>
  <c r="AE488" i="1"/>
  <c r="X488" i="1"/>
  <c r="AB488" i="1" s="1"/>
  <c r="V468" i="1"/>
  <c r="W468" i="1" s="1"/>
  <c r="S468" i="1" s="1"/>
  <c r="Q468" i="1" s="1"/>
  <c r="T468" i="1" s="1"/>
  <c r="N468" i="1" s="1"/>
  <c r="O468" i="1" s="1"/>
  <c r="AC404" i="1"/>
  <c r="S404" i="1"/>
  <c r="Q404" i="1" s="1"/>
  <c r="T404" i="1" s="1"/>
  <c r="N404" i="1" s="1"/>
  <c r="O404" i="1" s="1"/>
  <c r="V630" i="1"/>
  <c r="W630" i="1" s="1"/>
  <c r="S630" i="1" s="1"/>
  <c r="Q630" i="1" s="1"/>
  <c r="T630" i="1" s="1"/>
  <c r="N630" i="1" s="1"/>
  <c r="O630" i="1" s="1"/>
  <c r="V511" i="1"/>
  <c r="W511" i="1" s="1"/>
  <c r="AC492" i="1"/>
  <c r="V492" i="1"/>
  <c r="W492" i="1" s="1"/>
  <c r="V645" i="1"/>
  <c r="W645" i="1" s="1"/>
  <c r="AD617" i="1"/>
  <c r="V582" i="1"/>
  <c r="W582" i="1" s="1"/>
  <c r="AD582" i="1" s="1"/>
  <c r="Y578" i="1"/>
  <c r="AD567" i="1"/>
  <c r="AF567" i="1" s="1"/>
  <c r="S554" i="1"/>
  <c r="Q554" i="1" s="1"/>
  <c r="T554" i="1" s="1"/>
  <c r="N554" i="1" s="1"/>
  <c r="O554" i="1" s="1"/>
  <c r="AD553" i="1"/>
  <c r="Y552" i="1"/>
  <c r="V550" i="1"/>
  <c r="W550" i="1" s="1"/>
  <c r="Y547" i="1"/>
  <c r="AC544" i="1"/>
  <c r="S544" i="1"/>
  <c r="Q544" i="1" s="1"/>
  <c r="T544" i="1" s="1"/>
  <c r="N544" i="1" s="1"/>
  <c r="O544" i="1" s="1"/>
  <c r="AC537" i="1"/>
  <c r="V537" i="1"/>
  <c r="W537" i="1" s="1"/>
  <c r="AD537" i="1" s="1"/>
  <c r="V532" i="1"/>
  <c r="W532" i="1" s="1"/>
  <c r="AD532" i="1" s="1"/>
  <c r="V528" i="1"/>
  <c r="W528" i="1" s="1"/>
  <c r="AD528" i="1" s="1"/>
  <c r="AC521" i="1"/>
  <c r="X503" i="1"/>
  <c r="AB503" i="1" s="1"/>
  <c r="V502" i="1"/>
  <c r="W502" i="1" s="1"/>
  <c r="S502" i="1" s="1"/>
  <c r="Q502" i="1" s="1"/>
  <c r="T502" i="1" s="1"/>
  <c r="N502" i="1" s="1"/>
  <c r="O502" i="1" s="1"/>
  <c r="AC502" i="1"/>
  <c r="AC493" i="1"/>
  <c r="S493" i="1"/>
  <c r="Q493" i="1" s="1"/>
  <c r="T493" i="1" s="1"/>
  <c r="N493" i="1" s="1"/>
  <c r="O493" i="1" s="1"/>
  <c r="AC490" i="1"/>
  <c r="AD487" i="1"/>
  <c r="V486" i="1"/>
  <c r="W486" i="1" s="1"/>
  <c r="S486" i="1" s="1"/>
  <c r="Q486" i="1" s="1"/>
  <c r="T486" i="1" s="1"/>
  <c r="N486" i="1" s="1"/>
  <c r="O486" i="1" s="1"/>
  <c r="AC479" i="1"/>
  <c r="AC470" i="1"/>
  <c r="AC466" i="1"/>
  <c r="V459" i="1"/>
  <c r="W459" i="1" s="1"/>
  <c r="AD459" i="1" s="1"/>
  <c r="AC449" i="1"/>
  <c r="V449" i="1"/>
  <c r="W449" i="1" s="1"/>
  <c r="S449" i="1" s="1"/>
  <c r="Q449" i="1" s="1"/>
  <c r="T449" i="1" s="1"/>
  <c r="N449" i="1" s="1"/>
  <c r="O449" i="1" s="1"/>
  <c r="AC441" i="1"/>
  <c r="V501" i="1"/>
  <c r="W501" i="1" s="1"/>
  <c r="AC499" i="1"/>
  <c r="AC498" i="1"/>
  <c r="AD498" i="1"/>
  <c r="V476" i="1"/>
  <c r="W476" i="1" s="1"/>
  <c r="AC474" i="1"/>
  <c r="AC473" i="1"/>
  <c r="AD473" i="1"/>
  <c r="S455" i="1"/>
  <c r="Q455" i="1" s="1"/>
  <c r="T455" i="1" s="1"/>
  <c r="N455" i="1" s="1"/>
  <c r="O455" i="1" s="1"/>
  <c r="AC455" i="1"/>
  <c r="S452" i="1"/>
  <c r="Q452" i="1" s="1"/>
  <c r="T452" i="1" s="1"/>
  <c r="N452" i="1" s="1"/>
  <c r="O452" i="1" s="1"/>
  <c r="AC452" i="1"/>
  <c r="V445" i="1"/>
  <c r="W445" i="1" s="1"/>
  <c r="S445" i="1" s="1"/>
  <c r="Q445" i="1" s="1"/>
  <c r="T445" i="1" s="1"/>
  <c r="N445" i="1" s="1"/>
  <c r="O445" i="1" s="1"/>
  <c r="V442" i="1"/>
  <c r="W442" i="1" s="1"/>
  <c r="V426" i="1"/>
  <c r="W426" i="1" s="1"/>
  <c r="S426" i="1" s="1"/>
  <c r="Q426" i="1" s="1"/>
  <c r="T426" i="1" s="1"/>
  <c r="N426" i="1" s="1"/>
  <c r="O426" i="1" s="1"/>
  <c r="V421" i="1"/>
  <c r="W421" i="1" s="1"/>
  <c r="AD421" i="1" s="1"/>
  <c r="AC421" i="1"/>
  <c r="AD419" i="1"/>
  <c r="AE419" i="1"/>
  <c r="X419" i="1"/>
  <c r="AB419" i="1" s="1"/>
  <c r="X411" i="1"/>
  <c r="AB411" i="1" s="1"/>
  <c r="AD411" i="1"/>
  <c r="AE411" i="1"/>
  <c r="AC396" i="1"/>
  <c r="V396" i="1"/>
  <c r="W396" i="1" s="1"/>
  <c r="V391" i="1"/>
  <c r="W391" i="1" s="1"/>
  <c r="S391" i="1" s="1"/>
  <c r="Q391" i="1" s="1"/>
  <c r="T391" i="1" s="1"/>
  <c r="N391" i="1" s="1"/>
  <c r="O391" i="1" s="1"/>
  <c r="AC391" i="1"/>
  <c r="AC385" i="1"/>
  <c r="V436" i="1"/>
  <c r="W436" i="1" s="1"/>
  <c r="S436" i="1" s="1"/>
  <c r="Q436" i="1" s="1"/>
  <c r="T436" i="1" s="1"/>
  <c r="N436" i="1" s="1"/>
  <c r="O436" i="1" s="1"/>
  <c r="V431" i="1"/>
  <c r="W431" i="1" s="1"/>
  <c r="AD431" i="1" s="1"/>
  <c r="AC424" i="1"/>
  <c r="AE422" i="1"/>
  <c r="X422" i="1"/>
  <c r="AB422" i="1" s="1"/>
  <c r="V402" i="1"/>
  <c r="W402" i="1" s="1"/>
  <c r="S402" i="1" s="1"/>
  <c r="Q402" i="1" s="1"/>
  <c r="T402" i="1" s="1"/>
  <c r="N402" i="1" s="1"/>
  <c r="O402" i="1" s="1"/>
  <c r="V393" i="1"/>
  <c r="W393" i="1" s="1"/>
  <c r="AC393" i="1"/>
  <c r="S393" i="1"/>
  <c r="Q393" i="1" s="1"/>
  <c r="T393" i="1" s="1"/>
  <c r="N393" i="1" s="1"/>
  <c r="O393" i="1" s="1"/>
  <c r="AD389" i="1"/>
  <c r="X386" i="1"/>
  <c r="AB386" i="1" s="1"/>
  <c r="AD386" i="1"/>
  <c r="AE386" i="1"/>
  <c r="V376" i="1"/>
  <c r="W376" i="1" s="1"/>
  <c r="AD376" i="1" s="1"/>
  <c r="AC373" i="1"/>
  <c r="AE359" i="1"/>
  <c r="AD437" i="1"/>
  <c r="AC433" i="1"/>
  <c r="V433" i="1"/>
  <c r="W433" i="1" s="1"/>
  <c r="S433" i="1" s="1"/>
  <c r="Q433" i="1" s="1"/>
  <c r="T433" i="1" s="1"/>
  <c r="N433" i="1" s="1"/>
  <c r="O433" i="1" s="1"/>
  <c r="AE418" i="1"/>
  <c r="AF418" i="1" s="1"/>
  <c r="X418" i="1"/>
  <c r="AB418" i="1" s="1"/>
  <c r="V409" i="1"/>
  <c r="W409" i="1" s="1"/>
  <c r="S409" i="1" s="1"/>
  <c r="Q409" i="1" s="1"/>
  <c r="T409" i="1" s="1"/>
  <c r="N409" i="1" s="1"/>
  <c r="O409" i="1" s="1"/>
  <c r="AC402" i="1"/>
  <c r="AC381" i="1"/>
  <c r="AE364" i="1"/>
  <c r="S364" i="1"/>
  <c r="Q364" i="1" s="1"/>
  <c r="T364" i="1" s="1"/>
  <c r="N364" i="1" s="1"/>
  <c r="O364" i="1" s="1"/>
  <c r="X364" i="1"/>
  <c r="AB364" i="1" s="1"/>
  <c r="AC342" i="1"/>
  <c r="V556" i="1"/>
  <c r="W556" i="1" s="1"/>
  <c r="V551" i="1"/>
  <c r="W551" i="1" s="1"/>
  <c r="V546" i="1"/>
  <c r="W546" i="1" s="1"/>
  <c r="Y499" i="1"/>
  <c r="Y474" i="1"/>
  <c r="V467" i="1"/>
  <c r="W467" i="1" s="1"/>
  <c r="X452" i="1"/>
  <c r="AB452" i="1" s="1"/>
  <c r="V448" i="1"/>
  <c r="W448" i="1" s="1"/>
  <c r="S448" i="1" s="1"/>
  <c r="Q448" i="1" s="1"/>
  <c r="T448" i="1" s="1"/>
  <c r="N448" i="1" s="1"/>
  <c r="O448" i="1" s="1"/>
  <c r="AC448" i="1"/>
  <c r="V444" i="1"/>
  <c r="W444" i="1" s="1"/>
  <c r="AC440" i="1"/>
  <c r="AC432" i="1"/>
  <c r="V432" i="1"/>
  <c r="W432" i="1" s="1"/>
  <c r="AD432" i="1" s="1"/>
  <c r="AE410" i="1"/>
  <c r="X410" i="1"/>
  <c r="AB410" i="1" s="1"/>
  <c r="V405" i="1"/>
  <c r="W405" i="1" s="1"/>
  <c r="AD405" i="1" s="1"/>
  <c r="Y399" i="1"/>
  <c r="AD387" i="1"/>
  <c r="Y374" i="1"/>
  <c r="AC372" i="1"/>
  <c r="Y539" i="1"/>
  <c r="Y529" i="1"/>
  <c r="Y519" i="1"/>
  <c r="Y509" i="1"/>
  <c r="V496" i="1"/>
  <c r="W496" i="1" s="1"/>
  <c r="S496" i="1" s="1"/>
  <c r="Q496" i="1" s="1"/>
  <c r="T496" i="1" s="1"/>
  <c r="N496" i="1" s="1"/>
  <c r="O496" i="1" s="1"/>
  <c r="AD493" i="1"/>
  <c r="V485" i="1"/>
  <c r="W485" i="1" s="1"/>
  <c r="S485" i="1" s="1"/>
  <c r="Q485" i="1" s="1"/>
  <c r="T485" i="1" s="1"/>
  <c r="N485" i="1" s="1"/>
  <c r="O485" i="1" s="1"/>
  <c r="V471" i="1"/>
  <c r="W471" i="1" s="1"/>
  <c r="S471" i="1" s="1"/>
  <c r="Q471" i="1" s="1"/>
  <c r="T471" i="1" s="1"/>
  <c r="N471" i="1" s="1"/>
  <c r="O471" i="1" s="1"/>
  <c r="AC454" i="1"/>
  <c r="V441" i="1"/>
  <c r="W441" i="1" s="1"/>
  <c r="S441" i="1" s="1"/>
  <c r="Q441" i="1" s="1"/>
  <c r="T441" i="1" s="1"/>
  <c r="N441" i="1" s="1"/>
  <c r="O441" i="1" s="1"/>
  <c r="AC435" i="1"/>
  <c r="S423" i="1"/>
  <c r="Q423" i="1" s="1"/>
  <c r="T423" i="1" s="1"/>
  <c r="N423" i="1" s="1"/>
  <c r="O423" i="1" s="1"/>
  <c r="AD407" i="1"/>
  <c r="AE407" i="1"/>
  <c r="V406" i="1"/>
  <c r="W406" i="1" s="1"/>
  <c r="AC401" i="1"/>
  <c r="AC379" i="1"/>
  <c r="AC366" i="1"/>
  <c r="V366" i="1"/>
  <c r="W366" i="1" s="1"/>
  <c r="X353" i="1"/>
  <c r="AB353" i="1" s="1"/>
  <c r="AD353" i="1"/>
  <c r="AE353" i="1"/>
  <c r="V549" i="1"/>
  <c r="W549" i="1" s="1"/>
  <c r="S549" i="1" s="1"/>
  <c r="Q549" i="1" s="1"/>
  <c r="T549" i="1" s="1"/>
  <c r="AC485" i="1"/>
  <c r="V470" i="1"/>
  <c r="W470" i="1" s="1"/>
  <c r="S470" i="1" s="1"/>
  <c r="Q470" i="1" s="1"/>
  <c r="T470" i="1" s="1"/>
  <c r="N470" i="1" s="1"/>
  <c r="O470" i="1" s="1"/>
  <c r="AD468" i="1"/>
  <c r="AD467" i="1"/>
  <c r="AD455" i="1"/>
  <c r="AE455" i="1"/>
  <c r="X455" i="1"/>
  <c r="AB455" i="1" s="1"/>
  <c r="AC445" i="1"/>
  <c r="AD444" i="1"/>
  <c r="AC442" i="1"/>
  <c r="AD430" i="1"/>
  <c r="AE430" i="1"/>
  <c r="X430" i="1"/>
  <c r="AB430" i="1" s="1"/>
  <c r="X427" i="1"/>
  <c r="AB427" i="1" s="1"/>
  <c r="AE427" i="1"/>
  <c r="AF427" i="1" s="1"/>
  <c r="AC426" i="1"/>
  <c r="V424" i="1"/>
  <c r="W424" i="1" s="1"/>
  <c r="S424" i="1" s="1"/>
  <c r="Q424" i="1" s="1"/>
  <c r="T424" i="1" s="1"/>
  <c r="N424" i="1" s="1"/>
  <c r="O424" i="1" s="1"/>
  <c r="X415" i="1"/>
  <c r="AB415" i="1" s="1"/>
  <c r="AE415" i="1"/>
  <c r="AC406" i="1"/>
  <c r="AC365" i="1"/>
  <c r="V365" i="1"/>
  <c r="W365" i="1" s="1"/>
  <c r="S365" i="1" s="1"/>
  <c r="Q365" i="1" s="1"/>
  <c r="T365" i="1" s="1"/>
  <c r="N365" i="1" s="1"/>
  <c r="O365" i="1" s="1"/>
  <c r="AE363" i="1"/>
  <c r="AC556" i="1"/>
  <c r="AC551" i="1"/>
  <c r="AC546" i="1"/>
  <c r="AD543" i="1"/>
  <c r="V539" i="1"/>
  <c r="W539" i="1" s="1"/>
  <c r="V536" i="1"/>
  <c r="W536" i="1" s="1"/>
  <c r="AD533" i="1"/>
  <c r="V529" i="1"/>
  <c r="W529" i="1" s="1"/>
  <c r="S529" i="1" s="1"/>
  <c r="Q529" i="1" s="1"/>
  <c r="T529" i="1" s="1"/>
  <c r="N529" i="1" s="1"/>
  <c r="O529" i="1" s="1"/>
  <c r="V526" i="1"/>
  <c r="W526" i="1" s="1"/>
  <c r="S526" i="1" s="1"/>
  <c r="Q526" i="1" s="1"/>
  <c r="T526" i="1" s="1"/>
  <c r="N526" i="1" s="1"/>
  <c r="O526" i="1" s="1"/>
  <c r="AD523" i="1"/>
  <c r="V519" i="1"/>
  <c r="W519" i="1" s="1"/>
  <c r="V516" i="1"/>
  <c r="W516" i="1" s="1"/>
  <c r="V509" i="1"/>
  <c r="W509" i="1" s="1"/>
  <c r="V506" i="1"/>
  <c r="W506" i="1" s="1"/>
  <c r="AD503" i="1"/>
  <c r="V495" i="1"/>
  <c r="W495" i="1" s="1"/>
  <c r="V481" i="1"/>
  <c r="W481" i="1" s="1"/>
  <c r="AC459" i="1"/>
  <c r="V453" i="1"/>
  <c r="W453" i="1" s="1"/>
  <c r="AC453" i="1"/>
  <c r="AD452" i="1"/>
  <c r="V446" i="1"/>
  <c r="W446" i="1" s="1"/>
  <c r="V438" i="1"/>
  <c r="W438" i="1" s="1"/>
  <c r="Y423" i="1"/>
  <c r="AC411" i="1"/>
  <c r="S411" i="1"/>
  <c r="Q411" i="1" s="1"/>
  <c r="T411" i="1" s="1"/>
  <c r="N411" i="1" s="1"/>
  <c r="O411" i="1" s="1"/>
  <c r="AE408" i="1"/>
  <c r="X408" i="1"/>
  <c r="AB408" i="1" s="1"/>
  <c r="Y395" i="1"/>
  <c r="S389" i="1"/>
  <c r="Q389" i="1" s="1"/>
  <c r="T389" i="1" s="1"/>
  <c r="N389" i="1" s="1"/>
  <c r="O389" i="1" s="1"/>
  <c r="V381" i="1"/>
  <c r="W381" i="1" s="1"/>
  <c r="S381" i="1" s="1"/>
  <c r="Q381" i="1" s="1"/>
  <c r="T381" i="1" s="1"/>
  <c r="N381" i="1" s="1"/>
  <c r="O381" i="1" s="1"/>
  <c r="AC376" i="1"/>
  <c r="V373" i="1"/>
  <c r="W373" i="1" s="1"/>
  <c r="S373" i="1" s="1"/>
  <c r="Q373" i="1" s="1"/>
  <c r="T373" i="1" s="1"/>
  <c r="N373" i="1" s="1"/>
  <c r="O373" i="1" s="1"/>
  <c r="AC495" i="1"/>
  <c r="V460" i="1"/>
  <c r="W460" i="1" s="1"/>
  <c r="V457" i="1"/>
  <c r="W457" i="1" s="1"/>
  <c r="AD457" i="1" s="1"/>
  <c r="AC450" i="1"/>
  <c r="AC447" i="1"/>
  <c r="AD443" i="1"/>
  <c r="S439" i="1"/>
  <c r="Q439" i="1" s="1"/>
  <c r="T439" i="1" s="1"/>
  <c r="N439" i="1" s="1"/>
  <c r="O439" i="1" s="1"/>
  <c r="AC439" i="1"/>
  <c r="V434" i="1"/>
  <c r="W434" i="1" s="1"/>
  <c r="AD434" i="1" s="1"/>
  <c r="AC434" i="1"/>
  <c r="AE423" i="1"/>
  <c r="X423" i="1"/>
  <c r="AB423" i="1" s="1"/>
  <c r="S418" i="1"/>
  <c r="Q418" i="1" s="1"/>
  <c r="T418" i="1" s="1"/>
  <c r="N418" i="1" s="1"/>
  <c r="O418" i="1" s="1"/>
  <c r="AE413" i="1"/>
  <c r="AD413" i="1"/>
  <c r="X413" i="1"/>
  <c r="AB413" i="1" s="1"/>
  <c r="X395" i="1"/>
  <c r="AB395" i="1" s="1"/>
  <c r="AE395" i="1"/>
  <c r="AC386" i="1"/>
  <c r="S386" i="1"/>
  <c r="Q386" i="1" s="1"/>
  <c r="T386" i="1" s="1"/>
  <c r="N386" i="1" s="1"/>
  <c r="O386" i="1" s="1"/>
  <c r="X356" i="1"/>
  <c r="AB356" i="1" s="1"/>
  <c r="AD356" i="1"/>
  <c r="AE356" i="1"/>
  <c r="AC554" i="1"/>
  <c r="AC549" i="1"/>
  <c r="V491" i="1"/>
  <c r="W491" i="1" s="1"/>
  <c r="AD488" i="1"/>
  <c r="V462" i="1"/>
  <c r="W462" i="1" s="1"/>
  <c r="AD462" i="1" s="1"/>
  <c r="V458" i="1"/>
  <c r="W458" i="1" s="1"/>
  <c r="S458" i="1" s="1"/>
  <c r="Q458" i="1" s="1"/>
  <c r="T458" i="1" s="1"/>
  <c r="N458" i="1" s="1"/>
  <c r="O458" i="1" s="1"/>
  <c r="AC458" i="1"/>
  <c r="V454" i="1"/>
  <c r="W454" i="1" s="1"/>
  <c r="V451" i="1"/>
  <c r="W451" i="1" s="1"/>
  <c r="V440" i="1"/>
  <c r="W440" i="1" s="1"/>
  <c r="V435" i="1"/>
  <c r="W435" i="1" s="1"/>
  <c r="S435" i="1" s="1"/>
  <c r="Q435" i="1" s="1"/>
  <c r="T435" i="1" s="1"/>
  <c r="N435" i="1" s="1"/>
  <c r="O435" i="1" s="1"/>
  <c r="AC425" i="1"/>
  <c r="V425" i="1"/>
  <c r="W425" i="1" s="1"/>
  <c r="S422" i="1"/>
  <c r="Q422" i="1" s="1"/>
  <c r="T422" i="1" s="1"/>
  <c r="N422" i="1" s="1"/>
  <c r="O422" i="1" s="1"/>
  <c r="AC422" i="1"/>
  <c r="V401" i="1"/>
  <c r="W401" i="1" s="1"/>
  <c r="S401" i="1" s="1"/>
  <c r="Q401" i="1" s="1"/>
  <c r="T401" i="1" s="1"/>
  <c r="N401" i="1" s="1"/>
  <c r="O401" i="1" s="1"/>
  <c r="AC400" i="1"/>
  <c r="AD394" i="1"/>
  <c r="AD392" i="1"/>
  <c r="AE392" i="1"/>
  <c r="X392" i="1"/>
  <c r="AB392" i="1" s="1"/>
  <c r="AE388" i="1"/>
  <c r="AD388" i="1"/>
  <c r="X388" i="1"/>
  <c r="AB388" i="1" s="1"/>
  <c r="S353" i="1"/>
  <c r="Q353" i="1" s="1"/>
  <c r="T353" i="1" s="1"/>
  <c r="N353" i="1" s="1"/>
  <c r="O353" i="1" s="1"/>
  <c r="AC353" i="1"/>
  <c r="Y544" i="1"/>
  <c r="Y534" i="1"/>
  <c r="Y524" i="1"/>
  <c r="Y514" i="1"/>
  <c r="Y504" i="1"/>
  <c r="Y479" i="1"/>
  <c r="S444" i="1"/>
  <c r="Q444" i="1" s="1"/>
  <c r="T444" i="1" s="1"/>
  <c r="N444" i="1" s="1"/>
  <c r="O444" i="1" s="1"/>
  <c r="AC444" i="1"/>
  <c r="AD423" i="1"/>
  <c r="Y419" i="1"/>
  <c r="V416" i="1"/>
  <c r="W416" i="1" s="1"/>
  <c r="AC416" i="1"/>
  <c r="S387" i="1"/>
  <c r="Q387" i="1" s="1"/>
  <c r="T387" i="1" s="1"/>
  <c r="N387" i="1" s="1"/>
  <c r="O387" i="1" s="1"/>
  <c r="V379" i="1"/>
  <c r="W379" i="1" s="1"/>
  <c r="S379" i="1" s="1"/>
  <c r="Q379" i="1" s="1"/>
  <c r="T379" i="1" s="1"/>
  <c r="N379" i="1" s="1"/>
  <c r="O379" i="1" s="1"/>
  <c r="S415" i="1"/>
  <c r="Q415" i="1" s="1"/>
  <c r="T415" i="1" s="1"/>
  <c r="N415" i="1" s="1"/>
  <c r="O415" i="1" s="1"/>
  <c r="AC415" i="1"/>
  <c r="S390" i="1"/>
  <c r="Q390" i="1" s="1"/>
  <c r="T390" i="1" s="1"/>
  <c r="N390" i="1" s="1"/>
  <c r="O390" i="1" s="1"/>
  <c r="AC390" i="1"/>
  <c r="AC368" i="1"/>
  <c r="AE355" i="1"/>
  <c r="AE349" i="1"/>
  <c r="X349" i="1"/>
  <c r="AB349" i="1" s="1"/>
  <c r="AC336" i="1"/>
  <c r="V336" i="1"/>
  <c r="W336" i="1" s="1"/>
  <c r="V279" i="1"/>
  <c r="W279" i="1" s="1"/>
  <c r="X325" i="1"/>
  <c r="AB325" i="1" s="1"/>
  <c r="AE325" i="1"/>
  <c r="S320" i="1"/>
  <c r="Q320" i="1" s="1"/>
  <c r="T320" i="1" s="1"/>
  <c r="N320" i="1" s="1"/>
  <c r="O320" i="1" s="1"/>
  <c r="AC320" i="1"/>
  <c r="AE312" i="1"/>
  <c r="X312" i="1"/>
  <c r="AB312" i="1" s="1"/>
  <c r="AC306" i="1"/>
  <c r="V295" i="1"/>
  <c r="W295" i="1" s="1"/>
  <c r="S295" i="1" s="1"/>
  <c r="Q295" i="1" s="1"/>
  <c r="T295" i="1" s="1"/>
  <c r="N295" i="1" s="1"/>
  <c r="O295" i="1" s="1"/>
  <c r="V288" i="1"/>
  <c r="W288" i="1" s="1"/>
  <c r="AD288" i="1" s="1"/>
  <c r="V265" i="1"/>
  <c r="W265" i="1" s="1"/>
  <c r="S265" i="1"/>
  <c r="Q265" i="1" s="1"/>
  <c r="T265" i="1" s="1"/>
  <c r="N265" i="1" s="1"/>
  <c r="O265" i="1" s="1"/>
  <c r="AC256" i="1"/>
  <c r="V256" i="1"/>
  <c r="W256" i="1" s="1"/>
  <c r="S256" i="1" s="1"/>
  <c r="Q256" i="1" s="1"/>
  <c r="T256" i="1" s="1"/>
  <c r="N256" i="1" s="1"/>
  <c r="O256" i="1" s="1"/>
  <c r="X254" i="1"/>
  <c r="AB254" i="1" s="1"/>
  <c r="AE254" i="1"/>
  <c r="Y383" i="1"/>
  <c r="Y365" i="1"/>
  <c r="X360" i="1"/>
  <c r="AB360" i="1" s="1"/>
  <c r="AD360" i="1"/>
  <c r="AE360" i="1"/>
  <c r="AE358" i="1"/>
  <c r="X358" i="1"/>
  <c r="AB358" i="1" s="1"/>
  <c r="Y351" i="1"/>
  <c r="X340" i="1"/>
  <c r="AB340" i="1" s="1"/>
  <c r="AE340" i="1"/>
  <c r="AC335" i="1"/>
  <c r="AC327" i="1"/>
  <c r="AD325" i="1"/>
  <c r="Y300" i="1"/>
  <c r="Y434" i="1"/>
  <c r="V428" i="1"/>
  <c r="W428" i="1" s="1"/>
  <c r="AD415" i="1"/>
  <c r="AC408" i="1"/>
  <c r="V400" i="1"/>
  <c r="W400" i="1" s="1"/>
  <c r="S400" i="1" s="1"/>
  <c r="Q400" i="1" s="1"/>
  <c r="T400" i="1" s="1"/>
  <c r="N400" i="1" s="1"/>
  <c r="O400" i="1" s="1"/>
  <c r="AD390" i="1"/>
  <c r="V385" i="1"/>
  <c r="W385" i="1" s="1"/>
  <c r="S385" i="1" s="1"/>
  <c r="Q385" i="1" s="1"/>
  <c r="T385" i="1" s="1"/>
  <c r="N385" i="1" s="1"/>
  <c r="O385" i="1" s="1"/>
  <c r="X383" i="1"/>
  <c r="AB383" i="1" s="1"/>
  <c r="V372" i="1"/>
  <c r="W372" i="1" s="1"/>
  <c r="S372" i="1" s="1"/>
  <c r="Q372" i="1" s="1"/>
  <c r="T372" i="1" s="1"/>
  <c r="N372" i="1" s="1"/>
  <c r="O372" i="1" s="1"/>
  <c r="Y369" i="1"/>
  <c r="V368" i="1"/>
  <c r="W368" i="1" s="1"/>
  <c r="S368" i="1" s="1"/>
  <c r="Q368" i="1" s="1"/>
  <c r="T368" i="1" s="1"/>
  <c r="N368" i="1" s="1"/>
  <c r="O368" i="1" s="1"/>
  <c r="Y362" i="1"/>
  <c r="S356" i="1"/>
  <c r="Q356" i="1" s="1"/>
  <c r="T356" i="1" s="1"/>
  <c r="N356" i="1" s="1"/>
  <c r="O356" i="1" s="1"/>
  <c r="AC356" i="1"/>
  <c r="Y354" i="1"/>
  <c r="AC347" i="1"/>
  <c r="AE333" i="1"/>
  <c r="X333" i="1"/>
  <c r="AB333" i="1" s="1"/>
  <c r="S333" i="1"/>
  <c r="Q333" i="1" s="1"/>
  <c r="T333" i="1" s="1"/>
  <c r="N333" i="1" s="1"/>
  <c r="O333" i="1" s="1"/>
  <c r="AD333" i="1"/>
  <c r="AC316" i="1"/>
  <c r="S308" i="1"/>
  <c r="Q308" i="1" s="1"/>
  <c r="T308" i="1" s="1"/>
  <c r="N308" i="1" s="1"/>
  <c r="O308" i="1" s="1"/>
  <c r="X308" i="1"/>
  <c r="AB308" i="1" s="1"/>
  <c r="AC295" i="1"/>
  <c r="AC265" i="1"/>
  <c r="S410" i="1"/>
  <c r="Q410" i="1" s="1"/>
  <c r="T410" i="1" s="1"/>
  <c r="N410" i="1" s="1"/>
  <c r="O410" i="1" s="1"/>
  <c r="AC410" i="1"/>
  <c r="V403" i="1"/>
  <c r="W403" i="1" s="1"/>
  <c r="V384" i="1"/>
  <c r="W384" i="1" s="1"/>
  <c r="S384" i="1" s="1"/>
  <c r="Q384" i="1" s="1"/>
  <c r="T384" i="1" s="1"/>
  <c r="N384" i="1" s="1"/>
  <c r="O384" i="1" s="1"/>
  <c r="AC384" i="1"/>
  <c r="AD358" i="1"/>
  <c r="AE354" i="1"/>
  <c r="X354" i="1"/>
  <c r="AB354" i="1" s="1"/>
  <c r="V350" i="1"/>
  <c r="W350" i="1" s="1"/>
  <c r="S350" i="1" s="1"/>
  <c r="Q350" i="1" s="1"/>
  <c r="T350" i="1" s="1"/>
  <c r="N350" i="1" s="1"/>
  <c r="O350" i="1" s="1"/>
  <c r="AC350" i="1"/>
  <c r="AE344" i="1"/>
  <c r="S344" i="1"/>
  <c r="Q344" i="1" s="1"/>
  <c r="T344" i="1" s="1"/>
  <c r="N344" i="1" s="1"/>
  <c r="O344" i="1" s="1"/>
  <c r="X344" i="1"/>
  <c r="AB344" i="1" s="1"/>
  <c r="V342" i="1"/>
  <c r="W342" i="1" s="1"/>
  <c r="S342" i="1" s="1"/>
  <c r="Q342" i="1" s="1"/>
  <c r="T342" i="1" s="1"/>
  <c r="N342" i="1" s="1"/>
  <c r="O342" i="1" s="1"/>
  <c r="AC310" i="1"/>
  <c r="AD400" i="1"/>
  <c r="AD385" i="1"/>
  <c r="AC375" i="1"/>
  <c r="AD371" i="1"/>
  <c r="Y366" i="1"/>
  <c r="AC361" i="1"/>
  <c r="AC349" i="1"/>
  <c r="S349" i="1"/>
  <c r="Q349" i="1" s="1"/>
  <c r="T349" i="1" s="1"/>
  <c r="N349" i="1" s="1"/>
  <c r="O349" i="1" s="1"/>
  <c r="AC346" i="1"/>
  <c r="AC338" i="1"/>
  <c r="V338" i="1"/>
  <c r="W338" i="1" s="1"/>
  <c r="S338" i="1" s="1"/>
  <c r="Q338" i="1" s="1"/>
  <c r="T338" i="1" s="1"/>
  <c r="N338" i="1" s="1"/>
  <c r="O338" i="1" s="1"/>
  <c r="AC331" i="1"/>
  <c r="V331" i="1"/>
  <c r="W331" i="1" s="1"/>
  <c r="S331" i="1" s="1"/>
  <c r="Q331" i="1" s="1"/>
  <c r="T331" i="1" s="1"/>
  <c r="N331" i="1" s="1"/>
  <c r="O331" i="1" s="1"/>
  <c r="AC326" i="1"/>
  <c r="AC284" i="1"/>
  <c r="V268" i="1"/>
  <c r="W268" i="1" s="1"/>
  <c r="AD268" i="1" s="1"/>
  <c r="S430" i="1"/>
  <c r="Q430" i="1" s="1"/>
  <c r="T430" i="1" s="1"/>
  <c r="N430" i="1" s="1"/>
  <c r="O430" i="1" s="1"/>
  <c r="AC430" i="1"/>
  <c r="S407" i="1"/>
  <c r="Q407" i="1" s="1"/>
  <c r="T407" i="1" s="1"/>
  <c r="N407" i="1" s="1"/>
  <c r="O407" i="1" s="1"/>
  <c r="S395" i="1"/>
  <c r="Q395" i="1" s="1"/>
  <c r="T395" i="1" s="1"/>
  <c r="N395" i="1" s="1"/>
  <c r="O395" i="1" s="1"/>
  <c r="AC395" i="1"/>
  <c r="V382" i="1"/>
  <c r="W382" i="1" s="1"/>
  <c r="S382" i="1" s="1"/>
  <c r="Q382" i="1" s="1"/>
  <c r="T382" i="1" s="1"/>
  <c r="N382" i="1" s="1"/>
  <c r="O382" i="1" s="1"/>
  <c r="V374" i="1"/>
  <c r="W374" i="1" s="1"/>
  <c r="S374" i="1" s="1"/>
  <c r="Q374" i="1" s="1"/>
  <c r="T374" i="1" s="1"/>
  <c r="N374" i="1" s="1"/>
  <c r="O374" i="1" s="1"/>
  <c r="V335" i="1"/>
  <c r="W335" i="1" s="1"/>
  <c r="AD335" i="1" s="1"/>
  <c r="X328" i="1"/>
  <c r="AB328" i="1" s="1"/>
  <c r="S325" i="1"/>
  <c r="Q325" i="1" s="1"/>
  <c r="T325" i="1" s="1"/>
  <c r="N325" i="1" s="1"/>
  <c r="O325" i="1" s="1"/>
  <c r="AC325" i="1"/>
  <c r="S312" i="1"/>
  <c r="Q312" i="1" s="1"/>
  <c r="T312" i="1" s="1"/>
  <c r="N312" i="1" s="1"/>
  <c r="O312" i="1" s="1"/>
  <c r="AD410" i="1"/>
  <c r="S358" i="1"/>
  <c r="Q358" i="1" s="1"/>
  <c r="T358" i="1" s="1"/>
  <c r="N358" i="1" s="1"/>
  <c r="O358" i="1" s="1"/>
  <c r="AC358" i="1"/>
  <c r="AC352" i="1"/>
  <c r="AC345" i="1"/>
  <c r="V345" i="1"/>
  <c r="W345" i="1" s="1"/>
  <c r="S345" i="1" s="1"/>
  <c r="Q345" i="1" s="1"/>
  <c r="T345" i="1" s="1"/>
  <c r="N345" i="1" s="1"/>
  <c r="O345" i="1" s="1"/>
  <c r="AE343" i="1"/>
  <c r="AD340" i="1"/>
  <c r="AC337" i="1"/>
  <c r="V327" i="1"/>
  <c r="W327" i="1" s="1"/>
  <c r="S327" i="1" s="1"/>
  <c r="Q327" i="1" s="1"/>
  <c r="T327" i="1" s="1"/>
  <c r="N327" i="1" s="1"/>
  <c r="O327" i="1" s="1"/>
  <c r="AD320" i="1"/>
  <c r="AC314" i="1"/>
  <c r="V314" i="1"/>
  <c r="W314" i="1" s="1"/>
  <c r="S419" i="1"/>
  <c r="Q419" i="1" s="1"/>
  <c r="T419" i="1" s="1"/>
  <c r="N419" i="1" s="1"/>
  <c r="O419" i="1" s="1"/>
  <c r="AC417" i="1"/>
  <c r="S413" i="1"/>
  <c r="Q413" i="1" s="1"/>
  <c r="T413" i="1" s="1"/>
  <c r="N413" i="1" s="1"/>
  <c r="O413" i="1" s="1"/>
  <c r="AC405" i="1"/>
  <c r="Y404" i="1"/>
  <c r="V398" i="1"/>
  <c r="W398" i="1" s="1"/>
  <c r="S392" i="1"/>
  <c r="Q392" i="1" s="1"/>
  <c r="T392" i="1" s="1"/>
  <c r="N392" i="1" s="1"/>
  <c r="O392" i="1" s="1"/>
  <c r="S388" i="1"/>
  <c r="Q388" i="1" s="1"/>
  <c r="T388" i="1" s="1"/>
  <c r="N388" i="1" s="1"/>
  <c r="O388" i="1" s="1"/>
  <c r="AD383" i="1"/>
  <c r="AC380" i="1"/>
  <c r="V378" i="1"/>
  <c r="W378" i="1" s="1"/>
  <c r="AD378" i="1" s="1"/>
  <c r="S371" i="1"/>
  <c r="Q371" i="1" s="1"/>
  <c r="T371" i="1" s="1"/>
  <c r="N371" i="1" s="1"/>
  <c r="O371" i="1" s="1"/>
  <c r="AC371" i="1"/>
  <c r="V370" i="1"/>
  <c r="W370" i="1" s="1"/>
  <c r="Y361" i="1"/>
  <c r="AC360" i="1"/>
  <c r="S360" i="1"/>
  <c r="Q360" i="1" s="1"/>
  <c r="T360" i="1" s="1"/>
  <c r="N360" i="1" s="1"/>
  <c r="O360" i="1" s="1"/>
  <c r="AC348" i="1"/>
  <c r="V348" i="1"/>
  <c r="W348" i="1" s="1"/>
  <c r="S348" i="1" s="1"/>
  <c r="Q348" i="1" s="1"/>
  <c r="T348" i="1" s="1"/>
  <c r="N348" i="1" s="1"/>
  <c r="O348" i="1" s="1"/>
  <c r="S340" i="1"/>
  <c r="Q340" i="1" s="1"/>
  <c r="T340" i="1" s="1"/>
  <c r="N340" i="1" s="1"/>
  <c r="O340" i="1" s="1"/>
  <c r="V339" i="1"/>
  <c r="W339" i="1" s="1"/>
  <c r="Y331" i="1"/>
  <c r="AD328" i="1"/>
  <c r="AE319" i="1"/>
  <c r="X319" i="1"/>
  <c r="AB319" i="1" s="1"/>
  <c r="S319" i="1"/>
  <c r="Q319" i="1" s="1"/>
  <c r="T319" i="1" s="1"/>
  <c r="N319" i="1" s="1"/>
  <c r="O319" i="1" s="1"/>
  <c r="V317" i="1"/>
  <c r="W317" i="1" s="1"/>
  <c r="AD317" i="1" s="1"/>
  <c r="X285" i="1"/>
  <c r="AB285" i="1" s="1"/>
  <c r="AD285" i="1"/>
  <c r="AE285" i="1"/>
  <c r="Y424" i="1"/>
  <c r="AC423" i="1"/>
  <c r="AC413" i="1"/>
  <c r="AD395" i="1"/>
  <c r="AC388" i="1"/>
  <c r="AC383" i="1"/>
  <c r="V380" i="1"/>
  <c r="W380" i="1" s="1"/>
  <c r="AD380" i="1" s="1"/>
  <c r="S377" i="1"/>
  <c r="Q377" i="1" s="1"/>
  <c r="T377" i="1" s="1"/>
  <c r="N377" i="1" s="1"/>
  <c r="O377" i="1" s="1"/>
  <c r="AC377" i="1"/>
  <c r="AF377" i="1" s="1"/>
  <c r="V375" i="1"/>
  <c r="W375" i="1" s="1"/>
  <c r="X371" i="1"/>
  <c r="AB371" i="1" s="1"/>
  <c r="Y364" i="1"/>
  <c r="V361" i="1"/>
  <c r="W361" i="1" s="1"/>
  <c r="V346" i="1"/>
  <c r="W346" i="1" s="1"/>
  <c r="S346" i="1" s="1"/>
  <c r="Q346" i="1" s="1"/>
  <c r="T346" i="1" s="1"/>
  <c r="N346" i="1" s="1"/>
  <c r="O346" i="1" s="1"/>
  <c r="AC330" i="1"/>
  <c r="V330" i="1"/>
  <c r="W330" i="1" s="1"/>
  <c r="V326" i="1"/>
  <c r="W326" i="1" s="1"/>
  <c r="S326" i="1" s="1"/>
  <c r="Q326" i="1" s="1"/>
  <c r="T326" i="1" s="1"/>
  <c r="N326" i="1" s="1"/>
  <c r="O326" i="1" s="1"/>
  <c r="AC321" i="1"/>
  <c r="V321" i="1"/>
  <c r="W321" i="1" s="1"/>
  <c r="S321" i="1" s="1"/>
  <c r="Q321" i="1" s="1"/>
  <c r="T321" i="1" s="1"/>
  <c r="N321" i="1" s="1"/>
  <c r="O321" i="1" s="1"/>
  <c r="AC313" i="1"/>
  <c r="V313" i="1"/>
  <c r="W313" i="1" s="1"/>
  <c r="S313" i="1" s="1"/>
  <c r="Q313" i="1" s="1"/>
  <c r="T313" i="1" s="1"/>
  <c r="N313" i="1" s="1"/>
  <c r="O313" i="1" s="1"/>
  <c r="AE308" i="1"/>
  <c r="V304" i="1"/>
  <c r="W304" i="1" s="1"/>
  <c r="S304" i="1" s="1"/>
  <c r="Q304" i="1" s="1"/>
  <c r="T304" i="1" s="1"/>
  <c r="N304" i="1" s="1"/>
  <c r="O304" i="1" s="1"/>
  <c r="AC299" i="1"/>
  <c r="V299" i="1"/>
  <c r="W299" i="1" s="1"/>
  <c r="AE218" i="1"/>
  <c r="AD218" i="1"/>
  <c r="X218" i="1"/>
  <c r="AB218" i="1" s="1"/>
  <c r="Y355" i="1"/>
  <c r="AD312" i="1"/>
  <c r="Y292" i="1"/>
  <c r="AC291" i="1"/>
  <c r="S291" i="1"/>
  <c r="Q291" i="1" s="1"/>
  <c r="T291" i="1" s="1"/>
  <c r="N291" i="1" s="1"/>
  <c r="O291" i="1" s="1"/>
  <c r="AD287" i="1"/>
  <c r="AC283" i="1"/>
  <c r="V276" i="1"/>
  <c r="W276" i="1" s="1"/>
  <c r="AD276" i="1" s="1"/>
  <c r="X259" i="1"/>
  <c r="AB259" i="1" s="1"/>
  <c r="AE259" i="1"/>
  <c r="AE194" i="1"/>
  <c r="S194" i="1"/>
  <c r="Q194" i="1" s="1"/>
  <c r="T194" i="1" s="1"/>
  <c r="N194" i="1" s="1"/>
  <c r="O194" i="1" s="1"/>
  <c r="V352" i="1"/>
  <c r="W352" i="1" s="1"/>
  <c r="S352" i="1" s="1"/>
  <c r="Q352" i="1" s="1"/>
  <c r="T352" i="1" s="1"/>
  <c r="N352" i="1" s="1"/>
  <c r="O352" i="1" s="1"/>
  <c r="AD349" i="1"/>
  <c r="V341" i="1"/>
  <c r="W341" i="1" s="1"/>
  <c r="S341" i="1" s="1"/>
  <c r="Q341" i="1" s="1"/>
  <c r="T341" i="1" s="1"/>
  <c r="N341" i="1" s="1"/>
  <c r="O341" i="1" s="1"/>
  <c r="AD319" i="1"/>
  <c r="AC311" i="1"/>
  <c r="V310" i="1"/>
  <c r="W310" i="1" s="1"/>
  <c r="S310" i="1" s="1"/>
  <c r="Q310" i="1" s="1"/>
  <c r="T310" i="1" s="1"/>
  <c r="N310" i="1" s="1"/>
  <c r="O310" i="1" s="1"/>
  <c r="V305" i="1"/>
  <c r="W305" i="1" s="1"/>
  <c r="AC297" i="1"/>
  <c r="AC294" i="1"/>
  <c r="V294" i="1"/>
  <c r="W294" i="1" s="1"/>
  <c r="S294" i="1" s="1"/>
  <c r="Q294" i="1" s="1"/>
  <c r="T294" i="1" s="1"/>
  <c r="N294" i="1" s="1"/>
  <c r="O294" i="1" s="1"/>
  <c r="AC269" i="1"/>
  <c r="V269" i="1"/>
  <c r="W269" i="1" s="1"/>
  <c r="X253" i="1"/>
  <c r="AB253" i="1" s="1"/>
  <c r="AE253" i="1"/>
  <c r="V362" i="1"/>
  <c r="W362" i="1" s="1"/>
  <c r="AD359" i="1"/>
  <c r="AC341" i="1"/>
  <c r="V332" i="1"/>
  <c r="W332" i="1" s="1"/>
  <c r="AC315" i="1"/>
  <c r="AD313" i="1"/>
  <c r="S303" i="1"/>
  <c r="Q303" i="1" s="1"/>
  <c r="T303" i="1" s="1"/>
  <c r="N303" i="1" s="1"/>
  <c r="O303" i="1" s="1"/>
  <c r="AE303" i="1"/>
  <c r="X303" i="1"/>
  <c r="AB303" i="1" s="1"/>
  <c r="AD289" i="1"/>
  <c r="AE289" i="1"/>
  <c r="X289" i="1"/>
  <c r="AB289" i="1" s="1"/>
  <c r="S288" i="1"/>
  <c r="Q288" i="1" s="1"/>
  <c r="T288" i="1" s="1"/>
  <c r="N288" i="1" s="1"/>
  <c r="O288" i="1" s="1"/>
  <c r="V286" i="1"/>
  <c r="W286" i="1" s="1"/>
  <c r="AD286" i="1" s="1"/>
  <c r="S253" i="1"/>
  <c r="Q253" i="1" s="1"/>
  <c r="T253" i="1" s="1"/>
  <c r="N253" i="1" s="1"/>
  <c r="O253" i="1" s="1"/>
  <c r="V351" i="1"/>
  <c r="W351" i="1" s="1"/>
  <c r="S351" i="1" s="1"/>
  <c r="Q351" i="1" s="1"/>
  <c r="T351" i="1" s="1"/>
  <c r="N351" i="1" s="1"/>
  <c r="O351" i="1" s="1"/>
  <c r="V337" i="1"/>
  <c r="W337" i="1" s="1"/>
  <c r="S337" i="1" s="1"/>
  <c r="Q337" i="1" s="1"/>
  <c r="T337" i="1" s="1"/>
  <c r="N337" i="1" s="1"/>
  <c r="O337" i="1" s="1"/>
  <c r="V323" i="1"/>
  <c r="W323" i="1" s="1"/>
  <c r="AC312" i="1"/>
  <c r="AC305" i="1"/>
  <c r="AC301" i="1"/>
  <c r="V297" i="1"/>
  <c r="W297" i="1" s="1"/>
  <c r="S297" i="1" s="1"/>
  <c r="Q297" i="1" s="1"/>
  <c r="T297" i="1" s="1"/>
  <c r="N297" i="1" s="1"/>
  <c r="O297" i="1" s="1"/>
  <c r="AE275" i="1"/>
  <c r="X275" i="1"/>
  <c r="AB275" i="1" s="1"/>
  <c r="AD275" i="1"/>
  <c r="AC274" i="1"/>
  <c r="V274" i="1"/>
  <c r="W274" i="1" s="1"/>
  <c r="S274" i="1" s="1"/>
  <c r="Q274" i="1" s="1"/>
  <c r="T274" i="1" s="1"/>
  <c r="N274" i="1" s="1"/>
  <c r="O274" i="1" s="1"/>
  <c r="AE262" i="1"/>
  <c r="S262" i="1"/>
  <c r="Q262" i="1" s="1"/>
  <c r="T262" i="1" s="1"/>
  <c r="N262" i="1" s="1"/>
  <c r="O262" i="1" s="1"/>
  <c r="X262" i="1"/>
  <c r="AB262" i="1" s="1"/>
  <c r="AC260" i="1"/>
  <c r="AD253" i="1"/>
  <c r="AC351" i="1"/>
  <c r="V315" i="1"/>
  <c r="W315" i="1" s="1"/>
  <c r="S315" i="1" s="1"/>
  <c r="Q315" i="1" s="1"/>
  <c r="T315" i="1" s="1"/>
  <c r="N315" i="1" s="1"/>
  <c r="O315" i="1" s="1"/>
  <c r="V311" i="1"/>
  <c r="W311" i="1" s="1"/>
  <c r="AD311" i="1" s="1"/>
  <c r="X291" i="1"/>
  <c r="AB291" i="1" s="1"/>
  <c r="AD291" i="1"/>
  <c r="V284" i="1"/>
  <c r="W284" i="1" s="1"/>
  <c r="V283" i="1"/>
  <c r="W283" i="1" s="1"/>
  <c r="S283" i="1" s="1"/>
  <c r="Q283" i="1" s="1"/>
  <c r="T283" i="1" s="1"/>
  <c r="N283" i="1" s="1"/>
  <c r="O283" i="1" s="1"/>
  <c r="AC263" i="1"/>
  <c r="V263" i="1"/>
  <c r="W263" i="1" s="1"/>
  <c r="Y370" i="1"/>
  <c r="Y360" i="1"/>
  <c r="V347" i="1"/>
  <c r="W347" i="1" s="1"/>
  <c r="S347" i="1" s="1"/>
  <c r="Q347" i="1" s="1"/>
  <c r="T347" i="1" s="1"/>
  <c r="N347" i="1" s="1"/>
  <c r="O347" i="1" s="1"/>
  <c r="AD344" i="1"/>
  <c r="Y335" i="1"/>
  <c r="Y319" i="1"/>
  <c r="AC304" i="1"/>
  <c r="X280" i="1"/>
  <c r="AB280" i="1" s="1"/>
  <c r="AD280" i="1"/>
  <c r="AE280" i="1"/>
  <c r="AE277" i="1"/>
  <c r="S277" i="1"/>
  <c r="Q277" i="1" s="1"/>
  <c r="T277" i="1" s="1"/>
  <c r="N277" i="1" s="1"/>
  <c r="O277" i="1" s="1"/>
  <c r="S354" i="1"/>
  <c r="Q354" i="1" s="1"/>
  <c r="T354" i="1" s="1"/>
  <c r="N354" i="1" s="1"/>
  <c r="O354" i="1" s="1"/>
  <c r="AC323" i="1"/>
  <c r="V322" i="1"/>
  <c r="W322" i="1" s="1"/>
  <c r="Y320" i="1"/>
  <c r="V316" i="1"/>
  <c r="W316" i="1" s="1"/>
  <c r="Y309" i="1"/>
  <c r="V307" i="1"/>
  <c r="W307" i="1" s="1"/>
  <c r="AD307" i="1" s="1"/>
  <c r="AC307" i="1"/>
  <c r="V302" i="1"/>
  <c r="W302" i="1" s="1"/>
  <c r="S302" i="1" s="1"/>
  <c r="Q302" i="1" s="1"/>
  <c r="T302" i="1" s="1"/>
  <c r="N302" i="1" s="1"/>
  <c r="O302" i="1" s="1"/>
  <c r="AE298" i="1"/>
  <c r="X298" i="1"/>
  <c r="AB298" i="1" s="1"/>
  <c r="S280" i="1"/>
  <c r="Q280" i="1" s="1"/>
  <c r="T280" i="1" s="1"/>
  <c r="N280" i="1" s="1"/>
  <c r="O280" i="1" s="1"/>
  <c r="AC278" i="1"/>
  <c r="V278" i="1"/>
  <c r="W278" i="1" s="1"/>
  <c r="AC273" i="1"/>
  <c r="V273" i="1"/>
  <c r="W273" i="1" s="1"/>
  <c r="S273" i="1" s="1"/>
  <c r="Q273" i="1" s="1"/>
  <c r="T273" i="1" s="1"/>
  <c r="N273" i="1" s="1"/>
  <c r="O273" i="1" s="1"/>
  <c r="V367" i="1"/>
  <c r="W367" i="1" s="1"/>
  <c r="AD364" i="1"/>
  <c r="V357" i="1"/>
  <c r="W357" i="1" s="1"/>
  <c r="AD354" i="1"/>
  <c r="AD329" i="1"/>
  <c r="V309" i="1"/>
  <c r="W309" i="1" s="1"/>
  <c r="V300" i="1"/>
  <c r="W300" i="1" s="1"/>
  <c r="AC300" i="1"/>
  <c r="AC285" i="1"/>
  <c r="S285" i="1"/>
  <c r="Q285" i="1" s="1"/>
  <c r="T285" i="1" s="1"/>
  <c r="N285" i="1" s="1"/>
  <c r="O285" i="1" s="1"/>
  <c r="V281" i="1"/>
  <c r="W281" i="1" s="1"/>
  <c r="S281" i="1" s="1"/>
  <c r="Q281" i="1" s="1"/>
  <c r="T281" i="1" s="1"/>
  <c r="N281" i="1" s="1"/>
  <c r="O281" i="1" s="1"/>
  <c r="AC281" i="1"/>
  <c r="V260" i="1"/>
  <c r="W260" i="1" s="1"/>
  <c r="S260" i="1" s="1"/>
  <c r="Q260" i="1" s="1"/>
  <c r="T260" i="1" s="1"/>
  <c r="N260" i="1" s="1"/>
  <c r="O260" i="1" s="1"/>
  <c r="AC288" i="1"/>
  <c r="Y283" i="1"/>
  <c r="AC279" i="1"/>
  <c r="AC247" i="1"/>
  <c r="X226" i="1"/>
  <c r="AB226" i="1" s="1"/>
  <c r="AD226" i="1"/>
  <c r="AE226" i="1"/>
  <c r="V222" i="1"/>
  <c r="W222" i="1" s="1"/>
  <c r="V250" i="1"/>
  <c r="W250" i="1" s="1"/>
  <c r="V212" i="1"/>
  <c r="W212" i="1" s="1"/>
  <c r="AD212" i="1" s="1"/>
  <c r="AC210" i="1"/>
  <c r="V210" i="1"/>
  <c r="W210" i="1" s="1"/>
  <c r="S210" i="1" s="1"/>
  <c r="Q210" i="1" s="1"/>
  <c r="T210" i="1" s="1"/>
  <c r="N210" i="1" s="1"/>
  <c r="O210" i="1" s="1"/>
  <c r="V306" i="1"/>
  <c r="W306" i="1" s="1"/>
  <c r="S306" i="1" s="1"/>
  <c r="Q306" i="1" s="1"/>
  <c r="T306" i="1" s="1"/>
  <c r="N306" i="1" s="1"/>
  <c r="O306" i="1" s="1"/>
  <c r="V290" i="1"/>
  <c r="W290" i="1" s="1"/>
  <c r="S290" i="1" s="1"/>
  <c r="Q290" i="1" s="1"/>
  <c r="T290" i="1" s="1"/>
  <c r="N290" i="1" s="1"/>
  <c r="O290" i="1" s="1"/>
  <c r="V267" i="1"/>
  <c r="W267" i="1" s="1"/>
  <c r="AD267" i="1" s="1"/>
  <c r="V261" i="1"/>
  <c r="W261" i="1" s="1"/>
  <c r="X255" i="1"/>
  <c r="AB255" i="1" s="1"/>
  <c r="AD255" i="1"/>
  <c r="AE252" i="1"/>
  <c r="X252" i="1"/>
  <c r="AB252" i="1" s="1"/>
  <c r="AC250" i="1"/>
  <c r="V239" i="1"/>
  <c r="W239" i="1" s="1"/>
  <c r="AD239" i="1" s="1"/>
  <c r="S226" i="1"/>
  <c r="Q226" i="1" s="1"/>
  <c r="T226" i="1" s="1"/>
  <c r="N226" i="1" s="1"/>
  <c r="O226" i="1" s="1"/>
  <c r="AD221" i="1"/>
  <c r="AE221" i="1"/>
  <c r="X221" i="1"/>
  <c r="AB221" i="1" s="1"/>
  <c r="X198" i="1"/>
  <c r="AB198" i="1" s="1"/>
  <c r="AD198" i="1"/>
  <c r="AE198" i="1"/>
  <c r="X180" i="1"/>
  <c r="AB180" i="1" s="1"/>
  <c r="AD180" i="1"/>
  <c r="AE180" i="1"/>
  <c r="V301" i="1"/>
  <c r="W301" i="1" s="1"/>
  <c r="Y288" i="1"/>
  <c r="AC249" i="1"/>
  <c r="V296" i="1"/>
  <c r="W296" i="1" s="1"/>
  <c r="V293" i="1"/>
  <c r="W293" i="1" s="1"/>
  <c r="S293" i="1" s="1"/>
  <c r="Q293" i="1" s="1"/>
  <c r="T293" i="1" s="1"/>
  <c r="N293" i="1" s="1"/>
  <c r="O293" i="1" s="1"/>
  <c r="V282" i="1"/>
  <c r="W282" i="1" s="1"/>
  <c r="AC271" i="1"/>
  <c r="S255" i="1"/>
  <c r="Q255" i="1" s="1"/>
  <c r="T255" i="1" s="1"/>
  <c r="N255" i="1" s="1"/>
  <c r="O255" i="1" s="1"/>
  <c r="Y252" i="1"/>
  <c r="AC245" i="1"/>
  <c r="X185" i="1"/>
  <c r="AB185" i="1" s="1"/>
  <c r="AE185" i="1"/>
  <c r="S289" i="1"/>
  <c r="Q289" i="1" s="1"/>
  <c r="T289" i="1" s="1"/>
  <c r="N289" i="1" s="1"/>
  <c r="O289" i="1" s="1"/>
  <c r="AC289" i="1"/>
  <c r="V271" i="1"/>
  <c r="W271" i="1" s="1"/>
  <c r="AD271" i="1" s="1"/>
  <c r="V270" i="1"/>
  <c r="W270" i="1" s="1"/>
  <c r="S270" i="1" s="1"/>
  <c r="Q270" i="1" s="1"/>
  <c r="T270" i="1" s="1"/>
  <c r="N270" i="1" s="1"/>
  <c r="O270" i="1" s="1"/>
  <c r="V266" i="1"/>
  <c r="W266" i="1" s="1"/>
  <c r="S266" i="1" s="1"/>
  <c r="Q266" i="1" s="1"/>
  <c r="T266" i="1" s="1"/>
  <c r="N266" i="1" s="1"/>
  <c r="O266" i="1" s="1"/>
  <c r="X258" i="1"/>
  <c r="AB258" i="1" s="1"/>
  <c r="AC258" i="1"/>
  <c r="AF258" i="1" s="1"/>
  <c r="S258" i="1"/>
  <c r="Q258" i="1" s="1"/>
  <c r="T258" i="1" s="1"/>
  <c r="N258" i="1" s="1"/>
  <c r="O258" i="1" s="1"/>
  <c r="V247" i="1"/>
  <c r="W247" i="1" s="1"/>
  <c r="AC233" i="1"/>
  <c r="V233" i="1"/>
  <c r="W233" i="1" s="1"/>
  <c r="S233" i="1" s="1"/>
  <c r="Q233" i="1" s="1"/>
  <c r="T233" i="1" s="1"/>
  <c r="N233" i="1" s="1"/>
  <c r="O233" i="1" s="1"/>
  <c r="AD308" i="1"/>
  <c r="V292" i="1"/>
  <c r="W292" i="1" s="1"/>
  <c r="AD292" i="1" s="1"/>
  <c r="AD277" i="1"/>
  <c r="AD262" i="1"/>
  <c r="S259" i="1"/>
  <c r="Q259" i="1" s="1"/>
  <c r="T259" i="1" s="1"/>
  <c r="N259" i="1" s="1"/>
  <c r="O259" i="1" s="1"/>
  <c r="AC259" i="1"/>
  <c r="AE255" i="1"/>
  <c r="AD247" i="1"/>
  <c r="X242" i="1"/>
  <c r="AB242" i="1" s="1"/>
  <c r="AE242" i="1"/>
  <c r="S242" i="1"/>
  <c r="Q242" i="1" s="1"/>
  <c r="T242" i="1" s="1"/>
  <c r="N242" i="1" s="1"/>
  <c r="O242" i="1" s="1"/>
  <c r="AD242" i="1"/>
  <c r="AC240" i="1"/>
  <c r="AE235" i="1"/>
  <c r="X235" i="1"/>
  <c r="AB235" i="1" s="1"/>
  <c r="AE231" i="1"/>
  <c r="X215" i="1"/>
  <c r="AB215" i="1" s="1"/>
  <c r="AE215" i="1"/>
  <c r="S215" i="1"/>
  <c r="Q215" i="1" s="1"/>
  <c r="T215" i="1" s="1"/>
  <c r="N215" i="1" s="1"/>
  <c r="O215" i="1" s="1"/>
  <c r="X191" i="1"/>
  <c r="AB191" i="1" s="1"/>
  <c r="AD191" i="1"/>
  <c r="AE191" i="1"/>
  <c r="AD303" i="1"/>
  <c r="S298" i="1"/>
  <c r="Q298" i="1" s="1"/>
  <c r="T298" i="1" s="1"/>
  <c r="N298" i="1" s="1"/>
  <c r="O298" i="1" s="1"/>
  <c r="Y268" i="1"/>
  <c r="AD252" i="1"/>
  <c r="AE251" i="1"/>
  <c r="AC221" i="1"/>
  <c r="S221" i="1"/>
  <c r="Q221" i="1" s="1"/>
  <c r="T221" i="1" s="1"/>
  <c r="N221" i="1" s="1"/>
  <c r="O221" i="1" s="1"/>
  <c r="AC203" i="1"/>
  <c r="V203" i="1"/>
  <c r="W203" i="1" s="1"/>
  <c r="S203" i="1" s="1"/>
  <c r="Q203" i="1" s="1"/>
  <c r="T203" i="1" s="1"/>
  <c r="N203" i="1" s="1"/>
  <c r="O203" i="1" s="1"/>
  <c r="AD298" i="1"/>
  <c r="Y260" i="1"/>
  <c r="Y254" i="1"/>
  <c r="S254" i="1"/>
  <c r="Q254" i="1" s="1"/>
  <c r="T254" i="1" s="1"/>
  <c r="N254" i="1" s="1"/>
  <c r="O254" i="1" s="1"/>
  <c r="AC254" i="1"/>
  <c r="AC251" i="1"/>
  <c r="S251" i="1"/>
  <c r="Q251" i="1" s="1"/>
  <c r="T251" i="1" s="1"/>
  <c r="N251" i="1" s="1"/>
  <c r="O251" i="1" s="1"/>
  <c r="Y241" i="1"/>
  <c r="V227" i="1"/>
  <c r="W227" i="1" s="1"/>
  <c r="S227" i="1" s="1"/>
  <c r="Q227" i="1" s="1"/>
  <c r="T227" i="1" s="1"/>
  <c r="N227" i="1" s="1"/>
  <c r="O227" i="1" s="1"/>
  <c r="AC264" i="1"/>
  <c r="AD259" i="1"/>
  <c r="AC252" i="1"/>
  <c r="AC248" i="1"/>
  <c r="AF248" i="1" s="1"/>
  <c r="AC243" i="1"/>
  <c r="AF243" i="1" s="1"/>
  <c r="AD236" i="1"/>
  <c r="S230" i="1"/>
  <c r="Q230" i="1" s="1"/>
  <c r="T230" i="1" s="1"/>
  <c r="N230" i="1" s="1"/>
  <c r="O230" i="1" s="1"/>
  <c r="AD223" i="1"/>
  <c r="AC211" i="1"/>
  <c r="S211" i="1"/>
  <c r="Q211" i="1" s="1"/>
  <c r="T211" i="1" s="1"/>
  <c r="N211" i="1" s="1"/>
  <c r="O211" i="1" s="1"/>
  <c r="V257" i="1"/>
  <c r="W257" i="1" s="1"/>
  <c r="AC244" i="1"/>
  <c r="AE238" i="1"/>
  <c r="S235" i="1"/>
  <c r="Q235" i="1" s="1"/>
  <c r="T235" i="1" s="1"/>
  <c r="N235" i="1" s="1"/>
  <c r="O235" i="1" s="1"/>
  <c r="AC235" i="1"/>
  <c r="AC228" i="1"/>
  <c r="S228" i="1"/>
  <c r="Q228" i="1" s="1"/>
  <c r="T228" i="1" s="1"/>
  <c r="N228" i="1" s="1"/>
  <c r="O228" i="1" s="1"/>
  <c r="V224" i="1"/>
  <c r="W224" i="1" s="1"/>
  <c r="AE223" i="1"/>
  <c r="AC200" i="1"/>
  <c r="AE193" i="1"/>
  <c r="X193" i="1"/>
  <c r="AB193" i="1" s="1"/>
  <c r="AD193" i="1"/>
  <c r="X190" i="1"/>
  <c r="AB190" i="1" s="1"/>
  <c r="AE190" i="1"/>
  <c r="AD254" i="1"/>
  <c r="V246" i="1"/>
  <c r="W246" i="1" s="1"/>
  <c r="AD246" i="1" s="1"/>
  <c r="V245" i="1"/>
  <c r="W245" i="1" s="1"/>
  <c r="V244" i="1"/>
  <c r="W244" i="1" s="1"/>
  <c r="X243" i="1"/>
  <c r="AB243" i="1" s="1"/>
  <c r="V240" i="1"/>
  <c r="W240" i="1" s="1"/>
  <c r="S240" i="1" s="1"/>
  <c r="Q240" i="1" s="1"/>
  <c r="T240" i="1" s="1"/>
  <c r="N240" i="1" s="1"/>
  <c r="O240" i="1" s="1"/>
  <c r="AD238" i="1"/>
  <c r="Y232" i="1"/>
  <c r="AE211" i="1"/>
  <c r="AD211" i="1"/>
  <c r="AC195" i="1"/>
  <c r="V195" i="1"/>
  <c r="W195" i="1" s="1"/>
  <c r="AD190" i="1"/>
  <c r="V249" i="1"/>
  <c r="W249" i="1" s="1"/>
  <c r="S249" i="1" s="1"/>
  <c r="Q249" i="1" s="1"/>
  <c r="T249" i="1" s="1"/>
  <c r="N249" i="1" s="1"/>
  <c r="O249" i="1" s="1"/>
  <c r="V232" i="1"/>
  <c r="W232" i="1" s="1"/>
  <c r="AD231" i="1"/>
  <c r="V216" i="1"/>
  <c r="W216" i="1" s="1"/>
  <c r="S216" i="1" s="1"/>
  <c r="Q216" i="1" s="1"/>
  <c r="T216" i="1" s="1"/>
  <c r="N216" i="1" s="1"/>
  <c r="O216" i="1" s="1"/>
  <c r="AD215" i="1"/>
  <c r="V207" i="1"/>
  <c r="W207" i="1" s="1"/>
  <c r="AD207" i="1" s="1"/>
  <c r="AD232" i="1"/>
  <c r="V219" i="1"/>
  <c r="W219" i="1" s="1"/>
  <c r="AD219" i="1" s="1"/>
  <c r="AC212" i="1"/>
  <c r="AC187" i="1"/>
  <c r="AE169" i="1"/>
  <c r="X169" i="1"/>
  <c r="AB169" i="1" s="1"/>
  <c r="V241" i="1"/>
  <c r="W241" i="1" s="1"/>
  <c r="AD241" i="1" s="1"/>
  <c r="X236" i="1"/>
  <c r="AB236" i="1" s="1"/>
  <c r="AD235" i="1"/>
  <c r="S218" i="1"/>
  <c r="Q218" i="1" s="1"/>
  <c r="T218" i="1" s="1"/>
  <c r="N218" i="1" s="1"/>
  <c r="O218" i="1" s="1"/>
  <c r="AC216" i="1"/>
  <c r="Y209" i="1"/>
  <c r="X206" i="1"/>
  <c r="AB206" i="1" s="1"/>
  <c r="AD206" i="1"/>
  <c r="S206" i="1"/>
  <c r="Q206" i="1" s="1"/>
  <c r="T206" i="1" s="1"/>
  <c r="N206" i="1" s="1"/>
  <c r="O206" i="1" s="1"/>
  <c r="AE206" i="1"/>
  <c r="AC202" i="1"/>
  <c r="V200" i="1"/>
  <c r="W200" i="1" s="1"/>
  <c r="AC191" i="1"/>
  <c r="S191" i="1"/>
  <c r="Q191" i="1" s="1"/>
  <c r="T191" i="1" s="1"/>
  <c r="N191" i="1" s="1"/>
  <c r="O191" i="1" s="1"/>
  <c r="AE188" i="1"/>
  <c r="X188" i="1"/>
  <c r="AB188" i="1" s="1"/>
  <c r="AC180" i="1"/>
  <c r="S180" i="1"/>
  <c r="Q180" i="1" s="1"/>
  <c r="T180" i="1" s="1"/>
  <c r="N180" i="1" s="1"/>
  <c r="O180" i="1" s="1"/>
  <c r="X178" i="1"/>
  <c r="AB178" i="1" s="1"/>
  <c r="AE178" i="1"/>
  <c r="X237" i="1"/>
  <c r="AB237" i="1" s="1"/>
  <c r="AD237" i="1"/>
  <c r="AF237" i="1" s="1"/>
  <c r="AD230" i="1"/>
  <c r="AE230" i="1"/>
  <c r="V213" i="1"/>
  <c r="W213" i="1" s="1"/>
  <c r="AE209" i="1"/>
  <c r="S209" i="1"/>
  <c r="Q209" i="1" s="1"/>
  <c r="T209" i="1" s="1"/>
  <c r="N209" i="1" s="1"/>
  <c r="O209" i="1" s="1"/>
  <c r="X209" i="1"/>
  <c r="AB209" i="1" s="1"/>
  <c r="AC205" i="1"/>
  <c r="V205" i="1"/>
  <c r="W205" i="1" s="1"/>
  <c r="S205" i="1" s="1"/>
  <c r="Q205" i="1" s="1"/>
  <c r="T205" i="1" s="1"/>
  <c r="N205" i="1" s="1"/>
  <c r="O205" i="1" s="1"/>
  <c r="AC198" i="1"/>
  <c r="S198" i="1"/>
  <c r="Q198" i="1" s="1"/>
  <c r="T198" i="1" s="1"/>
  <c r="N198" i="1" s="1"/>
  <c r="O198" i="1" s="1"/>
  <c r="S178" i="1"/>
  <c r="Q178" i="1" s="1"/>
  <c r="T178" i="1" s="1"/>
  <c r="N178" i="1" s="1"/>
  <c r="O178" i="1" s="1"/>
  <c r="AC146" i="1"/>
  <c r="S252" i="1"/>
  <c r="Q252" i="1" s="1"/>
  <c r="T252" i="1" s="1"/>
  <c r="N252" i="1" s="1"/>
  <c r="O252" i="1" s="1"/>
  <c r="Y239" i="1"/>
  <c r="S223" i="1"/>
  <c r="Q223" i="1" s="1"/>
  <c r="T223" i="1" s="1"/>
  <c r="N223" i="1" s="1"/>
  <c r="O223" i="1" s="1"/>
  <c r="Y216" i="1"/>
  <c r="X214" i="1"/>
  <c r="AB214" i="1" s="1"/>
  <c r="AE214" i="1"/>
  <c r="V208" i="1"/>
  <c r="W208" i="1" s="1"/>
  <c r="AD208" i="1" s="1"/>
  <c r="AC201" i="1"/>
  <c r="S201" i="1"/>
  <c r="Q201" i="1" s="1"/>
  <c r="T201" i="1" s="1"/>
  <c r="N201" i="1" s="1"/>
  <c r="O201" i="1" s="1"/>
  <c r="X199" i="1"/>
  <c r="AB199" i="1" s="1"/>
  <c r="AE199" i="1"/>
  <c r="Y195" i="1"/>
  <c r="AC171" i="1"/>
  <c r="AC170" i="1"/>
  <c r="V170" i="1"/>
  <c r="W170" i="1" s="1"/>
  <c r="S170" i="1" s="1"/>
  <c r="Q170" i="1" s="1"/>
  <c r="T170" i="1" s="1"/>
  <c r="N170" i="1" s="1"/>
  <c r="O170" i="1" s="1"/>
  <c r="S204" i="1"/>
  <c r="Q204" i="1" s="1"/>
  <c r="T204" i="1" s="1"/>
  <c r="N204" i="1" s="1"/>
  <c r="O204" i="1" s="1"/>
  <c r="AC204" i="1"/>
  <c r="S199" i="1"/>
  <c r="Q199" i="1" s="1"/>
  <c r="T199" i="1" s="1"/>
  <c r="N199" i="1" s="1"/>
  <c r="O199" i="1" s="1"/>
  <c r="V197" i="1"/>
  <c r="W197" i="1" s="1"/>
  <c r="AD197" i="1" s="1"/>
  <c r="S193" i="1"/>
  <c r="Q193" i="1" s="1"/>
  <c r="T193" i="1" s="1"/>
  <c r="N193" i="1" s="1"/>
  <c r="O193" i="1" s="1"/>
  <c r="AC193" i="1"/>
  <c r="AC177" i="1"/>
  <c r="V161" i="1"/>
  <c r="W161" i="1" s="1"/>
  <c r="AC161" i="1"/>
  <c r="AE148" i="1"/>
  <c r="X148" i="1"/>
  <c r="AB148" i="1" s="1"/>
  <c r="AD214" i="1"/>
  <c r="AD199" i="1"/>
  <c r="AD188" i="1"/>
  <c r="AD185" i="1"/>
  <c r="AE184" i="1"/>
  <c r="AD178" i="1"/>
  <c r="AF178" i="1" s="1"/>
  <c r="V172" i="1"/>
  <c r="W172" i="1" s="1"/>
  <c r="Y154" i="1"/>
  <c r="AC151" i="1"/>
  <c r="V225" i="1"/>
  <c r="W225" i="1" s="1"/>
  <c r="AD194" i="1"/>
  <c r="AC186" i="1"/>
  <c r="V177" i="1"/>
  <c r="W177" i="1" s="1"/>
  <c r="S177" i="1" s="1"/>
  <c r="Q177" i="1" s="1"/>
  <c r="T177" i="1" s="1"/>
  <c r="N177" i="1" s="1"/>
  <c r="O177" i="1" s="1"/>
  <c r="V173" i="1"/>
  <c r="W173" i="1" s="1"/>
  <c r="AD173" i="1" s="1"/>
  <c r="Y161" i="1"/>
  <c r="AD148" i="1"/>
  <c r="AC218" i="1"/>
  <c r="AC199" i="1"/>
  <c r="X179" i="1"/>
  <c r="AB179" i="1" s="1"/>
  <c r="X153" i="1"/>
  <c r="AB153" i="1" s="1"/>
  <c r="AD153" i="1"/>
  <c r="AE153" i="1"/>
  <c r="V220" i="1"/>
  <c r="W220" i="1" s="1"/>
  <c r="AC183" i="1"/>
  <c r="V183" i="1"/>
  <c r="W183" i="1" s="1"/>
  <c r="S183" i="1" s="1"/>
  <c r="Q183" i="1" s="1"/>
  <c r="T183" i="1" s="1"/>
  <c r="N183" i="1" s="1"/>
  <c r="O183" i="1" s="1"/>
  <c r="V171" i="1"/>
  <c r="W171" i="1" s="1"/>
  <c r="AD166" i="1"/>
  <c r="AE166" i="1"/>
  <c r="X166" i="1"/>
  <c r="AB166" i="1" s="1"/>
  <c r="X141" i="1"/>
  <c r="AB141" i="1" s="1"/>
  <c r="AD141" i="1"/>
  <c r="AE141" i="1"/>
  <c r="V217" i="1"/>
  <c r="W217" i="1" s="1"/>
  <c r="AE165" i="1"/>
  <c r="X135" i="1"/>
  <c r="AB135" i="1" s="1"/>
  <c r="AD135" i="1"/>
  <c r="AE135" i="1"/>
  <c r="S237" i="1"/>
  <c r="Q237" i="1" s="1"/>
  <c r="T237" i="1" s="1"/>
  <c r="N237" i="1" s="1"/>
  <c r="O237" i="1" s="1"/>
  <c r="V234" i="1"/>
  <c r="W234" i="1" s="1"/>
  <c r="AD234" i="1" s="1"/>
  <c r="Y222" i="1"/>
  <c r="Y197" i="1"/>
  <c r="AC197" i="1"/>
  <c r="V196" i="1"/>
  <c r="W196" i="1" s="1"/>
  <c r="V189" i="1"/>
  <c r="W189" i="1" s="1"/>
  <c r="AD189" i="1" s="1"/>
  <c r="S188" i="1"/>
  <c r="Q188" i="1" s="1"/>
  <c r="T188" i="1" s="1"/>
  <c r="N188" i="1" s="1"/>
  <c r="O188" i="1" s="1"/>
  <c r="AC188" i="1"/>
  <c r="V186" i="1"/>
  <c r="W186" i="1" s="1"/>
  <c r="S186" i="1" s="1"/>
  <c r="Q186" i="1" s="1"/>
  <c r="T186" i="1" s="1"/>
  <c r="N186" i="1" s="1"/>
  <c r="O186" i="1" s="1"/>
  <c r="S185" i="1"/>
  <c r="Q185" i="1" s="1"/>
  <c r="T185" i="1" s="1"/>
  <c r="N185" i="1" s="1"/>
  <c r="O185" i="1" s="1"/>
  <c r="S184" i="1"/>
  <c r="Q184" i="1" s="1"/>
  <c r="T184" i="1" s="1"/>
  <c r="N184" i="1" s="1"/>
  <c r="O184" i="1" s="1"/>
  <c r="X181" i="1"/>
  <c r="AB181" i="1" s="1"/>
  <c r="AD181" i="1"/>
  <c r="Y157" i="1"/>
  <c r="AC143" i="1"/>
  <c r="V143" i="1"/>
  <c r="W143" i="1" s="1"/>
  <c r="S143" i="1" s="1"/>
  <c r="Q143" i="1" s="1"/>
  <c r="T143" i="1" s="1"/>
  <c r="N143" i="1" s="1"/>
  <c r="O143" i="1" s="1"/>
  <c r="V229" i="1"/>
  <c r="W229" i="1" s="1"/>
  <c r="Y201" i="1"/>
  <c r="V192" i="1"/>
  <c r="W192" i="1" s="1"/>
  <c r="AD192" i="1" s="1"/>
  <c r="S190" i="1"/>
  <c r="Q190" i="1" s="1"/>
  <c r="T190" i="1" s="1"/>
  <c r="N190" i="1" s="1"/>
  <c r="O190" i="1" s="1"/>
  <c r="V174" i="1"/>
  <c r="W174" i="1" s="1"/>
  <c r="AD174" i="1" s="1"/>
  <c r="AD204" i="1"/>
  <c r="AC190" i="1"/>
  <c r="AC156" i="1"/>
  <c r="X136" i="1"/>
  <c r="AB136" i="1" s="1"/>
  <c r="AD136" i="1"/>
  <c r="AC135" i="1"/>
  <c r="S135" i="1"/>
  <c r="Q135" i="1" s="1"/>
  <c r="T135" i="1" s="1"/>
  <c r="N135" i="1" s="1"/>
  <c r="O135" i="1" s="1"/>
  <c r="AE129" i="1"/>
  <c r="AC118" i="1"/>
  <c r="S113" i="1"/>
  <c r="Q113" i="1" s="1"/>
  <c r="T113" i="1" s="1"/>
  <c r="N113" i="1" s="1"/>
  <c r="O113" i="1" s="1"/>
  <c r="AC113" i="1"/>
  <c r="AC112" i="1"/>
  <c r="S181" i="1"/>
  <c r="Q181" i="1" s="1"/>
  <c r="T181" i="1" s="1"/>
  <c r="N181" i="1" s="1"/>
  <c r="O181" i="1" s="1"/>
  <c r="AC181" i="1"/>
  <c r="V140" i="1"/>
  <c r="W140" i="1" s="1"/>
  <c r="AD140" i="1" s="1"/>
  <c r="AC140" i="1"/>
  <c r="N139" i="1"/>
  <c r="O139" i="1" s="1"/>
  <c r="S130" i="1"/>
  <c r="Q130" i="1" s="1"/>
  <c r="T130" i="1" s="1"/>
  <c r="N130" i="1" s="1"/>
  <c r="O130" i="1" s="1"/>
  <c r="V134" i="1"/>
  <c r="W134" i="1" s="1"/>
  <c r="S134" i="1" s="1"/>
  <c r="Q134" i="1" s="1"/>
  <c r="T134" i="1" s="1"/>
  <c r="N134" i="1" s="1"/>
  <c r="O134" i="1" s="1"/>
  <c r="AC134" i="1"/>
  <c r="AC106" i="1"/>
  <c r="AC120" i="1"/>
  <c r="V120" i="1"/>
  <c r="W120" i="1" s="1"/>
  <c r="S120" i="1" s="1"/>
  <c r="Q120" i="1" s="1"/>
  <c r="T120" i="1" s="1"/>
  <c r="N120" i="1" s="1"/>
  <c r="O120" i="1" s="1"/>
  <c r="AE114" i="1"/>
  <c r="X114" i="1"/>
  <c r="AB114" i="1" s="1"/>
  <c r="AD108" i="1"/>
  <c r="AE108" i="1"/>
  <c r="X108" i="1"/>
  <c r="AB108" i="1" s="1"/>
  <c r="X80" i="1"/>
  <c r="AB80" i="1" s="1"/>
  <c r="AE80" i="1"/>
  <c r="AD80" i="1"/>
  <c r="AD184" i="1"/>
  <c r="V176" i="1"/>
  <c r="W176" i="1" s="1"/>
  <c r="S176" i="1" s="1"/>
  <c r="Q176" i="1" s="1"/>
  <c r="T176" i="1" s="1"/>
  <c r="N176" i="1" s="1"/>
  <c r="O176" i="1" s="1"/>
  <c r="X168" i="1"/>
  <c r="AB168" i="1" s="1"/>
  <c r="V160" i="1"/>
  <c r="W160" i="1" s="1"/>
  <c r="AD160" i="1" s="1"/>
  <c r="Y131" i="1"/>
  <c r="AC83" i="1"/>
  <c r="V83" i="1"/>
  <c r="W83" i="1" s="1"/>
  <c r="S83" i="1" s="1"/>
  <c r="Q83" i="1" s="1"/>
  <c r="T83" i="1" s="1"/>
  <c r="N83" i="1" s="1"/>
  <c r="O83" i="1" s="1"/>
  <c r="S156" i="1"/>
  <c r="Q156" i="1" s="1"/>
  <c r="T156" i="1" s="1"/>
  <c r="N156" i="1" s="1"/>
  <c r="O156" i="1" s="1"/>
  <c r="V154" i="1"/>
  <c r="W154" i="1" s="1"/>
  <c r="S154" i="1" s="1"/>
  <c r="Q154" i="1" s="1"/>
  <c r="T154" i="1" s="1"/>
  <c r="N154" i="1" s="1"/>
  <c r="O154" i="1" s="1"/>
  <c r="S153" i="1"/>
  <c r="Q153" i="1" s="1"/>
  <c r="T153" i="1" s="1"/>
  <c r="N153" i="1" s="1"/>
  <c r="O153" i="1" s="1"/>
  <c r="AC153" i="1"/>
  <c r="AC133" i="1"/>
  <c r="AD131" i="1"/>
  <c r="X131" i="1"/>
  <c r="AB131" i="1" s="1"/>
  <c r="X116" i="1"/>
  <c r="AB116" i="1" s="1"/>
  <c r="AE116" i="1"/>
  <c r="S116" i="1"/>
  <c r="Q116" i="1" s="1"/>
  <c r="T116" i="1" s="1"/>
  <c r="N116" i="1" s="1"/>
  <c r="O116" i="1" s="1"/>
  <c r="AD116" i="1"/>
  <c r="V202" i="1"/>
  <c r="W202" i="1" s="1"/>
  <c r="AC155" i="1"/>
  <c r="S148" i="1"/>
  <c r="Q148" i="1" s="1"/>
  <c r="T148" i="1" s="1"/>
  <c r="N148" i="1" s="1"/>
  <c r="O148" i="1" s="1"/>
  <c r="AC148" i="1"/>
  <c r="V146" i="1"/>
  <c r="W146" i="1" s="1"/>
  <c r="S146" i="1" s="1"/>
  <c r="Q146" i="1" s="1"/>
  <c r="T146" i="1" s="1"/>
  <c r="N146" i="1" s="1"/>
  <c r="O146" i="1" s="1"/>
  <c r="AE139" i="1"/>
  <c r="AE136" i="1"/>
  <c r="AC127" i="1"/>
  <c r="X85" i="1"/>
  <c r="AB85" i="1" s="1"/>
  <c r="AE85" i="1"/>
  <c r="AD85" i="1"/>
  <c r="S179" i="1"/>
  <c r="Q179" i="1" s="1"/>
  <c r="T179" i="1" s="1"/>
  <c r="N179" i="1" s="1"/>
  <c r="O179" i="1" s="1"/>
  <c r="S169" i="1"/>
  <c r="Q169" i="1" s="1"/>
  <c r="T169" i="1" s="1"/>
  <c r="N169" i="1" s="1"/>
  <c r="O169" i="1" s="1"/>
  <c r="AC159" i="1"/>
  <c r="AC93" i="1"/>
  <c r="V93" i="1"/>
  <c r="W93" i="1" s="1"/>
  <c r="S93" i="1" s="1"/>
  <c r="Q93" i="1" s="1"/>
  <c r="T93" i="1" s="1"/>
  <c r="N93" i="1" s="1"/>
  <c r="O93" i="1" s="1"/>
  <c r="V182" i="1"/>
  <c r="W182" i="1" s="1"/>
  <c r="S182" i="1" s="1"/>
  <c r="Q182" i="1" s="1"/>
  <c r="T182" i="1" s="1"/>
  <c r="N182" i="1" s="1"/>
  <c r="O182" i="1" s="1"/>
  <c r="AD179" i="1"/>
  <c r="AF179" i="1" s="1"/>
  <c r="AD169" i="1"/>
  <c r="AD168" i="1"/>
  <c r="S168" i="1"/>
  <c r="Q168" i="1" s="1"/>
  <c r="T168" i="1" s="1"/>
  <c r="N168" i="1" s="1"/>
  <c r="O168" i="1" s="1"/>
  <c r="S166" i="1"/>
  <c r="Q166" i="1" s="1"/>
  <c r="T166" i="1" s="1"/>
  <c r="N166" i="1" s="1"/>
  <c r="O166" i="1" s="1"/>
  <c r="AC160" i="1"/>
  <c r="AE156" i="1"/>
  <c r="V149" i="1"/>
  <c r="W149" i="1" s="1"/>
  <c r="AD149" i="1" s="1"/>
  <c r="AC147" i="1"/>
  <c r="Y145" i="1"/>
  <c r="AC138" i="1"/>
  <c r="V138" i="1"/>
  <c r="W138" i="1" s="1"/>
  <c r="AC100" i="1"/>
  <c r="AD209" i="1"/>
  <c r="V187" i="1"/>
  <c r="W187" i="1" s="1"/>
  <c r="AD187" i="1" s="1"/>
  <c r="Y172" i="1"/>
  <c r="AC168" i="1"/>
  <c r="AF168" i="1" s="1"/>
  <c r="V167" i="1"/>
  <c r="W167" i="1" s="1"/>
  <c r="V163" i="1"/>
  <c r="W163" i="1" s="1"/>
  <c r="V159" i="1"/>
  <c r="W159" i="1" s="1"/>
  <c r="S159" i="1" s="1"/>
  <c r="Q159" i="1" s="1"/>
  <c r="T159" i="1" s="1"/>
  <c r="N159" i="1" s="1"/>
  <c r="O159" i="1" s="1"/>
  <c r="AD156" i="1"/>
  <c r="V155" i="1"/>
  <c r="W155" i="1" s="1"/>
  <c r="S155" i="1" s="1"/>
  <c r="Q155" i="1" s="1"/>
  <c r="T155" i="1" s="1"/>
  <c r="N155" i="1" s="1"/>
  <c r="O155" i="1" s="1"/>
  <c r="V151" i="1"/>
  <c r="W151" i="1" s="1"/>
  <c r="S151" i="1" s="1"/>
  <c r="Q151" i="1" s="1"/>
  <c r="T151" i="1" s="1"/>
  <c r="N151" i="1" s="1"/>
  <c r="O151" i="1" s="1"/>
  <c r="X145" i="1"/>
  <c r="AB145" i="1" s="1"/>
  <c r="AD145" i="1"/>
  <c r="AE145" i="1"/>
  <c r="AE144" i="1"/>
  <c r="AD143" i="1"/>
  <c r="AC141" i="1"/>
  <c r="S141" i="1"/>
  <c r="Q141" i="1" s="1"/>
  <c r="T141" i="1" s="1"/>
  <c r="N141" i="1" s="1"/>
  <c r="O141" i="1" s="1"/>
  <c r="V133" i="1"/>
  <c r="W133" i="1" s="1"/>
  <c r="S133" i="1" s="1"/>
  <c r="Q133" i="1" s="1"/>
  <c r="T133" i="1" s="1"/>
  <c r="N133" i="1" s="1"/>
  <c r="O133" i="1" s="1"/>
  <c r="S136" i="1"/>
  <c r="Q136" i="1" s="1"/>
  <c r="T136" i="1" s="1"/>
  <c r="N136" i="1" s="1"/>
  <c r="O136" i="1" s="1"/>
  <c r="AC136" i="1"/>
  <c r="V109" i="1"/>
  <c r="W109" i="1" s="1"/>
  <c r="AC107" i="1"/>
  <c r="AE104" i="1"/>
  <c r="AE99" i="1"/>
  <c r="S99" i="1"/>
  <c r="Q99" i="1" s="1"/>
  <c r="T99" i="1" s="1"/>
  <c r="N99" i="1" s="1"/>
  <c r="O99" i="1" s="1"/>
  <c r="V76" i="1"/>
  <c r="W76" i="1" s="1"/>
  <c r="AE71" i="1"/>
  <c r="X71" i="1"/>
  <c r="AB71" i="1" s="1"/>
  <c r="S71" i="1"/>
  <c r="Q71" i="1" s="1"/>
  <c r="T71" i="1" s="1"/>
  <c r="N71" i="1" s="1"/>
  <c r="O71" i="1" s="1"/>
  <c r="AC77" i="1"/>
  <c r="V77" i="1"/>
  <c r="W77" i="1" s="1"/>
  <c r="V66" i="1"/>
  <c r="W66" i="1" s="1"/>
  <c r="AD66" i="1" s="1"/>
  <c r="X60" i="1"/>
  <c r="AB60" i="1" s="1"/>
  <c r="AD60" i="1"/>
  <c r="AE60" i="1"/>
  <c r="AD139" i="1"/>
  <c r="S126" i="1"/>
  <c r="Q126" i="1" s="1"/>
  <c r="T126" i="1" s="1"/>
  <c r="N126" i="1" s="1"/>
  <c r="O126" i="1" s="1"/>
  <c r="V125" i="1"/>
  <c r="W125" i="1" s="1"/>
  <c r="AD125" i="1" s="1"/>
  <c r="V123" i="1"/>
  <c r="W123" i="1" s="1"/>
  <c r="S123" i="1" s="1"/>
  <c r="Q123" i="1" s="1"/>
  <c r="T123" i="1" s="1"/>
  <c r="N123" i="1" s="1"/>
  <c r="O123" i="1" s="1"/>
  <c r="AC103" i="1"/>
  <c r="V103" i="1"/>
  <c r="W103" i="1" s="1"/>
  <c r="S103" i="1" s="1"/>
  <c r="Q103" i="1" s="1"/>
  <c r="T103" i="1" s="1"/>
  <c r="N103" i="1" s="1"/>
  <c r="O103" i="1" s="1"/>
  <c r="AC82" i="1"/>
  <c r="V162" i="1"/>
  <c r="W162" i="1" s="1"/>
  <c r="AD126" i="1"/>
  <c r="AE126" i="1"/>
  <c r="X126" i="1"/>
  <c r="AB126" i="1" s="1"/>
  <c r="AC122" i="1"/>
  <c r="AC115" i="1"/>
  <c r="V115" i="1"/>
  <c r="W115" i="1" s="1"/>
  <c r="S115" i="1" s="1"/>
  <c r="Q115" i="1" s="1"/>
  <c r="T115" i="1" s="1"/>
  <c r="N115" i="1" s="1"/>
  <c r="O115" i="1" s="1"/>
  <c r="X110" i="1"/>
  <c r="AB110" i="1" s="1"/>
  <c r="AE110" i="1"/>
  <c r="Y107" i="1"/>
  <c r="AC92" i="1"/>
  <c r="AE59" i="1"/>
  <c r="X59" i="1"/>
  <c r="AB59" i="1" s="1"/>
  <c r="V157" i="1"/>
  <c r="W157" i="1" s="1"/>
  <c r="V118" i="1"/>
  <c r="W118" i="1" s="1"/>
  <c r="S118" i="1" s="1"/>
  <c r="Q118" i="1" s="1"/>
  <c r="T118" i="1" s="1"/>
  <c r="N118" i="1" s="1"/>
  <c r="O118" i="1" s="1"/>
  <c r="AD110" i="1"/>
  <c r="S104" i="1"/>
  <c r="Q104" i="1" s="1"/>
  <c r="T104" i="1" s="1"/>
  <c r="N104" i="1" s="1"/>
  <c r="O104" i="1" s="1"/>
  <c r="AC102" i="1"/>
  <c r="S88" i="1"/>
  <c r="Q88" i="1" s="1"/>
  <c r="T88" i="1" s="1"/>
  <c r="N88" i="1" s="1"/>
  <c r="O88" i="1" s="1"/>
  <c r="V152" i="1"/>
  <c r="W152" i="1" s="1"/>
  <c r="S152" i="1" s="1"/>
  <c r="Q152" i="1" s="1"/>
  <c r="T152" i="1" s="1"/>
  <c r="N152" i="1" s="1"/>
  <c r="O152" i="1" s="1"/>
  <c r="S131" i="1"/>
  <c r="Q131" i="1" s="1"/>
  <c r="T131" i="1" s="1"/>
  <c r="N131" i="1" s="1"/>
  <c r="O131" i="1" s="1"/>
  <c r="AC131" i="1"/>
  <c r="Y130" i="1"/>
  <c r="AE111" i="1"/>
  <c r="AC105" i="1"/>
  <c r="V105" i="1"/>
  <c r="W105" i="1" s="1"/>
  <c r="AD104" i="1"/>
  <c r="V98" i="1"/>
  <c r="W98" i="1" s="1"/>
  <c r="AD98" i="1" s="1"/>
  <c r="X95" i="1"/>
  <c r="AB95" i="1" s="1"/>
  <c r="AD95" i="1"/>
  <c r="AE95" i="1"/>
  <c r="AD57" i="1"/>
  <c r="X57" i="1"/>
  <c r="AB57" i="1" s="1"/>
  <c r="AE57" i="1"/>
  <c r="V147" i="1"/>
  <c r="W147" i="1" s="1"/>
  <c r="AD147" i="1" s="1"/>
  <c r="V137" i="1"/>
  <c r="W137" i="1" s="1"/>
  <c r="S137" i="1" s="1"/>
  <c r="Q137" i="1" s="1"/>
  <c r="T137" i="1" s="1"/>
  <c r="N137" i="1" s="1"/>
  <c r="O137" i="1" s="1"/>
  <c r="V132" i="1"/>
  <c r="W132" i="1" s="1"/>
  <c r="S132" i="1" s="1"/>
  <c r="Q132" i="1" s="1"/>
  <c r="T132" i="1" s="1"/>
  <c r="N132" i="1" s="1"/>
  <c r="O132" i="1" s="1"/>
  <c r="V128" i="1"/>
  <c r="W128" i="1" s="1"/>
  <c r="S128" i="1" s="1"/>
  <c r="Q128" i="1" s="1"/>
  <c r="T128" i="1" s="1"/>
  <c r="N128" i="1" s="1"/>
  <c r="O128" i="1" s="1"/>
  <c r="X124" i="1"/>
  <c r="AB124" i="1" s="1"/>
  <c r="S114" i="1"/>
  <c r="Q114" i="1" s="1"/>
  <c r="T114" i="1" s="1"/>
  <c r="N114" i="1" s="1"/>
  <c r="O114" i="1" s="1"/>
  <c r="AD113" i="1"/>
  <c r="AD111" i="1"/>
  <c r="V87" i="1"/>
  <c r="W87" i="1" s="1"/>
  <c r="AC75" i="1"/>
  <c r="AD164" i="1"/>
  <c r="AF164" i="1" s="1"/>
  <c r="S145" i="1"/>
  <c r="Q145" i="1" s="1"/>
  <c r="T145" i="1" s="1"/>
  <c r="N145" i="1" s="1"/>
  <c r="O145" i="1" s="1"/>
  <c r="V142" i="1"/>
  <c r="W142" i="1" s="1"/>
  <c r="S142" i="1" s="1"/>
  <c r="Q142" i="1" s="1"/>
  <c r="T142" i="1" s="1"/>
  <c r="N142" i="1" s="1"/>
  <c r="O142" i="1" s="1"/>
  <c r="Y119" i="1"/>
  <c r="S108" i="1"/>
  <c r="Q108" i="1" s="1"/>
  <c r="T108" i="1" s="1"/>
  <c r="N108" i="1" s="1"/>
  <c r="O108" i="1" s="1"/>
  <c r="AC108" i="1"/>
  <c r="V106" i="1"/>
  <c r="W106" i="1" s="1"/>
  <c r="S106" i="1" s="1"/>
  <c r="Q106" i="1" s="1"/>
  <c r="T106" i="1" s="1"/>
  <c r="N106" i="1" s="1"/>
  <c r="O106" i="1" s="1"/>
  <c r="AC96" i="1"/>
  <c r="AE88" i="1"/>
  <c r="S85" i="1"/>
  <c r="Q85" i="1" s="1"/>
  <c r="T85" i="1" s="1"/>
  <c r="N85" i="1" s="1"/>
  <c r="O85" i="1" s="1"/>
  <c r="V84" i="1"/>
  <c r="W84" i="1" s="1"/>
  <c r="AD84" i="1" s="1"/>
  <c r="AC84" i="1"/>
  <c r="V82" i="1"/>
  <c r="W82" i="1" s="1"/>
  <c r="S82" i="1" s="1"/>
  <c r="Q82" i="1" s="1"/>
  <c r="T82" i="1" s="1"/>
  <c r="N82" i="1" s="1"/>
  <c r="O82" i="1" s="1"/>
  <c r="S80" i="1"/>
  <c r="Q80" i="1" s="1"/>
  <c r="T80" i="1" s="1"/>
  <c r="N80" i="1" s="1"/>
  <c r="O80" i="1" s="1"/>
  <c r="AC70" i="1"/>
  <c r="S129" i="1"/>
  <c r="Q129" i="1" s="1"/>
  <c r="T129" i="1" s="1"/>
  <c r="N129" i="1" s="1"/>
  <c r="O129" i="1" s="1"/>
  <c r="V127" i="1"/>
  <c r="W127" i="1" s="1"/>
  <c r="AD127" i="1" s="1"/>
  <c r="AC125" i="1"/>
  <c r="Y102" i="1"/>
  <c r="AC101" i="1"/>
  <c r="V101" i="1"/>
  <c r="W101" i="1" s="1"/>
  <c r="S101" i="1" s="1"/>
  <c r="Q101" i="1" s="1"/>
  <c r="T101" i="1" s="1"/>
  <c r="N101" i="1" s="1"/>
  <c r="O101" i="1" s="1"/>
  <c r="X99" i="1"/>
  <c r="AB99" i="1" s="1"/>
  <c r="Y91" i="1"/>
  <c r="AD88" i="1"/>
  <c r="AD114" i="1"/>
  <c r="V97" i="1"/>
  <c r="W97" i="1" s="1"/>
  <c r="S52" i="1"/>
  <c r="Q52" i="1" s="1"/>
  <c r="T52" i="1" s="1"/>
  <c r="N52" i="1" s="1"/>
  <c r="O52" i="1" s="1"/>
  <c r="V44" i="1"/>
  <c r="W44" i="1" s="1"/>
  <c r="S44" i="1" s="1"/>
  <c r="Q44" i="1" s="1"/>
  <c r="T44" i="1" s="1"/>
  <c r="N44" i="1" s="1"/>
  <c r="O44" i="1" s="1"/>
  <c r="X43" i="1"/>
  <c r="AB43" i="1" s="1"/>
  <c r="AE43" i="1"/>
  <c r="V38" i="1"/>
  <c r="W38" i="1" s="1"/>
  <c r="AD38" i="1" s="1"/>
  <c r="AD47" i="1"/>
  <c r="X47" i="1"/>
  <c r="AB47" i="1" s="1"/>
  <c r="V41" i="1"/>
  <c r="W41" i="1" s="1"/>
  <c r="S41" i="1" s="1"/>
  <c r="Q41" i="1" s="1"/>
  <c r="T41" i="1" s="1"/>
  <c r="N41" i="1" s="1"/>
  <c r="O41" i="1" s="1"/>
  <c r="AC41" i="1"/>
  <c r="Y95" i="1"/>
  <c r="Y85" i="1"/>
  <c r="AE73" i="1"/>
  <c r="X73" i="1"/>
  <c r="AB73" i="1" s="1"/>
  <c r="AC64" i="1"/>
  <c r="V42" i="1"/>
  <c r="W42" i="1" s="1"/>
  <c r="S42" i="1" s="1"/>
  <c r="Q42" i="1" s="1"/>
  <c r="T42" i="1" s="1"/>
  <c r="N42" i="1" s="1"/>
  <c r="O42" i="1" s="1"/>
  <c r="AC34" i="1"/>
  <c r="V34" i="1"/>
  <c r="W34" i="1" s="1"/>
  <c r="S34" i="1" s="1"/>
  <c r="Q34" i="1" s="1"/>
  <c r="T34" i="1" s="1"/>
  <c r="N34" i="1" s="1"/>
  <c r="O34" i="1" s="1"/>
  <c r="V122" i="1"/>
  <c r="W122" i="1" s="1"/>
  <c r="S122" i="1" s="1"/>
  <c r="Q122" i="1" s="1"/>
  <c r="T122" i="1" s="1"/>
  <c r="N122" i="1" s="1"/>
  <c r="O122" i="1" s="1"/>
  <c r="X119" i="1"/>
  <c r="AB119" i="1" s="1"/>
  <c r="V92" i="1"/>
  <c r="W92" i="1" s="1"/>
  <c r="S92" i="1" s="1"/>
  <c r="Q92" i="1" s="1"/>
  <c r="T92" i="1" s="1"/>
  <c r="N92" i="1" s="1"/>
  <c r="O92" i="1" s="1"/>
  <c r="AC81" i="1"/>
  <c r="V69" i="1"/>
  <c r="W69" i="1" s="1"/>
  <c r="S69" i="1" s="1"/>
  <c r="Q69" i="1" s="1"/>
  <c r="T69" i="1" s="1"/>
  <c r="N69" i="1" s="1"/>
  <c r="O69" i="1" s="1"/>
  <c r="AC69" i="1"/>
  <c r="V65" i="1"/>
  <c r="W65" i="1" s="1"/>
  <c r="V62" i="1"/>
  <c r="W62" i="1" s="1"/>
  <c r="S62" i="1" s="1"/>
  <c r="Q62" i="1" s="1"/>
  <c r="T62" i="1" s="1"/>
  <c r="N62" i="1" s="1"/>
  <c r="O62" i="1" s="1"/>
  <c r="AC58" i="1"/>
  <c r="X52" i="1"/>
  <c r="AB52" i="1" s="1"/>
  <c r="AE52" i="1"/>
  <c r="AC45" i="1"/>
  <c r="AC40" i="1"/>
  <c r="V117" i="1"/>
  <c r="W117" i="1" s="1"/>
  <c r="AD117" i="1" s="1"/>
  <c r="AC91" i="1"/>
  <c r="AC86" i="1"/>
  <c r="Y81" i="1"/>
  <c r="V78" i="1"/>
  <c r="W78" i="1" s="1"/>
  <c r="AD78" i="1" s="1"/>
  <c r="V72" i="1"/>
  <c r="W72" i="1" s="1"/>
  <c r="AD72" i="1" s="1"/>
  <c r="AC72" i="1"/>
  <c r="V70" i="1"/>
  <c r="W70" i="1" s="1"/>
  <c r="AC44" i="1"/>
  <c r="X39" i="1"/>
  <c r="AB39" i="1" s="1"/>
  <c r="AD39" i="1"/>
  <c r="AE39" i="1"/>
  <c r="V112" i="1"/>
  <c r="W112" i="1" s="1"/>
  <c r="S112" i="1" s="1"/>
  <c r="Q112" i="1" s="1"/>
  <c r="T112" i="1" s="1"/>
  <c r="N112" i="1" s="1"/>
  <c r="O112" i="1" s="1"/>
  <c r="V102" i="1"/>
  <c r="W102" i="1" s="1"/>
  <c r="AD99" i="1"/>
  <c r="V91" i="1"/>
  <c r="W91" i="1" s="1"/>
  <c r="V89" i="1"/>
  <c r="W89" i="1" s="1"/>
  <c r="AD89" i="1" s="1"/>
  <c r="Y86" i="1"/>
  <c r="V75" i="1"/>
  <c r="W75" i="1" s="1"/>
  <c r="S75" i="1" s="1"/>
  <c r="Q75" i="1" s="1"/>
  <c r="T75" i="1" s="1"/>
  <c r="N75" i="1" s="1"/>
  <c r="O75" i="1" s="1"/>
  <c r="Y74" i="1"/>
  <c r="V49" i="1"/>
  <c r="W49" i="1" s="1"/>
  <c r="AD49" i="1" s="1"/>
  <c r="AD129" i="1"/>
  <c r="S124" i="1"/>
  <c r="Q124" i="1" s="1"/>
  <c r="T124" i="1" s="1"/>
  <c r="N124" i="1" s="1"/>
  <c r="O124" i="1" s="1"/>
  <c r="S110" i="1"/>
  <c r="Q110" i="1" s="1"/>
  <c r="T110" i="1" s="1"/>
  <c r="N110" i="1" s="1"/>
  <c r="O110" i="1" s="1"/>
  <c r="V107" i="1"/>
  <c r="W107" i="1" s="1"/>
  <c r="S107" i="1" s="1"/>
  <c r="Q107" i="1" s="1"/>
  <c r="T107" i="1" s="1"/>
  <c r="N107" i="1" s="1"/>
  <c r="O107" i="1" s="1"/>
  <c r="V94" i="1"/>
  <c r="W94" i="1" s="1"/>
  <c r="S94" i="1" s="1"/>
  <c r="Q94" i="1" s="1"/>
  <c r="T94" i="1" s="1"/>
  <c r="N94" i="1" s="1"/>
  <c r="O94" i="1" s="1"/>
  <c r="V90" i="1"/>
  <c r="W90" i="1" s="1"/>
  <c r="S90" i="1" s="1"/>
  <c r="Q90" i="1" s="1"/>
  <c r="T90" i="1" s="1"/>
  <c r="N90" i="1" s="1"/>
  <c r="O90" i="1" s="1"/>
  <c r="V79" i="1"/>
  <c r="W79" i="1" s="1"/>
  <c r="AC68" i="1"/>
  <c r="V64" i="1"/>
  <c r="W64" i="1" s="1"/>
  <c r="S64" i="1" s="1"/>
  <c r="Q64" i="1" s="1"/>
  <c r="T64" i="1" s="1"/>
  <c r="N64" i="1" s="1"/>
  <c r="O64" i="1" s="1"/>
  <c r="V37" i="1"/>
  <c r="W37" i="1" s="1"/>
  <c r="AD37" i="1" s="1"/>
  <c r="AC37" i="1"/>
  <c r="S119" i="1"/>
  <c r="Q119" i="1" s="1"/>
  <c r="T119" i="1" s="1"/>
  <c r="N119" i="1" s="1"/>
  <c r="O119" i="1" s="1"/>
  <c r="V81" i="1"/>
  <c r="W81" i="1" s="1"/>
  <c r="AC57" i="1"/>
  <c r="S57" i="1"/>
  <c r="Q57" i="1" s="1"/>
  <c r="T57" i="1" s="1"/>
  <c r="N57" i="1" s="1"/>
  <c r="O57" i="1" s="1"/>
  <c r="AC47" i="1"/>
  <c r="S47" i="1"/>
  <c r="Q47" i="1" s="1"/>
  <c r="T47" i="1" s="1"/>
  <c r="N47" i="1" s="1"/>
  <c r="O47" i="1" s="1"/>
  <c r="V45" i="1"/>
  <c r="W45" i="1" s="1"/>
  <c r="AD119" i="1"/>
  <c r="AF119" i="1" s="1"/>
  <c r="Y100" i="1"/>
  <c r="V86" i="1"/>
  <c r="W86" i="1" s="1"/>
  <c r="S86" i="1" s="1"/>
  <c r="Q86" i="1" s="1"/>
  <c r="T86" i="1" s="1"/>
  <c r="N86" i="1" s="1"/>
  <c r="O86" i="1" s="1"/>
  <c r="AD73" i="1"/>
  <c r="AC60" i="1"/>
  <c r="S60" i="1"/>
  <c r="Q60" i="1" s="1"/>
  <c r="T60" i="1" s="1"/>
  <c r="N60" i="1" s="1"/>
  <c r="O60" i="1" s="1"/>
  <c r="AD55" i="1"/>
  <c r="AE55" i="1"/>
  <c r="X55" i="1"/>
  <c r="AB55" i="1" s="1"/>
  <c r="V54" i="1"/>
  <c r="W54" i="1" s="1"/>
  <c r="AD52" i="1"/>
  <c r="V48" i="1"/>
  <c r="W48" i="1" s="1"/>
  <c r="S48" i="1" s="1"/>
  <c r="Q48" i="1" s="1"/>
  <c r="T48" i="1" s="1"/>
  <c r="N48" i="1" s="1"/>
  <c r="O48" i="1" s="1"/>
  <c r="AE47" i="1"/>
  <c r="AC42" i="1"/>
  <c r="V40" i="1"/>
  <c r="W40" i="1" s="1"/>
  <c r="S40" i="1" s="1"/>
  <c r="Q40" i="1" s="1"/>
  <c r="T40" i="1" s="1"/>
  <c r="N40" i="1" s="1"/>
  <c r="O40" i="1" s="1"/>
  <c r="AD59" i="1"/>
  <c r="X56" i="1"/>
  <c r="AB56" i="1" s="1"/>
  <c r="X17" i="1"/>
  <c r="AB17" i="1" s="1"/>
  <c r="AC63" i="1"/>
  <c r="V63" i="1"/>
  <c r="W63" i="1" s="1"/>
  <c r="AD63" i="1" s="1"/>
  <c r="V28" i="1"/>
  <c r="W28" i="1" s="1"/>
  <c r="S28" i="1" s="1"/>
  <c r="Q28" i="1" s="1"/>
  <c r="T28" i="1" s="1"/>
  <c r="N28" i="1" s="1"/>
  <c r="O28" i="1" s="1"/>
  <c r="S39" i="1"/>
  <c r="Q39" i="1" s="1"/>
  <c r="T39" i="1" s="1"/>
  <c r="N39" i="1" s="1"/>
  <c r="O39" i="1" s="1"/>
  <c r="V19" i="1"/>
  <c r="W19" i="1" s="1"/>
  <c r="S19" i="1" s="1"/>
  <c r="Q19" i="1" s="1"/>
  <c r="T19" i="1" s="1"/>
  <c r="N19" i="1" s="1"/>
  <c r="O19" i="1" s="1"/>
  <c r="Y72" i="1"/>
  <c r="X61" i="1"/>
  <c r="AB61" i="1" s="1"/>
  <c r="S56" i="1"/>
  <c r="Q56" i="1" s="1"/>
  <c r="T56" i="1" s="1"/>
  <c r="N56" i="1" s="1"/>
  <c r="O56" i="1" s="1"/>
  <c r="V36" i="1"/>
  <c r="W36" i="1" s="1"/>
  <c r="S36" i="1" s="1"/>
  <c r="Q36" i="1" s="1"/>
  <c r="T36" i="1" s="1"/>
  <c r="N36" i="1" s="1"/>
  <c r="O36" i="1" s="1"/>
  <c r="AC36" i="1"/>
  <c r="V26" i="1"/>
  <c r="W26" i="1" s="1"/>
  <c r="S26" i="1" s="1"/>
  <c r="Q26" i="1" s="1"/>
  <c r="T26" i="1" s="1"/>
  <c r="N26" i="1" s="1"/>
  <c r="O26" i="1" s="1"/>
  <c r="AC26" i="1"/>
  <c r="S74" i="1"/>
  <c r="Q74" i="1" s="1"/>
  <c r="T74" i="1" s="1"/>
  <c r="N74" i="1" s="1"/>
  <c r="O74" i="1" s="1"/>
  <c r="S73" i="1"/>
  <c r="Q73" i="1" s="1"/>
  <c r="T73" i="1" s="1"/>
  <c r="N73" i="1" s="1"/>
  <c r="O73" i="1" s="1"/>
  <c r="AC73" i="1"/>
  <c r="AD56" i="1"/>
  <c r="V51" i="1"/>
  <c r="W51" i="1" s="1"/>
  <c r="S51" i="1" s="1"/>
  <c r="Q51" i="1" s="1"/>
  <c r="T51" i="1" s="1"/>
  <c r="N51" i="1" s="1"/>
  <c r="O51" i="1" s="1"/>
  <c r="AC48" i="1"/>
  <c r="X27" i="1"/>
  <c r="AB27" i="1" s="1"/>
  <c r="Y23" i="1"/>
  <c r="AD74" i="1"/>
  <c r="S61" i="1"/>
  <c r="Q61" i="1" s="1"/>
  <c r="T61" i="1" s="1"/>
  <c r="N61" i="1" s="1"/>
  <c r="O61" i="1" s="1"/>
  <c r="AC56" i="1"/>
  <c r="AD53" i="1"/>
  <c r="V50" i="1"/>
  <c r="W50" i="1" s="1"/>
  <c r="AC39" i="1"/>
  <c r="Y38" i="1"/>
  <c r="AC38" i="1"/>
  <c r="V35" i="1"/>
  <c r="W35" i="1" s="1"/>
  <c r="S35" i="1" s="1"/>
  <c r="Q35" i="1" s="1"/>
  <c r="T35" i="1" s="1"/>
  <c r="N35" i="1" s="1"/>
  <c r="O35" i="1" s="1"/>
  <c r="Y33" i="1"/>
  <c r="AC32" i="1"/>
  <c r="V32" i="1"/>
  <c r="W32" i="1" s="1"/>
  <c r="AD32" i="1" s="1"/>
  <c r="V29" i="1"/>
  <c r="W29" i="1" s="1"/>
  <c r="AC29" i="1"/>
  <c r="Y58" i="1"/>
  <c r="Y57" i="1"/>
  <c r="AC25" i="1"/>
  <c r="AD61" i="1"/>
  <c r="S59" i="1"/>
  <c r="Q59" i="1" s="1"/>
  <c r="T59" i="1" s="1"/>
  <c r="N59" i="1" s="1"/>
  <c r="O59" i="1" s="1"/>
  <c r="S43" i="1"/>
  <c r="Q43" i="1" s="1"/>
  <c r="T43" i="1" s="1"/>
  <c r="N43" i="1" s="1"/>
  <c r="O43" i="1" s="1"/>
  <c r="AC43" i="1"/>
  <c r="Y42" i="1"/>
  <c r="Y41" i="1"/>
  <c r="Y32" i="1"/>
  <c r="AC33" i="1"/>
  <c r="AD27" i="1"/>
  <c r="V25" i="1"/>
  <c r="W25" i="1" s="1"/>
  <c r="S25" i="1" s="1"/>
  <c r="Q25" i="1" s="1"/>
  <c r="T25" i="1" s="1"/>
  <c r="N25" i="1" s="1"/>
  <c r="O25" i="1" s="1"/>
  <c r="V24" i="1"/>
  <c r="W24" i="1" s="1"/>
  <c r="S24" i="1" s="1"/>
  <c r="Q24" i="1" s="1"/>
  <c r="T24" i="1" s="1"/>
  <c r="N24" i="1" s="1"/>
  <c r="O24" i="1" s="1"/>
  <c r="AC23" i="1"/>
  <c r="X21" i="1"/>
  <c r="AB21" i="1" s="1"/>
  <c r="AC18" i="1"/>
  <c r="V33" i="1"/>
  <c r="W33" i="1" s="1"/>
  <c r="S33" i="1" s="1"/>
  <c r="Q33" i="1" s="1"/>
  <c r="T33" i="1" s="1"/>
  <c r="N33" i="1" s="1"/>
  <c r="O33" i="1" s="1"/>
  <c r="V23" i="1"/>
  <c r="W23" i="1" s="1"/>
  <c r="AD23" i="1" s="1"/>
  <c r="V22" i="1"/>
  <c r="W22" i="1" s="1"/>
  <c r="AD22" i="1" s="1"/>
  <c r="V20" i="1"/>
  <c r="W20" i="1" s="1"/>
  <c r="S20" i="1" s="1"/>
  <c r="Q20" i="1" s="1"/>
  <c r="T20" i="1" s="1"/>
  <c r="N20" i="1" s="1"/>
  <c r="O20" i="1" s="1"/>
  <c r="V18" i="1"/>
  <c r="W18" i="1" s="1"/>
  <c r="AD18" i="1" s="1"/>
  <c r="AD17" i="1"/>
  <c r="S21" i="1"/>
  <c r="Q21" i="1" s="1"/>
  <c r="T21" i="1" s="1"/>
  <c r="N21" i="1" s="1"/>
  <c r="O21" i="1" s="1"/>
  <c r="AD31" i="1"/>
  <c r="S31" i="1"/>
  <c r="Q31" i="1" s="1"/>
  <c r="T31" i="1" s="1"/>
  <c r="N31" i="1" s="1"/>
  <c r="O31" i="1" s="1"/>
  <c r="V30" i="1"/>
  <c r="W30" i="1" s="1"/>
  <c r="S30" i="1" s="1"/>
  <c r="Q30" i="1" s="1"/>
  <c r="T30" i="1" s="1"/>
  <c r="N30" i="1" s="1"/>
  <c r="O30" i="1" s="1"/>
  <c r="AC28" i="1"/>
  <c r="AD21" i="1"/>
  <c r="S53" i="1"/>
  <c r="Q53" i="1" s="1"/>
  <c r="T53" i="1" s="1"/>
  <c r="N53" i="1" s="1"/>
  <c r="O53" i="1" s="1"/>
  <c r="AC53" i="1"/>
  <c r="Y52" i="1"/>
  <c r="V46" i="1"/>
  <c r="W46" i="1" s="1"/>
  <c r="AC31" i="1"/>
  <c r="AC21" i="1"/>
  <c r="Y62" i="1"/>
  <c r="AC61" i="1"/>
  <c r="AD43" i="1"/>
  <c r="S17" i="1"/>
  <c r="Q17" i="1" s="1"/>
  <c r="T17" i="1" s="1"/>
  <c r="N17" i="1" s="1"/>
  <c r="O17" i="1" s="1"/>
  <c r="AC17" i="1"/>
  <c r="S479" i="1" l="1"/>
  <c r="Q479" i="1" s="1"/>
  <c r="T479" i="1" s="1"/>
  <c r="N479" i="1" s="1"/>
  <c r="O479" i="1" s="1"/>
  <c r="AE464" i="1"/>
  <c r="X437" i="1"/>
  <c r="AB437" i="1" s="1"/>
  <c r="AD490" i="1"/>
  <c r="X464" i="1"/>
  <c r="AB464" i="1" s="1"/>
  <c r="AE437" i="1"/>
  <c r="AD479" i="1"/>
  <c r="AF479" i="1" s="1"/>
  <c r="S464" i="1"/>
  <c r="Q464" i="1" s="1"/>
  <c r="T464" i="1" s="1"/>
  <c r="N464" i="1" s="1"/>
  <c r="O464" i="1" s="1"/>
  <c r="X479" i="1"/>
  <c r="AB479" i="1" s="1"/>
  <c r="S523" i="1"/>
  <c r="Q523" i="1" s="1"/>
  <c r="T523" i="1" s="1"/>
  <c r="N523" i="1" s="1"/>
  <c r="O523" i="1" s="1"/>
  <c r="AD429" i="1"/>
  <c r="X417" i="1"/>
  <c r="AB417" i="1" s="1"/>
  <c r="AE499" i="1"/>
  <c r="S503" i="1"/>
  <c r="Q503" i="1" s="1"/>
  <c r="T503" i="1" s="1"/>
  <c r="N503" i="1" s="1"/>
  <c r="O503" i="1" s="1"/>
  <c r="AE523" i="1"/>
  <c r="AD417" i="1"/>
  <c r="S524" i="1"/>
  <c r="Q524" i="1" s="1"/>
  <c r="T524" i="1" s="1"/>
  <c r="N524" i="1" s="1"/>
  <c r="O524" i="1" s="1"/>
  <c r="AE429" i="1"/>
  <c r="AF429" i="1" s="1"/>
  <c r="AE524" i="1"/>
  <c r="AF166" i="1"/>
  <c r="AE548" i="1"/>
  <c r="X583" i="1"/>
  <c r="AB583" i="1" s="1"/>
  <c r="X248" i="1"/>
  <c r="AB248" i="1" s="1"/>
  <c r="S27" i="1"/>
  <c r="Q27" i="1" s="1"/>
  <c r="T27" i="1" s="1"/>
  <c r="N27" i="1" s="1"/>
  <c r="O27" i="1" s="1"/>
  <c r="AF228" i="1"/>
  <c r="X329" i="1"/>
  <c r="AB329" i="1" s="1"/>
  <c r="AE414" i="1"/>
  <c r="S447" i="1"/>
  <c r="Q447" i="1" s="1"/>
  <c r="T447" i="1" s="1"/>
  <c r="N447" i="1" s="1"/>
  <c r="O447" i="1" s="1"/>
  <c r="AE533" i="1"/>
  <c r="X560" i="1"/>
  <c r="AB560" i="1" s="1"/>
  <c r="AD611" i="1"/>
  <c r="S427" i="1"/>
  <c r="Q427" i="1" s="1"/>
  <c r="T427" i="1" s="1"/>
  <c r="N427" i="1" s="1"/>
  <c r="O427" i="1" s="1"/>
  <c r="AF131" i="1"/>
  <c r="X228" i="1"/>
  <c r="AB228" i="1" s="1"/>
  <c r="AE329" i="1"/>
  <c r="AF329" i="1" s="1"/>
  <c r="AD414" i="1"/>
  <c r="AD478" i="1"/>
  <c r="S394" i="1"/>
  <c r="Q394" i="1" s="1"/>
  <c r="T394" i="1" s="1"/>
  <c r="N394" i="1" s="1"/>
  <c r="O394" i="1" s="1"/>
  <c r="AD447" i="1"/>
  <c r="AE484" i="1"/>
  <c r="AF484" i="1" s="1"/>
  <c r="AE228" i="1"/>
  <c r="AD461" i="1"/>
  <c r="S414" i="1"/>
  <c r="Q414" i="1" s="1"/>
  <c r="T414" i="1" s="1"/>
  <c r="N414" i="1" s="1"/>
  <c r="O414" i="1" s="1"/>
  <c r="N549" i="1"/>
  <c r="O549" i="1" s="1"/>
  <c r="S456" i="1"/>
  <c r="Q456" i="1" s="1"/>
  <c r="T456" i="1" s="1"/>
  <c r="N456" i="1" s="1"/>
  <c r="O456" i="1" s="1"/>
  <c r="S490" i="1"/>
  <c r="Q490" i="1" s="1"/>
  <c r="T490" i="1" s="1"/>
  <c r="N490" i="1" s="1"/>
  <c r="O490" i="1" s="1"/>
  <c r="X484" i="1"/>
  <c r="AB484" i="1" s="1"/>
  <c r="X447" i="1"/>
  <c r="AB447" i="1" s="1"/>
  <c r="S18" i="1"/>
  <c r="Q18" i="1" s="1"/>
  <c r="T18" i="1" s="1"/>
  <c r="N18" i="1" s="1"/>
  <c r="O18" i="1" s="1"/>
  <c r="S324" i="1"/>
  <c r="Q324" i="1" s="1"/>
  <c r="T324" i="1" s="1"/>
  <c r="N324" i="1" s="1"/>
  <c r="O324" i="1" s="1"/>
  <c r="AE320" i="1"/>
  <c r="AF320" i="1" s="1"/>
  <c r="S359" i="1"/>
  <c r="Q359" i="1" s="1"/>
  <c r="T359" i="1" s="1"/>
  <c r="N359" i="1" s="1"/>
  <c r="O359" i="1" s="1"/>
  <c r="S562" i="1"/>
  <c r="Q562" i="1" s="1"/>
  <c r="T562" i="1" s="1"/>
  <c r="N562" i="1" s="1"/>
  <c r="O562" i="1" s="1"/>
  <c r="S484" i="1"/>
  <c r="Q484" i="1" s="1"/>
  <c r="T484" i="1" s="1"/>
  <c r="N484" i="1" s="1"/>
  <c r="O484" i="1" s="1"/>
  <c r="S641" i="1"/>
  <c r="Q641" i="1" s="1"/>
  <c r="T641" i="1" s="1"/>
  <c r="N641" i="1" s="1"/>
  <c r="O641" i="1" s="1"/>
  <c r="N238" i="1"/>
  <c r="O238" i="1" s="1"/>
  <c r="S231" i="1"/>
  <c r="Q231" i="1" s="1"/>
  <c r="T231" i="1" s="1"/>
  <c r="N231" i="1" s="1"/>
  <c r="O231" i="1" s="1"/>
  <c r="X343" i="1"/>
  <c r="AB343" i="1" s="1"/>
  <c r="AE394" i="1"/>
  <c r="AF544" i="1"/>
  <c r="AD517" i="1"/>
  <c r="AD562" i="1"/>
  <c r="AD456" i="1"/>
  <c r="AF456" i="1" s="1"/>
  <c r="AE490" i="1"/>
  <c r="AF490" i="1" s="1"/>
  <c r="AD472" i="1"/>
  <c r="AE591" i="1"/>
  <c r="AF591" i="1" s="1"/>
  <c r="X571" i="1"/>
  <c r="AB571" i="1" s="1"/>
  <c r="N55" i="1"/>
  <c r="O55" i="1" s="1"/>
  <c r="AD571" i="1"/>
  <c r="AF55" i="1"/>
  <c r="AE328" i="1"/>
  <c r="AF328" i="1" s="1"/>
  <c r="AE417" i="1"/>
  <c r="S429" i="1"/>
  <c r="Q429" i="1" s="1"/>
  <c r="T429" i="1" s="1"/>
  <c r="N429" i="1" s="1"/>
  <c r="O429" i="1" s="1"/>
  <c r="AD548" i="1"/>
  <c r="AF548" i="1" s="1"/>
  <c r="N543" i="1"/>
  <c r="O543" i="1" s="1"/>
  <c r="AD637" i="1"/>
  <c r="AF637" i="1" s="1"/>
  <c r="AE577" i="1"/>
  <c r="AE583" i="1"/>
  <c r="AF621" i="1"/>
  <c r="X204" i="1"/>
  <c r="AB204" i="1" s="1"/>
  <c r="AF404" i="1"/>
  <c r="AF52" i="1"/>
  <c r="S37" i="1"/>
  <c r="Q37" i="1" s="1"/>
  <c r="T37" i="1" s="1"/>
  <c r="N37" i="1" s="1"/>
  <c r="O37" i="1" s="1"/>
  <c r="AE334" i="1"/>
  <c r="AF334" i="1" s="1"/>
  <c r="S450" i="1"/>
  <c r="Q450" i="1" s="1"/>
  <c r="T450" i="1" s="1"/>
  <c r="N450" i="1" s="1"/>
  <c r="O450" i="1" s="1"/>
  <c r="S459" i="1"/>
  <c r="Q459" i="1" s="1"/>
  <c r="T459" i="1" s="1"/>
  <c r="N459" i="1" s="1"/>
  <c r="O459" i="1" s="1"/>
  <c r="S363" i="1"/>
  <c r="Q363" i="1" s="1"/>
  <c r="T363" i="1" s="1"/>
  <c r="N363" i="1" s="1"/>
  <c r="O363" i="1" s="1"/>
  <c r="AF419" i="1"/>
  <c r="AF641" i="1"/>
  <c r="AD560" i="1"/>
  <c r="AF560" i="1" s="1"/>
  <c r="S635" i="1"/>
  <c r="Q635" i="1" s="1"/>
  <c r="T635" i="1" s="1"/>
  <c r="N635" i="1" s="1"/>
  <c r="O635" i="1" s="1"/>
  <c r="AE629" i="1"/>
  <c r="X450" i="1"/>
  <c r="AB450" i="1" s="1"/>
  <c r="X68" i="1"/>
  <c r="AB68" i="1" s="1"/>
  <c r="X130" i="1"/>
  <c r="AB130" i="1" s="1"/>
  <c r="AF343" i="1"/>
  <c r="AE369" i="1"/>
  <c r="X363" i="1"/>
  <c r="AB363" i="1" s="1"/>
  <c r="AE450" i="1"/>
  <c r="AF450" i="1" s="1"/>
  <c r="AE603" i="1"/>
  <c r="AE632" i="1"/>
  <c r="AF632" i="1" s="1"/>
  <c r="AE586" i="1"/>
  <c r="X369" i="1"/>
  <c r="AB369" i="1" s="1"/>
  <c r="X264" i="1"/>
  <c r="AB264" i="1" s="1"/>
  <c r="S67" i="1"/>
  <c r="Q67" i="1" s="1"/>
  <c r="T67" i="1" s="1"/>
  <c r="N67" i="1" s="1"/>
  <c r="O67" i="1" s="1"/>
  <c r="AF59" i="1"/>
  <c r="AF230" i="1"/>
  <c r="AF383" i="1"/>
  <c r="AD494" i="1"/>
  <c r="AF494" i="1" s="1"/>
  <c r="AD603" i="1"/>
  <c r="X632" i="1"/>
  <c r="AB632" i="1" s="1"/>
  <c r="X586" i="1"/>
  <c r="AB586" i="1" s="1"/>
  <c r="AF287" i="1"/>
  <c r="AE124" i="1"/>
  <c r="AE68" i="1"/>
  <c r="AF21" i="1"/>
  <c r="AE67" i="1"/>
  <c r="AF67" i="1" s="1"/>
  <c r="X67" i="1"/>
  <c r="AB67" i="1" s="1"/>
  <c r="AD58" i="1"/>
  <c r="S68" i="1"/>
  <c r="Q68" i="1" s="1"/>
  <c r="T68" i="1" s="1"/>
  <c r="N68" i="1" s="1"/>
  <c r="O68" i="1" s="1"/>
  <c r="AF104" i="1"/>
  <c r="AF145" i="1"/>
  <c r="S121" i="1"/>
  <c r="Q121" i="1" s="1"/>
  <c r="T121" i="1" s="1"/>
  <c r="N121" i="1" s="1"/>
  <c r="O121" i="1" s="1"/>
  <c r="S272" i="1"/>
  <c r="Q272" i="1" s="1"/>
  <c r="T272" i="1" s="1"/>
  <c r="N272" i="1" s="1"/>
  <c r="O272" i="1" s="1"/>
  <c r="S318" i="1"/>
  <c r="Q318" i="1" s="1"/>
  <c r="T318" i="1" s="1"/>
  <c r="N318" i="1" s="1"/>
  <c r="O318" i="1" s="1"/>
  <c r="X494" i="1"/>
  <c r="AB494" i="1" s="1"/>
  <c r="X644" i="1"/>
  <c r="AB644" i="1" s="1"/>
  <c r="S603" i="1"/>
  <c r="Q603" i="1" s="1"/>
  <c r="T603" i="1" s="1"/>
  <c r="N603" i="1" s="1"/>
  <c r="O603" i="1" s="1"/>
  <c r="AD616" i="1"/>
  <c r="X602" i="1"/>
  <c r="AB602" i="1" s="1"/>
  <c r="AD264" i="1"/>
  <c r="AD130" i="1"/>
  <c r="AE100" i="1"/>
  <c r="X96" i="1"/>
  <c r="AB96" i="1" s="1"/>
  <c r="AE150" i="1"/>
  <c r="AD272" i="1"/>
  <c r="AD318" i="1"/>
  <c r="AE644" i="1"/>
  <c r="AF644" i="1" s="1"/>
  <c r="X616" i="1"/>
  <c r="AB616" i="1" s="1"/>
  <c r="AE602" i="1"/>
  <c r="AF602" i="1" s="1"/>
  <c r="S606" i="1"/>
  <c r="Q606" i="1" s="1"/>
  <c r="T606" i="1" s="1"/>
  <c r="N606" i="1" s="1"/>
  <c r="O606" i="1" s="1"/>
  <c r="AF60" i="1"/>
  <c r="AF96" i="1"/>
  <c r="AF209" i="1"/>
  <c r="X121" i="1"/>
  <c r="AB121" i="1" s="1"/>
  <c r="AF116" i="1"/>
  <c r="AD154" i="1"/>
  <c r="AF80" i="1"/>
  <c r="AD100" i="1"/>
  <c r="AE96" i="1"/>
  <c r="AD150" i="1"/>
  <c r="X272" i="1"/>
  <c r="AB272" i="1" s="1"/>
  <c r="X318" i="1"/>
  <c r="AB318" i="1" s="1"/>
  <c r="AF356" i="1"/>
  <c r="AD513" i="1"/>
  <c r="X399" i="1"/>
  <c r="AB399" i="1" s="1"/>
  <c r="AE494" i="1"/>
  <c r="X606" i="1"/>
  <c r="AB606" i="1" s="1"/>
  <c r="S626" i="1"/>
  <c r="Q626" i="1" s="1"/>
  <c r="T626" i="1" s="1"/>
  <c r="N626" i="1" s="1"/>
  <c r="O626" i="1" s="1"/>
  <c r="AE616" i="1"/>
  <c r="S602" i="1"/>
  <c r="Q602" i="1" s="1"/>
  <c r="T602" i="1" s="1"/>
  <c r="N602" i="1" s="1"/>
  <c r="O602" i="1" s="1"/>
  <c r="N417" i="1"/>
  <c r="O417" i="1" s="1"/>
  <c r="N609" i="1"/>
  <c r="O609" i="1" s="1"/>
  <c r="S96" i="1"/>
  <c r="Q96" i="1" s="1"/>
  <c r="T96" i="1" s="1"/>
  <c r="N96" i="1" s="1"/>
  <c r="O96" i="1" s="1"/>
  <c r="AE58" i="1"/>
  <c r="S100" i="1"/>
  <c r="Q100" i="1" s="1"/>
  <c r="T100" i="1" s="1"/>
  <c r="N100" i="1" s="1"/>
  <c r="O100" i="1" s="1"/>
  <c r="AE121" i="1"/>
  <c r="AF139" i="1"/>
  <c r="S150" i="1"/>
  <c r="Q150" i="1" s="1"/>
  <c r="T150" i="1" s="1"/>
  <c r="N150" i="1" s="1"/>
  <c r="O150" i="1" s="1"/>
  <c r="AD334" i="1"/>
  <c r="AD369" i="1"/>
  <c r="S399" i="1"/>
  <c r="Q399" i="1" s="1"/>
  <c r="T399" i="1" s="1"/>
  <c r="N399" i="1" s="1"/>
  <c r="O399" i="1" s="1"/>
  <c r="AF414" i="1"/>
  <c r="AE399" i="1"/>
  <c r="S478" i="1"/>
  <c r="Q478" i="1" s="1"/>
  <c r="T478" i="1" s="1"/>
  <c r="N478" i="1" s="1"/>
  <c r="O478" i="1" s="1"/>
  <c r="AE626" i="1"/>
  <c r="AE627" i="1"/>
  <c r="AD504" i="1"/>
  <c r="X622" i="1"/>
  <c r="AB622" i="1" s="1"/>
  <c r="AE558" i="1"/>
  <c r="AF558" i="1" s="1"/>
  <c r="S111" i="1"/>
  <c r="Q111" i="1" s="1"/>
  <c r="T111" i="1" s="1"/>
  <c r="N111" i="1" s="1"/>
  <c r="O111" i="1" s="1"/>
  <c r="S58" i="1"/>
  <c r="Q58" i="1" s="1"/>
  <c r="T58" i="1" s="1"/>
  <c r="N58" i="1" s="1"/>
  <c r="O58" i="1" s="1"/>
  <c r="AF184" i="1"/>
  <c r="AF231" i="1"/>
  <c r="AF255" i="1"/>
  <c r="X334" i="1"/>
  <c r="AB334" i="1" s="1"/>
  <c r="S629" i="1"/>
  <c r="Q629" i="1" s="1"/>
  <c r="T629" i="1" s="1"/>
  <c r="N629" i="1" s="1"/>
  <c r="O629" i="1" s="1"/>
  <c r="AE478" i="1"/>
  <c r="AD632" i="1"/>
  <c r="X165" i="1"/>
  <c r="AB165" i="1" s="1"/>
  <c r="AD201" i="1"/>
  <c r="AF264" i="1"/>
  <c r="AF280" i="1"/>
  <c r="S405" i="1"/>
  <c r="Q405" i="1" s="1"/>
  <c r="T405" i="1" s="1"/>
  <c r="N405" i="1" s="1"/>
  <c r="O405" i="1" s="1"/>
  <c r="AD436" i="1"/>
  <c r="N488" i="1"/>
  <c r="O488" i="1" s="1"/>
  <c r="N534" i="1"/>
  <c r="O534" i="1" s="1"/>
  <c r="X592" i="1"/>
  <c r="AB592" i="1" s="1"/>
  <c r="AF578" i="1"/>
  <c r="AF571" i="1"/>
  <c r="S643" i="1"/>
  <c r="Q643" i="1" s="1"/>
  <c r="T643" i="1" s="1"/>
  <c r="N643" i="1" s="1"/>
  <c r="O643" i="1" s="1"/>
  <c r="S197" i="1"/>
  <c r="Q197" i="1" s="1"/>
  <c r="T197" i="1" s="1"/>
  <c r="N197" i="1" s="1"/>
  <c r="O197" i="1" s="1"/>
  <c r="AF211" i="1"/>
  <c r="AD304" i="1"/>
  <c r="AE461" i="1"/>
  <c r="AF461" i="1" s="1"/>
  <c r="X642" i="1"/>
  <c r="AB642" i="1" s="1"/>
  <c r="X636" i="1"/>
  <c r="AB636" i="1" s="1"/>
  <c r="AF198" i="1"/>
  <c r="AD355" i="1"/>
  <c r="AF355" i="1" s="1"/>
  <c r="AD449" i="1"/>
  <c r="X461" i="1"/>
  <c r="AB461" i="1" s="1"/>
  <c r="AE555" i="1"/>
  <c r="AF555" i="1" s="1"/>
  <c r="S642" i="1"/>
  <c r="Q642" i="1" s="1"/>
  <c r="T642" i="1" s="1"/>
  <c r="N642" i="1" s="1"/>
  <c r="O642" i="1" s="1"/>
  <c r="AE636" i="1"/>
  <c r="S633" i="1"/>
  <c r="Q633" i="1" s="1"/>
  <c r="T633" i="1" s="1"/>
  <c r="N633" i="1" s="1"/>
  <c r="O633" i="1" s="1"/>
  <c r="AF165" i="1"/>
  <c r="X355" i="1"/>
  <c r="AB355" i="1" s="1"/>
  <c r="X555" i="1"/>
  <c r="AB555" i="1" s="1"/>
  <c r="AF437" i="1"/>
  <c r="AD636" i="1"/>
  <c r="AD633" i="1"/>
  <c r="S644" i="1"/>
  <c r="Q644" i="1" s="1"/>
  <c r="T644" i="1" s="1"/>
  <c r="N644" i="1" s="1"/>
  <c r="O644" i="1" s="1"/>
  <c r="S78" i="1"/>
  <c r="Q78" i="1" s="1"/>
  <c r="T78" i="1" s="1"/>
  <c r="N78" i="1" s="1"/>
  <c r="O78" i="1" s="1"/>
  <c r="AF215" i="1"/>
  <c r="S271" i="1"/>
  <c r="Q271" i="1" s="1"/>
  <c r="T271" i="1" s="1"/>
  <c r="N271" i="1" s="1"/>
  <c r="O271" i="1" s="1"/>
  <c r="N520" i="1"/>
  <c r="O520" i="1" s="1"/>
  <c r="AF609" i="1"/>
  <c r="AE633" i="1"/>
  <c r="S383" i="1"/>
  <c r="Q383" i="1" s="1"/>
  <c r="T383" i="1" s="1"/>
  <c r="N383" i="1" s="1"/>
  <c r="O383" i="1" s="1"/>
  <c r="AD134" i="1"/>
  <c r="AD273" i="1"/>
  <c r="AD28" i="1"/>
  <c r="AF148" i="1"/>
  <c r="X201" i="1"/>
  <c r="AB201" i="1" s="1"/>
  <c r="S287" i="1"/>
  <c r="Q287" i="1" s="1"/>
  <c r="T287" i="1" s="1"/>
  <c r="N287" i="1" s="1"/>
  <c r="O287" i="1" s="1"/>
  <c r="X287" i="1"/>
  <c r="AB287" i="1" s="1"/>
  <c r="AF559" i="1"/>
  <c r="N619" i="1"/>
  <c r="O619" i="1" s="1"/>
  <c r="AF583" i="1"/>
  <c r="AF581" i="1"/>
  <c r="AE53" i="1"/>
  <c r="AF53" i="1" s="1"/>
  <c r="AF17" i="1"/>
  <c r="AF47" i="1"/>
  <c r="AF126" i="1"/>
  <c r="AD144" i="1"/>
  <c r="AF144" i="1" s="1"/>
  <c r="AE175" i="1"/>
  <c r="S165" i="1"/>
  <c r="Q165" i="1" s="1"/>
  <c r="T165" i="1" s="1"/>
  <c r="N165" i="1" s="1"/>
  <c r="O165" i="1" s="1"/>
  <c r="AF199" i="1"/>
  <c r="S246" i="1"/>
  <c r="Q246" i="1" s="1"/>
  <c r="T246" i="1" s="1"/>
  <c r="N246" i="1" s="1"/>
  <c r="O246" i="1" s="1"/>
  <c r="S622" i="1"/>
  <c r="Q622" i="1" s="1"/>
  <c r="T622" i="1" s="1"/>
  <c r="N622" i="1" s="1"/>
  <c r="O622" i="1" s="1"/>
  <c r="AF586" i="1"/>
  <c r="AF95" i="1"/>
  <c r="AF277" i="1"/>
  <c r="AF392" i="1"/>
  <c r="AD424" i="1"/>
  <c r="AF447" i="1"/>
  <c r="X499" i="1"/>
  <c r="AB499" i="1" s="1"/>
  <c r="AF629" i="1"/>
  <c r="S586" i="1"/>
  <c r="Q586" i="1" s="1"/>
  <c r="T586" i="1" s="1"/>
  <c r="N586" i="1" s="1"/>
  <c r="O586" i="1" s="1"/>
  <c r="X158" i="1"/>
  <c r="AB158" i="1" s="1"/>
  <c r="AD158" i="1"/>
  <c r="AE158" i="1"/>
  <c r="AF415" i="1"/>
  <c r="AF395" i="1"/>
  <c r="AF566" i="1"/>
  <c r="X412" i="1"/>
  <c r="AB412" i="1" s="1"/>
  <c r="AD412" i="1"/>
  <c r="AE412" i="1"/>
  <c r="X387" i="1"/>
  <c r="AB387" i="1" s="1"/>
  <c r="AE387" i="1"/>
  <c r="AF387" i="1" s="1"/>
  <c r="S583" i="1"/>
  <c r="Q583" i="1" s="1"/>
  <c r="T583" i="1" s="1"/>
  <c r="N583" i="1" s="1"/>
  <c r="O583" i="1" s="1"/>
  <c r="AF340" i="1"/>
  <c r="AE324" i="1"/>
  <c r="AF324" i="1" s="1"/>
  <c r="X324" i="1"/>
  <c r="AB324" i="1" s="1"/>
  <c r="S239" i="1"/>
  <c r="Q239" i="1" s="1"/>
  <c r="T239" i="1" s="1"/>
  <c r="N239" i="1" s="1"/>
  <c r="O239" i="1" s="1"/>
  <c r="AD69" i="1"/>
  <c r="AD205" i="1"/>
  <c r="S292" i="1"/>
  <c r="Q292" i="1" s="1"/>
  <c r="T292" i="1" s="1"/>
  <c r="N292" i="1" s="1"/>
  <c r="O292" i="1" s="1"/>
  <c r="AD409" i="1"/>
  <c r="AF553" i="1"/>
  <c r="AE74" i="1"/>
  <c r="AF74" i="1" s="1"/>
  <c r="X74" i="1"/>
  <c r="AB74" i="1" s="1"/>
  <c r="S412" i="1"/>
  <c r="Q412" i="1" s="1"/>
  <c r="T412" i="1" s="1"/>
  <c r="N412" i="1" s="1"/>
  <c r="O412" i="1" s="1"/>
  <c r="S125" i="1"/>
  <c r="Q125" i="1" s="1"/>
  <c r="T125" i="1" s="1"/>
  <c r="N125" i="1" s="1"/>
  <c r="O125" i="1" s="1"/>
  <c r="S140" i="1"/>
  <c r="Q140" i="1" s="1"/>
  <c r="T140" i="1" s="1"/>
  <c r="N140" i="1" s="1"/>
  <c r="O140" i="1" s="1"/>
  <c r="AF242" i="1"/>
  <c r="AD368" i="1"/>
  <c r="AF439" i="1"/>
  <c r="AF487" i="1"/>
  <c r="AD522" i="1"/>
  <c r="AE613" i="1"/>
  <c r="AF613" i="1" s="1"/>
  <c r="S499" i="1"/>
  <c r="Q499" i="1" s="1"/>
  <c r="T499" i="1" s="1"/>
  <c r="N499" i="1" s="1"/>
  <c r="O499" i="1" s="1"/>
  <c r="AF31" i="1"/>
  <c r="AF88" i="1"/>
  <c r="AF71" i="1"/>
  <c r="AD306" i="1"/>
  <c r="S613" i="1"/>
  <c r="Q613" i="1" s="1"/>
  <c r="T613" i="1" s="1"/>
  <c r="N613" i="1" s="1"/>
  <c r="O613" i="1" s="1"/>
  <c r="S22" i="1"/>
  <c r="Q22" i="1" s="1"/>
  <c r="T22" i="1" s="1"/>
  <c r="N22" i="1" s="1"/>
  <c r="O22" i="1" s="1"/>
  <c r="S127" i="1"/>
  <c r="Q127" i="1" s="1"/>
  <c r="T127" i="1" s="1"/>
  <c r="N127" i="1" s="1"/>
  <c r="O127" i="1" s="1"/>
  <c r="S376" i="1"/>
  <c r="Q376" i="1" s="1"/>
  <c r="T376" i="1" s="1"/>
  <c r="N376" i="1" s="1"/>
  <c r="O376" i="1" s="1"/>
  <c r="AD469" i="1"/>
  <c r="AF452" i="1"/>
  <c r="AF533" i="1"/>
  <c r="AF592" i="1"/>
  <c r="X613" i="1"/>
  <c r="AB613" i="1" s="1"/>
  <c r="X624" i="1"/>
  <c r="AB624" i="1" s="1"/>
  <c r="S144" i="1"/>
  <c r="Q144" i="1" s="1"/>
  <c r="T144" i="1" s="1"/>
  <c r="N144" i="1" s="1"/>
  <c r="O144" i="1" s="1"/>
  <c r="S555" i="1"/>
  <c r="Q555" i="1" s="1"/>
  <c r="T555" i="1" s="1"/>
  <c r="N555" i="1" s="1"/>
  <c r="O555" i="1" s="1"/>
  <c r="AF56" i="1"/>
  <c r="AD82" i="1"/>
  <c r="AF188" i="1"/>
  <c r="AF191" i="1"/>
  <c r="AF285" i="1"/>
  <c r="AF333" i="1"/>
  <c r="AF360" i="1"/>
  <c r="AF601" i="1"/>
  <c r="X617" i="1"/>
  <c r="AB617" i="1" s="1"/>
  <c r="AE624" i="1"/>
  <c r="AF624" i="1" s="1"/>
  <c r="X175" i="1"/>
  <c r="AB175" i="1" s="1"/>
  <c r="AD175" i="1"/>
  <c r="S236" i="1"/>
  <c r="Q236" i="1" s="1"/>
  <c r="T236" i="1" s="1"/>
  <c r="N236" i="1" s="1"/>
  <c r="O236" i="1" s="1"/>
  <c r="AE236" i="1"/>
  <c r="AF236" i="1" s="1"/>
  <c r="AF73" i="1"/>
  <c r="S49" i="1"/>
  <c r="Q49" i="1" s="1"/>
  <c r="T49" i="1" s="1"/>
  <c r="N49" i="1" s="1"/>
  <c r="O49" i="1" s="1"/>
  <c r="AF43" i="1"/>
  <c r="AF113" i="1"/>
  <c r="AF204" i="1"/>
  <c r="AF169" i="1"/>
  <c r="AF221" i="1"/>
  <c r="AF226" i="1"/>
  <c r="AF291" i="1"/>
  <c r="AF371" i="1"/>
  <c r="AF318" i="1"/>
  <c r="AF534" i="1"/>
  <c r="AE617" i="1"/>
  <c r="AF617" i="1" s="1"/>
  <c r="AD251" i="1"/>
  <c r="AF251" i="1" s="1"/>
  <c r="X251" i="1"/>
  <c r="AB251" i="1" s="1"/>
  <c r="X614" i="1"/>
  <c r="AB614" i="1" s="1"/>
  <c r="AD614" i="1"/>
  <c r="AF614" i="1" s="1"/>
  <c r="AF61" i="1"/>
  <c r="S117" i="1"/>
  <c r="Q117" i="1" s="1"/>
  <c r="T117" i="1" s="1"/>
  <c r="N117" i="1" s="1"/>
  <c r="O117" i="1" s="1"/>
  <c r="AF136" i="1"/>
  <c r="AF135" i="1"/>
  <c r="AF254" i="1"/>
  <c r="S307" i="1"/>
  <c r="Q307" i="1" s="1"/>
  <c r="T307" i="1" s="1"/>
  <c r="N307" i="1" s="1"/>
  <c r="O307" i="1" s="1"/>
  <c r="AF272" i="1"/>
  <c r="AF253" i="1"/>
  <c r="AF390" i="1"/>
  <c r="AF455" i="1"/>
  <c r="AF353" i="1"/>
  <c r="AF500" i="1"/>
  <c r="AF642" i="1"/>
  <c r="AF524" i="1"/>
  <c r="S618" i="1"/>
  <c r="Q618" i="1" s="1"/>
  <c r="T618" i="1" s="1"/>
  <c r="N618" i="1" s="1"/>
  <c r="O618" i="1" s="1"/>
  <c r="AF504" i="1"/>
  <c r="S343" i="1"/>
  <c r="Q343" i="1" s="1"/>
  <c r="T343" i="1" s="1"/>
  <c r="N343" i="1" s="1"/>
  <c r="O343" i="1" s="1"/>
  <c r="S408" i="1"/>
  <c r="Q408" i="1" s="1"/>
  <c r="T408" i="1" s="1"/>
  <c r="N408" i="1" s="1"/>
  <c r="O408" i="1" s="1"/>
  <c r="AD606" i="1"/>
  <c r="AF606" i="1" s="1"/>
  <c r="S614" i="1"/>
  <c r="Q614" i="1" s="1"/>
  <c r="T614" i="1" s="1"/>
  <c r="N614" i="1" s="1"/>
  <c r="O614" i="1" s="1"/>
  <c r="X23" i="1"/>
  <c r="AB23" i="1" s="1"/>
  <c r="AE23" i="1"/>
  <c r="AF23" i="1" s="1"/>
  <c r="AD40" i="1"/>
  <c r="X40" i="1"/>
  <c r="AB40" i="1" s="1"/>
  <c r="AE40" i="1"/>
  <c r="X69" i="1"/>
  <c r="AB69" i="1" s="1"/>
  <c r="AE69" i="1"/>
  <c r="AF69" i="1" s="1"/>
  <c r="AE84" i="1"/>
  <c r="AF84" i="1" s="1"/>
  <c r="X84" i="1"/>
  <c r="AB84" i="1" s="1"/>
  <c r="AE142" i="1"/>
  <c r="X142" i="1"/>
  <c r="AB142" i="1" s="1"/>
  <c r="S147" i="1"/>
  <c r="Q147" i="1" s="1"/>
  <c r="T147" i="1" s="1"/>
  <c r="N147" i="1" s="1"/>
  <c r="O147" i="1" s="1"/>
  <c r="AF190" i="1"/>
  <c r="X233" i="1"/>
  <c r="AB233" i="1" s="1"/>
  <c r="AD233" i="1"/>
  <c r="AE233" i="1"/>
  <c r="AE271" i="1"/>
  <c r="AF271" i="1" s="1"/>
  <c r="X271" i="1"/>
  <c r="AB271" i="1" s="1"/>
  <c r="AF252" i="1"/>
  <c r="X260" i="1"/>
  <c r="AB260" i="1" s="1"/>
  <c r="AD260" i="1"/>
  <c r="AE260" i="1"/>
  <c r="AF260" i="1" s="1"/>
  <c r="X309" i="1"/>
  <c r="AB309" i="1" s="1"/>
  <c r="AD309" i="1"/>
  <c r="AE309" i="1"/>
  <c r="AF309" i="1" s="1"/>
  <c r="S309" i="1"/>
  <c r="Q309" i="1" s="1"/>
  <c r="T309" i="1" s="1"/>
  <c r="N309" i="1" s="1"/>
  <c r="O309" i="1" s="1"/>
  <c r="X302" i="1"/>
  <c r="AB302" i="1" s="1"/>
  <c r="AE302" i="1"/>
  <c r="AF302" i="1" s="1"/>
  <c r="X322" i="1"/>
  <c r="AB322" i="1" s="1"/>
  <c r="AE322" i="1"/>
  <c r="S322" i="1"/>
  <c r="Q322" i="1" s="1"/>
  <c r="T322" i="1" s="1"/>
  <c r="N322" i="1" s="1"/>
  <c r="O322" i="1" s="1"/>
  <c r="X283" i="1"/>
  <c r="AB283" i="1" s="1"/>
  <c r="AD283" i="1"/>
  <c r="AE283" i="1"/>
  <c r="X315" i="1"/>
  <c r="AB315" i="1" s="1"/>
  <c r="AD315" i="1"/>
  <c r="AE315" i="1"/>
  <c r="AF259" i="1"/>
  <c r="AF218" i="1"/>
  <c r="AF319" i="1"/>
  <c r="S380" i="1"/>
  <c r="Q380" i="1" s="1"/>
  <c r="T380" i="1" s="1"/>
  <c r="N380" i="1" s="1"/>
  <c r="O380" i="1" s="1"/>
  <c r="AD302" i="1"/>
  <c r="X350" i="1"/>
  <c r="AB350" i="1" s="1"/>
  <c r="AD350" i="1"/>
  <c r="AE350" i="1"/>
  <c r="AF350" i="1" s="1"/>
  <c r="AE384" i="1"/>
  <c r="X384" i="1"/>
  <c r="AB384" i="1" s="1"/>
  <c r="AD440" i="1"/>
  <c r="AE440" i="1"/>
  <c r="X440" i="1"/>
  <c r="AB440" i="1" s="1"/>
  <c r="AF423" i="1"/>
  <c r="AE453" i="1"/>
  <c r="X453" i="1"/>
  <c r="AB453" i="1" s="1"/>
  <c r="AD506" i="1"/>
  <c r="AE506" i="1"/>
  <c r="X506" i="1"/>
  <c r="AB506" i="1" s="1"/>
  <c r="AD549" i="1"/>
  <c r="AE549" i="1"/>
  <c r="AF549" i="1" s="1"/>
  <c r="X549" i="1"/>
  <c r="AB549" i="1" s="1"/>
  <c r="AD471" i="1"/>
  <c r="AE471" i="1"/>
  <c r="X471" i="1"/>
  <c r="AB471" i="1" s="1"/>
  <c r="X405" i="1"/>
  <c r="AB405" i="1" s="1"/>
  <c r="AE405" i="1"/>
  <c r="AF405" i="1" s="1"/>
  <c r="AF411" i="1"/>
  <c r="AE442" i="1"/>
  <c r="X442" i="1"/>
  <c r="AB442" i="1" s="1"/>
  <c r="AD511" i="1"/>
  <c r="AE511" i="1"/>
  <c r="X511" i="1"/>
  <c r="AB511" i="1" s="1"/>
  <c r="AD527" i="1"/>
  <c r="AE527" i="1"/>
  <c r="AF527" i="1" s="1"/>
  <c r="X527" i="1"/>
  <c r="AB527" i="1" s="1"/>
  <c r="AE600" i="1"/>
  <c r="X600" i="1"/>
  <c r="AB600" i="1" s="1"/>
  <c r="AD595" i="1"/>
  <c r="AE595" i="1"/>
  <c r="X595" i="1"/>
  <c r="AB595" i="1" s="1"/>
  <c r="X575" i="1"/>
  <c r="AB575" i="1" s="1"/>
  <c r="S575" i="1"/>
  <c r="Q575" i="1" s="1"/>
  <c r="T575" i="1" s="1"/>
  <c r="N575" i="1" s="1"/>
  <c r="O575" i="1" s="1"/>
  <c r="AE575" i="1"/>
  <c r="AD575" i="1"/>
  <c r="AF475" i="1"/>
  <c r="AF587" i="1"/>
  <c r="AE263" i="1"/>
  <c r="X263" i="1"/>
  <c r="AB263" i="1" s="1"/>
  <c r="AD25" i="1"/>
  <c r="AE25" i="1"/>
  <c r="X25" i="1"/>
  <c r="AB25" i="1" s="1"/>
  <c r="X29" i="1"/>
  <c r="AB29" i="1" s="1"/>
  <c r="AD29" i="1"/>
  <c r="AE29" i="1"/>
  <c r="S29" i="1"/>
  <c r="Q29" i="1" s="1"/>
  <c r="T29" i="1" s="1"/>
  <c r="N29" i="1" s="1"/>
  <c r="O29" i="1" s="1"/>
  <c r="AE50" i="1"/>
  <c r="X50" i="1"/>
  <c r="AB50" i="1" s="1"/>
  <c r="AD50" i="1"/>
  <c r="X19" i="1"/>
  <c r="AB19" i="1" s="1"/>
  <c r="AD19" i="1"/>
  <c r="AE19" i="1"/>
  <c r="S63" i="1"/>
  <c r="Q63" i="1" s="1"/>
  <c r="T63" i="1" s="1"/>
  <c r="N63" i="1" s="1"/>
  <c r="O63" i="1" s="1"/>
  <c r="AD64" i="1"/>
  <c r="AE64" i="1"/>
  <c r="X64" i="1"/>
  <c r="AB64" i="1" s="1"/>
  <c r="AE89" i="1"/>
  <c r="AF89" i="1" s="1"/>
  <c r="X89" i="1"/>
  <c r="AB89" i="1" s="1"/>
  <c r="X38" i="1"/>
  <c r="AB38" i="1" s="1"/>
  <c r="AE38" i="1"/>
  <c r="AF38" i="1" s="1"/>
  <c r="X101" i="1"/>
  <c r="AB101" i="1" s="1"/>
  <c r="AE101" i="1"/>
  <c r="AD101" i="1"/>
  <c r="AD159" i="1"/>
  <c r="AE137" i="1"/>
  <c r="X137" i="1"/>
  <c r="AB137" i="1" s="1"/>
  <c r="AD137" i="1"/>
  <c r="AF68" i="1"/>
  <c r="X163" i="1"/>
  <c r="AB163" i="1" s="1"/>
  <c r="S163" i="1"/>
  <c r="Q163" i="1" s="1"/>
  <c r="T163" i="1" s="1"/>
  <c r="N163" i="1" s="1"/>
  <c r="O163" i="1" s="1"/>
  <c r="AE163" i="1"/>
  <c r="X149" i="1"/>
  <c r="AB149" i="1" s="1"/>
  <c r="S149" i="1"/>
  <c r="Q149" i="1" s="1"/>
  <c r="T149" i="1" s="1"/>
  <c r="N149" i="1" s="1"/>
  <c r="O149" i="1" s="1"/>
  <c r="AE149" i="1"/>
  <c r="AF149" i="1" s="1"/>
  <c r="X182" i="1"/>
  <c r="AB182" i="1" s="1"/>
  <c r="AD182" i="1"/>
  <c r="AE182" i="1"/>
  <c r="X189" i="1"/>
  <c r="AB189" i="1" s="1"/>
  <c r="S189" i="1"/>
  <c r="Q189" i="1" s="1"/>
  <c r="T189" i="1" s="1"/>
  <c r="N189" i="1" s="1"/>
  <c r="O189" i="1" s="1"/>
  <c r="AE189" i="1"/>
  <c r="AF189" i="1" s="1"/>
  <c r="AD142" i="1"/>
  <c r="S192" i="1"/>
  <c r="Q192" i="1" s="1"/>
  <c r="T192" i="1" s="1"/>
  <c r="N192" i="1" s="1"/>
  <c r="O192" i="1" s="1"/>
  <c r="X225" i="1"/>
  <c r="AB225" i="1" s="1"/>
  <c r="S225" i="1"/>
  <c r="Q225" i="1" s="1"/>
  <c r="T225" i="1" s="1"/>
  <c r="N225" i="1" s="1"/>
  <c r="O225" i="1" s="1"/>
  <c r="AE225" i="1"/>
  <c r="AD225" i="1"/>
  <c r="X232" i="1"/>
  <c r="AB232" i="1" s="1"/>
  <c r="AE232" i="1"/>
  <c r="AF232" i="1" s="1"/>
  <c r="AF223" i="1"/>
  <c r="AE284" i="1"/>
  <c r="AD284" i="1"/>
  <c r="X284" i="1"/>
  <c r="AB284" i="1" s="1"/>
  <c r="AD270" i="1"/>
  <c r="AF303" i="1"/>
  <c r="AD341" i="1"/>
  <c r="AE341" i="1"/>
  <c r="X341" i="1"/>
  <c r="AB341" i="1" s="1"/>
  <c r="X321" i="1"/>
  <c r="AB321" i="1" s="1"/>
  <c r="AD321" i="1"/>
  <c r="AE321" i="1"/>
  <c r="AF321" i="1" s="1"/>
  <c r="AE361" i="1"/>
  <c r="X361" i="1"/>
  <c r="AB361" i="1" s="1"/>
  <c r="AD361" i="1"/>
  <c r="AD331" i="1"/>
  <c r="AE331" i="1"/>
  <c r="X331" i="1"/>
  <c r="AB331" i="1" s="1"/>
  <c r="AE403" i="1"/>
  <c r="S403" i="1"/>
  <c r="Q403" i="1" s="1"/>
  <c r="T403" i="1" s="1"/>
  <c r="N403" i="1" s="1"/>
  <c r="O403" i="1" s="1"/>
  <c r="X403" i="1"/>
  <c r="AB403" i="1" s="1"/>
  <c r="AE368" i="1"/>
  <c r="X368" i="1"/>
  <c r="AB368" i="1" s="1"/>
  <c r="AD256" i="1"/>
  <c r="X256" i="1"/>
  <c r="AB256" i="1" s="1"/>
  <c r="AE256" i="1"/>
  <c r="AF388" i="1"/>
  <c r="X451" i="1"/>
  <c r="AB451" i="1" s="1"/>
  <c r="AE451" i="1"/>
  <c r="AD451" i="1"/>
  <c r="AF394" i="1"/>
  <c r="X509" i="1"/>
  <c r="AB509" i="1" s="1"/>
  <c r="AE509" i="1"/>
  <c r="AD509" i="1"/>
  <c r="AD485" i="1"/>
  <c r="AE485" i="1"/>
  <c r="AF485" i="1" s="1"/>
  <c r="X485" i="1"/>
  <c r="AB485" i="1" s="1"/>
  <c r="AE546" i="1"/>
  <c r="X546" i="1"/>
  <c r="AB546" i="1" s="1"/>
  <c r="AF386" i="1"/>
  <c r="AF422" i="1"/>
  <c r="AD445" i="1"/>
  <c r="AE445" i="1"/>
  <c r="X445" i="1"/>
  <c r="AB445" i="1" s="1"/>
  <c r="X449" i="1"/>
  <c r="AB449" i="1" s="1"/>
  <c r="AE449" i="1"/>
  <c r="AE528" i="1"/>
  <c r="AF528" i="1" s="1"/>
  <c r="X528" i="1"/>
  <c r="AB528" i="1" s="1"/>
  <c r="S528" i="1"/>
  <c r="Q528" i="1" s="1"/>
  <c r="T528" i="1" s="1"/>
  <c r="N528" i="1" s="1"/>
  <c r="O528" i="1" s="1"/>
  <c r="AF488" i="1"/>
  <c r="X607" i="1"/>
  <c r="AB607" i="1" s="1"/>
  <c r="AE607" i="1"/>
  <c r="AF607" i="1" s="1"/>
  <c r="AE561" i="1"/>
  <c r="AD561" i="1"/>
  <c r="X561" i="1"/>
  <c r="AB561" i="1" s="1"/>
  <c r="AF389" i="1"/>
  <c r="AE443" i="1"/>
  <c r="AF443" i="1" s="1"/>
  <c r="X443" i="1"/>
  <c r="AB443" i="1" s="1"/>
  <c r="AD546" i="1"/>
  <c r="X465" i="1"/>
  <c r="AB465" i="1" s="1"/>
  <c r="AD465" i="1"/>
  <c r="AE465" i="1"/>
  <c r="AD615" i="1"/>
  <c r="AE615" i="1"/>
  <c r="X615" i="1"/>
  <c r="AB615" i="1" s="1"/>
  <c r="AF473" i="1"/>
  <c r="AD466" i="1"/>
  <c r="AE466" i="1"/>
  <c r="AF466" i="1" s="1"/>
  <c r="X466" i="1"/>
  <c r="AB466" i="1" s="1"/>
  <c r="AD482" i="1"/>
  <c r="AE482" i="1"/>
  <c r="AF482" i="1" s="1"/>
  <c r="X482" i="1"/>
  <c r="AB482" i="1" s="1"/>
  <c r="X589" i="1"/>
  <c r="AB589" i="1" s="1"/>
  <c r="AD589" i="1"/>
  <c r="AE589" i="1"/>
  <c r="AF589" i="1" s="1"/>
  <c r="X628" i="1"/>
  <c r="AB628" i="1" s="1"/>
  <c r="AE628" i="1"/>
  <c r="X599" i="1"/>
  <c r="AB599" i="1" s="1"/>
  <c r="AD599" i="1"/>
  <c r="AE599" i="1"/>
  <c r="S600" i="1"/>
  <c r="Q600" i="1" s="1"/>
  <c r="T600" i="1" s="1"/>
  <c r="N600" i="1" s="1"/>
  <c r="O600" i="1" s="1"/>
  <c r="AF569" i="1"/>
  <c r="AE51" i="1"/>
  <c r="X51" i="1"/>
  <c r="AB51" i="1" s="1"/>
  <c r="AD51" i="1"/>
  <c r="AD263" i="1"/>
  <c r="AE428" i="1"/>
  <c r="S428" i="1"/>
  <c r="Q428" i="1" s="1"/>
  <c r="T428" i="1" s="1"/>
  <c r="N428" i="1" s="1"/>
  <c r="O428" i="1" s="1"/>
  <c r="X428" i="1"/>
  <c r="AB428" i="1" s="1"/>
  <c r="X454" i="1"/>
  <c r="AB454" i="1" s="1"/>
  <c r="AE454" i="1"/>
  <c r="X491" i="1"/>
  <c r="AB491" i="1" s="1"/>
  <c r="AE491" i="1"/>
  <c r="X381" i="1"/>
  <c r="AB381" i="1" s="1"/>
  <c r="AD381" i="1"/>
  <c r="AE381" i="1"/>
  <c r="AD536" i="1"/>
  <c r="AE536" i="1"/>
  <c r="AF536" i="1" s="1"/>
  <c r="X536" i="1"/>
  <c r="AB536" i="1" s="1"/>
  <c r="X365" i="1"/>
  <c r="AB365" i="1" s="1"/>
  <c r="AD365" i="1"/>
  <c r="AE365" i="1"/>
  <c r="AF399" i="1"/>
  <c r="AF410" i="1"/>
  <c r="AE551" i="1"/>
  <c r="X551" i="1"/>
  <c r="AB551" i="1" s="1"/>
  <c r="X476" i="1"/>
  <c r="AB476" i="1" s="1"/>
  <c r="AD476" i="1"/>
  <c r="AE476" i="1"/>
  <c r="S476" i="1"/>
  <c r="Q476" i="1" s="1"/>
  <c r="T476" i="1" s="1"/>
  <c r="N476" i="1" s="1"/>
  <c r="O476" i="1" s="1"/>
  <c r="AE630" i="1"/>
  <c r="X630" i="1"/>
  <c r="AB630" i="1" s="1"/>
  <c r="AD530" i="1"/>
  <c r="AE530" i="1"/>
  <c r="AF530" i="1" s="1"/>
  <c r="X530" i="1"/>
  <c r="AB530" i="1" s="1"/>
  <c r="X620" i="1"/>
  <c r="AB620" i="1" s="1"/>
  <c r="S620" i="1"/>
  <c r="Q620" i="1" s="1"/>
  <c r="T620" i="1" s="1"/>
  <c r="N620" i="1" s="1"/>
  <c r="O620" i="1" s="1"/>
  <c r="AE620" i="1"/>
  <c r="AE463" i="1"/>
  <c r="AF463" i="1" s="1"/>
  <c r="X463" i="1"/>
  <c r="AB463" i="1" s="1"/>
  <c r="AE538" i="1"/>
  <c r="X538" i="1"/>
  <c r="AB538" i="1" s="1"/>
  <c r="S538" i="1"/>
  <c r="Q538" i="1" s="1"/>
  <c r="T538" i="1" s="1"/>
  <c r="N538" i="1" s="1"/>
  <c r="O538" i="1" s="1"/>
  <c r="AE576" i="1"/>
  <c r="X576" i="1"/>
  <c r="AB576" i="1" s="1"/>
  <c r="X623" i="1"/>
  <c r="AB623" i="1" s="1"/>
  <c r="AE623" i="1"/>
  <c r="AD491" i="1"/>
  <c r="AD574" i="1"/>
  <c r="AE574" i="1"/>
  <c r="X574" i="1"/>
  <c r="AB574" i="1" s="1"/>
  <c r="AD630" i="1"/>
  <c r="AF523" i="1"/>
  <c r="AF312" i="1"/>
  <c r="X539" i="1"/>
  <c r="AB539" i="1" s="1"/>
  <c r="AE539" i="1"/>
  <c r="AD539" i="1"/>
  <c r="AE448" i="1"/>
  <c r="X448" i="1"/>
  <c r="AB448" i="1" s="1"/>
  <c r="AD556" i="1"/>
  <c r="AE556" i="1"/>
  <c r="X556" i="1"/>
  <c r="AB556" i="1" s="1"/>
  <c r="X550" i="1"/>
  <c r="AB550" i="1" s="1"/>
  <c r="AE550" i="1"/>
  <c r="AD550" i="1"/>
  <c r="S550" i="1"/>
  <c r="Q550" i="1" s="1"/>
  <c r="T550" i="1" s="1"/>
  <c r="N550" i="1" s="1"/>
  <c r="O550" i="1" s="1"/>
  <c r="X565" i="1"/>
  <c r="AB565" i="1" s="1"/>
  <c r="AE565" i="1"/>
  <c r="X420" i="1"/>
  <c r="AB420" i="1" s="1"/>
  <c r="AD420" i="1"/>
  <c r="AE420" i="1"/>
  <c r="AD540" i="1"/>
  <c r="AE540" i="1"/>
  <c r="X540" i="1"/>
  <c r="AB540" i="1" s="1"/>
  <c r="X525" i="1"/>
  <c r="AB525" i="1" s="1"/>
  <c r="AD525" i="1"/>
  <c r="AE525" i="1"/>
  <c r="AD521" i="1"/>
  <c r="AE521" i="1"/>
  <c r="X521" i="1"/>
  <c r="AB521" i="1" s="1"/>
  <c r="X625" i="1"/>
  <c r="AB625" i="1" s="1"/>
  <c r="AE625" i="1"/>
  <c r="AD538" i="1"/>
  <c r="X596" i="1"/>
  <c r="AB596" i="1" s="1"/>
  <c r="AE596" i="1"/>
  <c r="AF596" i="1" s="1"/>
  <c r="X579" i="1"/>
  <c r="AB579" i="1" s="1"/>
  <c r="AD579" i="1"/>
  <c r="AE579" i="1"/>
  <c r="AF579" i="1" s="1"/>
  <c r="S565" i="1"/>
  <c r="Q565" i="1" s="1"/>
  <c r="T565" i="1" s="1"/>
  <c r="N565" i="1" s="1"/>
  <c r="O565" i="1" s="1"/>
  <c r="AF597" i="1"/>
  <c r="AE91" i="1"/>
  <c r="X91" i="1"/>
  <c r="AB91" i="1" s="1"/>
  <c r="AD91" i="1"/>
  <c r="AE76" i="1"/>
  <c r="S76" i="1"/>
  <c r="Q76" i="1" s="1"/>
  <c r="T76" i="1" s="1"/>
  <c r="N76" i="1" s="1"/>
  <c r="O76" i="1" s="1"/>
  <c r="X76" i="1"/>
  <c r="AB76" i="1" s="1"/>
  <c r="AE224" i="1"/>
  <c r="X224" i="1"/>
  <c r="AB224" i="1" s="1"/>
  <c r="AD278" i="1"/>
  <c r="AE278" i="1"/>
  <c r="X278" i="1"/>
  <c r="AB278" i="1" s="1"/>
  <c r="AD362" i="1"/>
  <c r="X362" i="1"/>
  <c r="AB362" i="1" s="1"/>
  <c r="S362" i="1"/>
  <c r="Q362" i="1" s="1"/>
  <c r="T362" i="1" s="1"/>
  <c r="N362" i="1" s="1"/>
  <c r="O362" i="1" s="1"/>
  <c r="AE362" i="1"/>
  <c r="AD81" i="1"/>
  <c r="X81" i="1"/>
  <c r="AB81" i="1" s="1"/>
  <c r="AE81" i="1"/>
  <c r="AF81" i="1" s="1"/>
  <c r="AD202" i="1"/>
  <c r="AE202" i="1"/>
  <c r="X202" i="1"/>
  <c r="AB202" i="1" s="1"/>
  <c r="AD224" i="1"/>
  <c r="X247" i="1"/>
  <c r="AB247" i="1" s="1"/>
  <c r="AE247" i="1"/>
  <c r="AF247" i="1" s="1"/>
  <c r="S278" i="1"/>
  <c r="Q278" i="1" s="1"/>
  <c r="T278" i="1" s="1"/>
  <c r="N278" i="1" s="1"/>
  <c r="O278" i="1" s="1"/>
  <c r="S263" i="1"/>
  <c r="Q263" i="1" s="1"/>
  <c r="T263" i="1" s="1"/>
  <c r="N263" i="1" s="1"/>
  <c r="O263" i="1" s="1"/>
  <c r="AE323" i="1"/>
  <c r="AD323" i="1"/>
  <c r="X323" i="1"/>
  <c r="AB323" i="1" s="1"/>
  <c r="AD33" i="1"/>
  <c r="X48" i="1"/>
  <c r="AB48" i="1" s="1"/>
  <c r="AE48" i="1"/>
  <c r="AD70" i="1"/>
  <c r="AE70" i="1"/>
  <c r="AF70" i="1" s="1"/>
  <c r="X70" i="1"/>
  <c r="AB70" i="1" s="1"/>
  <c r="AE42" i="1"/>
  <c r="X42" i="1"/>
  <c r="AB42" i="1" s="1"/>
  <c r="AD94" i="1"/>
  <c r="S70" i="1"/>
  <c r="Q70" i="1" s="1"/>
  <c r="T70" i="1" s="1"/>
  <c r="N70" i="1" s="1"/>
  <c r="O70" i="1" s="1"/>
  <c r="AF57" i="1"/>
  <c r="AF108" i="1"/>
  <c r="AF153" i="1"/>
  <c r="X208" i="1"/>
  <c r="AB208" i="1" s="1"/>
  <c r="AE208" i="1"/>
  <c r="AF208" i="1" s="1"/>
  <c r="S208" i="1"/>
  <c r="Q208" i="1" s="1"/>
  <c r="T208" i="1" s="1"/>
  <c r="N208" i="1" s="1"/>
  <c r="O208" i="1" s="1"/>
  <c r="X200" i="1"/>
  <c r="AB200" i="1" s="1"/>
  <c r="AE200" i="1"/>
  <c r="AD200" i="1"/>
  <c r="AF193" i="1"/>
  <c r="AE293" i="1"/>
  <c r="X293" i="1"/>
  <c r="AB293" i="1" s="1"/>
  <c r="AD293" i="1"/>
  <c r="AD301" i="1"/>
  <c r="AE301" i="1"/>
  <c r="AF301" i="1" s="1"/>
  <c r="X301" i="1"/>
  <c r="AB301" i="1" s="1"/>
  <c r="AE267" i="1"/>
  <c r="AF267" i="1" s="1"/>
  <c r="S267" i="1"/>
  <c r="Q267" i="1" s="1"/>
  <c r="T267" i="1" s="1"/>
  <c r="N267" i="1" s="1"/>
  <c r="O267" i="1" s="1"/>
  <c r="X267" i="1"/>
  <c r="AB267" i="1" s="1"/>
  <c r="X357" i="1"/>
  <c r="AB357" i="1" s="1"/>
  <c r="AD357" i="1"/>
  <c r="AE357" i="1"/>
  <c r="AD305" i="1"/>
  <c r="AE305" i="1"/>
  <c r="X305" i="1"/>
  <c r="AB305" i="1" s="1"/>
  <c r="AD352" i="1"/>
  <c r="AE352" i="1"/>
  <c r="X352" i="1"/>
  <c r="AB352" i="1" s="1"/>
  <c r="AD326" i="1"/>
  <c r="AE326" i="1"/>
  <c r="X326" i="1"/>
  <c r="AB326" i="1" s="1"/>
  <c r="AD375" i="1"/>
  <c r="AE375" i="1"/>
  <c r="X375" i="1"/>
  <c r="AB375" i="1" s="1"/>
  <c r="AE339" i="1"/>
  <c r="X339" i="1"/>
  <c r="AB339" i="1" s="1"/>
  <c r="S339" i="1"/>
  <c r="Q339" i="1" s="1"/>
  <c r="T339" i="1" s="1"/>
  <c r="N339" i="1" s="1"/>
  <c r="O339" i="1" s="1"/>
  <c r="AE398" i="1"/>
  <c r="X398" i="1"/>
  <c r="AB398" i="1" s="1"/>
  <c r="S398" i="1"/>
  <c r="Q398" i="1" s="1"/>
  <c r="T398" i="1" s="1"/>
  <c r="N398" i="1" s="1"/>
  <c r="O398" i="1" s="1"/>
  <c r="AE314" i="1"/>
  <c r="X314" i="1"/>
  <c r="AB314" i="1" s="1"/>
  <c r="AD372" i="1"/>
  <c r="AE372" i="1"/>
  <c r="X372" i="1"/>
  <c r="AB372" i="1" s="1"/>
  <c r="X336" i="1"/>
  <c r="AB336" i="1" s="1"/>
  <c r="AD336" i="1"/>
  <c r="AE336" i="1"/>
  <c r="AD448" i="1"/>
  <c r="AE438" i="1"/>
  <c r="AF438" i="1" s="1"/>
  <c r="X438" i="1"/>
  <c r="AB438" i="1" s="1"/>
  <c r="S438" i="1"/>
  <c r="Q438" i="1" s="1"/>
  <c r="T438" i="1" s="1"/>
  <c r="N438" i="1" s="1"/>
  <c r="O438" i="1" s="1"/>
  <c r="AD516" i="1"/>
  <c r="AE516" i="1"/>
  <c r="X516" i="1"/>
  <c r="AB516" i="1" s="1"/>
  <c r="AD496" i="1"/>
  <c r="AE496" i="1"/>
  <c r="X496" i="1"/>
  <c r="AB496" i="1" s="1"/>
  <c r="AE432" i="1"/>
  <c r="AF432" i="1" s="1"/>
  <c r="X432" i="1"/>
  <c r="AB432" i="1" s="1"/>
  <c r="AD454" i="1"/>
  <c r="AE532" i="1"/>
  <c r="AF532" i="1" s="1"/>
  <c r="X532" i="1"/>
  <c r="AB532" i="1" s="1"/>
  <c r="S532" i="1"/>
  <c r="Q532" i="1" s="1"/>
  <c r="T532" i="1" s="1"/>
  <c r="N532" i="1" s="1"/>
  <c r="O532" i="1" s="1"/>
  <c r="X645" i="1"/>
  <c r="AB645" i="1" s="1"/>
  <c r="AD645" i="1"/>
  <c r="AE645" i="1"/>
  <c r="AF498" i="1"/>
  <c r="S463" i="1"/>
  <c r="Q463" i="1" s="1"/>
  <c r="T463" i="1" s="1"/>
  <c r="N463" i="1" s="1"/>
  <c r="O463" i="1" s="1"/>
  <c r="AE547" i="1"/>
  <c r="X547" i="1"/>
  <c r="AB547" i="1" s="1"/>
  <c r="AE477" i="1"/>
  <c r="X477" i="1"/>
  <c r="AB477" i="1" s="1"/>
  <c r="S530" i="1"/>
  <c r="Q530" i="1" s="1"/>
  <c r="T530" i="1" s="1"/>
  <c r="N530" i="1" s="1"/>
  <c r="O530" i="1" s="1"/>
  <c r="AE557" i="1"/>
  <c r="X557" i="1"/>
  <c r="AB557" i="1" s="1"/>
  <c r="X497" i="1"/>
  <c r="AB497" i="1" s="1"/>
  <c r="AE497" i="1"/>
  <c r="AF497" i="1" s="1"/>
  <c r="AE572" i="1"/>
  <c r="AF572" i="1" s="1"/>
  <c r="X572" i="1"/>
  <c r="AB572" i="1" s="1"/>
  <c r="AD477" i="1"/>
  <c r="AD510" i="1"/>
  <c r="AE510" i="1"/>
  <c r="X510" i="1"/>
  <c r="AB510" i="1" s="1"/>
  <c r="S462" i="1"/>
  <c r="Q462" i="1" s="1"/>
  <c r="T462" i="1" s="1"/>
  <c r="N462" i="1" s="1"/>
  <c r="O462" i="1" s="1"/>
  <c r="S539" i="1"/>
  <c r="Q539" i="1" s="1"/>
  <c r="T539" i="1" s="1"/>
  <c r="N539" i="1" s="1"/>
  <c r="O539" i="1" s="1"/>
  <c r="X640" i="1"/>
  <c r="AB640" i="1" s="1"/>
  <c r="S640" i="1"/>
  <c r="Q640" i="1" s="1"/>
  <c r="T640" i="1" s="1"/>
  <c r="N640" i="1" s="1"/>
  <c r="O640" i="1" s="1"/>
  <c r="AD640" i="1"/>
  <c r="AE640" i="1"/>
  <c r="AD585" i="1"/>
  <c r="AE585" i="1"/>
  <c r="X585" i="1"/>
  <c r="AB585" i="1" s="1"/>
  <c r="AF577" i="1"/>
  <c r="AE631" i="1"/>
  <c r="X631" i="1"/>
  <c r="AB631" i="1" s="1"/>
  <c r="AD628" i="1"/>
  <c r="S574" i="1"/>
  <c r="Q574" i="1" s="1"/>
  <c r="T574" i="1" s="1"/>
  <c r="N574" i="1" s="1"/>
  <c r="O574" i="1" s="1"/>
  <c r="X608" i="1"/>
  <c r="AB608" i="1" s="1"/>
  <c r="AD608" i="1"/>
  <c r="AE608" i="1"/>
  <c r="AD631" i="1"/>
  <c r="X109" i="1"/>
  <c r="AB109" i="1" s="1"/>
  <c r="S109" i="1"/>
  <c r="Q109" i="1" s="1"/>
  <c r="T109" i="1" s="1"/>
  <c r="N109" i="1" s="1"/>
  <c r="O109" i="1" s="1"/>
  <c r="AE109" i="1"/>
  <c r="X196" i="1"/>
  <c r="AB196" i="1" s="1"/>
  <c r="AD196" i="1"/>
  <c r="AE196" i="1"/>
  <c r="X299" i="1"/>
  <c r="AB299" i="1" s="1"/>
  <c r="AE299" i="1"/>
  <c r="S32" i="1"/>
  <c r="Q32" i="1" s="1"/>
  <c r="T32" i="1" s="1"/>
  <c r="N32" i="1" s="1"/>
  <c r="O32" i="1" s="1"/>
  <c r="AE147" i="1"/>
  <c r="AF147" i="1" s="1"/>
  <c r="X147" i="1"/>
  <c r="AB147" i="1" s="1"/>
  <c r="AE66" i="1"/>
  <c r="AF66" i="1" s="1"/>
  <c r="X66" i="1"/>
  <c r="AB66" i="1" s="1"/>
  <c r="S66" i="1"/>
  <c r="Q66" i="1" s="1"/>
  <c r="T66" i="1" s="1"/>
  <c r="N66" i="1" s="1"/>
  <c r="O66" i="1" s="1"/>
  <c r="AD109" i="1"/>
  <c r="AF156" i="1"/>
  <c r="X220" i="1"/>
  <c r="AB220" i="1" s="1"/>
  <c r="AE220" i="1"/>
  <c r="AD220" i="1"/>
  <c r="X170" i="1"/>
  <c r="AB170" i="1" s="1"/>
  <c r="AD170" i="1"/>
  <c r="AE170" i="1"/>
  <c r="AF170" i="1" s="1"/>
  <c r="AE261" i="1"/>
  <c r="X261" i="1"/>
  <c r="AB261" i="1" s="1"/>
  <c r="AD261" i="1"/>
  <c r="AD279" i="1"/>
  <c r="AE279" i="1"/>
  <c r="X279" i="1"/>
  <c r="AB279" i="1" s="1"/>
  <c r="AE30" i="1"/>
  <c r="AF30" i="1" s="1"/>
  <c r="X30" i="1"/>
  <c r="AB30" i="1" s="1"/>
  <c r="AD30" i="1"/>
  <c r="AE36" i="1"/>
  <c r="AD36" i="1"/>
  <c r="X36" i="1"/>
  <c r="AB36" i="1" s="1"/>
  <c r="X79" i="1"/>
  <c r="AB79" i="1" s="1"/>
  <c r="AE79" i="1"/>
  <c r="AD102" i="1"/>
  <c r="AE102" i="1"/>
  <c r="X102" i="1"/>
  <c r="AB102" i="1" s="1"/>
  <c r="AE117" i="1"/>
  <c r="AF117" i="1" s="1"/>
  <c r="X117" i="1"/>
  <c r="AB117" i="1" s="1"/>
  <c r="AE62" i="1"/>
  <c r="X62" i="1"/>
  <c r="AB62" i="1" s="1"/>
  <c r="AD92" i="1"/>
  <c r="AE92" i="1"/>
  <c r="X92" i="1"/>
  <c r="AB92" i="1" s="1"/>
  <c r="X106" i="1"/>
  <c r="AB106" i="1" s="1"/>
  <c r="AD106" i="1"/>
  <c r="AE106" i="1"/>
  <c r="X105" i="1"/>
  <c r="AB105" i="1" s="1"/>
  <c r="AD105" i="1"/>
  <c r="AE105" i="1"/>
  <c r="AF105" i="1" s="1"/>
  <c r="AD152" i="1"/>
  <c r="AE152" i="1"/>
  <c r="X152" i="1"/>
  <c r="AB152" i="1" s="1"/>
  <c r="AD77" i="1"/>
  <c r="AE77" i="1"/>
  <c r="X77" i="1"/>
  <c r="AB77" i="1" s="1"/>
  <c r="AD138" i="1"/>
  <c r="AE138" i="1"/>
  <c r="X138" i="1"/>
  <c r="AB138" i="1" s="1"/>
  <c r="AE154" i="1"/>
  <c r="AF154" i="1" s="1"/>
  <c r="X154" i="1"/>
  <c r="AB154" i="1" s="1"/>
  <c r="X160" i="1"/>
  <c r="AB160" i="1" s="1"/>
  <c r="AE160" i="1"/>
  <c r="AF160" i="1" s="1"/>
  <c r="X140" i="1"/>
  <c r="AB140" i="1" s="1"/>
  <c r="AE140" i="1"/>
  <c r="AF140" i="1" s="1"/>
  <c r="X229" i="1"/>
  <c r="AB229" i="1" s="1"/>
  <c r="S229" i="1"/>
  <c r="Q229" i="1" s="1"/>
  <c r="T229" i="1" s="1"/>
  <c r="N229" i="1" s="1"/>
  <c r="O229" i="1" s="1"/>
  <c r="AD229" i="1"/>
  <c r="AE229" i="1"/>
  <c r="AD171" i="1"/>
  <c r="X171" i="1"/>
  <c r="AB171" i="1" s="1"/>
  <c r="AE171" i="1"/>
  <c r="AF214" i="1"/>
  <c r="AD163" i="1"/>
  <c r="S202" i="1"/>
  <c r="Q202" i="1" s="1"/>
  <c r="T202" i="1" s="1"/>
  <c r="N202" i="1" s="1"/>
  <c r="O202" i="1" s="1"/>
  <c r="AE207" i="1"/>
  <c r="AF207" i="1" s="1"/>
  <c r="X207" i="1"/>
  <c r="AB207" i="1" s="1"/>
  <c r="S207" i="1"/>
  <c r="Q207" i="1" s="1"/>
  <c r="T207" i="1" s="1"/>
  <c r="N207" i="1" s="1"/>
  <c r="O207" i="1" s="1"/>
  <c r="X195" i="1"/>
  <c r="AB195" i="1" s="1"/>
  <c r="AE195" i="1"/>
  <c r="AD195" i="1"/>
  <c r="AD244" i="1"/>
  <c r="AE244" i="1"/>
  <c r="X244" i="1"/>
  <c r="AB244" i="1" s="1"/>
  <c r="S200" i="1"/>
  <c r="Q200" i="1" s="1"/>
  <c r="T200" i="1" s="1"/>
  <c r="N200" i="1" s="1"/>
  <c r="O200" i="1" s="1"/>
  <c r="AF235" i="1"/>
  <c r="AF180" i="1"/>
  <c r="AD290" i="1"/>
  <c r="AE290" i="1"/>
  <c r="X290" i="1"/>
  <c r="AB290" i="1" s="1"/>
  <c r="X250" i="1"/>
  <c r="AB250" i="1" s="1"/>
  <c r="AD250" i="1"/>
  <c r="AE250" i="1"/>
  <c r="AF250" i="1" s="1"/>
  <c r="S279" i="1"/>
  <c r="Q279" i="1" s="1"/>
  <c r="T279" i="1" s="1"/>
  <c r="N279" i="1" s="1"/>
  <c r="O279" i="1" s="1"/>
  <c r="X281" i="1"/>
  <c r="AB281" i="1" s="1"/>
  <c r="AE281" i="1"/>
  <c r="AD281" i="1"/>
  <c r="AD269" i="1"/>
  <c r="X269" i="1"/>
  <c r="AB269" i="1" s="1"/>
  <c r="AE269" i="1"/>
  <c r="S305" i="1"/>
  <c r="Q305" i="1" s="1"/>
  <c r="T305" i="1" s="1"/>
  <c r="N305" i="1" s="1"/>
  <c r="O305" i="1" s="1"/>
  <c r="X276" i="1"/>
  <c r="AB276" i="1" s="1"/>
  <c r="AE276" i="1"/>
  <c r="AF276" i="1" s="1"/>
  <c r="S276" i="1"/>
  <c r="Q276" i="1" s="1"/>
  <c r="T276" i="1" s="1"/>
  <c r="N276" i="1" s="1"/>
  <c r="O276" i="1" s="1"/>
  <c r="X330" i="1"/>
  <c r="AB330" i="1" s="1"/>
  <c r="AE330" i="1"/>
  <c r="AD330" i="1"/>
  <c r="AD339" i="1"/>
  <c r="X370" i="1"/>
  <c r="AB370" i="1" s="1"/>
  <c r="AE370" i="1"/>
  <c r="S370" i="1"/>
  <c r="Q370" i="1" s="1"/>
  <c r="T370" i="1" s="1"/>
  <c r="N370" i="1" s="1"/>
  <c r="O370" i="1" s="1"/>
  <c r="S314" i="1"/>
  <c r="Q314" i="1" s="1"/>
  <c r="T314" i="1" s="1"/>
  <c r="N314" i="1" s="1"/>
  <c r="O314" i="1" s="1"/>
  <c r="X335" i="1"/>
  <c r="AB335" i="1" s="1"/>
  <c r="AE335" i="1"/>
  <c r="AF335" i="1" s="1"/>
  <c r="S361" i="1"/>
  <c r="Q361" i="1" s="1"/>
  <c r="T361" i="1" s="1"/>
  <c r="N361" i="1" s="1"/>
  <c r="O361" i="1" s="1"/>
  <c r="AD342" i="1"/>
  <c r="AE342" i="1"/>
  <c r="X342" i="1"/>
  <c r="AB342" i="1" s="1"/>
  <c r="X265" i="1"/>
  <c r="AB265" i="1" s="1"/>
  <c r="AD265" i="1"/>
  <c r="AE265" i="1"/>
  <c r="X416" i="1"/>
  <c r="AB416" i="1" s="1"/>
  <c r="S416" i="1"/>
  <c r="Q416" i="1" s="1"/>
  <c r="T416" i="1" s="1"/>
  <c r="N416" i="1" s="1"/>
  <c r="O416" i="1" s="1"/>
  <c r="AD416" i="1"/>
  <c r="AE416" i="1"/>
  <c r="X425" i="1"/>
  <c r="AB425" i="1" s="1"/>
  <c r="AE425" i="1"/>
  <c r="AE434" i="1"/>
  <c r="AF434" i="1" s="1"/>
  <c r="X434" i="1"/>
  <c r="AB434" i="1" s="1"/>
  <c r="AE457" i="1"/>
  <c r="AF457" i="1" s="1"/>
  <c r="X457" i="1"/>
  <c r="AB457" i="1" s="1"/>
  <c r="AD438" i="1"/>
  <c r="X519" i="1"/>
  <c r="AB519" i="1" s="1"/>
  <c r="AE519" i="1"/>
  <c r="AD519" i="1"/>
  <c r="AF430" i="1"/>
  <c r="X441" i="1"/>
  <c r="AB441" i="1" s="1"/>
  <c r="AE441" i="1"/>
  <c r="AD441" i="1"/>
  <c r="AE409" i="1"/>
  <c r="X409" i="1"/>
  <c r="AB409" i="1" s="1"/>
  <c r="AF359" i="1"/>
  <c r="AD428" i="1"/>
  <c r="X391" i="1"/>
  <c r="AB391" i="1" s="1"/>
  <c r="AD391" i="1"/>
  <c r="AE391" i="1"/>
  <c r="X459" i="1"/>
  <c r="AB459" i="1" s="1"/>
  <c r="AE459" i="1"/>
  <c r="AF459" i="1" s="1"/>
  <c r="AE502" i="1"/>
  <c r="X502" i="1"/>
  <c r="AB502" i="1" s="1"/>
  <c r="AE537" i="1"/>
  <c r="AF537" i="1" s="1"/>
  <c r="X537" i="1"/>
  <c r="AB537" i="1" s="1"/>
  <c r="AD492" i="1"/>
  <c r="AE492" i="1"/>
  <c r="X492" i="1"/>
  <c r="AB492" i="1" s="1"/>
  <c r="S511" i="1"/>
  <c r="Q511" i="1" s="1"/>
  <c r="T511" i="1" s="1"/>
  <c r="N511" i="1" s="1"/>
  <c r="O511" i="1" s="1"/>
  <c r="X570" i="1"/>
  <c r="AB570" i="1" s="1"/>
  <c r="AD570" i="1"/>
  <c r="AE570" i="1"/>
  <c r="AF570" i="1" s="1"/>
  <c r="X515" i="1"/>
  <c r="AB515" i="1" s="1"/>
  <c r="AE515" i="1"/>
  <c r="AD515" i="1"/>
  <c r="S420" i="1"/>
  <c r="Q420" i="1" s="1"/>
  <c r="T420" i="1" s="1"/>
  <c r="N420" i="1" s="1"/>
  <c r="O420" i="1" s="1"/>
  <c r="X469" i="1"/>
  <c r="AB469" i="1" s="1"/>
  <c r="AE469" i="1"/>
  <c r="AF469" i="1" s="1"/>
  <c r="AD502" i="1"/>
  <c r="S540" i="1"/>
  <c r="Q540" i="1" s="1"/>
  <c r="T540" i="1" s="1"/>
  <c r="N540" i="1" s="1"/>
  <c r="O540" i="1" s="1"/>
  <c r="AD551" i="1"/>
  <c r="S491" i="1"/>
  <c r="Q491" i="1" s="1"/>
  <c r="T491" i="1" s="1"/>
  <c r="N491" i="1" s="1"/>
  <c r="O491" i="1" s="1"/>
  <c r="AF493" i="1"/>
  <c r="S525" i="1"/>
  <c r="Q525" i="1" s="1"/>
  <c r="T525" i="1" s="1"/>
  <c r="N525" i="1" s="1"/>
  <c r="O525" i="1" s="1"/>
  <c r="X573" i="1"/>
  <c r="AB573" i="1" s="1"/>
  <c r="AD573" i="1"/>
  <c r="AE573" i="1"/>
  <c r="S536" i="1"/>
  <c r="Q536" i="1" s="1"/>
  <c r="T536" i="1" s="1"/>
  <c r="N536" i="1" s="1"/>
  <c r="O536" i="1" s="1"/>
  <c r="AF503" i="1"/>
  <c r="AE542" i="1"/>
  <c r="AF542" i="1" s="1"/>
  <c r="X542" i="1"/>
  <c r="AB542" i="1" s="1"/>
  <c r="S542" i="1"/>
  <c r="Q542" i="1" s="1"/>
  <c r="T542" i="1" s="1"/>
  <c r="N542" i="1" s="1"/>
  <c r="O542" i="1" s="1"/>
  <c r="S596" i="1"/>
  <c r="Q596" i="1" s="1"/>
  <c r="T596" i="1" s="1"/>
  <c r="N596" i="1" s="1"/>
  <c r="O596" i="1" s="1"/>
  <c r="AD584" i="1"/>
  <c r="AE584" i="1"/>
  <c r="X584" i="1"/>
  <c r="AB584" i="1" s="1"/>
  <c r="S579" i="1"/>
  <c r="Q579" i="1" s="1"/>
  <c r="T579" i="1" s="1"/>
  <c r="N579" i="1" s="1"/>
  <c r="O579" i="1" s="1"/>
  <c r="AF562" i="1"/>
  <c r="X643" i="1"/>
  <c r="AB643" i="1" s="1"/>
  <c r="AE643" i="1"/>
  <c r="AF643" i="1" s="1"/>
  <c r="S607" i="1"/>
  <c r="Q607" i="1" s="1"/>
  <c r="T607" i="1" s="1"/>
  <c r="N607" i="1" s="1"/>
  <c r="O607" i="1" s="1"/>
  <c r="X638" i="1"/>
  <c r="AB638" i="1" s="1"/>
  <c r="AD638" i="1"/>
  <c r="AE638" i="1"/>
  <c r="S608" i="1"/>
  <c r="Q608" i="1" s="1"/>
  <c r="T608" i="1" s="1"/>
  <c r="N608" i="1" s="1"/>
  <c r="O608" i="1" s="1"/>
  <c r="AE26" i="1"/>
  <c r="X26" i="1"/>
  <c r="AB26" i="1" s="1"/>
  <c r="AE107" i="1"/>
  <c r="X107" i="1"/>
  <c r="AB107" i="1" s="1"/>
  <c r="X93" i="1"/>
  <c r="AB93" i="1" s="1"/>
  <c r="AE93" i="1"/>
  <c r="AD240" i="1"/>
  <c r="AE257" i="1"/>
  <c r="S257" i="1"/>
  <c r="Q257" i="1" s="1"/>
  <c r="T257" i="1" s="1"/>
  <c r="N257" i="1" s="1"/>
  <c r="O257" i="1" s="1"/>
  <c r="X257" i="1"/>
  <c r="AB257" i="1" s="1"/>
  <c r="AD257" i="1"/>
  <c r="AE212" i="1"/>
  <c r="AF212" i="1" s="1"/>
  <c r="X212" i="1"/>
  <c r="AB212" i="1" s="1"/>
  <c r="AD274" i="1"/>
  <c r="AE274" i="1"/>
  <c r="X274" i="1"/>
  <c r="AB274" i="1" s="1"/>
  <c r="X45" i="1"/>
  <c r="AB45" i="1" s="1"/>
  <c r="AD45" i="1"/>
  <c r="AE45" i="1"/>
  <c r="X118" i="1"/>
  <c r="AB118" i="1" s="1"/>
  <c r="AD118" i="1"/>
  <c r="AE118" i="1"/>
  <c r="X167" i="1"/>
  <c r="AB167" i="1" s="1"/>
  <c r="S167" i="1"/>
  <c r="Q167" i="1" s="1"/>
  <c r="T167" i="1" s="1"/>
  <c r="N167" i="1" s="1"/>
  <c r="O167" i="1" s="1"/>
  <c r="AE167" i="1"/>
  <c r="AE173" i="1"/>
  <c r="AF173" i="1" s="1"/>
  <c r="X173" i="1"/>
  <c r="AB173" i="1" s="1"/>
  <c r="S173" i="1"/>
  <c r="Q173" i="1" s="1"/>
  <c r="T173" i="1" s="1"/>
  <c r="N173" i="1" s="1"/>
  <c r="O173" i="1" s="1"/>
  <c r="AE282" i="1"/>
  <c r="AD282" i="1"/>
  <c r="X282" i="1"/>
  <c r="AB282" i="1" s="1"/>
  <c r="AE286" i="1"/>
  <c r="AF286" i="1" s="1"/>
  <c r="X286" i="1"/>
  <c r="AB286" i="1" s="1"/>
  <c r="S286" i="1"/>
  <c r="Q286" i="1" s="1"/>
  <c r="T286" i="1" s="1"/>
  <c r="N286" i="1" s="1"/>
  <c r="O286" i="1" s="1"/>
  <c r="S299" i="1"/>
  <c r="Q299" i="1" s="1"/>
  <c r="T299" i="1" s="1"/>
  <c r="N299" i="1" s="1"/>
  <c r="O299" i="1" s="1"/>
  <c r="X35" i="1"/>
  <c r="AB35" i="1" s="1"/>
  <c r="AD35" i="1"/>
  <c r="AE35" i="1"/>
  <c r="X54" i="1"/>
  <c r="AB54" i="1" s="1"/>
  <c r="AE54" i="1"/>
  <c r="AD54" i="1"/>
  <c r="S79" i="1"/>
  <c r="Q79" i="1" s="1"/>
  <c r="T79" i="1" s="1"/>
  <c r="N79" i="1" s="1"/>
  <c r="O79" i="1" s="1"/>
  <c r="X72" i="1"/>
  <c r="AB72" i="1" s="1"/>
  <c r="AE72" i="1"/>
  <c r="AF72" i="1" s="1"/>
  <c r="AD62" i="1"/>
  <c r="AE41" i="1"/>
  <c r="AD41" i="1"/>
  <c r="X41" i="1"/>
  <c r="AB41" i="1" s="1"/>
  <c r="X97" i="1"/>
  <c r="AB97" i="1" s="1"/>
  <c r="AD97" i="1"/>
  <c r="AE97" i="1"/>
  <c r="AF97" i="1" s="1"/>
  <c r="S97" i="1"/>
  <c r="Q97" i="1" s="1"/>
  <c r="T97" i="1" s="1"/>
  <c r="N97" i="1" s="1"/>
  <c r="O97" i="1" s="1"/>
  <c r="AF124" i="1"/>
  <c r="S105" i="1"/>
  <c r="Q105" i="1" s="1"/>
  <c r="T105" i="1" s="1"/>
  <c r="N105" i="1" s="1"/>
  <c r="O105" i="1" s="1"/>
  <c r="S157" i="1"/>
  <c r="Q157" i="1" s="1"/>
  <c r="T157" i="1" s="1"/>
  <c r="N157" i="1" s="1"/>
  <c r="O157" i="1" s="1"/>
  <c r="AD157" i="1"/>
  <c r="X157" i="1"/>
  <c r="AB157" i="1" s="1"/>
  <c r="AE157" i="1"/>
  <c r="X123" i="1"/>
  <c r="AB123" i="1" s="1"/>
  <c r="AD123" i="1"/>
  <c r="AE123" i="1"/>
  <c r="AF123" i="1" s="1"/>
  <c r="X151" i="1"/>
  <c r="AB151" i="1" s="1"/>
  <c r="AD151" i="1"/>
  <c r="AE151" i="1"/>
  <c r="X146" i="1"/>
  <c r="AB146" i="1" s="1"/>
  <c r="AD146" i="1"/>
  <c r="AE146" i="1"/>
  <c r="AF146" i="1" s="1"/>
  <c r="AF129" i="1"/>
  <c r="AD177" i="1"/>
  <c r="AE177" i="1"/>
  <c r="AF177" i="1" s="1"/>
  <c r="X177" i="1"/>
  <c r="AB177" i="1" s="1"/>
  <c r="S171" i="1"/>
  <c r="Q171" i="1" s="1"/>
  <c r="T171" i="1" s="1"/>
  <c r="N171" i="1" s="1"/>
  <c r="O171" i="1" s="1"/>
  <c r="X213" i="1"/>
  <c r="AB213" i="1" s="1"/>
  <c r="AD213" i="1"/>
  <c r="S213" i="1"/>
  <c r="Q213" i="1" s="1"/>
  <c r="T213" i="1" s="1"/>
  <c r="N213" i="1" s="1"/>
  <c r="O213" i="1" s="1"/>
  <c r="AE213" i="1"/>
  <c r="S212" i="1"/>
  <c r="Q212" i="1" s="1"/>
  <c r="T212" i="1" s="1"/>
  <c r="N212" i="1" s="1"/>
  <c r="O212" i="1" s="1"/>
  <c r="S195" i="1"/>
  <c r="Q195" i="1" s="1"/>
  <c r="T195" i="1" s="1"/>
  <c r="N195" i="1" s="1"/>
  <c r="O195" i="1" s="1"/>
  <c r="X245" i="1"/>
  <c r="AB245" i="1" s="1"/>
  <c r="AD245" i="1"/>
  <c r="AE245" i="1"/>
  <c r="AF245" i="1" s="1"/>
  <c r="S245" i="1"/>
  <c r="Q245" i="1" s="1"/>
  <c r="T245" i="1" s="1"/>
  <c r="N245" i="1" s="1"/>
  <c r="O245" i="1" s="1"/>
  <c r="S296" i="1"/>
  <c r="Q296" i="1" s="1"/>
  <c r="T296" i="1" s="1"/>
  <c r="N296" i="1" s="1"/>
  <c r="O296" i="1" s="1"/>
  <c r="AD296" i="1"/>
  <c r="AE296" i="1"/>
  <c r="X296" i="1"/>
  <c r="AB296" i="1" s="1"/>
  <c r="S250" i="1"/>
  <c r="Q250" i="1" s="1"/>
  <c r="T250" i="1" s="1"/>
  <c r="N250" i="1" s="1"/>
  <c r="O250" i="1" s="1"/>
  <c r="AD337" i="1"/>
  <c r="AE337" i="1"/>
  <c r="X337" i="1"/>
  <c r="AB337" i="1" s="1"/>
  <c r="AD310" i="1"/>
  <c r="AE310" i="1"/>
  <c r="X310" i="1"/>
  <c r="AB310" i="1" s="1"/>
  <c r="AF194" i="1"/>
  <c r="X304" i="1"/>
  <c r="AB304" i="1" s="1"/>
  <c r="AE304" i="1"/>
  <c r="AF304" i="1" s="1"/>
  <c r="S357" i="1"/>
  <c r="Q357" i="1" s="1"/>
  <c r="T357" i="1" s="1"/>
  <c r="N357" i="1" s="1"/>
  <c r="O357" i="1" s="1"/>
  <c r="X268" i="1"/>
  <c r="AB268" i="1" s="1"/>
  <c r="AE268" i="1"/>
  <c r="AF268" i="1" s="1"/>
  <c r="S268" i="1"/>
  <c r="Q268" i="1" s="1"/>
  <c r="T268" i="1" s="1"/>
  <c r="N268" i="1" s="1"/>
  <c r="O268" i="1" s="1"/>
  <c r="AF369" i="1"/>
  <c r="S323" i="1"/>
  <c r="Q323" i="1" s="1"/>
  <c r="T323" i="1" s="1"/>
  <c r="N323" i="1" s="1"/>
  <c r="O323" i="1" s="1"/>
  <c r="S336" i="1"/>
  <c r="Q336" i="1" s="1"/>
  <c r="T336" i="1" s="1"/>
  <c r="N336" i="1" s="1"/>
  <c r="O336" i="1" s="1"/>
  <c r="AE458" i="1"/>
  <c r="X458" i="1"/>
  <c r="AB458" i="1" s="1"/>
  <c r="S434" i="1"/>
  <c r="Q434" i="1" s="1"/>
  <c r="T434" i="1" s="1"/>
  <c r="N434" i="1" s="1"/>
  <c r="O434" i="1" s="1"/>
  <c r="AD460" i="1"/>
  <c r="AE460" i="1"/>
  <c r="X460" i="1"/>
  <c r="AB460" i="1" s="1"/>
  <c r="X446" i="1"/>
  <c r="AB446" i="1" s="1"/>
  <c r="AE446" i="1"/>
  <c r="AD446" i="1"/>
  <c r="AD481" i="1"/>
  <c r="AE481" i="1"/>
  <c r="X481" i="1"/>
  <c r="AB481" i="1" s="1"/>
  <c r="X366" i="1"/>
  <c r="AB366" i="1" s="1"/>
  <c r="AD366" i="1"/>
  <c r="AE366" i="1"/>
  <c r="S432" i="1"/>
  <c r="Q432" i="1" s="1"/>
  <c r="T432" i="1" s="1"/>
  <c r="N432" i="1" s="1"/>
  <c r="O432" i="1" s="1"/>
  <c r="AD370" i="1"/>
  <c r="X431" i="1"/>
  <c r="AB431" i="1" s="1"/>
  <c r="AE431" i="1"/>
  <c r="AF431" i="1" s="1"/>
  <c r="X396" i="1"/>
  <c r="AB396" i="1" s="1"/>
  <c r="AD396" i="1"/>
  <c r="AE396" i="1"/>
  <c r="AD486" i="1"/>
  <c r="AE486" i="1"/>
  <c r="X486" i="1"/>
  <c r="AB486" i="1" s="1"/>
  <c r="AD453" i="1"/>
  <c r="AF543" i="1"/>
  <c r="AE518" i="1"/>
  <c r="X518" i="1"/>
  <c r="AB518" i="1" s="1"/>
  <c r="S518" i="1"/>
  <c r="Q518" i="1" s="1"/>
  <c r="T518" i="1" s="1"/>
  <c r="N518" i="1" s="1"/>
  <c r="O518" i="1" s="1"/>
  <c r="AE605" i="1"/>
  <c r="AF605" i="1" s="1"/>
  <c r="X605" i="1"/>
  <c r="AB605" i="1" s="1"/>
  <c r="AD425" i="1"/>
  <c r="AD580" i="1"/>
  <c r="S580" i="1"/>
  <c r="Q580" i="1" s="1"/>
  <c r="T580" i="1" s="1"/>
  <c r="N580" i="1" s="1"/>
  <c r="O580" i="1" s="1"/>
  <c r="AE580" i="1"/>
  <c r="X580" i="1"/>
  <c r="AB580" i="1" s="1"/>
  <c r="S446" i="1"/>
  <c r="Q446" i="1" s="1"/>
  <c r="T446" i="1" s="1"/>
  <c r="N446" i="1" s="1"/>
  <c r="O446" i="1" s="1"/>
  <c r="AD531" i="1"/>
  <c r="AE531" i="1"/>
  <c r="X531" i="1"/>
  <c r="AB531" i="1" s="1"/>
  <c r="AF499" i="1"/>
  <c r="X489" i="1"/>
  <c r="AB489" i="1" s="1"/>
  <c r="AD489" i="1"/>
  <c r="AE489" i="1"/>
  <c r="S510" i="1"/>
  <c r="Q510" i="1" s="1"/>
  <c r="T510" i="1" s="1"/>
  <c r="N510" i="1" s="1"/>
  <c r="O510" i="1" s="1"/>
  <c r="S546" i="1"/>
  <c r="Q546" i="1" s="1"/>
  <c r="T546" i="1" s="1"/>
  <c r="N546" i="1" s="1"/>
  <c r="O546" i="1" s="1"/>
  <c r="S465" i="1"/>
  <c r="Q465" i="1" s="1"/>
  <c r="T465" i="1" s="1"/>
  <c r="N465" i="1" s="1"/>
  <c r="O465" i="1" s="1"/>
  <c r="X505" i="1"/>
  <c r="AB505" i="1" s="1"/>
  <c r="AD505" i="1"/>
  <c r="AE505" i="1"/>
  <c r="S556" i="1"/>
  <c r="Q556" i="1" s="1"/>
  <c r="T556" i="1" s="1"/>
  <c r="N556" i="1" s="1"/>
  <c r="O556" i="1" s="1"/>
  <c r="AD620" i="1"/>
  <c r="AD639" i="1"/>
  <c r="AE639" i="1"/>
  <c r="X639" i="1"/>
  <c r="AB639" i="1" s="1"/>
  <c r="S585" i="1"/>
  <c r="Q585" i="1" s="1"/>
  <c r="T585" i="1" s="1"/>
  <c r="N585" i="1" s="1"/>
  <c r="O585" i="1" s="1"/>
  <c r="X604" i="1"/>
  <c r="AB604" i="1" s="1"/>
  <c r="AE604" i="1"/>
  <c r="AD604" i="1"/>
  <c r="S615" i="1"/>
  <c r="Q615" i="1" s="1"/>
  <c r="T615" i="1" s="1"/>
  <c r="N615" i="1" s="1"/>
  <c r="O615" i="1" s="1"/>
  <c r="S570" i="1"/>
  <c r="Q570" i="1" s="1"/>
  <c r="T570" i="1" s="1"/>
  <c r="N570" i="1" s="1"/>
  <c r="O570" i="1" s="1"/>
  <c r="S595" i="1"/>
  <c r="Q595" i="1" s="1"/>
  <c r="T595" i="1" s="1"/>
  <c r="N595" i="1" s="1"/>
  <c r="O595" i="1" s="1"/>
  <c r="AF563" i="1"/>
  <c r="S605" i="1"/>
  <c r="Q605" i="1" s="1"/>
  <c r="T605" i="1" s="1"/>
  <c r="N605" i="1" s="1"/>
  <c r="O605" i="1" s="1"/>
  <c r="X18" i="1"/>
  <c r="AB18" i="1" s="1"/>
  <c r="AE18" i="1"/>
  <c r="AF18" i="1" s="1"/>
  <c r="S54" i="1"/>
  <c r="Q54" i="1" s="1"/>
  <c r="T54" i="1" s="1"/>
  <c r="N54" i="1" s="1"/>
  <c r="O54" i="1" s="1"/>
  <c r="AD86" i="1"/>
  <c r="X86" i="1"/>
  <c r="AB86" i="1" s="1"/>
  <c r="AE86" i="1"/>
  <c r="S50" i="1"/>
  <c r="Q50" i="1" s="1"/>
  <c r="T50" i="1" s="1"/>
  <c r="N50" i="1" s="1"/>
  <c r="O50" i="1" s="1"/>
  <c r="X49" i="1"/>
  <c r="AB49" i="1" s="1"/>
  <c r="AE49" i="1"/>
  <c r="AF49" i="1" s="1"/>
  <c r="AD112" i="1"/>
  <c r="AE112" i="1"/>
  <c r="AF112" i="1" s="1"/>
  <c r="X112" i="1"/>
  <c r="AB112" i="1" s="1"/>
  <c r="S72" i="1"/>
  <c r="Q72" i="1" s="1"/>
  <c r="T72" i="1" s="1"/>
  <c r="N72" i="1" s="1"/>
  <c r="O72" i="1" s="1"/>
  <c r="X44" i="1"/>
  <c r="AB44" i="1" s="1"/>
  <c r="AD44" i="1"/>
  <c r="AE44" i="1"/>
  <c r="X82" i="1"/>
  <c r="AB82" i="1" s="1"/>
  <c r="AE82" i="1"/>
  <c r="AF82" i="1" s="1"/>
  <c r="AE128" i="1"/>
  <c r="X128" i="1"/>
  <c r="AB128" i="1" s="1"/>
  <c r="AD128" i="1"/>
  <c r="AD79" i="1"/>
  <c r="AF110" i="1"/>
  <c r="X125" i="1"/>
  <c r="AB125" i="1" s="1"/>
  <c r="AE125" i="1"/>
  <c r="AF125" i="1" s="1"/>
  <c r="S77" i="1"/>
  <c r="Q77" i="1" s="1"/>
  <c r="T77" i="1" s="1"/>
  <c r="N77" i="1" s="1"/>
  <c r="O77" i="1" s="1"/>
  <c r="X155" i="1"/>
  <c r="AB155" i="1" s="1"/>
  <c r="AD155" i="1"/>
  <c r="AE155" i="1"/>
  <c r="S138" i="1"/>
  <c r="Q138" i="1" s="1"/>
  <c r="T138" i="1" s="1"/>
  <c r="N138" i="1" s="1"/>
  <c r="O138" i="1" s="1"/>
  <c r="AF85" i="1"/>
  <c r="AD176" i="1"/>
  <c r="AE176" i="1"/>
  <c r="X176" i="1"/>
  <c r="AB176" i="1" s="1"/>
  <c r="AF114" i="1"/>
  <c r="S160" i="1"/>
  <c r="Q160" i="1" s="1"/>
  <c r="T160" i="1" s="1"/>
  <c r="N160" i="1" s="1"/>
  <c r="O160" i="1" s="1"/>
  <c r="AE217" i="1"/>
  <c r="X217" i="1"/>
  <c r="AB217" i="1" s="1"/>
  <c r="AD167" i="1"/>
  <c r="AE161" i="1"/>
  <c r="X161" i="1"/>
  <c r="AB161" i="1" s="1"/>
  <c r="AD161" i="1"/>
  <c r="S196" i="1"/>
  <c r="Q196" i="1" s="1"/>
  <c r="T196" i="1" s="1"/>
  <c r="N196" i="1" s="1"/>
  <c r="O196" i="1" s="1"/>
  <c r="AD217" i="1"/>
  <c r="AE246" i="1"/>
  <c r="AF246" i="1" s="1"/>
  <c r="X246" i="1"/>
  <c r="AB246" i="1" s="1"/>
  <c r="X227" i="1"/>
  <c r="AB227" i="1" s="1"/>
  <c r="AE227" i="1"/>
  <c r="AE239" i="1"/>
  <c r="AF239" i="1" s="1"/>
  <c r="X239" i="1"/>
  <c r="AB239" i="1" s="1"/>
  <c r="AE306" i="1"/>
  <c r="AF306" i="1" s="1"/>
  <c r="X306" i="1"/>
  <c r="AB306" i="1" s="1"/>
  <c r="X367" i="1"/>
  <c r="AB367" i="1" s="1"/>
  <c r="AE367" i="1"/>
  <c r="S367" i="1"/>
  <c r="Q367" i="1" s="1"/>
  <c r="T367" i="1" s="1"/>
  <c r="N367" i="1" s="1"/>
  <c r="O367" i="1" s="1"/>
  <c r="AF298" i="1"/>
  <c r="X316" i="1"/>
  <c r="AB316" i="1" s="1"/>
  <c r="AD316" i="1"/>
  <c r="AE316" i="1"/>
  <c r="X311" i="1"/>
  <c r="AB311" i="1" s="1"/>
  <c r="AE311" i="1"/>
  <c r="AF311" i="1" s="1"/>
  <c r="AF275" i="1"/>
  <c r="AD351" i="1"/>
  <c r="AE351" i="1"/>
  <c r="X351" i="1"/>
  <c r="AB351" i="1" s="1"/>
  <c r="AF289" i="1"/>
  <c r="AD332" i="1"/>
  <c r="S332" i="1"/>
  <c r="Q332" i="1" s="1"/>
  <c r="T332" i="1" s="1"/>
  <c r="N332" i="1" s="1"/>
  <c r="O332" i="1" s="1"/>
  <c r="AE332" i="1"/>
  <c r="X332" i="1"/>
  <c r="AB332" i="1" s="1"/>
  <c r="S269" i="1"/>
  <c r="Q269" i="1" s="1"/>
  <c r="T269" i="1" s="1"/>
  <c r="N269" i="1" s="1"/>
  <c r="O269" i="1" s="1"/>
  <c r="S311" i="1"/>
  <c r="Q311" i="1" s="1"/>
  <c r="T311" i="1" s="1"/>
  <c r="N311" i="1" s="1"/>
  <c r="O311" i="1" s="1"/>
  <c r="AF308" i="1"/>
  <c r="S330" i="1"/>
  <c r="Q330" i="1" s="1"/>
  <c r="T330" i="1" s="1"/>
  <c r="N330" i="1" s="1"/>
  <c r="O330" i="1" s="1"/>
  <c r="AE380" i="1"/>
  <c r="AF380" i="1" s="1"/>
  <c r="X380" i="1"/>
  <c r="AB380" i="1" s="1"/>
  <c r="AE317" i="1"/>
  <c r="AF317" i="1" s="1"/>
  <c r="S317" i="1"/>
  <c r="Q317" i="1" s="1"/>
  <c r="T317" i="1" s="1"/>
  <c r="N317" i="1" s="1"/>
  <c r="O317" i="1" s="1"/>
  <c r="X317" i="1"/>
  <c r="AB317" i="1" s="1"/>
  <c r="AD348" i="1"/>
  <c r="AE348" i="1"/>
  <c r="AF348" i="1" s="1"/>
  <c r="X348" i="1"/>
  <c r="AB348" i="1" s="1"/>
  <c r="AE374" i="1"/>
  <c r="X374" i="1"/>
  <c r="AB374" i="1" s="1"/>
  <c r="AE338" i="1"/>
  <c r="X338" i="1"/>
  <c r="AB338" i="1" s="1"/>
  <c r="AE385" i="1"/>
  <c r="AF385" i="1" s="1"/>
  <c r="X385" i="1"/>
  <c r="AB385" i="1" s="1"/>
  <c r="AE288" i="1"/>
  <c r="AF288" i="1" s="1"/>
  <c r="X288" i="1"/>
  <c r="AB288" i="1" s="1"/>
  <c r="AF325" i="1"/>
  <c r="S425" i="1"/>
  <c r="Q425" i="1" s="1"/>
  <c r="T425" i="1" s="1"/>
  <c r="N425" i="1" s="1"/>
  <c r="O425" i="1" s="1"/>
  <c r="AF413" i="1"/>
  <c r="AF408" i="1"/>
  <c r="AE495" i="1"/>
  <c r="X495" i="1"/>
  <c r="AB495" i="1" s="1"/>
  <c r="AD495" i="1"/>
  <c r="X470" i="1"/>
  <c r="AB470" i="1" s="1"/>
  <c r="AE470" i="1"/>
  <c r="AD470" i="1"/>
  <c r="X406" i="1"/>
  <c r="AB406" i="1" s="1"/>
  <c r="AE406" i="1"/>
  <c r="AD406" i="1"/>
  <c r="S454" i="1"/>
  <c r="Q454" i="1" s="1"/>
  <c r="T454" i="1" s="1"/>
  <c r="N454" i="1" s="1"/>
  <c r="O454" i="1" s="1"/>
  <c r="AE393" i="1"/>
  <c r="AD393" i="1"/>
  <c r="X393" i="1"/>
  <c r="AB393" i="1" s="1"/>
  <c r="S396" i="1"/>
  <c r="Q396" i="1" s="1"/>
  <c r="T396" i="1" s="1"/>
  <c r="N396" i="1" s="1"/>
  <c r="O396" i="1" s="1"/>
  <c r="AE421" i="1"/>
  <c r="AF421" i="1" s="1"/>
  <c r="X421" i="1"/>
  <c r="AB421" i="1" s="1"/>
  <c r="X501" i="1"/>
  <c r="AB501" i="1" s="1"/>
  <c r="AD501" i="1"/>
  <c r="S501" i="1"/>
  <c r="Q501" i="1" s="1"/>
  <c r="T501" i="1" s="1"/>
  <c r="N501" i="1" s="1"/>
  <c r="O501" i="1" s="1"/>
  <c r="AE501" i="1"/>
  <c r="S537" i="1"/>
  <c r="Q537" i="1" s="1"/>
  <c r="T537" i="1" s="1"/>
  <c r="N537" i="1" s="1"/>
  <c r="O537" i="1" s="1"/>
  <c r="S492" i="1"/>
  <c r="Q492" i="1" s="1"/>
  <c r="T492" i="1" s="1"/>
  <c r="N492" i="1" s="1"/>
  <c r="O492" i="1" s="1"/>
  <c r="X514" i="1"/>
  <c r="AB514" i="1" s="1"/>
  <c r="AD514" i="1"/>
  <c r="AE514" i="1"/>
  <c r="S515" i="1"/>
  <c r="Q515" i="1" s="1"/>
  <c r="T515" i="1" s="1"/>
  <c r="N515" i="1" s="1"/>
  <c r="O515" i="1" s="1"/>
  <c r="AD518" i="1"/>
  <c r="S431" i="1"/>
  <c r="Q431" i="1" s="1"/>
  <c r="T431" i="1" s="1"/>
  <c r="N431" i="1" s="1"/>
  <c r="O431" i="1" s="1"/>
  <c r="AF478" i="1"/>
  <c r="S506" i="1"/>
  <c r="Q506" i="1" s="1"/>
  <c r="T506" i="1" s="1"/>
  <c r="N506" i="1" s="1"/>
  <c r="O506" i="1" s="1"/>
  <c r="AD541" i="1"/>
  <c r="AE541" i="1"/>
  <c r="X541" i="1"/>
  <c r="AB541" i="1" s="1"/>
  <c r="AE594" i="1"/>
  <c r="AF594" i="1" s="1"/>
  <c r="X594" i="1"/>
  <c r="AB594" i="1" s="1"/>
  <c r="AD594" i="1"/>
  <c r="S451" i="1"/>
  <c r="Q451" i="1" s="1"/>
  <c r="T451" i="1" s="1"/>
  <c r="N451" i="1" s="1"/>
  <c r="O451" i="1" s="1"/>
  <c r="AE508" i="1"/>
  <c r="X508" i="1"/>
  <c r="AB508" i="1" s="1"/>
  <c r="S508" i="1"/>
  <c r="Q508" i="1" s="1"/>
  <c r="T508" i="1" s="1"/>
  <c r="N508" i="1" s="1"/>
  <c r="O508" i="1" s="1"/>
  <c r="X535" i="1"/>
  <c r="AB535" i="1" s="1"/>
  <c r="AD535" i="1"/>
  <c r="AE535" i="1"/>
  <c r="X646" i="1"/>
  <c r="AB646" i="1" s="1"/>
  <c r="S646" i="1"/>
  <c r="Q646" i="1" s="1"/>
  <c r="T646" i="1" s="1"/>
  <c r="N646" i="1" s="1"/>
  <c r="O646" i="1" s="1"/>
  <c r="AE646" i="1"/>
  <c r="AF646" i="1" s="1"/>
  <c r="AE483" i="1"/>
  <c r="X483" i="1"/>
  <c r="AB483" i="1" s="1"/>
  <c r="S483" i="1"/>
  <c r="Q483" i="1" s="1"/>
  <c r="T483" i="1" s="1"/>
  <c r="N483" i="1" s="1"/>
  <c r="O483" i="1" s="1"/>
  <c r="X588" i="1"/>
  <c r="AB588" i="1" s="1"/>
  <c r="AD588" i="1"/>
  <c r="AE588" i="1"/>
  <c r="S541" i="1"/>
  <c r="Q541" i="1" s="1"/>
  <c r="T541" i="1" s="1"/>
  <c r="N541" i="1" s="1"/>
  <c r="O541" i="1" s="1"/>
  <c r="S489" i="1"/>
  <c r="Q489" i="1" s="1"/>
  <c r="T489" i="1" s="1"/>
  <c r="N489" i="1" s="1"/>
  <c r="O489" i="1" s="1"/>
  <c r="AD547" i="1"/>
  <c r="AD557" i="1"/>
  <c r="S481" i="1"/>
  <c r="Q481" i="1" s="1"/>
  <c r="T481" i="1" s="1"/>
  <c r="N481" i="1" s="1"/>
  <c r="O481" i="1" s="1"/>
  <c r="X635" i="1"/>
  <c r="AB635" i="1" s="1"/>
  <c r="AE635" i="1"/>
  <c r="AF635" i="1" s="1"/>
  <c r="S584" i="1"/>
  <c r="Q584" i="1" s="1"/>
  <c r="T584" i="1" s="1"/>
  <c r="N584" i="1" s="1"/>
  <c r="O584" i="1" s="1"/>
  <c r="AF627" i="1"/>
  <c r="AD600" i="1"/>
  <c r="S576" i="1"/>
  <c r="Q576" i="1" s="1"/>
  <c r="T576" i="1" s="1"/>
  <c r="N576" i="1" s="1"/>
  <c r="O576" i="1" s="1"/>
  <c r="AE46" i="1"/>
  <c r="X46" i="1"/>
  <c r="AB46" i="1" s="1"/>
  <c r="S46" i="1"/>
  <c r="Q46" i="1" s="1"/>
  <c r="T46" i="1" s="1"/>
  <c r="N46" i="1" s="1"/>
  <c r="O46" i="1" s="1"/>
  <c r="AD46" i="1"/>
  <c r="AE20" i="1"/>
  <c r="AD20" i="1"/>
  <c r="X20" i="1"/>
  <c r="AB20" i="1" s="1"/>
  <c r="S23" i="1"/>
  <c r="Q23" i="1" s="1"/>
  <c r="T23" i="1" s="1"/>
  <c r="N23" i="1" s="1"/>
  <c r="O23" i="1" s="1"/>
  <c r="S38" i="1"/>
  <c r="Q38" i="1" s="1"/>
  <c r="T38" i="1" s="1"/>
  <c r="N38" i="1" s="1"/>
  <c r="O38" i="1" s="1"/>
  <c r="AF27" i="1"/>
  <c r="X28" i="1"/>
  <c r="AB28" i="1" s="1"/>
  <c r="AE28" i="1"/>
  <c r="AF28" i="1" s="1"/>
  <c r="AD26" i="1"/>
  <c r="S89" i="1"/>
  <c r="Q89" i="1" s="1"/>
  <c r="T89" i="1" s="1"/>
  <c r="N89" i="1" s="1"/>
  <c r="O89" i="1" s="1"/>
  <c r="AE37" i="1"/>
  <c r="AF37" i="1" s="1"/>
  <c r="X37" i="1"/>
  <c r="AB37" i="1" s="1"/>
  <c r="X90" i="1"/>
  <c r="AB90" i="1" s="1"/>
  <c r="AE90" i="1"/>
  <c r="AD90" i="1"/>
  <c r="AF39" i="1"/>
  <c r="X78" i="1"/>
  <c r="AB78" i="1" s="1"/>
  <c r="AE78" i="1"/>
  <c r="AF78" i="1" s="1"/>
  <c r="AD42" i="1"/>
  <c r="X65" i="1"/>
  <c r="AB65" i="1" s="1"/>
  <c r="AD65" i="1"/>
  <c r="S65" i="1"/>
  <c r="Q65" i="1" s="1"/>
  <c r="T65" i="1" s="1"/>
  <c r="N65" i="1" s="1"/>
  <c r="O65" i="1" s="1"/>
  <c r="AE65" i="1"/>
  <c r="AD122" i="1"/>
  <c r="AE122" i="1"/>
  <c r="X122" i="1"/>
  <c r="AB122" i="1" s="1"/>
  <c r="AD48" i="1"/>
  <c r="X127" i="1"/>
  <c r="AB127" i="1" s="1"/>
  <c r="AE127" i="1"/>
  <c r="AF127" i="1" s="1"/>
  <c r="S84" i="1"/>
  <c r="Q84" i="1" s="1"/>
  <c r="T84" i="1" s="1"/>
  <c r="N84" i="1" s="1"/>
  <c r="O84" i="1" s="1"/>
  <c r="X87" i="1"/>
  <c r="AB87" i="1" s="1"/>
  <c r="AD87" i="1"/>
  <c r="AE87" i="1"/>
  <c r="S87" i="1"/>
  <c r="Q87" i="1" s="1"/>
  <c r="T87" i="1" s="1"/>
  <c r="N87" i="1" s="1"/>
  <c r="O87" i="1" s="1"/>
  <c r="AD107" i="1"/>
  <c r="AE162" i="1"/>
  <c r="X162" i="1"/>
  <c r="AB162" i="1" s="1"/>
  <c r="S162" i="1"/>
  <c r="Q162" i="1" s="1"/>
  <c r="T162" i="1" s="1"/>
  <c r="N162" i="1" s="1"/>
  <c r="O162" i="1" s="1"/>
  <c r="AD162" i="1"/>
  <c r="AF99" i="1"/>
  <c r="AD133" i="1"/>
  <c r="AE133" i="1"/>
  <c r="X133" i="1"/>
  <c r="AB133" i="1" s="1"/>
  <c r="AF121" i="1"/>
  <c r="AF130" i="1"/>
  <c r="X120" i="1"/>
  <c r="AB120" i="1" s="1"/>
  <c r="AD120" i="1"/>
  <c r="AE120" i="1"/>
  <c r="AF181" i="1"/>
  <c r="X174" i="1"/>
  <c r="AB174" i="1" s="1"/>
  <c r="S174" i="1"/>
  <c r="Q174" i="1" s="1"/>
  <c r="T174" i="1" s="1"/>
  <c r="N174" i="1" s="1"/>
  <c r="O174" i="1" s="1"/>
  <c r="AE174" i="1"/>
  <c r="AF174" i="1" s="1"/>
  <c r="AD186" i="1"/>
  <c r="AE186" i="1"/>
  <c r="X186" i="1"/>
  <c r="AB186" i="1" s="1"/>
  <c r="AF141" i="1"/>
  <c r="AD183" i="1"/>
  <c r="AE183" i="1"/>
  <c r="X183" i="1"/>
  <c r="AB183" i="1" s="1"/>
  <c r="S161" i="1"/>
  <c r="Q161" i="1" s="1"/>
  <c r="T161" i="1" s="1"/>
  <c r="N161" i="1" s="1"/>
  <c r="O161" i="1" s="1"/>
  <c r="S224" i="1"/>
  <c r="Q224" i="1" s="1"/>
  <c r="T224" i="1" s="1"/>
  <c r="N224" i="1" s="1"/>
  <c r="O224" i="1" s="1"/>
  <c r="AF206" i="1"/>
  <c r="AE241" i="1"/>
  <c r="AF241" i="1" s="1"/>
  <c r="S241" i="1"/>
  <c r="Q241" i="1" s="1"/>
  <c r="T241" i="1" s="1"/>
  <c r="N241" i="1" s="1"/>
  <c r="O241" i="1" s="1"/>
  <c r="X241" i="1"/>
  <c r="AB241" i="1" s="1"/>
  <c r="X219" i="1"/>
  <c r="AB219" i="1" s="1"/>
  <c r="S219" i="1"/>
  <c r="Q219" i="1" s="1"/>
  <c r="T219" i="1" s="1"/>
  <c r="N219" i="1" s="1"/>
  <c r="O219" i="1" s="1"/>
  <c r="AE219" i="1"/>
  <c r="AF219" i="1" s="1"/>
  <c r="AD216" i="1"/>
  <c r="X216" i="1"/>
  <c r="AB216" i="1" s="1"/>
  <c r="AE216" i="1"/>
  <c r="AF216" i="1" s="1"/>
  <c r="AF201" i="1"/>
  <c r="AF238" i="1"/>
  <c r="S232" i="1"/>
  <c r="Q232" i="1" s="1"/>
  <c r="T232" i="1" s="1"/>
  <c r="N232" i="1" s="1"/>
  <c r="O232" i="1" s="1"/>
  <c r="X203" i="1"/>
  <c r="AB203" i="1" s="1"/>
  <c r="AD203" i="1"/>
  <c r="AE203" i="1"/>
  <c r="AF203" i="1" s="1"/>
  <c r="S282" i="1"/>
  <c r="Q282" i="1" s="1"/>
  <c r="T282" i="1" s="1"/>
  <c r="N282" i="1" s="1"/>
  <c r="O282" i="1" s="1"/>
  <c r="AE292" i="1"/>
  <c r="AF292" i="1" s="1"/>
  <c r="X292" i="1"/>
  <c r="AB292" i="1" s="1"/>
  <c r="AD266" i="1"/>
  <c r="AE266" i="1"/>
  <c r="X266" i="1"/>
  <c r="AB266" i="1" s="1"/>
  <c r="X210" i="1"/>
  <c r="AB210" i="1" s="1"/>
  <c r="AD210" i="1"/>
  <c r="AE210" i="1"/>
  <c r="X222" i="1"/>
  <c r="AB222" i="1" s="1"/>
  <c r="AD222" i="1"/>
  <c r="AE222" i="1"/>
  <c r="S222" i="1"/>
  <c r="Q222" i="1" s="1"/>
  <c r="T222" i="1" s="1"/>
  <c r="N222" i="1" s="1"/>
  <c r="O222" i="1" s="1"/>
  <c r="S217" i="1"/>
  <c r="Q217" i="1" s="1"/>
  <c r="T217" i="1" s="1"/>
  <c r="N217" i="1" s="1"/>
  <c r="O217" i="1" s="1"/>
  <c r="AD227" i="1"/>
  <c r="AD299" i="1"/>
  <c r="AE347" i="1"/>
  <c r="X347" i="1"/>
  <c r="AB347" i="1" s="1"/>
  <c r="AD347" i="1"/>
  <c r="AD314" i="1"/>
  <c r="X297" i="1"/>
  <c r="AB297" i="1" s="1"/>
  <c r="AE297" i="1"/>
  <c r="AD297" i="1"/>
  <c r="AE313" i="1"/>
  <c r="AF313" i="1" s="1"/>
  <c r="X313" i="1"/>
  <c r="AB313" i="1" s="1"/>
  <c r="X346" i="1"/>
  <c r="AB346" i="1" s="1"/>
  <c r="AD346" i="1"/>
  <c r="AE346" i="1"/>
  <c r="AE378" i="1"/>
  <c r="AF378" i="1" s="1"/>
  <c r="X378" i="1"/>
  <c r="AB378" i="1" s="1"/>
  <c r="S378" i="1"/>
  <c r="Q378" i="1" s="1"/>
  <c r="T378" i="1" s="1"/>
  <c r="N378" i="1" s="1"/>
  <c r="O378" i="1" s="1"/>
  <c r="X345" i="1"/>
  <c r="AB345" i="1" s="1"/>
  <c r="AD345" i="1"/>
  <c r="AE345" i="1"/>
  <c r="AF345" i="1" s="1"/>
  <c r="AD374" i="1"/>
  <c r="S284" i="1"/>
  <c r="Q284" i="1" s="1"/>
  <c r="T284" i="1" s="1"/>
  <c r="N284" i="1" s="1"/>
  <c r="O284" i="1" s="1"/>
  <c r="AF344" i="1"/>
  <c r="S335" i="1"/>
  <c r="Q335" i="1" s="1"/>
  <c r="T335" i="1" s="1"/>
  <c r="N335" i="1" s="1"/>
  <c r="O335" i="1" s="1"/>
  <c r="AF349" i="1"/>
  <c r="AD384" i="1"/>
  <c r="X462" i="1"/>
  <c r="AB462" i="1" s="1"/>
  <c r="AE462" i="1"/>
  <c r="AF462" i="1" s="1"/>
  <c r="S495" i="1"/>
  <c r="Q495" i="1" s="1"/>
  <c r="T495" i="1" s="1"/>
  <c r="N495" i="1" s="1"/>
  <c r="O495" i="1" s="1"/>
  <c r="AD526" i="1"/>
  <c r="AE526" i="1"/>
  <c r="X526" i="1"/>
  <c r="AB526" i="1" s="1"/>
  <c r="S442" i="1"/>
  <c r="Q442" i="1" s="1"/>
  <c r="T442" i="1" s="1"/>
  <c r="N442" i="1" s="1"/>
  <c r="O442" i="1" s="1"/>
  <c r="S366" i="1"/>
  <c r="Q366" i="1" s="1"/>
  <c r="T366" i="1" s="1"/>
  <c r="N366" i="1" s="1"/>
  <c r="O366" i="1" s="1"/>
  <c r="S406" i="1"/>
  <c r="Q406" i="1" s="1"/>
  <c r="T406" i="1" s="1"/>
  <c r="N406" i="1" s="1"/>
  <c r="O406" i="1" s="1"/>
  <c r="AD458" i="1"/>
  <c r="AD403" i="1"/>
  <c r="S440" i="1"/>
  <c r="Q440" i="1" s="1"/>
  <c r="T440" i="1" s="1"/>
  <c r="N440" i="1" s="1"/>
  <c r="O440" i="1" s="1"/>
  <c r="AE467" i="1"/>
  <c r="AF467" i="1" s="1"/>
  <c r="S467" i="1"/>
  <c r="Q467" i="1" s="1"/>
  <c r="T467" i="1" s="1"/>
  <c r="N467" i="1" s="1"/>
  <c r="O467" i="1" s="1"/>
  <c r="X467" i="1"/>
  <c r="AB467" i="1" s="1"/>
  <c r="AF364" i="1"/>
  <c r="AE433" i="1"/>
  <c r="X433" i="1"/>
  <c r="AB433" i="1" s="1"/>
  <c r="AD433" i="1"/>
  <c r="AE436" i="1"/>
  <c r="AF436" i="1" s="1"/>
  <c r="X436" i="1"/>
  <c r="AB436" i="1" s="1"/>
  <c r="S421" i="1"/>
  <c r="Q421" i="1" s="1"/>
  <c r="T421" i="1" s="1"/>
  <c r="N421" i="1" s="1"/>
  <c r="O421" i="1" s="1"/>
  <c r="AE468" i="1"/>
  <c r="AF468" i="1" s="1"/>
  <c r="X468" i="1"/>
  <c r="AB468" i="1" s="1"/>
  <c r="X590" i="1"/>
  <c r="AB590" i="1" s="1"/>
  <c r="AD590" i="1"/>
  <c r="AE590" i="1"/>
  <c r="AF464" i="1"/>
  <c r="S519" i="1"/>
  <c r="Q519" i="1" s="1"/>
  <c r="T519" i="1" s="1"/>
  <c r="N519" i="1" s="1"/>
  <c r="O519" i="1" s="1"/>
  <c r="X480" i="1"/>
  <c r="AB480" i="1" s="1"/>
  <c r="AD480" i="1"/>
  <c r="AE480" i="1"/>
  <c r="AE512" i="1"/>
  <c r="AF512" i="1" s="1"/>
  <c r="X512" i="1"/>
  <c r="AB512" i="1" s="1"/>
  <c r="S512" i="1"/>
  <c r="Q512" i="1" s="1"/>
  <c r="T512" i="1" s="1"/>
  <c r="N512" i="1" s="1"/>
  <c r="O512" i="1" s="1"/>
  <c r="X545" i="1"/>
  <c r="AB545" i="1" s="1"/>
  <c r="AE545" i="1"/>
  <c r="AD545" i="1"/>
  <c r="AE552" i="1"/>
  <c r="X552" i="1"/>
  <c r="AB552" i="1" s="1"/>
  <c r="AD508" i="1"/>
  <c r="AD442" i="1"/>
  <c r="AD483" i="1"/>
  <c r="AF513" i="1"/>
  <c r="X397" i="1"/>
  <c r="AB397" i="1" s="1"/>
  <c r="AD397" i="1"/>
  <c r="AE397" i="1"/>
  <c r="S551" i="1"/>
  <c r="Q551" i="1" s="1"/>
  <c r="T551" i="1" s="1"/>
  <c r="N551" i="1" s="1"/>
  <c r="O551" i="1" s="1"/>
  <c r="AF474" i="1"/>
  <c r="S505" i="1"/>
  <c r="Q505" i="1" s="1"/>
  <c r="T505" i="1" s="1"/>
  <c r="N505" i="1" s="1"/>
  <c r="O505" i="1" s="1"/>
  <c r="AD512" i="1"/>
  <c r="X472" i="1"/>
  <c r="AB472" i="1" s="1"/>
  <c r="AE472" i="1"/>
  <c r="X593" i="1"/>
  <c r="AB593" i="1" s="1"/>
  <c r="AE593" i="1"/>
  <c r="AD593" i="1"/>
  <c r="AF612" i="1"/>
  <c r="X618" i="1"/>
  <c r="AB618" i="1" s="1"/>
  <c r="AE618" i="1"/>
  <c r="AF618" i="1" s="1"/>
  <c r="AD623" i="1"/>
  <c r="AF564" i="1"/>
  <c r="AE619" i="1"/>
  <c r="X619" i="1"/>
  <c r="AB619" i="1" s="1"/>
  <c r="AD619" i="1"/>
  <c r="AF598" i="1"/>
  <c r="AF568" i="1"/>
  <c r="S604" i="1"/>
  <c r="Q604" i="1" s="1"/>
  <c r="T604" i="1" s="1"/>
  <c r="N604" i="1" s="1"/>
  <c r="O604" i="1" s="1"/>
  <c r="AD565" i="1"/>
  <c r="X33" i="1"/>
  <c r="AB33" i="1" s="1"/>
  <c r="AE33" i="1"/>
  <c r="AE32" i="1"/>
  <c r="AF32" i="1" s="1"/>
  <c r="X32" i="1"/>
  <c r="AB32" i="1" s="1"/>
  <c r="AE98" i="1"/>
  <c r="AF98" i="1" s="1"/>
  <c r="X98" i="1"/>
  <c r="AB98" i="1" s="1"/>
  <c r="S98" i="1"/>
  <c r="Q98" i="1" s="1"/>
  <c r="T98" i="1" s="1"/>
  <c r="N98" i="1" s="1"/>
  <c r="O98" i="1" s="1"/>
  <c r="AD103" i="1"/>
  <c r="AE103" i="1"/>
  <c r="X103" i="1"/>
  <c r="AB103" i="1" s="1"/>
  <c r="AE192" i="1"/>
  <c r="AF192" i="1" s="1"/>
  <c r="X192" i="1"/>
  <c r="AB192" i="1" s="1"/>
  <c r="AE240" i="1"/>
  <c r="AF240" i="1" s="1"/>
  <c r="X240" i="1"/>
  <c r="AB240" i="1" s="1"/>
  <c r="S91" i="1"/>
  <c r="Q91" i="1" s="1"/>
  <c r="T91" i="1" s="1"/>
  <c r="N91" i="1" s="1"/>
  <c r="O91" i="1" s="1"/>
  <c r="S81" i="1"/>
  <c r="Q81" i="1" s="1"/>
  <c r="T81" i="1" s="1"/>
  <c r="N81" i="1" s="1"/>
  <c r="O81" i="1" s="1"/>
  <c r="AD76" i="1"/>
  <c r="AD249" i="1"/>
  <c r="AE249" i="1"/>
  <c r="X249" i="1"/>
  <c r="AB249" i="1" s="1"/>
  <c r="AF185" i="1"/>
  <c r="S247" i="1"/>
  <c r="Q247" i="1" s="1"/>
  <c r="T247" i="1" s="1"/>
  <c r="N247" i="1" s="1"/>
  <c r="O247" i="1" s="1"/>
  <c r="AE307" i="1"/>
  <c r="AF307" i="1" s="1"/>
  <c r="X307" i="1"/>
  <c r="AB307" i="1" s="1"/>
  <c r="AF354" i="1"/>
  <c r="AF358" i="1"/>
  <c r="AE22" i="1"/>
  <c r="AF22" i="1" s="1"/>
  <c r="X22" i="1"/>
  <c r="AB22" i="1" s="1"/>
  <c r="X24" i="1"/>
  <c r="AB24" i="1" s="1"/>
  <c r="AD24" i="1"/>
  <c r="AE24" i="1"/>
  <c r="AE63" i="1"/>
  <c r="AF63" i="1" s="1"/>
  <c r="X63" i="1"/>
  <c r="AB63" i="1" s="1"/>
  <c r="AE94" i="1"/>
  <c r="X94" i="1"/>
  <c r="AB94" i="1" s="1"/>
  <c r="AD75" i="1"/>
  <c r="AE75" i="1"/>
  <c r="X75" i="1"/>
  <c r="AB75" i="1" s="1"/>
  <c r="S45" i="1"/>
  <c r="Q45" i="1" s="1"/>
  <c r="T45" i="1" s="1"/>
  <c r="N45" i="1" s="1"/>
  <c r="O45" i="1" s="1"/>
  <c r="X34" i="1"/>
  <c r="AB34" i="1" s="1"/>
  <c r="AE34" i="1"/>
  <c r="AD34" i="1"/>
  <c r="AD93" i="1"/>
  <c r="X132" i="1"/>
  <c r="AB132" i="1" s="1"/>
  <c r="AE132" i="1"/>
  <c r="AD132" i="1"/>
  <c r="AF111" i="1"/>
  <c r="S102" i="1"/>
  <c r="Q102" i="1" s="1"/>
  <c r="T102" i="1" s="1"/>
  <c r="N102" i="1" s="1"/>
  <c r="O102" i="1" s="1"/>
  <c r="X115" i="1"/>
  <c r="AB115" i="1" s="1"/>
  <c r="AD115" i="1"/>
  <c r="AE115" i="1"/>
  <c r="AE159" i="1"/>
  <c r="AF159" i="1" s="1"/>
  <c r="X159" i="1"/>
  <c r="AB159" i="1" s="1"/>
  <c r="X187" i="1"/>
  <c r="AB187" i="1" s="1"/>
  <c r="AE187" i="1"/>
  <c r="AF187" i="1" s="1"/>
  <c r="AD83" i="1"/>
  <c r="AE83" i="1"/>
  <c r="X83" i="1"/>
  <c r="AB83" i="1" s="1"/>
  <c r="AE134" i="1"/>
  <c r="AF134" i="1" s="1"/>
  <c r="X134" i="1"/>
  <c r="AB134" i="1" s="1"/>
  <c r="AE143" i="1"/>
  <c r="AF143" i="1" s="1"/>
  <c r="X143" i="1"/>
  <c r="AB143" i="1" s="1"/>
  <c r="AE234" i="1"/>
  <c r="AF234" i="1" s="1"/>
  <c r="X234" i="1"/>
  <c r="AB234" i="1" s="1"/>
  <c r="S234" i="1"/>
  <c r="Q234" i="1" s="1"/>
  <c r="T234" i="1" s="1"/>
  <c r="N234" i="1" s="1"/>
  <c r="O234" i="1" s="1"/>
  <c r="AD172" i="1"/>
  <c r="S172" i="1"/>
  <c r="Q172" i="1" s="1"/>
  <c r="T172" i="1" s="1"/>
  <c r="N172" i="1" s="1"/>
  <c r="O172" i="1" s="1"/>
  <c r="AE172" i="1"/>
  <c r="X172" i="1"/>
  <c r="AB172" i="1" s="1"/>
  <c r="X197" i="1"/>
  <c r="AB197" i="1" s="1"/>
  <c r="AE197" i="1"/>
  <c r="AF197" i="1" s="1"/>
  <c r="X205" i="1"/>
  <c r="AB205" i="1" s="1"/>
  <c r="AE205" i="1"/>
  <c r="AF205" i="1" s="1"/>
  <c r="S220" i="1"/>
  <c r="Q220" i="1" s="1"/>
  <c r="T220" i="1" s="1"/>
  <c r="N220" i="1" s="1"/>
  <c r="O220" i="1" s="1"/>
  <c r="S187" i="1"/>
  <c r="Q187" i="1" s="1"/>
  <c r="T187" i="1" s="1"/>
  <c r="N187" i="1" s="1"/>
  <c r="O187" i="1" s="1"/>
  <c r="S244" i="1"/>
  <c r="Q244" i="1" s="1"/>
  <c r="T244" i="1" s="1"/>
  <c r="N244" i="1" s="1"/>
  <c r="O244" i="1" s="1"/>
  <c r="X270" i="1"/>
  <c r="AB270" i="1" s="1"/>
  <c r="AE270" i="1"/>
  <c r="AF270" i="1" s="1"/>
  <c r="S261" i="1"/>
  <c r="Q261" i="1" s="1"/>
  <c r="T261" i="1" s="1"/>
  <c r="N261" i="1" s="1"/>
  <c r="O261" i="1" s="1"/>
  <c r="AE300" i="1"/>
  <c r="X300" i="1"/>
  <c r="AB300" i="1" s="1"/>
  <c r="AD300" i="1"/>
  <c r="S300" i="1"/>
  <c r="Q300" i="1" s="1"/>
  <c r="T300" i="1" s="1"/>
  <c r="N300" i="1" s="1"/>
  <c r="O300" i="1" s="1"/>
  <c r="AE273" i="1"/>
  <c r="X273" i="1"/>
  <c r="AB273" i="1" s="1"/>
  <c r="AF262" i="1"/>
  <c r="S301" i="1"/>
  <c r="Q301" i="1" s="1"/>
  <c r="T301" i="1" s="1"/>
  <c r="N301" i="1" s="1"/>
  <c r="O301" i="1" s="1"/>
  <c r="X294" i="1"/>
  <c r="AB294" i="1" s="1"/>
  <c r="AD294" i="1"/>
  <c r="AE294" i="1"/>
  <c r="AD327" i="1"/>
  <c r="AE327" i="1"/>
  <c r="AF327" i="1" s="1"/>
  <c r="X327" i="1"/>
  <c r="AB327" i="1" s="1"/>
  <c r="AE382" i="1"/>
  <c r="AD382" i="1"/>
  <c r="X382" i="1"/>
  <c r="AB382" i="1" s="1"/>
  <c r="S375" i="1"/>
  <c r="Q375" i="1" s="1"/>
  <c r="T375" i="1" s="1"/>
  <c r="N375" i="1" s="1"/>
  <c r="O375" i="1" s="1"/>
  <c r="S316" i="1"/>
  <c r="Q316" i="1" s="1"/>
  <c r="T316" i="1" s="1"/>
  <c r="N316" i="1" s="1"/>
  <c r="O316" i="1" s="1"/>
  <c r="AE400" i="1"/>
  <c r="AF400" i="1" s="1"/>
  <c r="X400" i="1"/>
  <c r="AB400" i="1" s="1"/>
  <c r="X295" i="1"/>
  <c r="AB295" i="1" s="1"/>
  <c r="AD295" i="1"/>
  <c r="AE295" i="1"/>
  <c r="AD338" i="1"/>
  <c r="X379" i="1"/>
  <c r="AB379" i="1" s="1"/>
  <c r="AD379" i="1"/>
  <c r="AE379" i="1"/>
  <c r="X401" i="1"/>
  <c r="AB401" i="1" s="1"/>
  <c r="AD401" i="1"/>
  <c r="AE401" i="1"/>
  <c r="AD435" i="1"/>
  <c r="AE435" i="1"/>
  <c r="AF435" i="1" s="1"/>
  <c r="X435" i="1"/>
  <c r="AB435" i="1" s="1"/>
  <c r="X373" i="1"/>
  <c r="AB373" i="1" s="1"/>
  <c r="AD373" i="1"/>
  <c r="AE373" i="1"/>
  <c r="S453" i="1"/>
  <c r="Q453" i="1" s="1"/>
  <c r="T453" i="1" s="1"/>
  <c r="N453" i="1" s="1"/>
  <c r="O453" i="1" s="1"/>
  <c r="X529" i="1"/>
  <c r="AB529" i="1" s="1"/>
  <c r="AE529" i="1"/>
  <c r="AD529" i="1"/>
  <c r="AF363" i="1"/>
  <c r="AE424" i="1"/>
  <c r="AF424" i="1" s="1"/>
  <c r="X424" i="1"/>
  <c r="AB424" i="1" s="1"/>
  <c r="AF407" i="1"/>
  <c r="AD322" i="1"/>
  <c r="X444" i="1"/>
  <c r="AB444" i="1" s="1"/>
  <c r="AE444" i="1"/>
  <c r="AF444" i="1" s="1"/>
  <c r="X376" i="1"/>
  <c r="AB376" i="1" s="1"/>
  <c r="AE376" i="1"/>
  <c r="AF376" i="1" s="1"/>
  <c r="AE402" i="1"/>
  <c r="X402" i="1"/>
  <c r="AB402" i="1" s="1"/>
  <c r="AD402" i="1"/>
  <c r="AD367" i="1"/>
  <c r="AD398" i="1"/>
  <c r="AD426" i="1"/>
  <c r="AE426" i="1"/>
  <c r="X426" i="1"/>
  <c r="AB426" i="1" s="1"/>
  <c r="S521" i="1"/>
  <c r="Q521" i="1" s="1"/>
  <c r="T521" i="1" s="1"/>
  <c r="N521" i="1" s="1"/>
  <c r="O521" i="1" s="1"/>
  <c r="AE582" i="1"/>
  <c r="AF582" i="1" s="1"/>
  <c r="X582" i="1"/>
  <c r="AB582" i="1" s="1"/>
  <c r="S582" i="1"/>
  <c r="Q582" i="1" s="1"/>
  <c r="T582" i="1" s="1"/>
  <c r="N582" i="1" s="1"/>
  <c r="O582" i="1" s="1"/>
  <c r="S516" i="1"/>
  <c r="Q516" i="1" s="1"/>
  <c r="T516" i="1" s="1"/>
  <c r="N516" i="1" s="1"/>
  <c r="O516" i="1" s="1"/>
  <c r="AF554" i="1"/>
  <c r="AE522" i="1"/>
  <c r="X522" i="1"/>
  <c r="AB522" i="1" s="1"/>
  <c r="AE517" i="1"/>
  <c r="AF517" i="1" s="1"/>
  <c r="X517" i="1"/>
  <c r="AB517" i="1" s="1"/>
  <c r="S610" i="1"/>
  <c r="Q610" i="1" s="1"/>
  <c r="T610" i="1" s="1"/>
  <c r="N610" i="1" s="1"/>
  <c r="O610" i="1" s="1"/>
  <c r="AD610" i="1"/>
  <c r="AE610" i="1"/>
  <c r="X610" i="1"/>
  <c r="AB610" i="1" s="1"/>
  <c r="S457" i="1"/>
  <c r="Q457" i="1" s="1"/>
  <c r="T457" i="1" s="1"/>
  <c r="N457" i="1" s="1"/>
  <c r="O457" i="1" s="1"/>
  <c r="S509" i="1"/>
  <c r="Q509" i="1" s="1"/>
  <c r="T509" i="1" s="1"/>
  <c r="N509" i="1" s="1"/>
  <c r="O509" i="1" s="1"/>
  <c r="AE507" i="1"/>
  <c r="X507" i="1"/>
  <c r="AB507" i="1" s="1"/>
  <c r="S460" i="1"/>
  <c r="Q460" i="1" s="1"/>
  <c r="T460" i="1" s="1"/>
  <c r="N460" i="1" s="1"/>
  <c r="O460" i="1" s="1"/>
  <c r="AD520" i="1"/>
  <c r="AE520" i="1"/>
  <c r="X520" i="1"/>
  <c r="AB520" i="1" s="1"/>
  <c r="S531" i="1"/>
  <c r="Q531" i="1" s="1"/>
  <c r="T531" i="1" s="1"/>
  <c r="N531" i="1" s="1"/>
  <c r="O531" i="1" s="1"/>
  <c r="AD552" i="1"/>
  <c r="AD507" i="1"/>
  <c r="AD576" i="1"/>
  <c r="AF626" i="1"/>
  <c r="AF634" i="1"/>
  <c r="S573" i="1"/>
  <c r="Q573" i="1" s="1"/>
  <c r="T573" i="1" s="1"/>
  <c r="N573" i="1" s="1"/>
  <c r="O573" i="1" s="1"/>
  <c r="S639" i="1"/>
  <c r="Q639" i="1" s="1"/>
  <c r="T639" i="1" s="1"/>
  <c r="N639" i="1" s="1"/>
  <c r="O639" i="1" s="1"/>
  <c r="S625" i="1"/>
  <c r="Q625" i="1" s="1"/>
  <c r="T625" i="1" s="1"/>
  <c r="N625" i="1" s="1"/>
  <c r="O625" i="1" s="1"/>
  <c r="AF622" i="1"/>
  <c r="S497" i="1"/>
  <c r="Q497" i="1" s="1"/>
  <c r="T497" i="1" s="1"/>
  <c r="N497" i="1" s="1"/>
  <c r="O497" i="1" s="1"/>
  <c r="AD625" i="1"/>
  <c r="X611" i="1"/>
  <c r="AB611" i="1" s="1"/>
  <c r="AE611" i="1"/>
  <c r="AF611" i="1" s="1"/>
  <c r="S645" i="1"/>
  <c r="Q645" i="1" s="1"/>
  <c r="T645" i="1" s="1"/>
  <c r="N645" i="1" s="1"/>
  <c r="O645" i="1" s="1"/>
  <c r="AF506" i="1" l="1"/>
  <c r="AF529" i="1"/>
  <c r="AF515" i="1"/>
  <c r="AF417" i="1"/>
  <c r="AF486" i="1"/>
  <c r="AF492" i="1"/>
  <c r="AF77" i="1"/>
  <c r="AF279" i="1"/>
  <c r="AF640" i="1"/>
  <c r="AF326" i="1"/>
  <c r="AF521" i="1"/>
  <c r="AF472" i="1"/>
  <c r="AF100" i="1"/>
  <c r="AF616" i="1"/>
  <c r="AF603" i="1"/>
  <c r="AF522" i="1"/>
  <c r="AF273" i="1"/>
  <c r="AF94" i="1"/>
  <c r="AF449" i="1"/>
  <c r="AF256" i="1"/>
  <c r="AF64" i="1"/>
  <c r="AF175" i="1"/>
  <c r="AF470" i="1"/>
  <c r="AF409" i="1"/>
  <c r="AF261" i="1"/>
  <c r="AF33" i="1"/>
  <c r="AF636" i="1"/>
  <c r="AF115" i="1"/>
  <c r="AF58" i="1"/>
  <c r="AF150" i="1"/>
  <c r="AF368" i="1"/>
  <c r="AF379" i="1"/>
  <c r="AF83" i="1"/>
  <c r="AF75" i="1"/>
  <c r="AF526" i="1"/>
  <c r="AF266" i="1"/>
  <c r="AF133" i="1"/>
  <c r="AF176" i="1"/>
  <c r="AF310" i="1"/>
  <c r="AF118" i="1"/>
  <c r="AF293" i="1"/>
  <c r="AF574" i="1"/>
  <c r="AF599" i="1"/>
  <c r="AF225" i="1"/>
  <c r="AF29" i="1"/>
  <c r="AF362" i="1"/>
  <c r="AF24" i="1"/>
  <c r="AF210" i="1"/>
  <c r="AF535" i="1"/>
  <c r="AF269" i="1"/>
  <c r="AF520" i="1"/>
  <c r="AF172" i="1"/>
  <c r="AF87" i="1"/>
  <c r="AF65" i="1"/>
  <c r="AF501" i="1"/>
  <c r="AF351" i="1"/>
  <c r="AF367" i="1"/>
  <c r="AF107" i="1"/>
  <c r="AF106" i="1"/>
  <c r="AF585" i="1"/>
  <c r="AF477" i="1"/>
  <c r="AF357" i="1"/>
  <c r="AF91" i="1"/>
  <c r="AF538" i="1"/>
  <c r="AF630" i="1"/>
  <c r="AF465" i="1"/>
  <c r="AF361" i="1"/>
  <c r="AF25" i="1"/>
  <c r="AF416" i="1"/>
  <c r="AF102" i="1"/>
  <c r="AF608" i="1"/>
  <c r="AF202" i="1"/>
  <c r="AF278" i="1"/>
  <c r="AF132" i="1"/>
  <c r="AF196" i="1"/>
  <c r="AF263" i="1"/>
  <c r="AF233" i="1"/>
  <c r="AF109" i="1"/>
  <c r="AF137" i="1"/>
  <c r="AF545" i="1"/>
  <c r="AF433" i="1"/>
  <c r="AF347" i="1"/>
  <c r="AF90" i="1"/>
  <c r="AF393" i="1"/>
  <c r="AF561" i="1"/>
  <c r="AF509" i="1"/>
  <c r="AF101" i="1"/>
  <c r="AF633" i="1"/>
  <c r="AF412" i="1"/>
  <c r="AF531" i="1"/>
  <c r="AF391" i="1"/>
  <c r="AF420" i="1"/>
  <c r="AF556" i="1"/>
  <c r="AF454" i="1"/>
  <c r="AF163" i="1"/>
  <c r="AF511" i="1"/>
  <c r="AF440" i="1"/>
  <c r="AF314" i="1"/>
  <c r="AF507" i="1"/>
  <c r="AF480" i="1"/>
  <c r="AF244" i="1"/>
  <c r="AF332" i="1"/>
  <c r="AF639" i="1"/>
  <c r="AF157" i="1"/>
  <c r="AF35" i="1"/>
  <c r="AF158" i="1"/>
  <c r="AF213" i="1"/>
  <c r="AF41" i="1"/>
  <c r="AF195" i="1"/>
  <c r="AF36" i="1"/>
  <c r="AF550" i="1"/>
  <c r="AF281" i="1"/>
  <c r="AF249" i="1"/>
  <c r="AF103" i="1"/>
  <c r="AF397" i="1"/>
  <c r="AF590" i="1"/>
  <c r="AF186" i="1"/>
  <c r="AF495" i="1"/>
  <c r="AF338" i="1"/>
  <c r="AF505" i="1"/>
  <c r="AF481" i="1"/>
  <c r="AF458" i="1"/>
  <c r="AF151" i="1"/>
  <c r="AF425" i="1"/>
  <c r="AF342" i="1"/>
  <c r="AF138" i="1"/>
  <c r="AF510" i="1"/>
  <c r="AF375" i="1"/>
  <c r="AF48" i="1"/>
  <c r="AF625" i="1"/>
  <c r="AF365" i="1"/>
  <c r="AF445" i="1"/>
  <c r="AF19" i="1"/>
  <c r="AF322" i="1"/>
  <c r="AF142" i="1"/>
  <c r="AF220" i="1"/>
  <c r="AF299" i="1"/>
  <c r="AF284" i="1"/>
  <c r="AF426" i="1"/>
  <c r="AF373" i="1"/>
  <c r="AF20" i="1"/>
  <c r="AF508" i="1"/>
  <c r="AF406" i="1"/>
  <c r="AF518" i="1"/>
  <c r="AF446" i="1"/>
  <c r="AF26" i="1"/>
  <c r="AF573" i="1"/>
  <c r="AF519" i="1"/>
  <c r="AF547" i="1"/>
  <c r="AF476" i="1"/>
  <c r="AF595" i="1"/>
  <c r="AF315" i="1"/>
  <c r="AF483" i="1"/>
  <c r="AF54" i="1"/>
  <c r="AF79" i="1"/>
  <c r="AF565" i="1"/>
  <c r="AF448" i="1"/>
  <c r="AF620" i="1"/>
  <c r="AF451" i="1"/>
  <c r="AF403" i="1"/>
  <c r="AF442" i="1"/>
  <c r="AF384" i="1"/>
  <c r="AF593" i="1"/>
  <c r="AF374" i="1"/>
  <c r="AF604" i="1"/>
  <c r="AF330" i="1"/>
  <c r="AF382" i="1"/>
  <c r="AF619" i="1"/>
  <c r="AF297" i="1"/>
  <c r="AF222" i="1"/>
  <c r="AF161" i="1"/>
  <c r="AF580" i="1"/>
  <c r="AF337" i="1"/>
  <c r="AF282" i="1"/>
  <c r="AF45" i="1"/>
  <c r="AF584" i="1"/>
  <c r="AF92" i="1"/>
  <c r="AF336" i="1"/>
  <c r="AF398" i="1"/>
  <c r="AF200" i="1"/>
  <c r="AF323" i="1"/>
  <c r="AF224" i="1"/>
  <c r="AF525" i="1"/>
  <c r="AF623" i="1"/>
  <c r="AF428" i="1"/>
  <c r="AF546" i="1"/>
  <c r="AF182" i="1"/>
  <c r="AF50" i="1"/>
  <c r="AF40" i="1"/>
  <c r="AF295" i="1"/>
  <c r="AF183" i="1"/>
  <c r="AF120" i="1"/>
  <c r="AF514" i="1"/>
  <c r="AF316" i="1"/>
  <c r="AF155" i="1"/>
  <c r="AF128" i="1"/>
  <c r="AF489" i="1"/>
  <c r="AF366" i="1"/>
  <c r="AF460" i="1"/>
  <c r="AF257" i="1"/>
  <c r="AF638" i="1"/>
  <c r="AF265" i="1"/>
  <c r="AF171" i="1"/>
  <c r="AF152" i="1"/>
  <c r="AF645" i="1"/>
  <c r="AF496" i="1"/>
  <c r="AF352" i="1"/>
  <c r="AF42" i="1"/>
  <c r="AF539" i="1"/>
  <c r="AF381" i="1"/>
  <c r="AF628" i="1"/>
  <c r="AF331" i="1"/>
  <c r="AF341" i="1"/>
  <c r="AF600" i="1"/>
  <c r="AF283" i="1"/>
  <c r="AF46" i="1"/>
  <c r="AF227" i="1"/>
  <c r="AF551" i="1"/>
  <c r="AF34" i="1"/>
  <c r="AF552" i="1"/>
  <c r="AF162" i="1"/>
  <c r="AF217" i="1"/>
  <c r="AF93" i="1"/>
  <c r="AF502" i="1"/>
  <c r="AF370" i="1"/>
  <c r="AF62" i="1"/>
  <c r="AF631" i="1"/>
  <c r="AF557" i="1"/>
  <c r="AF339" i="1"/>
  <c r="AF76" i="1"/>
  <c r="AF576" i="1"/>
  <c r="AF453" i="1"/>
  <c r="AF610" i="1"/>
  <c r="AF402" i="1"/>
  <c r="AF401" i="1"/>
  <c r="AF294" i="1"/>
  <c r="AF300" i="1"/>
  <c r="AF346" i="1"/>
  <c r="AF122" i="1"/>
  <c r="AF588" i="1"/>
  <c r="AF541" i="1"/>
  <c r="AF44" i="1"/>
  <c r="AF86" i="1"/>
  <c r="AF396" i="1"/>
  <c r="AF296" i="1"/>
  <c r="AF167" i="1"/>
  <c r="AF274" i="1"/>
  <c r="AF441" i="1"/>
  <c r="AF290" i="1"/>
  <c r="AF229" i="1"/>
  <c r="AF516" i="1"/>
  <c r="AF372" i="1"/>
  <c r="AF305" i="1"/>
  <c r="AF540" i="1"/>
  <c r="AF491" i="1"/>
  <c r="AF51" i="1"/>
  <c r="AF615" i="1"/>
  <c r="AF575" i="1"/>
  <c r="AF4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B28CA-FD93-9547-BDCB-5D9D2919CC37}" name="2022-07-08-1436_panterboy_oz" type="6" refreshedVersion="8" background="1" saveData="1">
    <textPr codePage="10000" firstRow="18" sourceFile="/Users/brad/Documents/rmbl_physiology/data/rmbl_2022_licor_data_copy/Enquist_RMBL/painterboy/2022-07-08-1436_panterboy_oz">
      <textFields>
        <textField/>
      </textFields>
    </textPr>
  </connection>
</connections>
</file>

<file path=xl/sharedStrings.xml><?xml version="1.0" encoding="utf-8"?>
<sst xmlns="http://schemas.openxmlformats.org/spreadsheetml/2006/main" count="6763" uniqueCount="992">
  <si>
    <t>File opened</t>
  </si>
  <si>
    <t>2022-07-08 16:44:11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</si>
  <si>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</si>
  <si>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</si>
  <si>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</si>
  <si>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</si>
  <si>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</si>
  <si>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</si>
  <si>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</si>
  <si>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</si>
  <si>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</si>
  <si>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</si>
  <si>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</si>
  <si>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{"co2aspan1": "0.990681", "h2obspan2": "0", "flowazero": "0.303", "h2oaspanconc2": "0", "h2obspanconc1": "12.34", "h2oaspan2b": "0.0686183", "oxygen": "21", "flowbzero": "0.29", "flowmeterzero": "0.985443", "co2aspanconc1": "992.9", "h2oaspanconc1": "12.34", "ssa_ref": "44196.8", "h2obzero": "1.10795", "co2bspan2": "0", "h2oaspan2a": "0.0681178", "co2bspan2b": "0.174103", "ssb_ref": "48766.6", "co2bspan2a": "0.175667", "chamberpressurezero": "2.60544", "co2aspan2": "0", "h2oaspan1": "1.00735", "co2bspanconc1": "992.9", "h2obspanconc2": "0", "tazero": "0.0691242", "co2bzero": "0.903539", "co2aspan2b": "0.174099", "h2oaspan2": "0", "co2aspanconc2": "0", "co2aspan2a": "0.175737", "co2bspanconc2": "0", "co2azero": "0.902659", "h2oazero": "1.09901", "h2obspan2a": "0.0685566", "h2obspan2b": "0.0685491", "tbzero": "0.170916", "co2bspan1": "0.991094", "h2obspan1": "0.999892"}</t>
  </si>
  <si>
    <t>CO2 rangematch</t>
  </si>
  <si>
    <t>Fri Jul  8 09:47</t>
  </si>
  <si>
    <t>H2O rangematch</t>
  </si>
  <si>
    <t>Fri Jul  8 14:33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</si>
  <si>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</si>
  <si>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</si>
  <si>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</si>
  <si>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</si>
  <si>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</si>
  <si>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</si>
  <si>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</si>
  <si>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</si>
  <si>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</si>
  <si>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16:44:11</t>
  </si>
  <si>
    <t>Stability Definition:	ΔCO2 (Meas2): Slp&lt;0.1 Per=20	ΔH2O (Meas2): Slp&lt;0.1 Per=20</t>
  </si>
  <si>
    <t>6 cm¬≤</t>
  </si>
  <si>
    <t>standard</t>
  </si>
  <si>
    <t>Sun+Sky</t>
  </si>
  <si>
    <t>4.461 87.3949 347.871 587.902 834.739 1026.01 1221.57 1387.86</t>
  </si>
  <si>
    <t>0.280748 112.118 401.1 602.02 803.171 1001.15 1202.33 1402.49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</si>
  <si>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</si>
  <si>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</si>
  <si>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</si>
  <si>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</si>
  <si>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</si>
  <si>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</si>
  <si>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</si>
  <si>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</si>
  <si>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</si>
  <si>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</si>
  <si>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</si>
  <si>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</si>
  <si>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</si>
  <si>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</si>
  <si>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</si>
  <si>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</si>
  <si>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</si>
  <si>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</si>
  <si>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</si>
  <si>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</si>
  <si>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</si>
  <si>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</si>
  <si>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</si>
  <si>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</si>
  <si>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</si>
  <si>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</si>
  <si>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</si>
  <si>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</si>
  <si>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</si>
  <si>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</si>
  <si>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</si>
  <si>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</si>
  <si>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</si>
  <si>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</si>
  <si>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</si>
  <si>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</si>
  <si>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</si>
  <si>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</si>
  <si>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</si>
  <si>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</si>
  <si>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</si>
  <si>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</si>
  <si>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</si>
  <si>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</si>
  <si>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</si>
  <si>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</si>
  <si>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</si>
  <si>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</si>
  <si>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</si>
  <si>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</si>
  <si>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</si>
  <si>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</si>
  <si>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</si>
  <si>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</si>
  <si>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</si>
  <si>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</si>
  <si>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Œ±Vc</t>
  </si>
  <si>
    <t>Edyn</t>
  </si>
  <si>
    <t>Hr</t>
  </si>
  <si>
    <t>Hs</t>
  </si>
  <si>
    <t>dHs/dt</t>
  </si>
  <si>
    <t>Œ±Vh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</si>
  <si>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</si>
  <si>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</si>
  <si>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</si>
  <si>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</si>
  <si>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</si>
  <si>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</si>
  <si>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</si>
  <si>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</si>
  <si>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</si>
  <si>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</si>
  <si>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</si>
  <si>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</si>
  <si>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</si>
  <si>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</si>
  <si>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</si>
  <si>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</si>
  <si>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</si>
  <si>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</si>
  <si>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</si>
  <si>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</si>
  <si>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</si>
  <si>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ŒîPcham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</si>
  <si>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</si>
  <si>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</si>
  <si>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</si>
  <si>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</si>
  <si>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</si>
  <si>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</si>
  <si>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</si>
  <si>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</si>
  <si>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ŒîCO2</t>
  </si>
  <si>
    <t>CO2_s_d</t>
  </si>
  <si>
    <t>CO2_r_d</t>
  </si>
  <si>
    <t>ŒîH2O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</si>
  <si>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</si>
  <si>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</si>
  <si>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</si>
  <si>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</si>
  <si>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</si>
  <si>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</si>
  <si>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</si>
  <si>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</si>
  <si>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</si>
  <si>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</si>
  <si>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</si>
  <si>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</si>
  <si>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</si>
  <si>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</si>
  <si>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</si>
  <si>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</si>
  <si>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</si>
  <si>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</si>
  <si>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</si>
  <si>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</si>
  <si>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</si>
  <si>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</si>
  <si>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</si>
  <si>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</si>
  <si>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</si>
  <si>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</si>
  <si>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</si>
  <si>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</si>
  <si>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</si>
  <si>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</si>
  <si>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</si>
  <si>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</si>
  <si>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</si>
  <si>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</si>
  <si>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</si>
  <si>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ŒîCO2:MN</t>
  </si>
  <si>
    <t>ŒîCO2:SLP</t>
  </si>
  <si>
    <t>ŒîCO2:SD</t>
  </si>
  <si>
    <t>ŒîCO2:OK</t>
  </si>
  <si>
    <t>ŒîH2O:MN</t>
  </si>
  <si>
    <t>ŒîH2O:SLP</t>
  </si>
  <si>
    <t>ŒîH2O:SD</t>
  </si>
  <si>
    <t>ŒîH2O:OK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</si>
  <si>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</si>
  <si>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</si>
  <si>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</si>
  <si>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</si>
  <si>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</si>
  <si>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</si>
  <si>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</si>
  <si>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</si>
  <si>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</si>
  <si>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</si>
  <si>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</si>
  <si>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</si>
  <si>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</si>
  <si>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</si>
  <si>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</si>
  <si>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</si>
  <si>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</si>
  <si>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</si>
  <si>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</si>
  <si>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</si>
  <si>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</si>
  <si>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</si>
  <si>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</si>
  <si>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</si>
  <si>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</si>
  <si>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</si>
  <si>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</si>
  <si>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</si>
  <si>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</si>
  <si>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</si>
  <si>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</si>
  <si>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</si>
  <si>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</si>
  <si>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</si>
  <si>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</si>
  <si>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</si>
  <si>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</si>
  <si>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</si>
  <si>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</si>
  <si>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</si>
  <si>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</si>
  <si>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</si>
  <si>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</si>
  <si>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</si>
  <si>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</si>
  <si>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</si>
  <si>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</si>
  <si>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</si>
  <si>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</si>
  <si>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</si>
  <si>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</si>
  <si>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</si>
  <si>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</si>
  <si>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</si>
  <si>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</si>
  <si>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</si>
  <si>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</si>
  <si>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</si>
  <si>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</si>
  <si>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</si>
  <si>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</si>
  <si>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</si>
  <si>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</si>
  <si>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</si>
  <si>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</si>
  <si>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</si>
  <si>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</si>
  <si>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</si>
  <si>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</si>
  <si>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</si>
  <si>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</si>
  <si>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</si>
  <si>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</si>
  <si>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</si>
  <si>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</si>
  <si>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</si>
  <si>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</si>
  <si>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</si>
  <si>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</si>
  <si>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</si>
  <si>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</si>
  <si>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</si>
  <si>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</si>
  <si>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</si>
  <si>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</si>
  <si>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</si>
  <si>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</si>
  <si>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</si>
  <si>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</si>
  <si>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</si>
  <si>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</si>
  <si>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</si>
  <si>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</si>
  <si>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</si>
  <si>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</si>
  <si>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</si>
  <si>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</si>
  <si>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</si>
  <si>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</si>
  <si>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</si>
  <si>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</si>
  <si>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</si>
  <si>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m‚Åª¬≤ s‚Åª¬π</t>
  </si>
  <si>
    <t>mmol m‚Åª¬≤ s‚Åª¬π</t>
  </si>
  <si>
    <t>¬µmol m‚Åª¬≤ s‚Åª¬π</t>
  </si>
  <si>
    <t>¬µmol mol‚Åª¬π</t>
  </si>
  <si>
    <t>W m‚Åª¬≤</t>
  </si>
  <si>
    <t>¬∞C</t>
  </si>
  <si>
    <t>kPa</t>
  </si>
  <si>
    <t>%</t>
  </si>
  <si>
    <t>¬µmol mol‚Åª¬π s‚Åª¬π</t>
  </si>
  <si>
    <t>cm¬≥</t>
  </si>
  <si>
    <t>mmol mol‚Åª¬π</t>
  </si>
  <si>
    <t>mmol mol‚Åª¬π s‚Åª¬π</t>
  </si>
  <si>
    <t>¬µmol s‚Åª¬π</t>
  </si>
  <si>
    <t>J/¬µmol</t>
  </si>
  <si>
    <t>cm¬≤</t>
  </si>
  <si>
    <t>rpm</t>
  </si>
  <si>
    <t>secs</t>
  </si>
  <si>
    <t>¬µmol/mol</t>
  </si>
  <si>
    <t>mmol/mol</t>
  </si>
  <si>
    <t>¬µmol mol‚Åª¬π min‚Åª¬π</t>
  </si>
  <si>
    <t>mmol mol‚Åª¬π min‚Åª¬π</t>
  </si>
  <si>
    <t>V</t>
  </si>
  <si>
    <t>mV</t>
  </si>
  <si>
    <t>mg</t>
  </si>
  <si>
    <t>hrs</t>
  </si>
  <si>
    <t>min</t>
  </si>
  <si>
    <t>20220707 14:51:25</t>
  </si>
  <si>
    <t>vercal_r1</t>
  </si>
  <si>
    <t>ozzie</t>
  </si>
  <si>
    <t>0: Broadleaf</t>
  </si>
  <si>
    <t>0/2</t>
  </si>
  <si>
    <t>oooooooo</t>
  </si>
  <si>
    <t>off</t>
  </si>
  <si>
    <t>20220707 14:51:30</t>
  </si>
  <si>
    <t>20220707 14:51:35</t>
  </si>
  <si>
    <t>20220707 14:51:40</t>
  </si>
  <si>
    <t>20220707 14:51:45</t>
  </si>
  <si>
    <t>20220707 14:51:50</t>
  </si>
  <si>
    <t>20220707 14:51:55</t>
  </si>
  <si>
    <t>20220707 14:52:00</t>
  </si>
  <si>
    <t>20220707 14:52:05</t>
  </si>
  <si>
    <t>20220707 14:52:10</t>
  </si>
  <si>
    <t>20220707 14:52:15</t>
  </si>
  <si>
    <t>20220707 14:52:20</t>
  </si>
  <si>
    <t>20220707 14:52:25</t>
  </si>
  <si>
    <t>20220707 14:52:30</t>
  </si>
  <si>
    <t>20220707 14:52:35</t>
  </si>
  <si>
    <t>20220707 14:52:40</t>
  </si>
  <si>
    <t>20220707 14:52:45</t>
  </si>
  <si>
    <t>20220707 14:52:50</t>
  </si>
  <si>
    <t>20220707 14:52:55</t>
  </si>
  <si>
    <t>20220707 14:53:00</t>
  </si>
  <si>
    <t>20220707 14:53:05</t>
  </si>
  <si>
    <t>20220707 14:53:10</t>
  </si>
  <si>
    <t>20220707 14:54:47</t>
  </si>
  <si>
    <t>20220707 14:54:52</t>
  </si>
  <si>
    <t>20220707 14:54:57</t>
  </si>
  <si>
    <t>20220707 14:55:02</t>
  </si>
  <si>
    <t>20220707 14:55:07</t>
  </si>
  <si>
    <t>20220707 14:55:12</t>
  </si>
  <si>
    <t>20220707 14:55:17</t>
  </si>
  <si>
    <t>20220707 14:55:22</t>
  </si>
  <si>
    <t>20220707 14:55:27</t>
  </si>
  <si>
    <t>20220707 14:55:32</t>
  </si>
  <si>
    <t>20220707 14:55:37</t>
  </si>
  <si>
    <t>20220707 14:55:42</t>
  </si>
  <si>
    <t>20220707 14:55:47</t>
  </si>
  <si>
    <t>20220707 14:55:52</t>
  </si>
  <si>
    <t>20220707 14:55:57</t>
  </si>
  <si>
    <t>20220707 14:56:02</t>
  </si>
  <si>
    <t>20220707 14:56:07</t>
  </si>
  <si>
    <t>20220707 14:56:12</t>
  </si>
  <si>
    <t>20220707 14:56:17</t>
  </si>
  <si>
    <t>20220707 14:56:22</t>
  </si>
  <si>
    <t>20220707 14:56:27</t>
  </si>
  <si>
    <t>20220707 14:56:32</t>
  </si>
  <si>
    <t>20220707 14:56:37</t>
  </si>
  <si>
    <t>20220707 14:56:42</t>
  </si>
  <si>
    <t>20220707 14:56:47</t>
  </si>
  <si>
    <t>20220707 14:56:52</t>
  </si>
  <si>
    <t>20220707 14:56:57</t>
  </si>
  <si>
    <t>20220707 14:57:02</t>
  </si>
  <si>
    <t>20220707 14:57:07</t>
  </si>
  <si>
    <t>20220707 14:57:12</t>
  </si>
  <si>
    <t>20220707 14:57:17</t>
  </si>
  <si>
    <t>20220707 14:57:22</t>
  </si>
  <si>
    <t>20220707 14:57:27</t>
  </si>
  <si>
    <t>20220707 14:57:32</t>
  </si>
  <si>
    <t>20220707 14:57:37</t>
  </si>
  <si>
    <t>20220707 14:57:42</t>
  </si>
  <si>
    <t>20220707 14:57:47</t>
  </si>
  <si>
    <t>20220707 14:57:52</t>
  </si>
  <si>
    <t>20220707 14:57:57</t>
  </si>
  <si>
    <t>20220707 14:58:02</t>
  </si>
  <si>
    <t>20220707 14:58:07</t>
  </si>
  <si>
    <t>20220707 14:58:12</t>
  </si>
  <si>
    <t>20220707 14:58:17</t>
  </si>
  <si>
    <t>20220707 14:58:22</t>
  </si>
  <si>
    <t>20220707 14:58:27</t>
  </si>
  <si>
    <t>20220707 14:58:32</t>
  </si>
  <si>
    <t>20220707 14:58:37</t>
  </si>
  <si>
    <t>20220707 14:58:42</t>
  </si>
  <si>
    <t>20220707 14:58:47</t>
  </si>
  <si>
    <t>20220707 14:58:52</t>
  </si>
  <si>
    <t>20220707 14:58:57</t>
  </si>
  <si>
    <t>20220707 14:59:02</t>
  </si>
  <si>
    <t>20220707 14:59:07</t>
  </si>
  <si>
    <t>20220707 14:59:12</t>
  </si>
  <si>
    <t>20220707 14:59:17</t>
  </si>
  <si>
    <t>20220707 14:59:22</t>
  </si>
  <si>
    <t>20220707 14:59:27</t>
  </si>
  <si>
    <t>20220707 14:59:32</t>
  </si>
  <si>
    <t>20220707 14:59:37</t>
  </si>
  <si>
    <t>20220707 14:59:42</t>
  </si>
  <si>
    <t>20220707 14:59:47</t>
  </si>
  <si>
    <t>20220707 14:59:52</t>
  </si>
  <si>
    <t>20220707 14:59:57</t>
  </si>
  <si>
    <t>20220707 15:00:02</t>
  </si>
  <si>
    <t>20220707 15:00:07</t>
  </si>
  <si>
    <t>20220707 15:00:12</t>
  </si>
  <si>
    <t>20220707 15:00:17</t>
  </si>
  <si>
    <t>20220707 15:00:22</t>
  </si>
  <si>
    <t>20220707 15:00:27</t>
  </si>
  <si>
    <t>20220707 15:00:32</t>
  </si>
  <si>
    <t>20220707 15:00:37</t>
  </si>
  <si>
    <t>20220707 15:00:42</t>
  </si>
  <si>
    <t>20220707 15:00:47</t>
  </si>
  <si>
    <t>20220707 15:00:52</t>
  </si>
  <si>
    <t>20220707 15:00:57</t>
  </si>
  <si>
    <t>20220707 15:01:02</t>
  </si>
  <si>
    <t>20220707 15:01:07</t>
  </si>
  <si>
    <t>20220707 15:01:12</t>
  </si>
  <si>
    <t>20220707 15:01:17</t>
  </si>
  <si>
    <t>20220707 15:01:22</t>
  </si>
  <si>
    <t>20220707 15:01:27</t>
  </si>
  <si>
    <t>20220707 15:01:32</t>
  </si>
  <si>
    <t>20220707 15:01:37</t>
  </si>
  <si>
    <t>20220707 15:01:42</t>
  </si>
  <si>
    <t>20220707 15:01:47</t>
  </si>
  <si>
    <t>20220707 15:01:52</t>
  </si>
  <si>
    <t>20220707 15:01:57</t>
  </si>
  <si>
    <t>20220707 15:02:02</t>
  </si>
  <si>
    <t>20220707 15:02:07</t>
  </si>
  <si>
    <t>20220707 15:02:12</t>
  </si>
  <si>
    <t>20220707 15:02:17</t>
  </si>
  <si>
    <t>20220707 15:02:22</t>
  </si>
  <si>
    <t>20220707 15:02:27</t>
  </si>
  <si>
    <t>20220707 15:02:32</t>
  </si>
  <si>
    <t>20220707 15:02:37</t>
  </si>
  <si>
    <t>20220707 15:15:48</t>
  </si>
  <si>
    <t>mercil_r1</t>
  </si>
  <si>
    <t>20220707 15:15:53</t>
  </si>
  <si>
    <t>20220707 15:15:58</t>
  </si>
  <si>
    <t>20220707 15:16:03</t>
  </si>
  <si>
    <t>20220707 15:16:08</t>
  </si>
  <si>
    <t>20220707 15:16:13</t>
  </si>
  <si>
    <t>20220707 15:16:18</t>
  </si>
  <si>
    <t>20220707 15:16:23</t>
  </si>
  <si>
    <t>20220707 15:16:28</t>
  </si>
  <si>
    <t>20220707 15:16:33</t>
  </si>
  <si>
    <t>20220707 15:16:38</t>
  </si>
  <si>
    <t>20220707 15:16:43</t>
  </si>
  <si>
    <t>20220707 15:16:48</t>
  </si>
  <si>
    <t>20220707 15:16:53</t>
  </si>
  <si>
    <t>20220707 15:16:58</t>
  </si>
  <si>
    <t>20220707 15:17:03</t>
  </si>
  <si>
    <t>20220707 15:17:08</t>
  </si>
  <si>
    <t>20220707 15:17:13</t>
  </si>
  <si>
    <t>20220707 15:17:18</t>
  </si>
  <si>
    <t>20220707 15:17:23</t>
  </si>
  <si>
    <t>20220707 15:17:28</t>
  </si>
  <si>
    <t>20220707 15:17:33</t>
  </si>
  <si>
    <t>20220707 15:19:10</t>
  </si>
  <si>
    <t>20220707 15:19:15</t>
  </si>
  <si>
    <t>20220707 15:19:20</t>
  </si>
  <si>
    <t>20220707 15:19:25</t>
  </si>
  <si>
    <t>20220707 15:19:30</t>
  </si>
  <si>
    <t>20220707 15:19:35</t>
  </si>
  <si>
    <t>20220707 15:19:40</t>
  </si>
  <si>
    <t>20220707 15:19:45</t>
  </si>
  <si>
    <t>20220707 15:19:50</t>
  </si>
  <si>
    <t>20220707 15:19:55</t>
  </si>
  <si>
    <t>20220707 15:20:00</t>
  </si>
  <si>
    <t>20220707 15:20:05</t>
  </si>
  <si>
    <t>20220707 15:20:10</t>
  </si>
  <si>
    <t>20220707 15:20:15</t>
  </si>
  <si>
    <t>20220707 15:20:20</t>
  </si>
  <si>
    <t>20220707 15:20:25</t>
  </si>
  <si>
    <t>20220707 15:20:30</t>
  </si>
  <si>
    <t>20220707 15:20:35</t>
  </si>
  <si>
    <t>20220707 15:20:40</t>
  </si>
  <si>
    <t>20220707 15:20:45</t>
  </si>
  <si>
    <t>20220707 15:20:50</t>
  </si>
  <si>
    <t>20220707 15:20:55</t>
  </si>
  <si>
    <t>20220707 15:21:00</t>
  </si>
  <si>
    <t>20220707 15:21:05</t>
  </si>
  <si>
    <t>20220707 15:21:10</t>
  </si>
  <si>
    <t>20220707 15:21:15</t>
  </si>
  <si>
    <t>20220707 15:21:20</t>
  </si>
  <si>
    <t>20220707 15:21:25</t>
  </si>
  <si>
    <t>20220707 15:21:30</t>
  </si>
  <si>
    <t>20220707 15:21:35</t>
  </si>
  <si>
    <t>20220707 15:21:40</t>
  </si>
  <si>
    <t>20220707 15:21:45</t>
  </si>
  <si>
    <t>20220707 15:21:50</t>
  </si>
  <si>
    <t>20220707 15:21:55</t>
  </si>
  <si>
    <t>20220707 15:22:00</t>
  </si>
  <si>
    <t>20220707 15:22:05</t>
  </si>
  <si>
    <t>20220707 15:22:10</t>
  </si>
  <si>
    <t>20220707 15:22:15</t>
  </si>
  <si>
    <t>20220707 15:22:20</t>
  </si>
  <si>
    <t>20220707 15:22:25</t>
  </si>
  <si>
    <t>20220707 15:22:30</t>
  </si>
  <si>
    <t>20220707 15:22:35</t>
  </si>
  <si>
    <t>20220707 15:22:40</t>
  </si>
  <si>
    <t>20220707 15:22:45</t>
  </si>
  <si>
    <t>20220707 15:22:50</t>
  </si>
  <si>
    <t>20220707 15:22:55</t>
  </si>
  <si>
    <t>20220707 15:23:00</t>
  </si>
  <si>
    <t>20220707 15:23:05</t>
  </si>
  <si>
    <t>20220707 15:23:10</t>
  </si>
  <si>
    <t>20220707 15:23:15</t>
  </si>
  <si>
    <t>20220707 15:23:20</t>
  </si>
  <si>
    <t>20220707 15:23:25</t>
  </si>
  <si>
    <t>20220707 15:23:30</t>
  </si>
  <si>
    <t>20220707 15:23:35</t>
  </si>
  <si>
    <t>20220707 15:23:40</t>
  </si>
  <si>
    <t>20220707 15:23:44</t>
  </si>
  <si>
    <t>20220707 15:23:50</t>
  </si>
  <si>
    <t>20220707 15:23:55</t>
  </si>
  <si>
    <t>20220707 15:24:00</t>
  </si>
  <si>
    <t>20220707 15:24:05</t>
  </si>
  <si>
    <t>20220707 15:24:10</t>
  </si>
  <si>
    <t>20220707 15:24:15</t>
  </si>
  <si>
    <t>20220707 15:24:20</t>
  </si>
  <si>
    <t>20220707 15:24:25</t>
  </si>
  <si>
    <t>20220707 15:24:30</t>
  </si>
  <si>
    <t>20220707 15:24:35</t>
  </si>
  <si>
    <t>20220707 15:24:40</t>
  </si>
  <si>
    <t>20220707 15:24:45</t>
  </si>
  <si>
    <t>20220707 15:24:50</t>
  </si>
  <si>
    <t>20220707 15:24:55</t>
  </si>
  <si>
    <t>20220707 15:25:00</t>
  </si>
  <si>
    <t>20220707 15:25:05</t>
  </si>
  <si>
    <t>20220707 15:25:10</t>
  </si>
  <si>
    <t>20220707 15:25:15</t>
  </si>
  <si>
    <t>20220707 15:25:20</t>
  </si>
  <si>
    <t>20220707 15:25:25</t>
  </si>
  <si>
    <t>20220707 15:25:29</t>
  </si>
  <si>
    <t>20220707 15:25:35</t>
  </si>
  <si>
    <t>20220707 15:25:39</t>
  </si>
  <si>
    <t>20220707 15:25:45</t>
  </si>
  <si>
    <t>20220707 15:25:50</t>
  </si>
  <si>
    <t>20220707 15:25:55</t>
  </si>
  <si>
    <t>20220707 15:26:00</t>
  </si>
  <si>
    <t>20220707 15:26:05</t>
  </si>
  <si>
    <t>20220707 15:26:10</t>
  </si>
  <si>
    <t>20220707 15:26:15</t>
  </si>
  <si>
    <t>20220707 15:26:20</t>
  </si>
  <si>
    <t>20220707 15:26:25</t>
  </si>
  <si>
    <t>20220707 15:26:30</t>
  </si>
  <si>
    <t>20220707 15:26:35</t>
  </si>
  <si>
    <t>20220707 15:26:40</t>
  </si>
  <si>
    <t>20220707 15:26:45</t>
  </si>
  <si>
    <t>20220707 15:26:50</t>
  </si>
  <si>
    <t>20220707 15:26:55</t>
  </si>
  <si>
    <t>20220707 15:27:00</t>
  </si>
  <si>
    <t>20220707 15:37:00</t>
  </si>
  <si>
    <t>hymhoo_r1</t>
  </si>
  <si>
    <t>20220707 15:37:05</t>
  </si>
  <si>
    <t>20220707 15:37:10</t>
  </si>
  <si>
    <t>20220707 15:37:15</t>
  </si>
  <si>
    <t>20220707 15:37:20</t>
  </si>
  <si>
    <t>20220707 15:37:25</t>
  </si>
  <si>
    <t>20220707 15:37:30</t>
  </si>
  <si>
    <t>20220707 15:37:35</t>
  </si>
  <si>
    <t>20220707 15:37:40</t>
  </si>
  <si>
    <t>20220707 15:37:45</t>
  </si>
  <si>
    <t>20220707 15:37:50</t>
  </si>
  <si>
    <t>20220707 15:37:55</t>
  </si>
  <si>
    <t>20220707 15:38:00</t>
  </si>
  <si>
    <t>20220707 15:38:05</t>
  </si>
  <si>
    <t>20220707 15:38:10</t>
  </si>
  <si>
    <t>20220707 15:38:15</t>
  </si>
  <si>
    <t>20220707 15:38:20</t>
  </si>
  <si>
    <t>20220707 15:38:25</t>
  </si>
  <si>
    <t>20220707 15:38:30</t>
  </si>
  <si>
    <t>20220707 15:38:35</t>
  </si>
  <si>
    <t>20220707 15:38:40</t>
  </si>
  <si>
    <t>20220707 15:38:45</t>
  </si>
  <si>
    <t>20220707 15:38:50</t>
  </si>
  <si>
    <t>20220707 15:40:27</t>
  </si>
  <si>
    <t>20220707 15:40:32</t>
  </si>
  <si>
    <t>20220707 15:40:37</t>
  </si>
  <si>
    <t>20220707 15:40:42</t>
  </si>
  <si>
    <t>20220707 15:40:47</t>
  </si>
  <si>
    <t>20220707 15:40:52</t>
  </si>
  <si>
    <t>20220707 15:40:57</t>
  </si>
  <si>
    <t>20220707 15:41:02</t>
  </si>
  <si>
    <t>20220707 15:41:07</t>
  </si>
  <si>
    <t>20220707 15:41:12</t>
  </si>
  <si>
    <t>20220707 15:41:17</t>
  </si>
  <si>
    <t>20220707 15:41:22</t>
  </si>
  <si>
    <t>20220707 15:41:27</t>
  </si>
  <si>
    <t>20220707 15:41:32</t>
  </si>
  <si>
    <t>20220707 15:41:37</t>
  </si>
  <si>
    <t>20220707 15:41:42</t>
  </si>
  <si>
    <t>20220707 15:41:47</t>
  </si>
  <si>
    <t>20220707 15:41:52</t>
  </si>
  <si>
    <t>20220707 15:41:57</t>
  </si>
  <si>
    <t>20220707 15:42:02</t>
  </si>
  <si>
    <t>20220707 15:42:07</t>
  </si>
  <si>
    <t>20220707 15:42:12</t>
  </si>
  <si>
    <t>20220707 15:42:17</t>
  </si>
  <si>
    <t>20220707 15:42:22</t>
  </si>
  <si>
    <t>20220707 15:42:27</t>
  </si>
  <si>
    <t>20220707 15:42:32</t>
  </si>
  <si>
    <t>20220707 15:42:37</t>
  </si>
  <si>
    <t>20220707 15:42:42</t>
  </si>
  <si>
    <t>20220707 15:42:47</t>
  </si>
  <si>
    <t>20220707 15:42:52</t>
  </si>
  <si>
    <t>20220707 15:42:57</t>
  </si>
  <si>
    <t>20220707 15:43:02</t>
  </si>
  <si>
    <t>20220707 15:43:07</t>
  </si>
  <si>
    <t>20220707 15:43:12</t>
  </si>
  <si>
    <t>20220707 15:43:17</t>
  </si>
  <si>
    <t>20220707 15:43:22</t>
  </si>
  <si>
    <t>20220707 15:43:27</t>
  </si>
  <si>
    <t>20220707 15:43:32</t>
  </si>
  <si>
    <t>20220707 15:43:37</t>
  </si>
  <si>
    <t>20220707 15:43:42</t>
  </si>
  <si>
    <t>20220707 15:43:47</t>
  </si>
  <si>
    <t>20220707 15:43:52</t>
  </si>
  <si>
    <t>20220707 15:43:57</t>
  </si>
  <si>
    <t>20220707 15:44:02</t>
  </si>
  <si>
    <t>20220707 15:44:07</t>
  </si>
  <si>
    <t>20220707 15:44:12</t>
  </si>
  <si>
    <t>20220707 15:44:17</t>
  </si>
  <si>
    <t>20220707 15:44:22</t>
  </si>
  <si>
    <t>20220707 15:44:27</t>
  </si>
  <si>
    <t>20220707 15:44:32</t>
  </si>
  <si>
    <t>20220707 15:44:37</t>
  </si>
  <si>
    <t>20220707 15:44:42</t>
  </si>
  <si>
    <t>20220707 15:44:47</t>
  </si>
  <si>
    <t>20220707 15:44:52</t>
  </si>
  <si>
    <t>20220707 15:44:57</t>
  </si>
  <si>
    <t>20220707 15:45:02</t>
  </si>
  <si>
    <t>20220707 15:45:07</t>
  </si>
  <si>
    <t>20220707 15:45:12</t>
  </si>
  <si>
    <t>20220707 15:45:17</t>
  </si>
  <si>
    <t>20220707 15:45:22</t>
  </si>
  <si>
    <t>20220707 15:45:27</t>
  </si>
  <si>
    <t>20220707 15:45:32</t>
  </si>
  <si>
    <t>20220707 15:45:37</t>
  </si>
  <si>
    <t>20220707 15:45:42</t>
  </si>
  <si>
    <t>20220707 15:45:47</t>
  </si>
  <si>
    <t>20220707 15:45:52</t>
  </si>
  <si>
    <t>20220707 15:45:57</t>
  </si>
  <si>
    <t>20220707 15:46:02</t>
  </si>
  <si>
    <t>20220707 15:46:07</t>
  </si>
  <si>
    <t>20220707 15:46:12</t>
  </si>
  <si>
    <t>20220707 15:46:17</t>
  </si>
  <si>
    <t>20220707 15:46:22</t>
  </si>
  <si>
    <t>20220707 15:46:27</t>
  </si>
  <si>
    <t>20220707 15:46:32</t>
  </si>
  <si>
    <t>20220707 15:46:37</t>
  </si>
  <si>
    <t>20220707 15:46:42</t>
  </si>
  <si>
    <t>20220707 15:46:47</t>
  </si>
  <si>
    <t>20220707 15:46:52</t>
  </si>
  <si>
    <t>20220707 15:46:57</t>
  </si>
  <si>
    <t>20220707 15:47:02</t>
  </si>
  <si>
    <t>20220707 15:47:07</t>
  </si>
  <si>
    <t>20220707 15:47:12</t>
  </si>
  <si>
    <t>20220707 15:47:17</t>
  </si>
  <si>
    <t>20220707 15:47:22</t>
  </si>
  <si>
    <t>20220707 15:47:27</t>
  </si>
  <si>
    <t>20220707 15:47:32</t>
  </si>
  <si>
    <t>20220707 15:47:37</t>
  </si>
  <si>
    <t>20220707 15:47:42</t>
  </si>
  <si>
    <t>20220707 15:47:47</t>
  </si>
  <si>
    <t>20220707 15:47:52</t>
  </si>
  <si>
    <t>20220707 15:47:57</t>
  </si>
  <si>
    <t>20220707 15:58:30</t>
  </si>
  <si>
    <t>corcas_r1</t>
  </si>
  <si>
    <t>20220707 15:58:35</t>
  </si>
  <si>
    <t>20220707 15:58:40</t>
  </si>
  <si>
    <t>20220707 15:58:45</t>
  </si>
  <si>
    <t>20220707 15:58:50</t>
  </si>
  <si>
    <t>20220707 15:58:55</t>
  </si>
  <si>
    <t>20220707 15:59:00</t>
  </si>
  <si>
    <t>20220707 15:59:05</t>
  </si>
  <si>
    <t>20220707 15:59:10</t>
  </si>
  <si>
    <t>20220707 15:59:15</t>
  </si>
  <si>
    <t>20220707 15:59:20</t>
  </si>
  <si>
    <t>20220707 15:59:25</t>
  </si>
  <si>
    <t>20220707 15:59:30</t>
  </si>
  <si>
    <t>20220707 15:59:35</t>
  </si>
  <si>
    <t>20220707 15:59:40</t>
  </si>
  <si>
    <t>20220707 15:59:45</t>
  </si>
  <si>
    <t>20220707 15:59:50</t>
  </si>
  <si>
    <t>20220707 15:59:55</t>
  </si>
  <si>
    <t>20220707 16:00:00</t>
  </si>
  <si>
    <t>20220707 16:00:05</t>
  </si>
  <si>
    <t>20220707 16:00:10</t>
  </si>
  <si>
    <t>20220707 16:00:15</t>
  </si>
  <si>
    <t>20220707 16:00:20</t>
  </si>
  <si>
    <t>20220707 16:01:57</t>
  </si>
  <si>
    <t>20220707 16:02:02</t>
  </si>
  <si>
    <t>20220707 16:02:07</t>
  </si>
  <si>
    <t>20220707 16:02:12</t>
  </si>
  <si>
    <t>20220707 16:02:17</t>
  </si>
  <si>
    <t>20220707 16:02:22</t>
  </si>
  <si>
    <t>20220707 16:02:27</t>
  </si>
  <si>
    <t>20220707 16:02:32</t>
  </si>
  <si>
    <t>20220707 16:02:37</t>
  </si>
  <si>
    <t>20220707 16:02:42</t>
  </si>
  <si>
    <t>20220707 16:02:47</t>
  </si>
  <si>
    <t>20220707 16:02:52</t>
  </si>
  <si>
    <t>20220707 16:02:57</t>
  </si>
  <si>
    <t>20220707 16:03:02</t>
  </si>
  <si>
    <t>20220707 16:03:07</t>
  </si>
  <si>
    <t>20220707 16:03:12</t>
  </si>
  <si>
    <t>20220707 16:03:17</t>
  </si>
  <si>
    <t>20220707 16:03:22</t>
  </si>
  <si>
    <t>20220707 16:03:27</t>
  </si>
  <si>
    <t>20220707 16:03:32</t>
  </si>
  <si>
    <t>20220707 16:03:37</t>
  </si>
  <si>
    <t>20220707 16:03:42</t>
  </si>
  <si>
    <t>20220707 16:03:47</t>
  </si>
  <si>
    <t>20220707 16:03:52</t>
  </si>
  <si>
    <t>20220707 16:03:57</t>
  </si>
  <si>
    <t>20220707 16:07:59</t>
  </si>
  <si>
    <t>corcas_r1_redo</t>
  </si>
  <si>
    <t>20220707 16:08:04</t>
  </si>
  <si>
    <t>20220707 16:08:09</t>
  </si>
  <si>
    <t>20220707 16:08:14</t>
  </si>
  <si>
    <t>20220707 16:08:19</t>
  </si>
  <si>
    <t>20220707 16:08:24</t>
  </si>
  <si>
    <t>20220707 16:08:29</t>
  </si>
  <si>
    <t>20220707 16:08:34</t>
  </si>
  <si>
    <t>20220707 16:08:39</t>
  </si>
  <si>
    <t>20220707 16:08:44</t>
  </si>
  <si>
    <t>20220707 16:08:49</t>
  </si>
  <si>
    <t>20220707 16:08:54</t>
  </si>
  <si>
    <t>20220707 16:08:59</t>
  </si>
  <si>
    <t>20220707 16:09:04</t>
  </si>
  <si>
    <t>20220707 16:09:09</t>
  </si>
  <si>
    <t>20220707 16:09:14</t>
  </si>
  <si>
    <t>20220707 16:09:19</t>
  </si>
  <si>
    <t>20220707 16:09:24</t>
  </si>
  <si>
    <t>20220707 16:09:29</t>
  </si>
  <si>
    <t>20220707 16:09:34</t>
  </si>
  <si>
    <t>20220707 16:09:39</t>
  </si>
  <si>
    <t>20220707 16:09:44</t>
  </si>
  <si>
    <t>20220707 16:11:21</t>
  </si>
  <si>
    <t>20220707 16:11:26</t>
  </si>
  <si>
    <t>20220707 16:11:31</t>
  </si>
  <si>
    <t>20220707 16:11:36</t>
  </si>
  <si>
    <t>20220707 16:11:41</t>
  </si>
  <si>
    <t>20220707 16:11:46</t>
  </si>
  <si>
    <t>20220707 16:11:51</t>
  </si>
  <si>
    <t>20220707 16:11:56</t>
  </si>
  <si>
    <t>20220707 16:12:01</t>
  </si>
  <si>
    <t>20220707 16:12:06</t>
  </si>
  <si>
    <t>20220707 16:12:11</t>
  </si>
  <si>
    <t>20220707 16:12:16</t>
  </si>
  <si>
    <t>20220707 16:12:21</t>
  </si>
  <si>
    <t>20220707 16:12:26</t>
  </si>
  <si>
    <t>20220707 16:12:31</t>
  </si>
  <si>
    <t>20220707 16:12:36</t>
  </si>
  <si>
    <t>20220707 16:12:41</t>
  </si>
  <si>
    <t>20220707 16:12:46</t>
  </si>
  <si>
    <t>20220707 16:12:51</t>
  </si>
  <si>
    <t>20220707 16:12:56</t>
  </si>
  <si>
    <t>20220707 16:13:01</t>
  </si>
  <si>
    <t>20220707 16:13:06</t>
  </si>
  <si>
    <t>20220707 16:13:11</t>
  </si>
  <si>
    <t>20220707 16:13:16</t>
  </si>
  <si>
    <t>20220707 16:13:21</t>
  </si>
  <si>
    <t>20220707 16:13:26</t>
  </si>
  <si>
    <t>20220707 16:13:31</t>
  </si>
  <si>
    <t>20220707 16:13:36</t>
  </si>
  <si>
    <t>20220707 16:13:41</t>
  </si>
  <si>
    <t>20220707 16:13:46</t>
  </si>
  <si>
    <t>20220707 16:13:51</t>
  </si>
  <si>
    <t>20220707 16:13:56</t>
  </si>
  <si>
    <t>20220707 16:14:01</t>
  </si>
  <si>
    <t>20220707 16:14:06</t>
  </si>
  <si>
    <t>20220707 16:14:11</t>
  </si>
  <si>
    <t>20220707 16:14:16</t>
  </si>
  <si>
    <t>20220707 16:14:21</t>
  </si>
  <si>
    <t>20220707 16:14:26</t>
  </si>
  <si>
    <t>20220707 16:14:31</t>
  </si>
  <si>
    <t>20220707 16:14:36</t>
  </si>
  <si>
    <t>20220707 16:14:41</t>
  </si>
  <si>
    <t>20220707 16:14:46</t>
  </si>
  <si>
    <t>20220707 16:14:51</t>
  </si>
  <si>
    <t>20220707 16:14:56</t>
  </si>
  <si>
    <t>20220707 16:15:01</t>
  </si>
  <si>
    <t>20220707 16:15:06</t>
  </si>
  <si>
    <t>20220707 16:15:11</t>
  </si>
  <si>
    <t>20220707 16:15:16</t>
  </si>
  <si>
    <t>20220707 16:15:21</t>
  </si>
  <si>
    <t>20220707 16:15:26</t>
  </si>
  <si>
    <t>20220707 16:15:31</t>
  </si>
  <si>
    <t>20220707 16:15:36</t>
  </si>
  <si>
    <t>20220707 16:15:41</t>
  </si>
  <si>
    <t>20220707 16:15:46</t>
  </si>
  <si>
    <t>20220707 16:15:51</t>
  </si>
  <si>
    <t>20220707 16:15:56</t>
  </si>
  <si>
    <t>20220707 16:16:01</t>
  </si>
  <si>
    <t>20220707 16:16:06</t>
  </si>
  <si>
    <t>20220707 16:16:11</t>
  </si>
  <si>
    <t>20220707 16:16:16</t>
  </si>
  <si>
    <t>20220707 16:16:21</t>
  </si>
  <si>
    <t>20220707 16:16:26</t>
  </si>
  <si>
    <t>20220707 16:16:31</t>
  </si>
  <si>
    <t>20220707 16:16:36</t>
  </si>
  <si>
    <t>20220707 16:16:41</t>
  </si>
  <si>
    <t>20220707 16:16:46</t>
  </si>
  <si>
    <t>20220707 16:16:51</t>
  </si>
  <si>
    <t>20220707 16:16:56</t>
  </si>
  <si>
    <t>20220707 16:17:01</t>
  </si>
  <si>
    <t>20220707 16:17:06</t>
  </si>
  <si>
    <t>20220707 16:17:11</t>
  </si>
  <si>
    <t>20220707 16:17:16</t>
  </si>
  <si>
    <t>20220707 16:17:21</t>
  </si>
  <si>
    <t>20220707 16:17:26</t>
  </si>
  <si>
    <t>20220707 16:17:31</t>
  </si>
  <si>
    <t>20220707 16:17:36</t>
  </si>
  <si>
    <t>20220707 16:17:41</t>
  </si>
  <si>
    <t>20220707 16:17:46</t>
  </si>
  <si>
    <t>20220707 16:17:51</t>
  </si>
  <si>
    <t>20220707 16:17:56</t>
  </si>
  <si>
    <t>20220707 16:18:01</t>
  </si>
  <si>
    <t>20220707 16:18:06</t>
  </si>
  <si>
    <t>20220707 16:18:11</t>
  </si>
  <si>
    <t>20220707 16:18:16</t>
  </si>
  <si>
    <t>20220707 16:18:21</t>
  </si>
  <si>
    <t>20220707 16:18:26</t>
  </si>
  <si>
    <t>20220707 16:18:31</t>
  </si>
  <si>
    <t>20220707 16:18:36</t>
  </si>
  <si>
    <t>20220707 16:18:41</t>
  </si>
  <si>
    <t>20220707 16:18:46</t>
  </si>
  <si>
    <t>20220707 16:18:51</t>
  </si>
  <si>
    <t>20220707 16:18:56</t>
  </si>
  <si>
    <t>20220707 16:19:01</t>
  </si>
  <si>
    <t>20220707 16:19:06</t>
  </si>
  <si>
    <t>20220707 16:19:11</t>
  </si>
  <si>
    <t>20220707 16:31:21</t>
  </si>
  <si>
    <t>erygra_r1</t>
  </si>
  <si>
    <t>20220707 16:31:26</t>
  </si>
  <si>
    <t>20220707 16:31:31</t>
  </si>
  <si>
    <t>20220707 16:31:36</t>
  </si>
  <si>
    <t>20220707 16:31:41</t>
  </si>
  <si>
    <t>20220707 16:31:46</t>
  </si>
  <si>
    <t>20220707 16:31:51</t>
  </si>
  <si>
    <t>20220707 16:31:56</t>
  </si>
  <si>
    <t>20220707 16:32:01</t>
  </si>
  <si>
    <t>20220707 16:32:06</t>
  </si>
  <si>
    <t>20220707 16:32:11</t>
  </si>
  <si>
    <t>20220707 16:32:16</t>
  </si>
  <si>
    <t>20220707 16:32:21</t>
  </si>
  <si>
    <t>20220707 16:32:26</t>
  </si>
  <si>
    <t>20220707 16:32:31</t>
  </si>
  <si>
    <t>20220707 16:32:36</t>
  </si>
  <si>
    <t>20220707 16:32:41</t>
  </si>
  <si>
    <t>20220707 16:32:46</t>
  </si>
  <si>
    <t>20220707 16:32:51</t>
  </si>
  <si>
    <t>20220707 16:32:56</t>
  </si>
  <si>
    <t>20220707 16:33:01</t>
  </si>
  <si>
    <t>20220707 16:33:06</t>
  </si>
  <si>
    <t>20220707 16:34:43</t>
  </si>
  <si>
    <t>20220707 16:34:48</t>
  </si>
  <si>
    <t>20220707 16:34:53</t>
  </si>
  <si>
    <t>20220707 16:34:58</t>
  </si>
  <si>
    <t>20220707 16:35:03</t>
  </si>
  <si>
    <t>20220707 16:35:08</t>
  </si>
  <si>
    <t>20220707 16:35:13</t>
  </si>
  <si>
    <t>20220707 16:35:18</t>
  </si>
  <si>
    <t>20220707 16:35:23</t>
  </si>
  <si>
    <t>20220707 16:35:28</t>
  </si>
  <si>
    <t>20220707 16:35:33</t>
  </si>
  <si>
    <t>20220707 16:35:38</t>
  </si>
  <si>
    <t>20220707 16:35:43</t>
  </si>
  <si>
    <t>20220707 16:35:48</t>
  </si>
  <si>
    <t>20220707 16:35:53</t>
  </si>
  <si>
    <t>20220707 16:35:58</t>
  </si>
  <si>
    <t>20220707 16:36:03</t>
  </si>
  <si>
    <t>20220707 16:36:08</t>
  </si>
  <si>
    <t>20220707 16:36:13</t>
  </si>
  <si>
    <t>20220707 16:36:18</t>
  </si>
  <si>
    <t>20220707 16:36:23</t>
  </si>
  <si>
    <t>20220707 16:36:28</t>
  </si>
  <si>
    <t>20220707 16:36:33</t>
  </si>
  <si>
    <t>20220707 16:36:38</t>
  </si>
  <si>
    <t>20220707 16:36:43</t>
  </si>
  <si>
    <t>20220707 16:36:48</t>
  </si>
  <si>
    <t>20220707 16:36:53</t>
  </si>
  <si>
    <t>20220707 16:36:58</t>
  </si>
  <si>
    <t>20220707 16:37:03</t>
  </si>
  <si>
    <t>20220707 16:37:08</t>
  </si>
  <si>
    <t>20220707 16:37:13</t>
  </si>
  <si>
    <t>20220707 16:37:18</t>
  </si>
  <si>
    <t>20220707 16:37:23</t>
  </si>
  <si>
    <t>20220707 16:37:28</t>
  </si>
  <si>
    <t>20220707 16:37:33</t>
  </si>
  <si>
    <t>20220707 16:37:38</t>
  </si>
  <si>
    <t>20220707 16:37:43</t>
  </si>
  <si>
    <t>20220707 16:37:48</t>
  </si>
  <si>
    <t>20220707 16:37:53</t>
  </si>
  <si>
    <t>20220707 16:37:58</t>
  </si>
  <si>
    <t>20220707 16:38:03</t>
  </si>
  <si>
    <t>20220707 16:38:08</t>
  </si>
  <si>
    <t>20220707 16:38:13</t>
  </si>
  <si>
    <t>20220707 16:38:18</t>
  </si>
  <si>
    <t>20220707 16:38:23</t>
  </si>
  <si>
    <t>20220707 16:38:28</t>
  </si>
  <si>
    <t>20220707 16:38:33</t>
  </si>
  <si>
    <t>20220707 16:38:38</t>
  </si>
  <si>
    <t>20220707 16:38:43</t>
  </si>
  <si>
    <t>20220707 16:38:48</t>
  </si>
  <si>
    <t>20220707 16:38:53</t>
  </si>
  <si>
    <t>20220707 16:38:58</t>
  </si>
  <si>
    <t>20220707 16:39:03</t>
  </si>
  <si>
    <t>20220707 16:39:07</t>
  </si>
  <si>
    <t>20220707 16:39:13</t>
  </si>
  <si>
    <t>20220707 16:39:18</t>
  </si>
  <si>
    <t>20220707 16:39:23</t>
  </si>
  <si>
    <t>20220707 16:39:28</t>
  </si>
  <si>
    <t>20220707 16:39:33</t>
  </si>
  <si>
    <t>20220707 16:39:38</t>
  </si>
  <si>
    <t>20220707 16:39:43</t>
  </si>
  <si>
    <t>20220707 16:39:48</t>
  </si>
  <si>
    <t>20220707 16:39:53</t>
  </si>
  <si>
    <t>20220707 16:39:58</t>
  </si>
  <si>
    <t>20220707 16:40:03</t>
  </si>
  <si>
    <t>20220707 16:40:08</t>
  </si>
  <si>
    <t>20220707 16:40:13</t>
  </si>
  <si>
    <t>20220707 16:40:18</t>
  </si>
  <si>
    <t>20220707 16:40:23</t>
  </si>
  <si>
    <t>20220707 16:40:28</t>
  </si>
  <si>
    <t>20220707 16:40:33</t>
  </si>
  <si>
    <t>20220707 16:40:38</t>
  </si>
  <si>
    <t>20220707 16:40:43</t>
  </si>
  <si>
    <t>20220707 16:40:48</t>
  </si>
  <si>
    <t>20220707 16:40:52</t>
  </si>
  <si>
    <t>20220707 16:40:58</t>
  </si>
  <si>
    <t>20220707 16:41:02</t>
  </si>
  <si>
    <t>20220707 16:41:08</t>
  </si>
  <si>
    <t>20220707 16:41:13</t>
  </si>
  <si>
    <t>20220707 16:41:18</t>
  </si>
  <si>
    <t>20220707 16:41:23</t>
  </si>
  <si>
    <t>20220707 16:41:28</t>
  </si>
  <si>
    <t>20220707 16:41:33</t>
  </si>
  <si>
    <t>20220707 16:41:38</t>
  </si>
  <si>
    <t>20220707 16:41:43</t>
  </si>
  <si>
    <t>20220707 16:41:48</t>
  </si>
  <si>
    <t>20220707 16:41:53</t>
  </si>
  <si>
    <t>20220707 16:41:58</t>
  </si>
  <si>
    <t>20220707 16:42:03</t>
  </si>
  <si>
    <t>20220707 16:42:08</t>
  </si>
  <si>
    <t>20220707 16:42:13</t>
  </si>
  <si>
    <t>20220707 16:42:18</t>
  </si>
  <si>
    <t>20220707 16:42:23</t>
  </si>
  <si>
    <t>20220707 16:42:27</t>
  </si>
  <si>
    <t>20220707 16:42:33</t>
  </si>
  <si>
    <t>SysConst</t>
  </si>
  <si>
    <t>AvgTime</t>
  </si>
  <si>
    <t>Oxygen</t>
  </si>
  <si>
    <t>ChambConst</t>
  </si>
  <si>
    <t>Chamber</t>
  </si>
  <si>
    <t>LTConst</t>
  </si>
  <si>
    <t>deltaTw</t>
  </si>
  <si>
    <t>LQConst</t>
  </si>
  <si>
    <t>Leaf</t>
  </si>
  <si>
    <t>Qconst</t>
  </si>
  <si>
    <t>fQ_Amb_in</t>
  </si>
  <si>
    <t>LeakConst</t>
  </si>
  <si>
    <t>fan_a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</si>
  <si>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</si>
  <si>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</si>
  <si>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</si>
  <si>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</si>
  <si>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</si>
  <si>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</si>
  <si>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</si>
  <si>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</si>
  <si>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</si>
  <si>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fT1</t>
  </si>
  <si>
    <t>fT2</t>
  </si>
  <si>
    <t>fTeb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</si>
  <si>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</si>
  <si>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</si>
  <si>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</si>
  <si>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</si>
  <si>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</si>
  <si>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</si>
  <si>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</si>
  <si>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</si>
  <si>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</si>
  <si>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</si>
  <si>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</si>
  <si>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</si>
  <si>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</si>
  <si>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</si>
  <si>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</si>
  <si>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fQ_Amb_out</t>
  </si>
  <si>
    <t>fQ_HeadLS</t>
  </si>
  <si>
    <t>fQ_ConsoleLS</t>
  </si>
  <si>
    <t>fQ_Flr</t>
  </si>
  <si>
    <t>fan_b</t>
  </si>
  <si>
    <t>fan_c</t>
  </si>
  <si>
    <t>fan_d</t>
  </si>
  <si>
    <t>Fs_meas</t>
  </si>
  <si>
    <t>Fs_true</t>
  </si>
  <si>
    <t>leak_wt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</si>
</sst>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07-08-1436_panterboy_oz" connectionId="1" xr16:uid="{805FD40E-DD82-CC4A-85C1-D70C6C85E2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646"/>
  <sheetViews>
    <sheetView tabSelected="1" workbookViewId="0">
      <selection activeCell="J413" sqref="J413:HR529"/>
    </sheetView>
  </sheetViews>
  <sheetFormatPr baseColWidth="10" defaultColWidth="8.83203125" defaultRowHeight="15" x14ac:dyDescent="0.2"/>
  <cols>
    <col min="1" max="1" width="18.6640625" bestFit="1" customWidth="1"/>
    <col min="2" max="2" width="20.6640625" customWidth="1"/>
    <col min="3" max="3" width="10.83203125" customWidth="1"/>
    <col min="4" max="4" width="25.33203125" bestFit="1" customWidth="1"/>
    <col min="5" max="5" width="8.1640625" bestFit="1" customWidth="1"/>
    <col min="6" max="6" width="8.33203125" bestFit="1" customWidth="1"/>
    <col min="7" max="7" width="12.83203125" bestFit="1" customWidth="1"/>
    <col min="8" max="8" width="10" bestFit="1" customWidth="1"/>
    <col min="9" max="9" width="11.1640625" bestFit="1" customWidth="1"/>
    <col min="10" max="10" width="15.33203125" bestFit="1" customWidth="1"/>
    <col min="11" max="11" width="17" bestFit="1" customWidth="1"/>
    <col min="12" max="12" width="17.33203125" bestFit="1" customWidth="1"/>
    <col min="13" max="14" width="13.33203125" bestFit="1" customWidth="1"/>
    <col min="15" max="15" width="12.6640625" bestFit="1" customWidth="1"/>
    <col min="16" max="16" width="12.1640625" bestFit="1" customWidth="1"/>
    <col min="17" max="20" width="15.33203125" bestFit="1" customWidth="1"/>
    <col min="21" max="28" width="12.1640625" bestFit="1" customWidth="1"/>
    <col min="29" max="32" width="12.6640625" bestFit="1" customWidth="1"/>
    <col min="33" max="33" width="17.33203125" bestFit="1" customWidth="1"/>
    <col min="34" max="34" width="17" bestFit="1" customWidth="1"/>
    <col min="35" max="35" width="17.33203125" bestFit="1" customWidth="1"/>
    <col min="36" max="37" width="13.33203125" bestFit="1" customWidth="1"/>
    <col min="38" max="38" width="18.83203125" bestFit="1" customWidth="1"/>
    <col min="39" max="39" width="12.1640625" bestFit="1" customWidth="1"/>
    <col min="40" max="40" width="17" bestFit="1" customWidth="1"/>
    <col min="41" max="42" width="13" bestFit="1" customWidth="1"/>
    <col min="43" max="43" width="18.33203125" bestFit="1" customWidth="1"/>
    <col min="44" max="44" width="12.1640625" bestFit="1" customWidth="1"/>
    <col min="45" max="45" width="11.33203125" bestFit="1" customWidth="1"/>
    <col min="46" max="46" width="7" bestFit="1" customWidth="1"/>
    <col min="47" max="47" width="7.6640625" bestFit="1" customWidth="1"/>
    <col min="48" max="48" width="10.1640625" bestFit="1" customWidth="1"/>
    <col min="49" max="49" width="11.33203125" bestFit="1" customWidth="1"/>
    <col min="50" max="51" width="17.33203125" bestFit="1" customWidth="1"/>
    <col min="52" max="53" width="12.1640625" bestFit="1" customWidth="1"/>
    <col min="54" max="55" width="5.5" bestFit="1" customWidth="1"/>
    <col min="56" max="56" width="10.1640625" bestFit="1" customWidth="1"/>
    <col min="57" max="57" width="15.33203125" bestFit="1" customWidth="1"/>
    <col min="58" max="58" width="10.5" bestFit="1" customWidth="1"/>
    <col min="59" max="59" width="11.1640625" bestFit="1" customWidth="1"/>
    <col min="60" max="61" width="13.33203125" bestFit="1" customWidth="1"/>
    <col min="62" max="63" width="13" bestFit="1" customWidth="1"/>
    <col min="64" max="64" width="13.33203125" bestFit="1" customWidth="1"/>
    <col min="65" max="65" width="13" bestFit="1" customWidth="1"/>
    <col min="66" max="70" width="12.1640625" bestFit="1" customWidth="1"/>
    <col min="71" max="71" width="6.1640625" bestFit="1" customWidth="1"/>
    <col min="72" max="72" width="5.5" bestFit="1" customWidth="1"/>
    <col min="73" max="73" width="6.5" bestFit="1" customWidth="1"/>
    <col min="74" max="74" width="12.1640625" bestFit="1" customWidth="1"/>
    <col min="75" max="76" width="17.33203125" bestFit="1" customWidth="1"/>
    <col min="77" max="79" width="13.33203125" bestFit="1" customWidth="1"/>
    <col min="80" max="80" width="13" bestFit="1" customWidth="1"/>
    <col min="81" max="81" width="13.33203125" bestFit="1" customWidth="1"/>
    <col min="82" max="82" width="13" bestFit="1" customWidth="1"/>
    <col min="83" max="86" width="12.1640625" bestFit="1" customWidth="1"/>
    <col min="87" max="87" width="17.33203125" bestFit="1" customWidth="1"/>
    <col min="88" max="89" width="12.1640625" bestFit="1" customWidth="1"/>
    <col min="90" max="90" width="7" bestFit="1" customWidth="1"/>
    <col min="91" max="91" width="12.1640625" bestFit="1" customWidth="1"/>
    <col min="92" max="92" width="17.33203125" bestFit="1" customWidth="1"/>
    <col min="93" max="99" width="12.1640625" bestFit="1" customWidth="1"/>
    <col min="100" max="102" width="17.33203125" bestFit="1" customWidth="1"/>
    <col min="103" max="103" width="11.1640625" bestFit="1" customWidth="1"/>
    <col min="104" max="104" width="4.83203125" bestFit="1" customWidth="1"/>
    <col min="105" max="105" width="11.1640625" bestFit="1" customWidth="1"/>
    <col min="106" max="106" width="8.6640625" bestFit="1" customWidth="1"/>
    <col min="107" max="108" width="11.1640625" bestFit="1" customWidth="1"/>
    <col min="109" max="109" width="8.6640625" bestFit="1" customWidth="1"/>
    <col min="110" max="110" width="9.5" bestFit="1" customWidth="1"/>
    <col min="111" max="111" width="9.33203125" bestFit="1" customWidth="1"/>
    <col min="112" max="112" width="9.6640625" bestFit="1" customWidth="1"/>
    <col min="113" max="113" width="9.83203125" bestFit="1" customWidth="1"/>
    <col min="114" max="114" width="9.5" bestFit="1" customWidth="1"/>
    <col min="115" max="115" width="9.33203125" bestFit="1" customWidth="1"/>
    <col min="116" max="117" width="8.6640625" bestFit="1" customWidth="1"/>
    <col min="118" max="118" width="13.33203125" bestFit="1" customWidth="1"/>
    <col min="119" max="119" width="21" bestFit="1" customWidth="1"/>
    <col min="120" max="120" width="13.33203125" bestFit="1" customWidth="1"/>
    <col min="121" max="121" width="9" bestFit="1" customWidth="1"/>
    <col min="122" max="122" width="13" bestFit="1" customWidth="1"/>
    <col min="123" max="123" width="20.5" bestFit="1" customWidth="1"/>
    <col min="124" max="124" width="13" bestFit="1" customWidth="1"/>
    <col min="125" max="125" width="9.1640625" bestFit="1" customWidth="1"/>
    <col min="126" max="128" width="7.5" bestFit="1" customWidth="1"/>
    <col min="129" max="129" width="8.1640625" bestFit="1" customWidth="1"/>
    <col min="130" max="130" width="9.83203125" bestFit="1" customWidth="1"/>
    <col min="131" max="134" width="10.1640625" bestFit="1" customWidth="1"/>
    <col min="135" max="142" width="8.1640625" bestFit="1" customWidth="1"/>
    <col min="143" max="144" width="8" bestFit="1" customWidth="1"/>
    <col min="145" max="145" width="10.1640625" bestFit="1" customWidth="1"/>
    <col min="147" max="147" width="8.1640625" bestFit="1" customWidth="1"/>
    <col min="148" max="148" width="7" bestFit="1" customWidth="1"/>
    <col min="149" max="149" width="10.1640625" bestFit="1" customWidth="1"/>
    <col min="151" max="151" width="13" bestFit="1" customWidth="1"/>
    <col min="152" max="153" width="8.1640625" bestFit="1" customWidth="1"/>
    <col min="154" max="154" width="6.83203125" bestFit="1" customWidth="1"/>
    <col min="155" max="156" width="10.6640625" bestFit="1" customWidth="1"/>
    <col min="157" max="157" width="8.1640625" bestFit="1" customWidth="1"/>
    <col min="159" max="159" width="8.1640625" bestFit="1" customWidth="1"/>
    <col min="160" max="160" width="7.83203125" bestFit="1" customWidth="1"/>
    <col min="161" max="161" width="9.33203125" bestFit="1" customWidth="1"/>
    <col min="162" max="162" width="11.5" bestFit="1" customWidth="1"/>
    <col min="163" max="163" width="11.33203125" bestFit="1" customWidth="1"/>
    <col min="164" max="164" width="10.5" bestFit="1" customWidth="1"/>
    <col min="165" max="165" width="7.5" bestFit="1" customWidth="1"/>
    <col min="166" max="173" width="8.33203125" bestFit="1" customWidth="1"/>
    <col min="174" max="177" width="7.83203125" bestFit="1" customWidth="1"/>
    <col min="178" max="179" width="9.1640625" bestFit="1" customWidth="1"/>
    <col min="180" max="180" width="7.83203125" bestFit="1" customWidth="1"/>
    <col min="181" max="181" width="9.6640625" bestFit="1" customWidth="1"/>
    <col min="182" max="182" width="8.6640625" bestFit="1" customWidth="1"/>
    <col min="183" max="183" width="9.83203125" bestFit="1" customWidth="1"/>
    <col min="185" max="185" width="11" bestFit="1" customWidth="1"/>
    <col min="186" max="186" width="10.83203125" bestFit="1" customWidth="1"/>
    <col min="187" max="187" width="9.5" bestFit="1" customWidth="1"/>
    <col min="188" max="188" width="9.33203125" bestFit="1" customWidth="1"/>
    <col min="189" max="190" width="12.1640625" bestFit="1" customWidth="1"/>
    <col min="191" max="192" width="9.1640625" bestFit="1" customWidth="1"/>
    <col min="193" max="193" width="12.1640625" bestFit="1" customWidth="1"/>
    <col min="194" max="194" width="12.6640625" bestFit="1" customWidth="1"/>
    <col min="195" max="195" width="12.1640625" bestFit="1" customWidth="1"/>
    <col min="196" max="196" width="9.1640625" bestFit="1" customWidth="1"/>
    <col min="197" max="198" width="13.33203125" bestFit="1" customWidth="1"/>
    <col min="199" max="200" width="13" bestFit="1" customWidth="1"/>
    <col min="201" max="201" width="10.5" bestFit="1" customWidth="1"/>
    <col min="202" max="202" width="10.6640625" bestFit="1" customWidth="1"/>
    <col min="203" max="204" width="9.1640625" bestFit="1" customWidth="1"/>
    <col min="208" max="208" width="9" bestFit="1" customWidth="1"/>
    <col min="211" max="211" width="5.83203125" bestFit="1" customWidth="1"/>
    <col min="212" max="213" width="11.33203125" bestFit="1" customWidth="1"/>
    <col min="214" max="215" width="8.1640625" bestFit="1" customWidth="1"/>
    <col min="216" max="216" width="8.33203125" bestFit="1" customWidth="1"/>
    <col min="217" max="219" width="8.1640625" bestFit="1" customWidth="1"/>
    <col min="220" max="220" width="10.6640625" bestFit="1" customWidth="1"/>
    <col min="221" max="221" width="11.5" bestFit="1" customWidth="1"/>
    <col min="222" max="222" width="8.1640625" bestFit="1" customWidth="1"/>
    <col min="223" max="223" width="13.33203125" bestFit="1" customWidth="1"/>
    <col min="224" max="224" width="13" bestFit="1" customWidth="1"/>
    <col min="225" max="226" width="8.1640625" bestFit="1" customWidth="1"/>
  </cols>
  <sheetData>
    <row r="2" spans="1:226" x14ac:dyDescent="0.2">
      <c r="A2" t="s">
        <v>942</v>
      </c>
      <c r="B2" t="s">
        <v>943</v>
      </c>
      <c r="C2" t="s">
        <v>944</v>
      </c>
    </row>
    <row r="3" spans="1:226" x14ac:dyDescent="0.2">
      <c r="B3">
        <v>0</v>
      </c>
      <c r="C3">
        <v>21</v>
      </c>
    </row>
    <row r="4" spans="1:226" x14ac:dyDescent="0.2">
      <c r="A4" t="s">
        <v>945</v>
      </c>
      <c r="B4" t="s">
        <v>946</v>
      </c>
      <c r="C4" t="s">
        <v>955</v>
      </c>
      <c r="D4" t="s">
        <v>956</v>
      </c>
      <c r="E4" t="s">
        <v>957</v>
      </c>
      <c r="F4" t="s">
        <v>958</v>
      </c>
      <c r="G4" t="s">
        <v>959</v>
      </c>
      <c r="H4" t="s">
        <v>960</v>
      </c>
      <c r="I4" t="s">
        <v>961</v>
      </c>
      <c r="J4" t="s">
        <v>962</v>
      </c>
      <c r="K4" t="s">
        <v>963</v>
      </c>
    </row>
    <row r="5" spans="1:226" x14ac:dyDescent="0.2">
      <c r="B5" t="s">
        <v>19</v>
      </c>
      <c r="C5" t="s">
        <v>29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947</v>
      </c>
      <c r="B6" t="s">
        <v>948</v>
      </c>
      <c r="C6" t="s">
        <v>964</v>
      </c>
      <c r="D6" t="s">
        <v>965</v>
      </c>
      <c r="E6" t="s">
        <v>966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949</v>
      </c>
      <c r="B8" t="s">
        <v>950</v>
      </c>
      <c r="C8" t="s">
        <v>967</v>
      </c>
      <c r="D8" t="s">
        <v>968</v>
      </c>
      <c r="E8" t="s">
        <v>969</v>
      </c>
      <c r="F8" t="s">
        <v>970</v>
      </c>
      <c r="G8" t="s">
        <v>971</v>
      </c>
      <c r="H8" t="s">
        <v>972</v>
      </c>
      <c r="I8" t="s">
        <v>973</v>
      </c>
      <c r="J8" t="s">
        <v>974</v>
      </c>
      <c r="K8" t="s">
        <v>975</v>
      </c>
      <c r="L8" t="s">
        <v>976</v>
      </c>
      <c r="M8" t="s">
        <v>977</v>
      </c>
      <c r="N8" t="s">
        <v>978</v>
      </c>
      <c r="O8" t="s">
        <v>979</v>
      </c>
      <c r="P8" t="s">
        <v>980</v>
      </c>
      <c r="Q8" t="s">
        <v>981</v>
      </c>
    </row>
    <row r="9" spans="1:226" x14ac:dyDescent="0.2">
      <c r="B9" t="s">
        <v>30</v>
      </c>
      <c r="C9" t="s">
        <v>31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951</v>
      </c>
      <c r="B10" t="s">
        <v>952</v>
      </c>
      <c r="C10" t="s">
        <v>982</v>
      </c>
      <c r="D10" t="s">
        <v>983</v>
      </c>
      <c r="E10" t="s">
        <v>984</v>
      </c>
      <c r="F10" t="s">
        <v>985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953</v>
      </c>
      <c r="B12" t="s">
        <v>954</v>
      </c>
      <c r="C12" t="s">
        <v>986</v>
      </c>
      <c r="D12" t="s">
        <v>987</v>
      </c>
      <c r="E12" t="s">
        <v>988</v>
      </c>
      <c r="F12" t="s">
        <v>989</v>
      </c>
      <c r="G12" t="s">
        <v>990</v>
      </c>
      <c r="H12" t="s">
        <v>991</v>
      </c>
    </row>
    <row r="13" spans="1:226" x14ac:dyDescent="0.2">
      <c r="B13">
        <v>-6276</v>
      </c>
      <c r="C13">
        <v>6.6</v>
      </c>
      <c r="D13" s="1">
        <v>1.7090000000000001E-5</v>
      </c>
      <c r="E13">
        <v>3.11</v>
      </c>
      <c r="F13" t="s">
        <v>32</v>
      </c>
      <c r="G13" t="s">
        <v>33</v>
      </c>
      <c r="H13">
        <v>0</v>
      </c>
    </row>
    <row r="14" spans="1:226" x14ac:dyDescent="0.2">
      <c r="A14" t="s">
        <v>34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37</v>
      </c>
      <c r="AJ14" t="s">
        <v>37</v>
      </c>
      <c r="AK14" t="s">
        <v>37</v>
      </c>
      <c r="AL14" t="s">
        <v>37</v>
      </c>
      <c r="AM14" t="s">
        <v>37</v>
      </c>
      <c r="AN14" t="s">
        <v>37</v>
      </c>
      <c r="AO14" t="s">
        <v>37</v>
      </c>
      <c r="AP14" t="s">
        <v>37</v>
      </c>
      <c r="AQ14" t="s">
        <v>37</v>
      </c>
      <c r="AR14" t="s">
        <v>37</v>
      </c>
      <c r="AS14" t="s">
        <v>38</v>
      </c>
      <c r="AT14" t="s">
        <v>38</v>
      </c>
      <c r="AU14" t="s">
        <v>38</v>
      </c>
      <c r="AV14" t="s">
        <v>38</v>
      </c>
      <c r="AW14" t="s">
        <v>38</v>
      </c>
      <c r="AX14" t="s">
        <v>39</v>
      </c>
      <c r="AY14" t="s">
        <v>39</v>
      </c>
      <c r="AZ14" t="s">
        <v>39</v>
      </c>
      <c r="BA14" t="s">
        <v>39</v>
      </c>
      <c r="BB14" t="s">
        <v>40</v>
      </c>
      <c r="BC14" t="s">
        <v>40</v>
      </c>
      <c r="BD14" t="s">
        <v>40</v>
      </c>
      <c r="BE14" t="s">
        <v>40</v>
      </c>
      <c r="BF14" t="s">
        <v>40</v>
      </c>
      <c r="BG14" t="s">
        <v>41</v>
      </c>
      <c r="BH14" t="s">
        <v>41</v>
      </c>
      <c r="BI14" t="s">
        <v>41</v>
      </c>
      <c r="BJ14" t="s">
        <v>41</v>
      </c>
      <c r="BK14" t="s">
        <v>41</v>
      </c>
      <c r="BL14" t="s">
        <v>41</v>
      </c>
      <c r="BM14" t="s">
        <v>41</v>
      </c>
      <c r="BN14" t="s">
        <v>41</v>
      </c>
      <c r="BO14" t="s">
        <v>41</v>
      </c>
      <c r="BP14" t="s">
        <v>41</v>
      </c>
      <c r="BQ14" t="s">
        <v>41</v>
      </c>
      <c r="BR14" t="s">
        <v>41</v>
      </c>
      <c r="BS14" t="s">
        <v>41</v>
      </c>
      <c r="BT14" t="s">
        <v>41</v>
      </c>
      <c r="BU14" t="s">
        <v>41</v>
      </c>
      <c r="BV14" t="s">
        <v>41</v>
      </c>
      <c r="BW14" t="s">
        <v>41</v>
      </c>
      <c r="BX14" t="s">
        <v>41</v>
      </c>
      <c r="BY14" t="s">
        <v>42</v>
      </c>
      <c r="BZ14" t="s">
        <v>42</v>
      </c>
      <c r="CA14" t="s">
        <v>42</v>
      </c>
      <c r="CB14" t="s">
        <v>42</v>
      </c>
      <c r="CC14" t="s">
        <v>42</v>
      </c>
      <c r="CD14" t="s">
        <v>42</v>
      </c>
      <c r="CE14" t="s">
        <v>42</v>
      </c>
      <c r="CF14" t="s">
        <v>42</v>
      </c>
      <c r="CG14" t="s">
        <v>42</v>
      </c>
      <c r="CH14" t="s">
        <v>42</v>
      </c>
      <c r="CI14" t="s">
        <v>43</v>
      </c>
      <c r="CJ14" t="s">
        <v>43</v>
      </c>
      <c r="CK14" t="s">
        <v>43</v>
      </c>
      <c r="CL14" t="s">
        <v>43</v>
      </c>
      <c r="CM14" t="s">
        <v>43</v>
      </c>
      <c r="CN14" t="s">
        <v>43</v>
      </c>
      <c r="CO14" t="s">
        <v>43</v>
      </c>
      <c r="CP14" t="s">
        <v>43</v>
      </c>
      <c r="CQ14" t="s">
        <v>43</v>
      </c>
      <c r="CR14" t="s">
        <v>43</v>
      </c>
      <c r="CS14" t="s">
        <v>43</v>
      </c>
      <c r="CT14" t="s">
        <v>43</v>
      </c>
      <c r="CU14" t="s">
        <v>43</v>
      </c>
      <c r="CV14" t="s">
        <v>43</v>
      </c>
      <c r="CW14" t="s">
        <v>43</v>
      </c>
      <c r="CX14" t="s">
        <v>43</v>
      </c>
      <c r="CY14" t="s">
        <v>43</v>
      </c>
      <c r="CZ14" t="s">
        <v>43</v>
      </c>
      <c r="DA14" t="s">
        <v>44</v>
      </c>
      <c r="DB14" t="s">
        <v>44</v>
      </c>
      <c r="DC14" t="s">
        <v>44</v>
      </c>
      <c r="DD14" t="s">
        <v>44</v>
      </c>
      <c r="DE14" t="s">
        <v>44</v>
      </c>
      <c r="DF14" t="s">
        <v>44</v>
      </c>
      <c r="DG14" t="s">
        <v>44</v>
      </c>
      <c r="DH14" t="s">
        <v>44</v>
      </c>
      <c r="DI14" t="s">
        <v>44</v>
      </c>
      <c r="DJ14" t="s">
        <v>44</v>
      </c>
      <c r="DK14" t="s">
        <v>44</v>
      </c>
      <c r="DL14" t="s">
        <v>44</v>
      </c>
      <c r="DM14" t="s">
        <v>44</v>
      </c>
      <c r="DN14" t="s">
        <v>45</v>
      </c>
      <c r="DO14" t="s">
        <v>45</v>
      </c>
      <c r="DP14" t="s">
        <v>45</v>
      </c>
      <c r="DQ14" t="s">
        <v>45</v>
      </c>
      <c r="DR14" t="s">
        <v>45</v>
      </c>
      <c r="DS14" t="s">
        <v>45</v>
      </c>
      <c r="DT14" t="s">
        <v>45</v>
      </c>
      <c r="DU14" t="s">
        <v>45</v>
      </c>
      <c r="DV14" t="s">
        <v>45</v>
      </c>
      <c r="DW14" t="s">
        <v>45</v>
      </c>
      <c r="DX14" t="s">
        <v>45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47</v>
      </c>
      <c r="ER14" t="s">
        <v>47</v>
      </c>
      <c r="ES14" t="s">
        <v>47</v>
      </c>
      <c r="ET14" t="s">
        <v>47</v>
      </c>
      <c r="EU14" t="s">
        <v>47</v>
      </c>
      <c r="EV14" t="s">
        <v>47</v>
      </c>
      <c r="EW14" t="s">
        <v>47</v>
      </c>
      <c r="EX14" t="s">
        <v>47</v>
      </c>
      <c r="EY14" t="s">
        <v>47</v>
      </c>
      <c r="EZ14" t="s">
        <v>47</v>
      </c>
      <c r="FA14" t="s">
        <v>47</v>
      </c>
      <c r="FB14" t="s">
        <v>47</v>
      </c>
      <c r="FC14" t="s">
        <v>47</v>
      </c>
      <c r="FD14" t="s">
        <v>47</v>
      </c>
      <c r="FE14" t="s">
        <v>47</v>
      </c>
      <c r="FF14" t="s">
        <v>47</v>
      </c>
      <c r="FG14" t="s">
        <v>47</v>
      </c>
      <c r="FH14" t="s">
        <v>47</v>
      </c>
      <c r="FI14" t="s">
        <v>47</v>
      </c>
      <c r="FJ14" t="s">
        <v>48</v>
      </c>
      <c r="FK14" t="s">
        <v>48</v>
      </c>
      <c r="FL14" t="s">
        <v>48</v>
      </c>
      <c r="FM14" t="s">
        <v>48</v>
      </c>
      <c r="FN14" t="s">
        <v>48</v>
      </c>
      <c r="FO14" t="s">
        <v>48</v>
      </c>
      <c r="FP14" t="s">
        <v>48</v>
      </c>
      <c r="FQ14" t="s">
        <v>48</v>
      </c>
      <c r="FR14" t="s">
        <v>48</v>
      </c>
      <c r="FS14" t="s">
        <v>48</v>
      </c>
      <c r="FT14" t="s">
        <v>48</v>
      </c>
      <c r="FU14" t="s">
        <v>48</v>
      </c>
      <c r="FV14" t="s">
        <v>48</v>
      </c>
      <c r="FW14" t="s">
        <v>48</v>
      </c>
      <c r="FX14" t="s">
        <v>48</v>
      </c>
      <c r="FY14" t="s">
        <v>48</v>
      </c>
      <c r="FZ14" t="s">
        <v>48</v>
      </c>
      <c r="GA14" t="s">
        <v>48</v>
      </c>
      <c r="GB14" t="s">
        <v>48</v>
      </c>
      <c r="GC14" t="s">
        <v>49</v>
      </c>
      <c r="GD14" t="s">
        <v>49</v>
      </c>
      <c r="GE14" t="s">
        <v>49</v>
      </c>
      <c r="GF14" t="s">
        <v>49</v>
      </c>
      <c r="GG14" t="s">
        <v>49</v>
      </c>
      <c r="GH14" t="s">
        <v>49</v>
      </c>
      <c r="GI14" t="s">
        <v>49</v>
      </c>
      <c r="GJ14" t="s">
        <v>49</v>
      </c>
      <c r="GK14" t="s">
        <v>49</v>
      </c>
      <c r="GL14" t="s">
        <v>49</v>
      </c>
      <c r="GM14" t="s">
        <v>49</v>
      </c>
      <c r="GN14" t="s">
        <v>49</v>
      </c>
      <c r="GO14" t="s">
        <v>49</v>
      </c>
      <c r="GP14" t="s">
        <v>49</v>
      </c>
      <c r="GQ14" t="s">
        <v>49</v>
      </c>
      <c r="GR14" t="s">
        <v>49</v>
      </c>
      <c r="GS14" t="s">
        <v>49</v>
      </c>
      <c r="GT14" t="s">
        <v>49</v>
      </c>
      <c r="GU14" t="s">
        <v>50</v>
      </c>
      <c r="GV14" t="s">
        <v>50</v>
      </c>
      <c r="GW14" t="s">
        <v>50</v>
      </c>
      <c r="GX14" t="s">
        <v>50</v>
      </c>
      <c r="GY14" t="s">
        <v>50</v>
      </c>
      <c r="GZ14" t="s">
        <v>50</v>
      </c>
      <c r="HA14" t="s">
        <v>50</v>
      </c>
      <c r="HB14" t="s">
        <v>50</v>
      </c>
      <c r="HC14" t="s">
        <v>51</v>
      </c>
      <c r="HD14" t="s">
        <v>51</v>
      </c>
      <c r="HE14" t="s">
        <v>51</v>
      </c>
      <c r="HF14" t="s">
        <v>51</v>
      </c>
      <c r="HG14" t="s">
        <v>51</v>
      </c>
      <c r="HH14" t="s">
        <v>51</v>
      </c>
      <c r="HI14" t="s">
        <v>51</v>
      </c>
      <c r="HJ14" t="s">
        <v>51</v>
      </c>
      <c r="HK14" t="s">
        <v>51</v>
      </c>
      <c r="HL14" t="s">
        <v>51</v>
      </c>
      <c r="HM14" t="s">
        <v>51</v>
      </c>
      <c r="HN14" t="s">
        <v>51</v>
      </c>
      <c r="HO14" t="s">
        <v>51</v>
      </c>
      <c r="HP14" t="s">
        <v>51</v>
      </c>
      <c r="HQ14" t="s">
        <v>51</v>
      </c>
      <c r="HR14" t="s">
        <v>51</v>
      </c>
    </row>
    <row r="15" spans="1:226" x14ac:dyDescent="0.2">
      <c r="A15" t="s">
        <v>52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  <c r="G15" t="s">
        <v>58</v>
      </c>
      <c r="H15" t="s">
        <v>59</v>
      </c>
      <c r="I15" t="s">
        <v>60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68</v>
      </c>
      <c r="R15" t="s">
        <v>69</v>
      </c>
      <c r="S15" t="s">
        <v>70</v>
      </c>
      <c r="T15" t="s">
        <v>71</v>
      </c>
      <c r="U15" t="s">
        <v>72</v>
      </c>
      <c r="V15" t="s">
        <v>73</v>
      </c>
      <c r="W15" t="s">
        <v>74</v>
      </c>
      <c r="X15" t="s">
        <v>75</v>
      </c>
      <c r="Y15" t="s">
        <v>76</v>
      </c>
      <c r="Z15" t="s">
        <v>77</v>
      </c>
      <c r="AA15" t="s">
        <v>78</v>
      </c>
      <c r="AB15" t="s">
        <v>79</v>
      </c>
      <c r="AC15" t="s">
        <v>80</v>
      </c>
      <c r="AD15" t="s">
        <v>81</v>
      </c>
      <c r="AE15" t="s">
        <v>82</v>
      </c>
      <c r="AF15" t="s">
        <v>83</v>
      </c>
      <c r="AG15" t="s">
        <v>84</v>
      </c>
      <c r="AH15" t="s">
        <v>85</v>
      </c>
      <c r="AI15" t="s">
        <v>86</v>
      </c>
      <c r="AJ15" t="s">
        <v>87</v>
      </c>
      <c r="AK15" t="s">
        <v>88</v>
      </c>
      <c r="AL15" t="s">
        <v>89</v>
      </c>
      <c r="AM15" t="s">
        <v>90</v>
      </c>
      <c r="AN15" t="s">
        <v>91</v>
      </c>
      <c r="AO15" t="s">
        <v>92</v>
      </c>
      <c r="AP15" t="s">
        <v>93</v>
      </c>
      <c r="AQ15" t="s">
        <v>94</v>
      </c>
      <c r="AR15" t="s">
        <v>95</v>
      </c>
      <c r="AS15" t="s">
        <v>38</v>
      </c>
      <c r="AT15" t="s">
        <v>96</v>
      </c>
      <c r="AU15" t="s">
        <v>97</v>
      </c>
      <c r="AV15" t="s">
        <v>98</v>
      </c>
      <c r="AW15" t="s">
        <v>99</v>
      </c>
      <c r="AX15" t="s">
        <v>100</v>
      </c>
      <c r="AY15" t="s">
        <v>101</v>
      </c>
      <c r="AZ15" t="s">
        <v>102</v>
      </c>
      <c r="BA15" t="s">
        <v>103</v>
      </c>
      <c r="BB15" t="s">
        <v>104</v>
      </c>
      <c r="BC15" t="s">
        <v>105</v>
      </c>
      <c r="BD15" t="s">
        <v>106</v>
      </c>
      <c r="BE15" t="s">
        <v>107</v>
      </c>
      <c r="BF15" t="s">
        <v>108</v>
      </c>
      <c r="BG15" t="s">
        <v>60</v>
      </c>
      <c r="BH15" t="s">
        <v>109</v>
      </c>
      <c r="BI15" t="s">
        <v>110</v>
      </c>
      <c r="BJ15" t="s">
        <v>111</v>
      </c>
      <c r="BK15" t="s">
        <v>112</v>
      </c>
      <c r="BL15" t="s">
        <v>113</v>
      </c>
      <c r="BM15" t="s">
        <v>114</v>
      </c>
      <c r="BN15" t="s">
        <v>115</v>
      </c>
      <c r="BO15" t="s">
        <v>116</v>
      </c>
      <c r="BP15" t="s">
        <v>117</v>
      </c>
      <c r="BQ15" t="s">
        <v>118</v>
      </c>
      <c r="BR15" t="s">
        <v>119</v>
      </c>
      <c r="BS15" t="s">
        <v>120</v>
      </c>
      <c r="BT15" t="s">
        <v>121</v>
      </c>
      <c r="BU15" t="s">
        <v>122</v>
      </c>
      <c r="BV15" t="s">
        <v>123</v>
      </c>
      <c r="BW15" t="s">
        <v>124</v>
      </c>
      <c r="BX15" t="s">
        <v>125</v>
      </c>
      <c r="BY15" t="s">
        <v>126</v>
      </c>
      <c r="BZ15" t="s">
        <v>127</v>
      </c>
      <c r="CA15" t="s">
        <v>128</v>
      </c>
      <c r="CB15" t="s">
        <v>129</v>
      </c>
      <c r="CC15" t="s">
        <v>130</v>
      </c>
      <c r="CD15" t="s">
        <v>131</v>
      </c>
      <c r="CE15" t="s">
        <v>132</v>
      </c>
      <c r="CF15" t="s">
        <v>133</v>
      </c>
      <c r="CG15" t="s">
        <v>134</v>
      </c>
      <c r="CH15" t="s">
        <v>135</v>
      </c>
      <c r="CI15" t="s">
        <v>136</v>
      </c>
      <c r="CJ15" t="s">
        <v>137</v>
      </c>
      <c r="CK15" t="s">
        <v>138</v>
      </c>
      <c r="CL15" t="s">
        <v>139</v>
      </c>
      <c r="CM15" t="s">
        <v>140</v>
      </c>
      <c r="CN15" t="s">
        <v>141</v>
      </c>
      <c r="CO15" t="s">
        <v>142</v>
      </c>
      <c r="CP15" t="s">
        <v>143</v>
      </c>
      <c r="CQ15" t="s">
        <v>144</v>
      </c>
      <c r="CR15" t="s">
        <v>145</v>
      </c>
      <c r="CS15" t="s">
        <v>146</v>
      </c>
      <c r="CT15" t="s">
        <v>147</v>
      </c>
      <c r="CU15" t="s">
        <v>148</v>
      </c>
      <c r="CV15" t="s">
        <v>149</v>
      </c>
      <c r="CW15" t="s">
        <v>150</v>
      </c>
      <c r="CX15" t="s">
        <v>151</v>
      </c>
      <c r="CY15" t="s">
        <v>152</v>
      </c>
      <c r="CZ15" t="s">
        <v>153</v>
      </c>
      <c r="DA15" t="s">
        <v>53</v>
      </c>
      <c r="DB15" t="s">
        <v>56</v>
      </c>
      <c r="DC15" t="s">
        <v>154</v>
      </c>
      <c r="DD15" t="s">
        <v>155</v>
      </c>
      <c r="DE15" t="s">
        <v>156</v>
      </c>
      <c r="DF15" t="s">
        <v>157</v>
      </c>
      <c r="DG15" t="s">
        <v>158</v>
      </c>
      <c r="DH15" t="s">
        <v>159</v>
      </c>
      <c r="DI15" t="s">
        <v>160</v>
      </c>
      <c r="DJ15" t="s">
        <v>161</v>
      </c>
      <c r="DK15" t="s">
        <v>162</v>
      </c>
      <c r="DL15" t="s">
        <v>163</v>
      </c>
      <c r="DM15" t="s">
        <v>164</v>
      </c>
      <c r="DN15" t="s">
        <v>165</v>
      </c>
      <c r="DO15" t="s">
        <v>166</v>
      </c>
      <c r="DP15" t="s">
        <v>167</v>
      </c>
      <c r="DQ15" t="s">
        <v>168</v>
      </c>
      <c r="DR15" t="s">
        <v>169</v>
      </c>
      <c r="DS15" t="s">
        <v>170</v>
      </c>
      <c r="DT15" t="s">
        <v>171</v>
      </c>
      <c r="DU15" t="s">
        <v>172</v>
      </c>
      <c r="DV15" t="s">
        <v>173</v>
      </c>
      <c r="DW15" t="s">
        <v>174</v>
      </c>
      <c r="DX15" t="s">
        <v>175</v>
      </c>
      <c r="DY15" t="s">
        <v>176</v>
      </c>
      <c r="DZ15" t="s">
        <v>177</v>
      </c>
      <c r="EA15" t="s">
        <v>178</v>
      </c>
      <c r="EB15" t="s">
        <v>179</v>
      </c>
      <c r="EC15" t="s">
        <v>180</v>
      </c>
      <c r="ED15" t="s">
        <v>181</v>
      </c>
      <c r="EE15" t="s">
        <v>182</v>
      </c>
      <c r="EF15" t="s">
        <v>183</v>
      </c>
      <c r="EG15" t="s">
        <v>184</v>
      </c>
      <c r="EH15" t="s">
        <v>185</v>
      </c>
      <c r="EI15" t="s">
        <v>186</v>
      </c>
      <c r="EJ15" t="s">
        <v>187</v>
      </c>
      <c r="EK15" t="s">
        <v>188</v>
      </c>
      <c r="EL15" t="s">
        <v>189</v>
      </c>
      <c r="EM15" t="s">
        <v>190</v>
      </c>
      <c r="EN15" t="s">
        <v>191</v>
      </c>
      <c r="EO15" t="s">
        <v>192</v>
      </c>
      <c r="EP15" t="s">
        <v>193</v>
      </c>
      <c r="EQ15" t="s">
        <v>194</v>
      </c>
      <c r="ER15" t="s">
        <v>195</v>
      </c>
      <c r="ES15" t="s">
        <v>196</v>
      </c>
      <c r="ET15" t="s">
        <v>197</v>
      </c>
      <c r="EU15" t="s">
        <v>198</v>
      </c>
      <c r="EV15" t="s">
        <v>199</v>
      </c>
      <c r="EW15" t="s">
        <v>200</v>
      </c>
      <c r="EX15" t="s">
        <v>201</v>
      </c>
      <c r="EY15" t="s">
        <v>202</v>
      </c>
      <c r="EZ15" t="s">
        <v>203</v>
      </c>
      <c r="FA15" t="s">
        <v>204</v>
      </c>
      <c r="FB15" t="s">
        <v>205</v>
      </c>
      <c r="FC15" t="s">
        <v>206</v>
      </c>
      <c r="FD15" t="s">
        <v>207</v>
      </c>
      <c r="FE15" t="s">
        <v>208</v>
      </c>
      <c r="FF15" t="s">
        <v>209</v>
      </c>
      <c r="FG15" t="s">
        <v>210</v>
      </c>
      <c r="FH15" t="s">
        <v>211</v>
      </c>
      <c r="FI15" t="s">
        <v>212</v>
      </c>
      <c r="FJ15" t="s">
        <v>213</v>
      </c>
      <c r="FK15" t="s">
        <v>214</v>
      </c>
      <c r="FL15" t="s">
        <v>215</v>
      </c>
      <c r="FM15" t="s">
        <v>216</v>
      </c>
      <c r="FN15" t="s">
        <v>217</v>
      </c>
      <c r="FO15" t="s">
        <v>218</v>
      </c>
      <c r="FP15" t="s">
        <v>219</v>
      </c>
      <c r="FQ15" t="s">
        <v>220</v>
      </c>
      <c r="FR15" t="s">
        <v>221</v>
      </c>
      <c r="FS15" t="s">
        <v>222</v>
      </c>
      <c r="FT15" t="s">
        <v>223</v>
      </c>
      <c r="FU15" t="s">
        <v>224</v>
      </c>
      <c r="FV15" t="s">
        <v>225</v>
      </c>
      <c r="FW15" t="s">
        <v>226</v>
      </c>
      <c r="FX15" t="s">
        <v>227</v>
      </c>
      <c r="FY15" t="s">
        <v>228</v>
      </c>
      <c r="FZ15" t="s">
        <v>229</v>
      </c>
      <c r="GA15" t="s">
        <v>230</v>
      </c>
      <c r="GB15" t="s">
        <v>231</v>
      </c>
      <c r="GC15" t="s">
        <v>232</v>
      </c>
      <c r="GD15" t="s">
        <v>233</v>
      </c>
      <c r="GE15" t="s">
        <v>234</v>
      </c>
      <c r="GF15" t="s">
        <v>235</v>
      </c>
      <c r="GG15" t="s">
        <v>236</v>
      </c>
      <c r="GH15" t="s">
        <v>237</v>
      </c>
      <c r="GI15" t="s">
        <v>238</v>
      </c>
      <c r="GJ15" t="s">
        <v>239</v>
      </c>
      <c r="GK15" t="s">
        <v>240</v>
      </c>
      <c r="GL15" t="s">
        <v>241</v>
      </c>
      <c r="GM15" t="s">
        <v>242</v>
      </c>
      <c r="GN15" t="s">
        <v>243</v>
      </c>
      <c r="GO15" t="s">
        <v>244</v>
      </c>
      <c r="GP15" t="s">
        <v>245</v>
      </c>
      <c r="GQ15" t="s">
        <v>246</v>
      </c>
      <c r="GR15" t="s">
        <v>247</v>
      </c>
      <c r="GS15" t="s">
        <v>248</v>
      </c>
      <c r="GT15" t="s">
        <v>249</v>
      </c>
      <c r="GU15" t="s">
        <v>250</v>
      </c>
      <c r="GV15" t="s">
        <v>251</v>
      </c>
      <c r="GW15" t="s">
        <v>252</v>
      </c>
      <c r="GX15" t="s">
        <v>253</v>
      </c>
      <c r="GY15" t="s">
        <v>254</v>
      </c>
      <c r="GZ15" t="s">
        <v>255</v>
      </c>
      <c r="HA15" t="s">
        <v>256</v>
      </c>
      <c r="HB15" t="s">
        <v>257</v>
      </c>
      <c r="HC15" t="s">
        <v>258</v>
      </c>
      <c r="HD15" t="s">
        <v>259</v>
      </c>
      <c r="HE15" t="s">
        <v>260</v>
      </c>
      <c r="HF15" t="s">
        <v>261</v>
      </c>
      <c r="HG15" t="s">
        <v>262</v>
      </c>
      <c r="HH15" t="s">
        <v>263</v>
      </c>
      <c r="HI15" t="s">
        <v>264</v>
      </c>
      <c r="HJ15" t="s">
        <v>265</v>
      </c>
      <c r="HK15" t="s">
        <v>266</v>
      </c>
      <c r="HL15" t="s">
        <v>267</v>
      </c>
      <c r="HM15" t="s">
        <v>268</v>
      </c>
      <c r="HN15" t="s">
        <v>269</v>
      </c>
      <c r="HO15" t="s">
        <v>270</v>
      </c>
      <c r="HP15" t="s">
        <v>271</v>
      </c>
      <c r="HQ15" t="s">
        <v>272</v>
      </c>
      <c r="HR15" t="s">
        <v>273</v>
      </c>
    </row>
    <row r="16" spans="1:226" x14ac:dyDescent="0.2">
      <c r="B16" t="s">
        <v>274</v>
      </c>
      <c r="C16" t="s">
        <v>274</v>
      </c>
      <c r="F16" t="s">
        <v>274</v>
      </c>
      <c r="I16" t="s">
        <v>274</v>
      </c>
      <c r="J16" t="s">
        <v>275</v>
      </c>
      <c r="K16" t="s">
        <v>276</v>
      </c>
      <c r="L16" t="s">
        <v>277</v>
      </c>
      <c r="M16" t="s">
        <v>278</v>
      </c>
      <c r="N16" t="s">
        <v>278</v>
      </c>
      <c r="O16" t="s">
        <v>116</v>
      </c>
      <c r="P16" t="s">
        <v>116</v>
      </c>
      <c r="Q16" t="s">
        <v>275</v>
      </c>
      <c r="R16" t="s">
        <v>275</v>
      </c>
      <c r="S16" t="s">
        <v>275</v>
      </c>
      <c r="T16" t="s">
        <v>275</v>
      </c>
      <c r="U16" t="s">
        <v>279</v>
      </c>
      <c r="V16" t="s">
        <v>280</v>
      </c>
      <c r="W16" t="s">
        <v>280</v>
      </c>
      <c r="X16" t="s">
        <v>281</v>
      </c>
      <c r="Y16" t="s">
        <v>282</v>
      </c>
      <c r="Z16" t="s">
        <v>281</v>
      </c>
      <c r="AA16" t="s">
        <v>281</v>
      </c>
      <c r="AB16" t="s">
        <v>281</v>
      </c>
      <c r="AC16" t="s">
        <v>279</v>
      </c>
      <c r="AD16" t="s">
        <v>279</v>
      </c>
      <c r="AE16" t="s">
        <v>279</v>
      </c>
      <c r="AF16" t="s">
        <v>279</v>
      </c>
      <c r="AG16" t="s">
        <v>277</v>
      </c>
      <c r="AH16" t="s">
        <v>276</v>
      </c>
      <c r="AI16" t="s">
        <v>277</v>
      </c>
      <c r="AJ16" t="s">
        <v>278</v>
      </c>
      <c r="AK16" t="s">
        <v>278</v>
      </c>
      <c r="AL16" t="s">
        <v>283</v>
      </c>
      <c r="AM16" t="s">
        <v>284</v>
      </c>
      <c r="AN16" t="s">
        <v>276</v>
      </c>
      <c r="AO16" t="s">
        <v>285</v>
      </c>
      <c r="AP16" t="s">
        <v>285</v>
      </c>
      <c r="AQ16" t="s">
        <v>286</v>
      </c>
      <c r="AR16" t="s">
        <v>284</v>
      </c>
      <c r="AS16" t="s">
        <v>287</v>
      </c>
      <c r="AT16" t="s">
        <v>282</v>
      </c>
      <c r="AV16" t="s">
        <v>282</v>
      </c>
      <c r="AW16" t="s">
        <v>287</v>
      </c>
      <c r="AX16" t="s">
        <v>277</v>
      </c>
      <c r="AY16" t="s">
        <v>277</v>
      </c>
      <c r="BA16" t="s">
        <v>288</v>
      </c>
      <c r="BB16" t="s">
        <v>289</v>
      </c>
      <c r="BE16" t="s">
        <v>275</v>
      </c>
      <c r="BG16" t="s">
        <v>274</v>
      </c>
      <c r="BH16" t="s">
        <v>278</v>
      </c>
      <c r="BI16" t="s">
        <v>278</v>
      </c>
      <c r="BJ16" t="s">
        <v>285</v>
      </c>
      <c r="BK16" t="s">
        <v>285</v>
      </c>
      <c r="BL16" t="s">
        <v>278</v>
      </c>
      <c r="BM16" t="s">
        <v>285</v>
      </c>
      <c r="BN16" t="s">
        <v>287</v>
      </c>
      <c r="BO16" t="s">
        <v>281</v>
      </c>
      <c r="BP16" t="s">
        <v>281</v>
      </c>
      <c r="BQ16" t="s">
        <v>280</v>
      </c>
      <c r="BR16" t="s">
        <v>280</v>
      </c>
      <c r="BS16" t="s">
        <v>280</v>
      </c>
      <c r="BT16" t="s">
        <v>280</v>
      </c>
      <c r="BU16" t="s">
        <v>280</v>
      </c>
      <c r="BV16" t="s">
        <v>290</v>
      </c>
      <c r="BW16" t="s">
        <v>277</v>
      </c>
      <c r="BX16" t="s">
        <v>277</v>
      </c>
      <c r="BY16" t="s">
        <v>278</v>
      </c>
      <c r="BZ16" t="s">
        <v>278</v>
      </c>
      <c r="CA16" t="s">
        <v>278</v>
      </c>
      <c r="CB16" t="s">
        <v>285</v>
      </c>
      <c r="CC16" t="s">
        <v>278</v>
      </c>
      <c r="CD16" t="s">
        <v>285</v>
      </c>
      <c r="CE16" t="s">
        <v>281</v>
      </c>
      <c r="CF16" t="s">
        <v>281</v>
      </c>
      <c r="CG16" t="s">
        <v>280</v>
      </c>
      <c r="CH16" t="s">
        <v>280</v>
      </c>
      <c r="CI16" t="s">
        <v>277</v>
      </c>
      <c r="CN16" t="s">
        <v>277</v>
      </c>
      <c r="CQ16" t="s">
        <v>280</v>
      </c>
      <c r="CR16" t="s">
        <v>280</v>
      </c>
      <c r="CS16" t="s">
        <v>280</v>
      </c>
      <c r="CT16" t="s">
        <v>280</v>
      </c>
      <c r="CU16" t="s">
        <v>280</v>
      </c>
      <c r="CV16" t="s">
        <v>277</v>
      </c>
      <c r="CW16" t="s">
        <v>277</v>
      </c>
      <c r="CX16" t="s">
        <v>277</v>
      </c>
      <c r="CY16" t="s">
        <v>274</v>
      </c>
      <c r="DA16" t="s">
        <v>291</v>
      </c>
      <c r="DC16" t="s">
        <v>274</v>
      </c>
      <c r="DD16" t="s">
        <v>274</v>
      </c>
      <c r="DF16" t="s">
        <v>292</v>
      </c>
      <c r="DG16" t="s">
        <v>293</v>
      </c>
      <c r="DH16" t="s">
        <v>292</v>
      </c>
      <c r="DI16" t="s">
        <v>293</v>
      </c>
      <c r="DJ16" t="s">
        <v>292</v>
      </c>
      <c r="DK16" t="s">
        <v>293</v>
      </c>
      <c r="DL16" t="s">
        <v>282</v>
      </c>
      <c r="DM16" t="s">
        <v>282</v>
      </c>
      <c r="DN16" t="s">
        <v>278</v>
      </c>
      <c r="DO16" t="s">
        <v>294</v>
      </c>
      <c r="DP16" t="s">
        <v>278</v>
      </c>
      <c r="DR16" t="s">
        <v>285</v>
      </c>
      <c r="DS16" t="s">
        <v>295</v>
      </c>
      <c r="DT16" t="s">
        <v>285</v>
      </c>
      <c r="DY16" t="s">
        <v>296</v>
      </c>
      <c r="DZ16" t="s">
        <v>296</v>
      </c>
      <c r="EM16" t="s">
        <v>296</v>
      </c>
      <c r="EN16" t="s">
        <v>296</v>
      </c>
      <c r="EO16" t="s">
        <v>297</v>
      </c>
      <c r="EP16" t="s">
        <v>297</v>
      </c>
      <c r="EQ16" t="s">
        <v>280</v>
      </c>
      <c r="ER16" t="s">
        <v>280</v>
      </c>
      <c r="ES16" t="s">
        <v>282</v>
      </c>
      <c r="ET16" t="s">
        <v>280</v>
      </c>
      <c r="EU16" t="s">
        <v>285</v>
      </c>
      <c r="EV16" t="s">
        <v>282</v>
      </c>
      <c r="EW16" t="s">
        <v>282</v>
      </c>
      <c r="EY16" t="s">
        <v>296</v>
      </c>
      <c r="EZ16" t="s">
        <v>296</v>
      </c>
      <c r="FA16" t="s">
        <v>296</v>
      </c>
      <c r="FB16" t="s">
        <v>296</v>
      </c>
      <c r="FC16" t="s">
        <v>296</v>
      </c>
      <c r="FD16" t="s">
        <v>296</v>
      </c>
      <c r="FE16" t="s">
        <v>296</v>
      </c>
      <c r="FF16" t="s">
        <v>298</v>
      </c>
      <c r="FG16" t="s">
        <v>298</v>
      </c>
      <c r="FH16" t="s">
        <v>298</v>
      </c>
      <c r="FI16" t="s">
        <v>299</v>
      </c>
      <c r="FJ16" t="s">
        <v>296</v>
      </c>
      <c r="FK16" t="s">
        <v>296</v>
      </c>
      <c r="FL16" t="s">
        <v>296</v>
      </c>
      <c r="FM16" t="s">
        <v>296</v>
      </c>
      <c r="FN16" t="s">
        <v>296</v>
      </c>
      <c r="FO16" t="s">
        <v>296</v>
      </c>
      <c r="FP16" t="s">
        <v>296</v>
      </c>
      <c r="FQ16" t="s">
        <v>296</v>
      </c>
      <c r="FR16" t="s">
        <v>296</v>
      </c>
      <c r="FS16" t="s">
        <v>296</v>
      </c>
      <c r="FT16" t="s">
        <v>296</v>
      </c>
      <c r="FU16" t="s">
        <v>296</v>
      </c>
      <c r="GB16" t="s">
        <v>296</v>
      </c>
      <c r="GC16" t="s">
        <v>282</v>
      </c>
      <c r="GD16" t="s">
        <v>282</v>
      </c>
      <c r="GE16" t="s">
        <v>292</v>
      </c>
      <c r="GF16" t="s">
        <v>293</v>
      </c>
      <c r="GG16" t="s">
        <v>293</v>
      </c>
      <c r="GK16" t="s">
        <v>293</v>
      </c>
      <c r="GO16" t="s">
        <v>278</v>
      </c>
      <c r="GP16" t="s">
        <v>278</v>
      </c>
      <c r="GQ16" t="s">
        <v>285</v>
      </c>
      <c r="GR16" t="s">
        <v>285</v>
      </c>
      <c r="GS16" t="s">
        <v>300</v>
      </c>
      <c r="GT16" t="s">
        <v>300</v>
      </c>
      <c r="GU16" t="s">
        <v>296</v>
      </c>
      <c r="GV16" t="s">
        <v>296</v>
      </c>
      <c r="GW16" t="s">
        <v>296</v>
      </c>
      <c r="GX16" t="s">
        <v>296</v>
      </c>
      <c r="GY16" t="s">
        <v>296</v>
      </c>
      <c r="GZ16" t="s">
        <v>296</v>
      </c>
      <c r="HA16" t="s">
        <v>280</v>
      </c>
      <c r="HB16" t="s">
        <v>296</v>
      </c>
      <c r="HD16" t="s">
        <v>287</v>
      </c>
      <c r="HE16" t="s">
        <v>287</v>
      </c>
      <c r="HF16" t="s">
        <v>280</v>
      </c>
      <c r="HG16" t="s">
        <v>280</v>
      </c>
      <c r="HH16" t="s">
        <v>280</v>
      </c>
      <c r="HI16" t="s">
        <v>280</v>
      </c>
      <c r="HJ16" t="s">
        <v>280</v>
      </c>
      <c r="HK16" t="s">
        <v>282</v>
      </c>
      <c r="HL16" t="s">
        <v>282</v>
      </c>
      <c r="HM16" t="s">
        <v>282</v>
      </c>
      <c r="HN16" t="s">
        <v>280</v>
      </c>
      <c r="HO16" t="s">
        <v>278</v>
      </c>
      <c r="HP16" t="s">
        <v>285</v>
      </c>
      <c r="HQ16" t="s">
        <v>282</v>
      </c>
      <c r="HR16" t="s">
        <v>282</v>
      </c>
    </row>
    <row r="17" spans="1:226" x14ac:dyDescent="0.2">
      <c r="A17">
        <v>1</v>
      </c>
      <c r="B17">
        <v>1657223485.5</v>
      </c>
      <c r="C17">
        <v>0</v>
      </c>
      <c r="D17" t="s">
        <v>301</v>
      </c>
      <c r="E17" s="2">
        <v>0.61903935185185188</v>
      </c>
      <c r="F17">
        <v>5</v>
      </c>
      <c r="G17" t="s">
        <v>302</v>
      </c>
      <c r="H17" t="s">
        <v>303</v>
      </c>
      <c r="I17">
        <v>1657223482.75</v>
      </c>
      <c r="J17">
        <f t="shared" ref="J17:J79" si="0">(K17)/1000</f>
        <v>5.6356698074880533E-3</v>
      </c>
      <c r="K17">
        <f t="shared" ref="K17:K80" si="1">IF(BF17, AN17, AH17)</f>
        <v>5.6356698074880534</v>
      </c>
      <c r="L17">
        <f t="shared" ref="L17:L80" si="2">IF(BF17, AI17, AG17)</f>
        <v>14.027247811972535</v>
      </c>
      <c r="M17">
        <f t="shared" ref="M17:M80" si="3">BH17 - IF(AU17&gt;1, L17*BB17*100/(AW17*BV17), 0)</f>
        <v>400.30169999999998</v>
      </c>
      <c r="N17">
        <f t="shared" ref="N17:N80" si="4">((T17-J17/2)*M17-L17)/(T17+J17/2)</f>
        <v>282.22165919587712</v>
      </c>
      <c r="O17">
        <f t="shared" ref="O17:O80" si="5">N17*(BO17+BP17)/1000</f>
        <v>19.452411617020825</v>
      </c>
      <c r="P17">
        <f t="shared" ref="P17:P80" si="6">(BH17 - IF(AU17&gt;1, L17*BB17*100/(AW17*BV17), 0))*(BO17+BP17)/1000</f>
        <v>27.591197151841207</v>
      </c>
      <c r="Q17">
        <f t="shared" ref="Q17:Q80" si="7">2/((1/S17-1/R17)+SIGN(S17)*SQRT((1/S17-1/R17)*(1/S17-1/R17) + 4*BC17/((BC17+1)*(BC17+1))*(2*1/S17*1/R17-1/R17*1/R17)))</f>
        <v>0.22608235285369846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2.3274832718103138</v>
      </c>
      <c r="S17">
        <f t="shared" ref="S17:S80" si="9">J17*(1000-(1000*0.61365*EXP(17.502*W17/(240.97+W17))/(BO17+BP17)+BJ17)/2)/(1000*0.61365*EXP(17.502*W17/(240.97+W17))/(BO17+BP17)-BJ17)</f>
        <v>0.21455208798776237</v>
      </c>
      <c r="T17">
        <f t="shared" ref="T17:T80" si="10">1/((BC17+1)/(Q17/1.6)+1/(R17/1.37)) + BC17/((BC17+1)/(Q17/1.6) + BC17/(R17/1.37))</f>
        <v>0.13508198208192329</v>
      </c>
      <c r="U17">
        <f t="shared" ref="U17:U80" si="11">(AX17*BA17)</f>
        <v>321.51369209999996</v>
      </c>
      <c r="V17">
        <f t="shared" ref="V17:V80" si="12">(BQ17+(U17+2*0.95*0.0000000567*(((BQ17+$B$7)+273)^4-(BQ17+273)^4)-44100*J17)/(1.84*29.3*R17+8*0.95*0.0000000567*(BQ17+273)^3))</f>
        <v>26.059695086940472</v>
      </c>
      <c r="W17">
        <f t="shared" ref="W17:W80" si="13">($C$7*BR17+$D$7*BS17+$E$7*V17)</f>
        <v>26.059695086940472</v>
      </c>
      <c r="X17">
        <f t="shared" ref="X17:X79" si="14">0.61365*EXP(17.502*W17/(240.97+W17))</f>
        <v>3.3861959189622364</v>
      </c>
      <c r="Y17">
        <f t="shared" ref="Y17:Y80" si="15">(Z17/AA17*100)</f>
        <v>50.039092936587352</v>
      </c>
      <c r="Z17">
        <f t="shared" ref="Z17:Z80" si="16">BJ17*(BO17+BP17)/1000</f>
        <v>1.6417416309748134</v>
      </c>
      <c r="AA17">
        <f t="shared" ref="AA17:AA80" si="17">0.61365*EXP(17.502*BQ17/(240.97+BQ17))</f>
        <v>3.2809180475260225</v>
      </c>
      <c r="AB17">
        <f t="shared" ref="AB17:AB80" si="18">(X17-BJ17*(BO17+BP17)/1000)</f>
        <v>1.744454287987423</v>
      </c>
      <c r="AC17">
        <f t="shared" ref="AC17:AC80" si="19">(-J17*44100)</f>
        <v>-248.53303851022315</v>
      </c>
      <c r="AD17">
        <f t="shared" ref="AD17:AD80" si="20">2*29.3*R17*0.92*(BQ17-W17)</f>
        <v>-66.871055217230037</v>
      </c>
      <c r="AE17">
        <f t="shared" ref="AE17:AE80" si="21">2*0.95*0.0000000567*(((BQ17+$B$7)+273)^4-(W17+273)^4)</f>
        <v>-6.125977983805349</v>
      </c>
      <c r="AF17">
        <f t="shared" ref="AF17:AF80" si="22">U17+AE17+AC17+AD17</f>
        <v>-1.6379611258571458E-2</v>
      </c>
      <c r="AG17">
        <f t="shared" ref="AG17:AG80" si="23">BN17*AU17*(BI17-BH17*(1000-AU17*BK17)/(1000-AU17*BJ17))/(100*BB17)</f>
        <v>13.971019757892922</v>
      </c>
      <c r="AH17">
        <f t="shared" ref="AH17:AH80" si="24">1000*BN17*AU17*(BJ17-BK17)/(100*BB17*(1000-AU17*BJ17))</f>
        <v>5.6379494936953671</v>
      </c>
      <c r="AI17">
        <f t="shared" ref="AI17:AI80" si="25">(AJ17 - AK17 - BO17*1000/(8.314*(BQ17+273.15)) * AM17/BN17 * AL17) * BN17/(100*BB17) * (1000 - BK17)/1000</f>
        <v>14.027247811972535</v>
      </c>
      <c r="AJ17">
        <v>427.10622729645598</v>
      </c>
      <c r="AK17">
        <v>410.02153939393901</v>
      </c>
      <c r="AL17">
        <v>-1.1627689023568401E-2</v>
      </c>
      <c r="AM17">
        <v>66.857158559403999</v>
      </c>
      <c r="AN17">
        <f t="shared" ref="AN17:AN79" si="26">(AP17 - AO17 + BO17*1000/(8.314*(BQ17+273.15)) * AR17/BN17 * AQ17) * BN17/(100*BB17) * 1000/(1000 - AP17)</f>
        <v>5.6356698074880534</v>
      </c>
      <c r="AO17">
        <v>17.213655862855699</v>
      </c>
      <c r="AP17">
        <v>23.818744848484801</v>
      </c>
      <c r="AQ17">
        <v>-7.5811880091093903E-4</v>
      </c>
      <c r="AR17">
        <v>77.469062179765601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79" si="28">(AU17-1)*100</f>
        <v>0</v>
      </c>
      <c r="AW17">
        <f t="shared" ref="AW17:AW80" si="29">MAX(0,($B$13+$C$13*BV17)/(1+$D$13*BV17)*BO17/(BQ17+273)*$E$13)</f>
        <v>36642.333441977455</v>
      </c>
      <c r="AX17">
        <f t="shared" ref="AX17:AX80" si="30">$B$11*BW17+$C$11*BX17+$F$11*CI17*(1-CL17)</f>
        <v>1999.9829999999999</v>
      </c>
      <c r="AY17">
        <f t="shared" ref="AY17:AY79" si="31">AX17*AZ17</f>
        <v>1681.1859299999999</v>
      </c>
      <c r="AZ17">
        <f t="shared" ref="AZ17:AZ80" si="32">($B$11*$D$9+$C$11*$D$9+$F$11*((CV17+CN17)/MAX(CV17+CN17+CW17, 0.1)*$I$9+CW17/MAX(CV17+CN17+CW17, 0.1)*$J$9))/($B$11+$C$11+$F$11)</f>
        <v>0.84060011010093583</v>
      </c>
      <c r="BA17">
        <f t="shared" ref="BA17:BA80" si="33">($B$11*$K$9+$C$11*$K$9+$F$11*((CV17+CN17)/MAX(CV17+CN17+CW17, 0.1)*$P$9+CW17/MAX(CV17+CN17+CW17, 0.1)*$Q$9))/($B$11+$C$11+$F$11)</f>
        <v>0.16075821249480618</v>
      </c>
      <c r="BB17">
        <v>6</v>
      </c>
      <c r="BC17">
        <v>0.5</v>
      </c>
      <c r="BD17" t="s">
        <v>304</v>
      </c>
      <c r="BE17">
        <v>2</v>
      </c>
      <c r="BF17" t="b">
        <v>1</v>
      </c>
      <c r="BG17">
        <v>1657223482.75</v>
      </c>
      <c r="BH17">
        <v>400.30169999999998</v>
      </c>
      <c r="BI17">
        <v>419.77550000000002</v>
      </c>
      <c r="BJ17">
        <v>23.818899999999999</v>
      </c>
      <c r="BK17">
        <v>17.214400000000001</v>
      </c>
      <c r="BL17">
        <v>391.303</v>
      </c>
      <c r="BM17">
        <v>23.422919999999898</v>
      </c>
      <c r="BN17">
        <v>499.99179999999899</v>
      </c>
      <c r="BO17">
        <v>68.884109999999893</v>
      </c>
      <c r="BP17">
        <v>4.1895439999999902E-2</v>
      </c>
      <c r="BQ17">
        <v>25.526769999999999</v>
      </c>
      <c r="BR17">
        <v>25.082299999999901</v>
      </c>
      <c r="BS17">
        <v>999.9</v>
      </c>
      <c r="BT17">
        <v>0</v>
      </c>
      <c r="BU17">
        <v>0</v>
      </c>
      <c r="BV17">
        <v>10011</v>
      </c>
      <c r="BW17">
        <v>0</v>
      </c>
      <c r="BX17">
        <v>2194.277</v>
      </c>
      <c r="BY17">
        <v>-19.474049999999998</v>
      </c>
      <c r="BZ17">
        <v>410.06909999999999</v>
      </c>
      <c r="CA17">
        <v>427.12819999999999</v>
      </c>
      <c r="CB17">
        <v>6.6044999999999998</v>
      </c>
      <c r="CC17">
        <v>419.77550000000002</v>
      </c>
      <c r="CD17">
        <v>17.214400000000001</v>
      </c>
      <c r="CE17">
        <v>1.6407419999999999</v>
      </c>
      <c r="CF17">
        <v>1.1857989999999901</v>
      </c>
      <c r="CG17">
        <v>14.34685</v>
      </c>
      <c r="CH17">
        <v>9.4244420000000009</v>
      </c>
      <c r="CI17">
        <v>1999.9829999999999</v>
      </c>
      <c r="CJ17">
        <v>0.97999439999999904</v>
      </c>
      <c r="CK17">
        <v>2.000534E-2</v>
      </c>
      <c r="CL17">
        <v>0</v>
      </c>
      <c r="CM17">
        <v>2.28565</v>
      </c>
      <c r="CN17">
        <v>0</v>
      </c>
      <c r="CO17">
        <v>18576.559999999899</v>
      </c>
      <c r="CP17">
        <v>17299.990000000002</v>
      </c>
      <c r="CQ17">
        <v>38.311999999999998</v>
      </c>
      <c r="CR17">
        <v>39.811999999999998</v>
      </c>
      <c r="CS17">
        <v>38.25</v>
      </c>
      <c r="CT17">
        <v>37.75</v>
      </c>
      <c r="CU17">
        <v>37.75</v>
      </c>
      <c r="CV17">
        <v>1959.9759999999901</v>
      </c>
      <c r="CW17">
        <v>40.006999999999898</v>
      </c>
      <c r="CX17">
        <v>0</v>
      </c>
      <c r="CY17">
        <v>1657223464.8</v>
      </c>
      <c r="CZ17">
        <v>0</v>
      </c>
      <c r="DA17">
        <v>1657213163</v>
      </c>
      <c r="DB17" s="2">
        <v>0.49957175925925923</v>
      </c>
      <c r="DC17">
        <v>1657213141</v>
      </c>
      <c r="DD17">
        <v>1655399214.5999999</v>
      </c>
      <c r="DE17">
        <v>1</v>
      </c>
      <c r="DF17">
        <v>0.04</v>
      </c>
      <c r="DG17">
        <v>-0.06</v>
      </c>
      <c r="DH17">
        <v>9.1720000000000006</v>
      </c>
      <c r="DI17">
        <v>0.51100000000000001</v>
      </c>
      <c r="DJ17">
        <v>420</v>
      </c>
      <c r="DK17">
        <v>25</v>
      </c>
      <c r="DL17">
        <v>0.26</v>
      </c>
      <c r="DM17">
        <v>0.15</v>
      </c>
      <c r="DN17">
        <v>-19.5016775</v>
      </c>
      <c r="DO17">
        <v>0.116592495309557</v>
      </c>
      <c r="DP17">
        <v>0.103496641219655</v>
      </c>
      <c r="DQ17">
        <v>0</v>
      </c>
      <c r="DR17">
        <v>6.6055107499999899</v>
      </c>
      <c r="DS17">
        <v>0.10423103189492</v>
      </c>
      <c r="DT17">
        <v>2.3027696952528699E-2</v>
      </c>
      <c r="DU17">
        <v>0</v>
      </c>
      <c r="DV17">
        <v>0</v>
      </c>
      <c r="DW17">
        <v>2</v>
      </c>
      <c r="DX17" t="s">
        <v>305</v>
      </c>
      <c r="DY17">
        <v>2.97492</v>
      </c>
      <c r="DZ17">
        <v>2.6958000000000002</v>
      </c>
      <c r="EA17">
        <v>6.6854700000000003E-2</v>
      </c>
      <c r="EB17">
        <v>7.0662199999999994E-2</v>
      </c>
      <c r="EC17">
        <v>7.9592999999999997E-2</v>
      </c>
      <c r="ED17">
        <v>6.38214E-2</v>
      </c>
      <c r="EE17">
        <v>36530.5</v>
      </c>
      <c r="EF17">
        <v>39963.9</v>
      </c>
      <c r="EG17">
        <v>35469.599999999999</v>
      </c>
      <c r="EH17">
        <v>38994</v>
      </c>
      <c r="EI17">
        <v>46263.5</v>
      </c>
      <c r="EJ17">
        <v>52657.4</v>
      </c>
      <c r="EK17">
        <v>55396.6</v>
      </c>
      <c r="EL17">
        <v>62459.8</v>
      </c>
      <c r="EM17">
        <v>2.0148000000000001</v>
      </c>
      <c r="EN17">
        <v>2.1137999999999999</v>
      </c>
      <c r="EO17">
        <v>3.7252899999999999E-2</v>
      </c>
      <c r="EP17">
        <v>0</v>
      </c>
      <c r="EQ17">
        <v>24.4756</v>
      </c>
      <c r="ER17">
        <v>999.9</v>
      </c>
      <c r="ES17">
        <v>44.372</v>
      </c>
      <c r="ET17">
        <v>33.595999999999997</v>
      </c>
      <c r="EU17">
        <v>33.648400000000002</v>
      </c>
      <c r="EV17">
        <v>53.018700000000003</v>
      </c>
      <c r="EW17">
        <v>39.4071</v>
      </c>
      <c r="EX17">
        <v>2</v>
      </c>
      <c r="EY17">
        <v>-0.17402400000000001</v>
      </c>
      <c r="EZ17">
        <v>2.4669699999999999</v>
      </c>
      <c r="FA17">
        <v>20.130299999999998</v>
      </c>
      <c r="FB17">
        <v>5.20411</v>
      </c>
      <c r="FC17">
        <v>12.008800000000001</v>
      </c>
      <c r="FD17">
        <v>4.976</v>
      </c>
      <c r="FE17">
        <v>3.2934000000000001</v>
      </c>
      <c r="FF17">
        <v>9999</v>
      </c>
      <c r="FG17">
        <v>9999</v>
      </c>
      <c r="FH17">
        <v>9999</v>
      </c>
      <c r="FI17">
        <v>560.70000000000005</v>
      </c>
      <c r="FJ17">
        <v>1.8629500000000001</v>
      </c>
      <c r="FK17">
        <v>1.8678300000000001</v>
      </c>
      <c r="FL17">
        <v>1.86755</v>
      </c>
      <c r="FM17">
        <v>1.8687400000000001</v>
      </c>
      <c r="FN17">
        <v>1.8695999999999999</v>
      </c>
      <c r="FO17">
        <v>1.8656600000000001</v>
      </c>
      <c r="FP17">
        <v>1.8667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>
        <v>11111111</v>
      </c>
      <c r="FW17" t="s">
        <v>306</v>
      </c>
      <c r="FX17" t="s">
        <v>307</v>
      </c>
      <c r="FY17" t="s">
        <v>307</v>
      </c>
      <c r="FZ17" t="s">
        <v>307</v>
      </c>
      <c r="GA17" t="s">
        <v>307</v>
      </c>
      <c r="GB17">
        <v>0</v>
      </c>
      <c r="GC17">
        <v>100</v>
      </c>
      <c r="GD17">
        <v>100</v>
      </c>
      <c r="GE17">
        <v>8.9979999999999993</v>
      </c>
      <c r="GF17">
        <v>0.39589999999999997</v>
      </c>
      <c r="GG17">
        <v>5.3968966374264697</v>
      </c>
      <c r="GH17">
        <v>9.5670261133577201E-3</v>
      </c>
      <c r="GI17" s="1">
        <v>-9.19467254998099E-7</v>
      </c>
      <c r="GJ17" s="1">
        <v>-2.1372918425907401E-11</v>
      </c>
      <c r="GK17">
        <v>3.2845888322571301E-3</v>
      </c>
      <c r="GL17">
        <v>-1.41202168329711E-2</v>
      </c>
      <c r="GM17">
        <v>1.6676771840485E-3</v>
      </c>
      <c r="GN17" s="1">
        <v>-1.4903802912711099E-5</v>
      </c>
      <c r="GO17">
        <v>-4</v>
      </c>
      <c r="GP17">
        <v>1866</v>
      </c>
      <c r="GQ17">
        <v>1</v>
      </c>
      <c r="GR17">
        <v>24</v>
      </c>
      <c r="GS17">
        <v>172.4</v>
      </c>
      <c r="GT17">
        <v>30404.5</v>
      </c>
      <c r="GU17">
        <v>1.3012699999999999</v>
      </c>
      <c r="GV17">
        <v>2.6208499999999999</v>
      </c>
      <c r="GW17">
        <v>2.2485400000000002</v>
      </c>
      <c r="GX17">
        <v>2.7795399999999999</v>
      </c>
      <c r="GY17">
        <v>1.9958499999999999</v>
      </c>
      <c r="GZ17">
        <v>2.3815900000000001</v>
      </c>
      <c r="HA17">
        <v>34.990400000000001</v>
      </c>
      <c r="HB17">
        <v>12.5822</v>
      </c>
      <c r="HC17">
        <v>18</v>
      </c>
      <c r="HD17">
        <v>504.52499999999998</v>
      </c>
      <c r="HE17">
        <v>567.28399999999999</v>
      </c>
      <c r="HF17">
        <v>20.046099999999999</v>
      </c>
      <c r="HG17">
        <v>25.088200000000001</v>
      </c>
      <c r="HH17">
        <v>30.001100000000001</v>
      </c>
      <c r="HI17">
        <v>24.963999999999999</v>
      </c>
      <c r="HJ17">
        <v>24.900600000000001</v>
      </c>
      <c r="HK17">
        <v>25.988099999999999</v>
      </c>
      <c r="HL17">
        <v>47.783000000000001</v>
      </c>
      <c r="HM17">
        <v>0</v>
      </c>
      <c r="HN17">
        <v>20.023900000000001</v>
      </c>
      <c r="HO17">
        <v>413.161</v>
      </c>
      <c r="HP17">
        <v>17.192</v>
      </c>
      <c r="HQ17">
        <v>102.797</v>
      </c>
      <c r="HR17">
        <v>104.02</v>
      </c>
    </row>
    <row r="18" spans="1:226" x14ac:dyDescent="0.2">
      <c r="A18">
        <v>2</v>
      </c>
      <c r="B18">
        <v>1657223490.5</v>
      </c>
      <c r="C18">
        <v>5</v>
      </c>
      <c r="D18" t="s">
        <v>308</v>
      </c>
      <c r="E18" s="2">
        <v>0.61909722222222219</v>
      </c>
      <c r="F18">
        <v>5</v>
      </c>
      <c r="G18" t="s">
        <v>302</v>
      </c>
      <c r="H18" t="s">
        <v>303</v>
      </c>
      <c r="I18">
        <v>1657223488</v>
      </c>
      <c r="J18">
        <f t="shared" si="0"/>
        <v>5.626602813095646E-3</v>
      </c>
      <c r="K18">
        <f t="shared" si="1"/>
        <v>5.626602813095646</v>
      </c>
      <c r="L18">
        <f t="shared" si="2"/>
        <v>14.429809645635686</v>
      </c>
      <c r="M18">
        <f t="shared" si="3"/>
        <v>400.06288888888798</v>
      </c>
      <c r="N18">
        <f t="shared" si="4"/>
        <v>278.8477216831804</v>
      </c>
      <c r="O18">
        <f t="shared" si="5"/>
        <v>19.219938642431526</v>
      </c>
      <c r="P18">
        <f t="shared" si="6"/>
        <v>27.574850284394941</v>
      </c>
      <c r="Q18">
        <f t="shared" si="7"/>
        <v>0.22559968364920155</v>
      </c>
      <c r="R18">
        <f t="shared" si="8"/>
        <v>2.3249862068156619</v>
      </c>
      <c r="S18">
        <f t="shared" si="9"/>
        <v>0.21410559847717101</v>
      </c>
      <c r="T18">
        <f t="shared" si="10"/>
        <v>0.13479987857913003</v>
      </c>
      <c r="U18">
        <f t="shared" si="11"/>
        <v>321.51551499999948</v>
      </c>
      <c r="V18">
        <f t="shared" si="12"/>
        <v>26.062819023897948</v>
      </c>
      <c r="W18">
        <f t="shared" si="13"/>
        <v>26.062819023897948</v>
      </c>
      <c r="X18">
        <f t="shared" si="14"/>
        <v>3.3868216402384377</v>
      </c>
      <c r="Y18">
        <f t="shared" si="15"/>
        <v>50.033949911854357</v>
      </c>
      <c r="Z18">
        <f t="shared" si="16"/>
        <v>1.6415400737059205</v>
      </c>
      <c r="AA18">
        <f t="shared" si="17"/>
        <v>3.2808524543791746</v>
      </c>
      <c r="AB18">
        <f t="shared" si="18"/>
        <v>1.7452815665325172</v>
      </c>
      <c r="AC18">
        <f t="shared" si="19"/>
        <v>-248.13318405751798</v>
      </c>
      <c r="AD18">
        <f t="shared" si="20"/>
        <v>-67.233080071964778</v>
      </c>
      <c r="AE18">
        <f t="shared" si="21"/>
        <v>-6.1658439886108036</v>
      </c>
      <c r="AF18">
        <f t="shared" si="22"/>
        <v>-1.6593118094064607E-2</v>
      </c>
      <c r="AG18">
        <f t="shared" si="23"/>
        <v>12.565335061079884</v>
      </c>
      <c r="AH18">
        <f t="shared" si="24"/>
        <v>5.6269217434115344</v>
      </c>
      <c r="AI18">
        <f t="shared" si="25"/>
        <v>14.429809645635686</v>
      </c>
      <c r="AJ18">
        <v>425.89066024330799</v>
      </c>
      <c r="AK18">
        <v>409.240115151515</v>
      </c>
      <c r="AL18">
        <v>-0.26110988889878001</v>
      </c>
      <c r="AM18">
        <v>66.857158559403999</v>
      </c>
      <c r="AN18">
        <f t="shared" si="26"/>
        <v>5.626602813095646</v>
      </c>
      <c r="AO18">
        <v>17.222422935651998</v>
      </c>
      <c r="AP18">
        <v>23.814693939393901</v>
      </c>
      <c r="AQ18">
        <v>-2.8254822585350699E-4</v>
      </c>
      <c r="AR18">
        <v>77.469062179765601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36582.518949920435</v>
      </c>
      <c r="AX18">
        <f t="shared" si="30"/>
        <v>1999.9933333333299</v>
      </c>
      <c r="AY18">
        <f t="shared" si="31"/>
        <v>1681.1946999999973</v>
      </c>
      <c r="AZ18">
        <f t="shared" si="32"/>
        <v>0.84060015200050675</v>
      </c>
      <c r="BA18">
        <f t="shared" si="33"/>
        <v>0.16075829336097788</v>
      </c>
      <c r="BB18">
        <v>6</v>
      </c>
      <c r="BC18">
        <v>0.5</v>
      </c>
      <c r="BD18" t="s">
        <v>304</v>
      </c>
      <c r="BE18">
        <v>2</v>
      </c>
      <c r="BF18" t="b">
        <v>1</v>
      </c>
      <c r="BG18">
        <v>1657223488</v>
      </c>
      <c r="BH18">
        <v>400.06288888888798</v>
      </c>
      <c r="BI18">
        <v>417.84244444444403</v>
      </c>
      <c r="BJ18">
        <v>23.8158777777777</v>
      </c>
      <c r="BK18">
        <v>17.224455555555501</v>
      </c>
      <c r="BL18">
        <v>391.066555555555</v>
      </c>
      <c r="BM18">
        <v>23.420011111111101</v>
      </c>
      <c r="BN18">
        <v>500.00544444444398</v>
      </c>
      <c r="BO18">
        <v>68.884511111111095</v>
      </c>
      <c r="BP18">
        <v>4.17778555555555E-2</v>
      </c>
      <c r="BQ18">
        <v>25.526433333333301</v>
      </c>
      <c r="BR18">
        <v>25.0829777777777</v>
      </c>
      <c r="BS18">
        <v>999.9</v>
      </c>
      <c r="BT18">
        <v>0</v>
      </c>
      <c r="BU18">
        <v>0</v>
      </c>
      <c r="BV18">
        <v>9993.8888888888796</v>
      </c>
      <c r="BW18">
        <v>0</v>
      </c>
      <c r="BX18">
        <v>2201.1433333333298</v>
      </c>
      <c r="BY18">
        <v>-17.7796555555555</v>
      </c>
      <c r="BZ18">
        <v>409.823222222222</v>
      </c>
      <c r="CA18">
        <v>425.16588888888799</v>
      </c>
      <c r="CB18">
        <v>6.5914144444444398</v>
      </c>
      <c r="CC18">
        <v>417.84244444444403</v>
      </c>
      <c r="CD18">
        <v>17.224455555555501</v>
      </c>
      <c r="CE18">
        <v>1.6405455555555499</v>
      </c>
      <c r="CF18">
        <v>1.1864977777777701</v>
      </c>
      <c r="CG18">
        <v>14.344999999999899</v>
      </c>
      <c r="CH18">
        <v>9.4332188888888808</v>
      </c>
      <c r="CI18">
        <v>1999.9933333333299</v>
      </c>
      <c r="CJ18">
        <v>0.979992999999999</v>
      </c>
      <c r="CK18">
        <v>2.0006733333333301E-2</v>
      </c>
      <c r="CL18">
        <v>0</v>
      </c>
      <c r="CM18">
        <v>2.2207111111111102</v>
      </c>
      <c r="CN18">
        <v>0</v>
      </c>
      <c r="CO18">
        <v>18575.622222222199</v>
      </c>
      <c r="CP18">
        <v>17300.0444444444</v>
      </c>
      <c r="CQ18">
        <v>38.311999999999998</v>
      </c>
      <c r="CR18">
        <v>39.832999999999998</v>
      </c>
      <c r="CS18">
        <v>38.25</v>
      </c>
      <c r="CT18">
        <v>37.784444444444397</v>
      </c>
      <c r="CU18">
        <v>37.75</v>
      </c>
      <c r="CV18">
        <v>1959.9833333333299</v>
      </c>
      <c r="CW18">
        <v>40.01</v>
      </c>
      <c r="CX18">
        <v>0</v>
      </c>
      <c r="CY18">
        <v>1657223470.2</v>
      </c>
      <c r="CZ18">
        <v>0</v>
      </c>
      <c r="DA18">
        <v>1657213163</v>
      </c>
      <c r="DB18" s="2">
        <v>0.49957175925925923</v>
      </c>
      <c r="DC18">
        <v>1657213141</v>
      </c>
      <c r="DD18">
        <v>1655399214.5999999</v>
      </c>
      <c r="DE18">
        <v>1</v>
      </c>
      <c r="DF18">
        <v>0.04</v>
      </c>
      <c r="DG18">
        <v>-0.06</v>
      </c>
      <c r="DH18">
        <v>9.1720000000000006</v>
      </c>
      <c r="DI18">
        <v>0.51100000000000001</v>
      </c>
      <c r="DJ18">
        <v>420</v>
      </c>
      <c r="DK18">
        <v>25</v>
      </c>
      <c r="DL18">
        <v>0.26</v>
      </c>
      <c r="DM18">
        <v>0.15</v>
      </c>
      <c r="DN18">
        <v>-19.226990243902399</v>
      </c>
      <c r="DO18">
        <v>4.6371052264808696</v>
      </c>
      <c r="DP18">
        <v>0.76561193341518996</v>
      </c>
      <c r="DQ18">
        <v>0</v>
      </c>
      <c r="DR18">
        <v>6.6082997560975496</v>
      </c>
      <c r="DS18">
        <v>-6.5009059233442801E-2</v>
      </c>
      <c r="DT18">
        <v>1.95337422248366E-2</v>
      </c>
      <c r="DU18">
        <v>1</v>
      </c>
      <c r="DV18">
        <v>1</v>
      </c>
      <c r="DW18">
        <v>2</v>
      </c>
      <c r="DX18" s="3">
        <v>44563</v>
      </c>
      <c r="DY18">
        <v>2.9749699999999999</v>
      </c>
      <c r="DZ18">
        <v>2.69611</v>
      </c>
      <c r="EA18">
        <v>6.6715399999999994E-2</v>
      </c>
      <c r="EB18">
        <v>6.9903300000000002E-2</v>
      </c>
      <c r="EC18">
        <v>7.95936E-2</v>
      </c>
      <c r="ED18">
        <v>6.3833200000000007E-2</v>
      </c>
      <c r="EE18">
        <v>36535.4</v>
      </c>
      <c r="EF18">
        <v>39995.9</v>
      </c>
      <c r="EG18">
        <v>35469.1</v>
      </c>
      <c r="EH18">
        <v>38993.4</v>
      </c>
      <c r="EI18">
        <v>46262.5</v>
      </c>
      <c r="EJ18">
        <v>52656.2</v>
      </c>
      <c r="EK18">
        <v>55395.5</v>
      </c>
      <c r="EL18">
        <v>62459.199999999997</v>
      </c>
      <c r="EM18">
        <v>2.0142000000000002</v>
      </c>
      <c r="EN18">
        <v>2.1133999999999999</v>
      </c>
      <c r="EO18">
        <v>3.5792600000000001E-2</v>
      </c>
      <c r="EP18">
        <v>0</v>
      </c>
      <c r="EQ18">
        <v>24.4941</v>
      </c>
      <c r="ER18">
        <v>999.9</v>
      </c>
      <c r="ES18">
        <v>44.347000000000001</v>
      </c>
      <c r="ET18">
        <v>33.616</v>
      </c>
      <c r="EU18">
        <v>33.667099999999998</v>
      </c>
      <c r="EV18">
        <v>53.148699999999998</v>
      </c>
      <c r="EW18">
        <v>39.415100000000002</v>
      </c>
      <c r="EX18">
        <v>2</v>
      </c>
      <c r="EY18">
        <v>-0.173537</v>
      </c>
      <c r="EZ18">
        <v>2.5430100000000002</v>
      </c>
      <c r="FA18">
        <v>20.129300000000001</v>
      </c>
      <c r="FB18">
        <v>5.20052</v>
      </c>
      <c r="FC18">
        <v>12.0099</v>
      </c>
      <c r="FD18">
        <v>4.9756</v>
      </c>
      <c r="FE18">
        <v>3.2934000000000001</v>
      </c>
      <c r="FF18">
        <v>9999</v>
      </c>
      <c r="FG18">
        <v>9999</v>
      </c>
      <c r="FH18">
        <v>9999</v>
      </c>
      <c r="FI18">
        <v>560.70000000000005</v>
      </c>
      <c r="FJ18">
        <v>1.8629800000000001</v>
      </c>
      <c r="FK18">
        <v>1.8678300000000001</v>
      </c>
      <c r="FL18">
        <v>1.86758</v>
      </c>
      <c r="FM18">
        <v>1.8687400000000001</v>
      </c>
      <c r="FN18">
        <v>1.8696299999999999</v>
      </c>
      <c r="FO18">
        <v>1.8656900000000001</v>
      </c>
      <c r="FP18">
        <v>1.8666100000000001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>
        <v>11111111</v>
      </c>
      <c r="FW18" t="s">
        <v>306</v>
      </c>
      <c r="FX18" t="s">
        <v>307</v>
      </c>
      <c r="FY18" t="s">
        <v>307</v>
      </c>
      <c r="FZ18" t="s">
        <v>307</v>
      </c>
      <c r="GA18" t="s">
        <v>307</v>
      </c>
      <c r="GB18">
        <v>0</v>
      </c>
      <c r="GC18">
        <v>100</v>
      </c>
      <c r="GD18">
        <v>100</v>
      </c>
      <c r="GE18">
        <v>8.9890000000000008</v>
      </c>
      <c r="GF18">
        <v>0.39589999999999997</v>
      </c>
      <c r="GG18">
        <v>5.3968966374264697</v>
      </c>
      <c r="GH18">
        <v>9.5670261133577201E-3</v>
      </c>
      <c r="GI18" s="1">
        <v>-9.19467254998099E-7</v>
      </c>
      <c r="GJ18" s="1">
        <v>-2.1372918425907401E-11</v>
      </c>
      <c r="GK18">
        <v>3.2845888322571301E-3</v>
      </c>
      <c r="GL18">
        <v>-1.41202168329711E-2</v>
      </c>
      <c r="GM18">
        <v>1.6676771840485E-3</v>
      </c>
      <c r="GN18" s="1">
        <v>-1.4903802912711099E-5</v>
      </c>
      <c r="GO18">
        <v>-4</v>
      </c>
      <c r="GP18">
        <v>1866</v>
      </c>
      <c r="GQ18">
        <v>1</v>
      </c>
      <c r="GR18">
        <v>24</v>
      </c>
      <c r="GS18">
        <v>172.5</v>
      </c>
      <c r="GT18">
        <v>30404.6</v>
      </c>
      <c r="GU18">
        <v>1.27563</v>
      </c>
      <c r="GV18">
        <v>2.6208499999999999</v>
      </c>
      <c r="GW18">
        <v>2.2485400000000002</v>
      </c>
      <c r="GX18">
        <v>2.7795399999999999</v>
      </c>
      <c r="GY18">
        <v>1.9958499999999999</v>
      </c>
      <c r="GZ18">
        <v>2.34741</v>
      </c>
      <c r="HA18">
        <v>35.0364</v>
      </c>
      <c r="HB18">
        <v>12.5647</v>
      </c>
      <c r="HC18">
        <v>18</v>
      </c>
      <c r="HD18">
        <v>504.19</v>
      </c>
      <c r="HE18">
        <v>567.048</v>
      </c>
      <c r="HF18">
        <v>19.965900000000001</v>
      </c>
      <c r="HG18">
        <v>25.093299999999999</v>
      </c>
      <c r="HH18">
        <v>30.000900000000001</v>
      </c>
      <c r="HI18">
        <v>24.970300000000002</v>
      </c>
      <c r="HJ18">
        <v>24.905200000000001</v>
      </c>
      <c r="HK18">
        <v>25.5031</v>
      </c>
      <c r="HL18">
        <v>47.783000000000001</v>
      </c>
      <c r="HM18">
        <v>0</v>
      </c>
      <c r="HN18">
        <v>19.943200000000001</v>
      </c>
      <c r="HO18">
        <v>399.58199999999999</v>
      </c>
      <c r="HP18">
        <v>17.192</v>
      </c>
      <c r="HQ18">
        <v>102.795</v>
      </c>
      <c r="HR18">
        <v>104.01900000000001</v>
      </c>
    </row>
    <row r="19" spans="1:226" x14ac:dyDescent="0.2">
      <c r="A19">
        <v>3</v>
      </c>
      <c r="B19">
        <v>1657223495.5</v>
      </c>
      <c r="C19">
        <v>10</v>
      </c>
      <c r="D19" t="s">
        <v>309</v>
      </c>
      <c r="E19" s="2">
        <v>0.6191550925925926</v>
      </c>
      <c r="F19">
        <v>5</v>
      </c>
      <c r="G19" t="s">
        <v>302</v>
      </c>
      <c r="H19" t="s">
        <v>303</v>
      </c>
      <c r="I19">
        <v>1657223492.7</v>
      </c>
      <c r="J19">
        <f t="shared" si="0"/>
        <v>5.6284347470074193E-3</v>
      </c>
      <c r="K19">
        <f t="shared" si="1"/>
        <v>5.628434747007419</v>
      </c>
      <c r="L19">
        <f t="shared" si="2"/>
        <v>14.820769727437815</v>
      </c>
      <c r="M19">
        <f t="shared" si="3"/>
        <v>396.73439999999903</v>
      </c>
      <c r="N19">
        <f t="shared" si="4"/>
        <v>272.92950167107637</v>
      </c>
      <c r="O19">
        <f t="shared" si="5"/>
        <v>18.812193846589793</v>
      </c>
      <c r="P19">
        <f t="shared" si="6"/>
        <v>27.345685947153918</v>
      </c>
      <c r="Q19">
        <f t="shared" si="7"/>
        <v>0.22585267128331976</v>
      </c>
      <c r="R19">
        <f t="shared" si="8"/>
        <v>2.3204588881036603</v>
      </c>
      <c r="S19">
        <f t="shared" si="9"/>
        <v>0.21431225871525469</v>
      </c>
      <c r="T19">
        <f t="shared" si="10"/>
        <v>0.1349328640418278</v>
      </c>
      <c r="U19">
        <f t="shared" si="11"/>
        <v>321.5111526</v>
      </c>
      <c r="V19">
        <f t="shared" si="12"/>
        <v>26.05773328826011</v>
      </c>
      <c r="W19">
        <f t="shared" si="13"/>
        <v>26.05773328826011</v>
      </c>
      <c r="X19">
        <f t="shared" si="14"/>
        <v>3.3858030243696002</v>
      </c>
      <c r="Y19">
        <f t="shared" si="15"/>
        <v>50.0521161577404</v>
      </c>
      <c r="Z19">
        <f t="shared" si="16"/>
        <v>1.6416072926864</v>
      </c>
      <c r="AA19">
        <f t="shared" si="17"/>
        <v>3.2797959780817996</v>
      </c>
      <c r="AB19">
        <f t="shared" si="18"/>
        <v>1.7441957316832002</v>
      </c>
      <c r="AC19">
        <f t="shared" si="19"/>
        <v>-248.21397234302719</v>
      </c>
      <c r="AD19">
        <f t="shared" si="20"/>
        <v>-67.144394432990524</v>
      </c>
      <c r="AE19">
        <f t="shared" si="21"/>
        <v>-6.169399245087976</v>
      </c>
      <c r="AF19">
        <f t="shared" si="22"/>
        <v>-1.661342110567432E-2</v>
      </c>
      <c r="AG19">
        <f t="shared" si="23"/>
        <v>7.3477958318106111</v>
      </c>
      <c r="AH19">
        <f t="shared" si="24"/>
        <v>5.619563412674454</v>
      </c>
      <c r="AI19">
        <f t="shared" si="25"/>
        <v>14.820769727437815</v>
      </c>
      <c r="AJ19">
        <v>415.81818402944401</v>
      </c>
      <c r="AK19">
        <v>403.10758181818102</v>
      </c>
      <c r="AL19">
        <v>-1.4517914997261401</v>
      </c>
      <c r="AM19">
        <v>66.857158559403999</v>
      </c>
      <c r="AN19">
        <f t="shared" si="26"/>
        <v>5.628434747007419</v>
      </c>
      <c r="AO19">
        <v>17.232122011225801</v>
      </c>
      <c r="AP19">
        <v>23.823555757575701</v>
      </c>
      <c r="AQ19">
        <v>2.9101305352748102E-4</v>
      </c>
      <c r="AR19">
        <v>77.469062179765601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36474.668408126039</v>
      </c>
      <c r="AX19">
        <f t="shared" si="30"/>
        <v>1999.9659999999999</v>
      </c>
      <c r="AY19">
        <f t="shared" si="31"/>
        <v>1681.1717399999998</v>
      </c>
      <c r="AZ19">
        <f t="shared" si="32"/>
        <v>0.84060016020272332</v>
      </c>
      <c r="BA19">
        <f t="shared" si="33"/>
        <v>0.16075830919125625</v>
      </c>
      <c r="BB19">
        <v>6</v>
      </c>
      <c r="BC19">
        <v>0.5</v>
      </c>
      <c r="BD19" t="s">
        <v>304</v>
      </c>
      <c r="BE19">
        <v>2</v>
      </c>
      <c r="BF19" t="b">
        <v>1</v>
      </c>
      <c r="BG19">
        <v>1657223492.7</v>
      </c>
      <c r="BH19">
        <v>396.73439999999903</v>
      </c>
      <c r="BI19">
        <v>408.22619999999898</v>
      </c>
      <c r="BJ19">
        <v>23.8166299999999</v>
      </c>
      <c r="BK19">
        <v>17.234290000000001</v>
      </c>
      <c r="BL19">
        <v>387.7672</v>
      </c>
      <c r="BM19">
        <v>23.420750000000002</v>
      </c>
      <c r="BN19">
        <v>500.04020000000003</v>
      </c>
      <c r="BO19">
        <v>68.884510000000006</v>
      </c>
      <c r="BP19">
        <v>4.2424360000000001E-2</v>
      </c>
      <c r="BQ19">
        <v>25.521009999999901</v>
      </c>
      <c r="BR19">
        <v>25.08586</v>
      </c>
      <c r="BS19">
        <v>999.9</v>
      </c>
      <c r="BT19">
        <v>0</v>
      </c>
      <c r="BU19">
        <v>0</v>
      </c>
      <c r="BV19">
        <v>9963</v>
      </c>
      <c r="BW19">
        <v>0</v>
      </c>
      <c r="BX19">
        <v>2192.3719999999998</v>
      </c>
      <c r="BY19">
        <v>-11.4918379999999</v>
      </c>
      <c r="BZ19">
        <v>406.41390000000001</v>
      </c>
      <c r="CA19">
        <v>415.3852</v>
      </c>
      <c r="CB19">
        <v>6.5823399999999896</v>
      </c>
      <c r="CC19">
        <v>408.22619999999898</v>
      </c>
      <c r="CD19">
        <v>17.234290000000001</v>
      </c>
      <c r="CE19">
        <v>1.640598</v>
      </c>
      <c r="CF19">
        <v>1.1871750000000001</v>
      </c>
      <c r="CG19">
        <v>14.3454999999999</v>
      </c>
      <c r="CH19">
        <v>9.4416949999999993</v>
      </c>
      <c r="CI19">
        <v>1999.9659999999999</v>
      </c>
      <c r="CJ19">
        <v>0.97999259999999899</v>
      </c>
      <c r="CK19">
        <v>2.000716E-2</v>
      </c>
      <c r="CL19">
        <v>0</v>
      </c>
      <c r="CM19">
        <v>2.2061299999999999</v>
      </c>
      <c r="CN19">
        <v>0</v>
      </c>
      <c r="CO19">
        <v>18585.32</v>
      </c>
      <c r="CP19">
        <v>17299.82</v>
      </c>
      <c r="CQ19">
        <v>38.311999999999998</v>
      </c>
      <c r="CR19">
        <v>39.862400000000001</v>
      </c>
      <c r="CS19">
        <v>38.25</v>
      </c>
      <c r="CT19">
        <v>37.811999999999998</v>
      </c>
      <c r="CU19">
        <v>37.75</v>
      </c>
      <c r="CV19">
        <v>1959.9559999999999</v>
      </c>
      <c r="CW19">
        <v>40.01</v>
      </c>
      <c r="CX19">
        <v>0</v>
      </c>
      <c r="CY19">
        <v>1657223475</v>
      </c>
      <c r="CZ19">
        <v>0</v>
      </c>
      <c r="DA19">
        <v>1657213163</v>
      </c>
      <c r="DB19" s="2">
        <v>0.49957175925925923</v>
      </c>
      <c r="DC19">
        <v>1657213141</v>
      </c>
      <c r="DD19">
        <v>1655399214.5999999</v>
      </c>
      <c r="DE19">
        <v>1</v>
      </c>
      <c r="DF19">
        <v>0.04</v>
      </c>
      <c r="DG19">
        <v>-0.06</v>
      </c>
      <c r="DH19">
        <v>9.1720000000000006</v>
      </c>
      <c r="DI19">
        <v>0.51100000000000001</v>
      </c>
      <c r="DJ19">
        <v>420</v>
      </c>
      <c r="DK19">
        <v>25</v>
      </c>
      <c r="DL19">
        <v>0.26</v>
      </c>
      <c r="DM19">
        <v>0.15</v>
      </c>
      <c r="DN19">
        <v>-17.086507000000001</v>
      </c>
      <c r="DO19">
        <v>31.13292630394</v>
      </c>
      <c r="DP19">
        <v>3.5220285344110902</v>
      </c>
      <c r="DQ19">
        <v>0</v>
      </c>
      <c r="DR19">
        <v>6.5999202499999896</v>
      </c>
      <c r="DS19">
        <v>-0.15299425891183699</v>
      </c>
      <c r="DT19">
        <v>1.5283842855692301E-2</v>
      </c>
      <c r="DU19">
        <v>0</v>
      </c>
      <c r="DV19">
        <v>0</v>
      </c>
      <c r="DW19">
        <v>2</v>
      </c>
      <c r="DX19" t="s">
        <v>305</v>
      </c>
      <c r="DY19">
        <v>2.9749099999999999</v>
      </c>
      <c r="DZ19">
        <v>2.69591</v>
      </c>
      <c r="EA19">
        <v>6.5852499999999994E-2</v>
      </c>
      <c r="EB19">
        <v>6.8179600000000007E-2</v>
      </c>
      <c r="EC19">
        <v>7.9598799999999997E-2</v>
      </c>
      <c r="ED19">
        <v>6.38518E-2</v>
      </c>
      <c r="EE19">
        <v>36569.1</v>
      </c>
      <c r="EF19">
        <v>40069.1</v>
      </c>
      <c r="EG19">
        <v>35469.1</v>
      </c>
      <c r="EH19">
        <v>38992.699999999997</v>
      </c>
      <c r="EI19">
        <v>46262.3</v>
      </c>
      <c r="EJ19">
        <v>52653.8</v>
      </c>
      <c r="EK19">
        <v>55395.6</v>
      </c>
      <c r="EL19">
        <v>62457.7</v>
      </c>
      <c r="EM19">
        <v>2.0139999999999998</v>
      </c>
      <c r="EN19">
        <v>2.1133999999999999</v>
      </c>
      <c r="EO19">
        <v>3.5017699999999999E-2</v>
      </c>
      <c r="EP19">
        <v>0</v>
      </c>
      <c r="EQ19">
        <v>24.512699999999999</v>
      </c>
      <c r="ER19">
        <v>999.9</v>
      </c>
      <c r="ES19">
        <v>44.347000000000001</v>
      </c>
      <c r="ET19">
        <v>33.627000000000002</v>
      </c>
      <c r="EU19">
        <v>33.6873</v>
      </c>
      <c r="EV19">
        <v>53.368699999999997</v>
      </c>
      <c r="EW19">
        <v>39.375</v>
      </c>
      <c r="EX19">
        <v>2</v>
      </c>
      <c r="EY19">
        <v>-0.17296700000000001</v>
      </c>
      <c r="EZ19">
        <v>2.6394299999999999</v>
      </c>
      <c r="FA19">
        <v>20.127700000000001</v>
      </c>
      <c r="FB19">
        <v>5.2017199999999999</v>
      </c>
      <c r="FC19">
        <v>12.0099</v>
      </c>
      <c r="FD19">
        <v>4.976</v>
      </c>
      <c r="FE19">
        <v>3.2932000000000001</v>
      </c>
      <c r="FF19">
        <v>9999</v>
      </c>
      <c r="FG19">
        <v>9999</v>
      </c>
      <c r="FH19">
        <v>9999</v>
      </c>
      <c r="FI19">
        <v>560.70000000000005</v>
      </c>
      <c r="FJ19">
        <v>1.8629500000000001</v>
      </c>
      <c r="FK19">
        <v>1.8678300000000001</v>
      </c>
      <c r="FL19">
        <v>1.86758</v>
      </c>
      <c r="FM19">
        <v>1.8687400000000001</v>
      </c>
      <c r="FN19">
        <v>1.86957</v>
      </c>
      <c r="FO19">
        <v>1.8656600000000001</v>
      </c>
      <c r="FP19">
        <v>1.8666700000000001</v>
      </c>
      <c r="FQ19">
        <v>1.8681300000000001</v>
      </c>
      <c r="FR19">
        <v>5</v>
      </c>
      <c r="FS19">
        <v>0</v>
      </c>
      <c r="FT19">
        <v>0</v>
      </c>
      <c r="FU19">
        <v>0</v>
      </c>
      <c r="FV19">
        <v>11111111</v>
      </c>
      <c r="FW19" t="s">
        <v>306</v>
      </c>
      <c r="FX19" t="s">
        <v>307</v>
      </c>
      <c r="FY19" t="s">
        <v>307</v>
      </c>
      <c r="FZ19" t="s">
        <v>307</v>
      </c>
      <c r="GA19" t="s">
        <v>307</v>
      </c>
      <c r="GB19">
        <v>0</v>
      </c>
      <c r="GC19">
        <v>100</v>
      </c>
      <c r="GD19">
        <v>100</v>
      </c>
      <c r="GE19">
        <v>8.9320000000000004</v>
      </c>
      <c r="GF19">
        <v>0.39600000000000002</v>
      </c>
      <c r="GG19">
        <v>5.3968966374264697</v>
      </c>
      <c r="GH19">
        <v>9.5670261133577201E-3</v>
      </c>
      <c r="GI19" s="1">
        <v>-9.19467254998099E-7</v>
      </c>
      <c r="GJ19" s="1">
        <v>-2.1372918425907401E-11</v>
      </c>
      <c r="GK19">
        <v>3.2845888322571301E-3</v>
      </c>
      <c r="GL19">
        <v>-1.41202168329711E-2</v>
      </c>
      <c r="GM19">
        <v>1.6676771840485E-3</v>
      </c>
      <c r="GN19" s="1">
        <v>-1.4903802912711099E-5</v>
      </c>
      <c r="GO19">
        <v>-4</v>
      </c>
      <c r="GP19">
        <v>1866</v>
      </c>
      <c r="GQ19">
        <v>1</v>
      </c>
      <c r="GR19">
        <v>24</v>
      </c>
      <c r="GS19">
        <v>172.6</v>
      </c>
      <c r="GT19">
        <v>30404.7</v>
      </c>
      <c r="GU19">
        <v>1.24268</v>
      </c>
      <c r="GV19">
        <v>2.6184099999999999</v>
      </c>
      <c r="GW19">
        <v>2.2485400000000002</v>
      </c>
      <c r="GX19">
        <v>2.7795399999999999</v>
      </c>
      <c r="GY19">
        <v>1.9958499999999999</v>
      </c>
      <c r="GZ19">
        <v>2.3742700000000001</v>
      </c>
      <c r="HA19">
        <v>35.0364</v>
      </c>
      <c r="HB19">
        <v>12.573499999999999</v>
      </c>
      <c r="HC19">
        <v>18</v>
      </c>
      <c r="HD19">
        <v>504.09800000000001</v>
      </c>
      <c r="HE19">
        <v>567.09299999999996</v>
      </c>
      <c r="HF19">
        <v>19.8811</v>
      </c>
      <c r="HG19">
        <v>25.098700000000001</v>
      </c>
      <c r="HH19">
        <v>30.000900000000001</v>
      </c>
      <c r="HI19">
        <v>24.974499999999999</v>
      </c>
      <c r="HJ19">
        <v>24.909300000000002</v>
      </c>
      <c r="HK19">
        <v>24.773399999999999</v>
      </c>
      <c r="HL19">
        <v>47.783000000000001</v>
      </c>
      <c r="HM19">
        <v>0</v>
      </c>
      <c r="HN19">
        <v>19.8568</v>
      </c>
      <c r="HO19">
        <v>379.50900000000001</v>
      </c>
      <c r="HP19">
        <v>17.192</v>
      </c>
      <c r="HQ19">
        <v>102.79600000000001</v>
      </c>
      <c r="HR19">
        <v>104.01600000000001</v>
      </c>
    </row>
    <row r="20" spans="1:226" x14ac:dyDescent="0.2">
      <c r="A20">
        <v>4</v>
      </c>
      <c r="B20">
        <v>1657223500.5</v>
      </c>
      <c r="C20">
        <v>15</v>
      </c>
      <c r="D20" t="s">
        <v>310</v>
      </c>
      <c r="E20" s="2">
        <v>0.61921296296296291</v>
      </c>
      <c r="F20">
        <v>5</v>
      </c>
      <c r="G20" t="s">
        <v>302</v>
      </c>
      <c r="H20" t="s">
        <v>303</v>
      </c>
      <c r="I20">
        <v>1657223498</v>
      </c>
      <c r="J20">
        <f t="shared" si="0"/>
        <v>5.6192106355201577E-3</v>
      </c>
      <c r="K20">
        <f t="shared" si="1"/>
        <v>5.6192106355201581</v>
      </c>
      <c r="L20">
        <f t="shared" si="2"/>
        <v>15.221894559546241</v>
      </c>
      <c r="M20">
        <f t="shared" si="3"/>
        <v>387.38911111111099</v>
      </c>
      <c r="N20">
        <f t="shared" si="4"/>
        <v>260.94840949593106</v>
      </c>
      <c r="O20">
        <f t="shared" si="5"/>
        <v>17.986117280645605</v>
      </c>
      <c r="P20">
        <f t="shared" si="6"/>
        <v>26.701162881769317</v>
      </c>
      <c r="Q20">
        <f t="shared" si="7"/>
        <v>0.22558685442437351</v>
      </c>
      <c r="R20">
        <f t="shared" si="8"/>
        <v>2.325617330885362</v>
      </c>
      <c r="S20">
        <f t="shared" si="9"/>
        <v>0.21409698899849983</v>
      </c>
      <c r="T20">
        <f t="shared" si="10"/>
        <v>0.13479415162546846</v>
      </c>
      <c r="U20">
        <f t="shared" si="11"/>
        <v>321.50681000000003</v>
      </c>
      <c r="V20">
        <f t="shared" si="12"/>
        <v>26.053598361853606</v>
      </c>
      <c r="W20">
        <f t="shared" si="13"/>
        <v>26.053598361853606</v>
      </c>
      <c r="X20">
        <f t="shared" si="14"/>
        <v>3.3849750421530036</v>
      </c>
      <c r="Y20">
        <f t="shared" si="15"/>
        <v>50.079021117560139</v>
      </c>
      <c r="Z20">
        <f t="shared" si="16"/>
        <v>1.641905756026929</v>
      </c>
      <c r="AA20">
        <f t="shared" si="17"/>
        <v>3.2786298920910757</v>
      </c>
      <c r="AB20">
        <f t="shared" si="18"/>
        <v>1.7430692861260746</v>
      </c>
      <c r="AC20">
        <f t="shared" si="19"/>
        <v>-247.80718902643895</v>
      </c>
      <c r="AD20">
        <f t="shared" si="20"/>
        <v>-67.525966297338272</v>
      </c>
      <c r="AE20">
        <f t="shared" si="21"/>
        <v>-6.1903823980154522</v>
      </c>
      <c r="AF20">
        <f t="shared" si="22"/>
        <v>-1.6727721792648254E-2</v>
      </c>
      <c r="AG20">
        <f t="shared" si="23"/>
        <v>2.6451524165144424</v>
      </c>
      <c r="AH20">
        <f t="shared" si="24"/>
        <v>5.6177472490035543</v>
      </c>
      <c r="AI20">
        <f t="shared" si="25"/>
        <v>15.221894559546241</v>
      </c>
      <c r="AJ20">
        <v>401.801152849419</v>
      </c>
      <c r="AK20">
        <v>392.02990909090897</v>
      </c>
      <c r="AL20">
        <v>-2.3768377909378602</v>
      </c>
      <c r="AM20">
        <v>66.857158559403999</v>
      </c>
      <c r="AN20">
        <f t="shared" si="26"/>
        <v>5.6192106355201581</v>
      </c>
      <c r="AO20">
        <v>17.239536459358199</v>
      </c>
      <c r="AP20">
        <v>23.8209618181818</v>
      </c>
      <c r="AQ20">
        <v>4.0380252079895098E-4</v>
      </c>
      <c r="AR20">
        <v>77.469062179765601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36599.027333118938</v>
      </c>
      <c r="AX20">
        <f t="shared" si="30"/>
        <v>1999.94</v>
      </c>
      <c r="AY20">
        <f t="shared" si="31"/>
        <v>1681.1497999999999</v>
      </c>
      <c r="AZ20">
        <f t="shared" si="32"/>
        <v>0.84060011800354006</v>
      </c>
      <c r="BA20">
        <f t="shared" si="33"/>
        <v>0.16075822774683241</v>
      </c>
      <c r="BB20">
        <v>6</v>
      </c>
      <c r="BC20">
        <v>0.5</v>
      </c>
      <c r="BD20" t="s">
        <v>304</v>
      </c>
      <c r="BE20">
        <v>2</v>
      </c>
      <c r="BF20" t="b">
        <v>1</v>
      </c>
      <c r="BG20">
        <v>1657223498</v>
      </c>
      <c r="BH20">
        <v>387.38911111111099</v>
      </c>
      <c r="BI20">
        <v>393.175444444444</v>
      </c>
      <c r="BJ20">
        <v>23.821299999999901</v>
      </c>
      <c r="BK20">
        <v>17.239855555555501</v>
      </c>
      <c r="BL20">
        <v>378.50400000000002</v>
      </c>
      <c r="BM20">
        <v>23.425244444444399</v>
      </c>
      <c r="BN20">
        <v>499.94422222222198</v>
      </c>
      <c r="BO20">
        <v>68.883577777777703</v>
      </c>
      <c r="BP20">
        <v>4.23732E-2</v>
      </c>
      <c r="BQ20">
        <v>25.5150222222222</v>
      </c>
      <c r="BR20">
        <v>25.0781777777777</v>
      </c>
      <c r="BS20">
        <v>999.9</v>
      </c>
      <c r="BT20">
        <v>0</v>
      </c>
      <c r="BU20">
        <v>0</v>
      </c>
      <c r="BV20">
        <v>9998.3333333333303</v>
      </c>
      <c r="BW20">
        <v>0</v>
      </c>
      <c r="BX20">
        <v>2191.5155555555498</v>
      </c>
      <c r="BY20">
        <v>-5.7861599999999997</v>
      </c>
      <c r="BZ20">
        <v>396.84255555555501</v>
      </c>
      <c r="CA20">
        <v>400.07255555555503</v>
      </c>
      <c r="CB20">
        <v>6.5814533333333296</v>
      </c>
      <c r="CC20">
        <v>393.175444444444</v>
      </c>
      <c r="CD20">
        <v>17.239855555555501</v>
      </c>
      <c r="CE20">
        <v>1.64089777777777</v>
      </c>
      <c r="CF20">
        <v>1.18754</v>
      </c>
      <c r="CG20">
        <v>14.3483111111111</v>
      </c>
      <c r="CH20">
        <v>9.4462811111111105</v>
      </c>
      <c r="CI20">
        <v>1999.94</v>
      </c>
      <c r="CJ20">
        <v>0.97999422222222199</v>
      </c>
      <c r="CK20">
        <v>2.0005666666666599E-2</v>
      </c>
      <c r="CL20">
        <v>0</v>
      </c>
      <c r="CM20">
        <v>2.19261111111111</v>
      </c>
      <c r="CN20">
        <v>0</v>
      </c>
      <c r="CO20">
        <v>18584.366666666599</v>
      </c>
      <c r="CP20">
        <v>17299.5888888888</v>
      </c>
      <c r="CQ20">
        <v>38.311999999999998</v>
      </c>
      <c r="CR20">
        <v>39.875</v>
      </c>
      <c r="CS20">
        <v>38.25</v>
      </c>
      <c r="CT20">
        <v>37.811999999999998</v>
      </c>
      <c r="CU20">
        <v>37.75</v>
      </c>
      <c r="CV20">
        <v>1959.93333333333</v>
      </c>
      <c r="CW20">
        <v>40.006666666666597</v>
      </c>
      <c r="CX20">
        <v>0</v>
      </c>
      <c r="CY20">
        <v>1657223479.8</v>
      </c>
      <c r="CZ20">
        <v>0</v>
      </c>
      <c r="DA20">
        <v>1657213163</v>
      </c>
      <c r="DB20" s="2">
        <v>0.49957175925925923</v>
      </c>
      <c r="DC20">
        <v>1657213141</v>
      </c>
      <c r="DD20">
        <v>1655399214.5999999</v>
      </c>
      <c r="DE20">
        <v>1</v>
      </c>
      <c r="DF20">
        <v>0.04</v>
      </c>
      <c r="DG20">
        <v>-0.06</v>
      </c>
      <c r="DH20">
        <v>9.1720000000000006</v>
      </c>
      <c r="DI20">
        <v>0.51100000000000001</v>
      </c>
      <c r="DJ20">
        <v>420</v>
      </c>
      <c r="DK20">
        <v>25</v>
      </c>
      <c r="DL20">
        <v>0.26</v>
      </c>
      <c r="DM20">
        <v>0.15</v>
      </c>
      <c r="DN20">
        <v>-14.474428499999901</v>
      </c>
      <c r="DO20">
        <v>51.681453208255199</v>
      </c>
      <c r="DP20">
        <v>5.2175719310166402</v>
      </c>
      <c r="DQ20">
        <v>0</v>
      </c>
      <c r="DR20">
        <v>6.5917777500000003</v>
      </c>
      <c r="DS20">
        <v>-0.102227504690437</v>
      </c>
      <c r="DT20">
        <v>1.0952430663441801E-2</v>
      </c>
      <c r="DU20">
        <v>0</v>
      </c>
      <c r="DV20">
        <v>0</v>
      </c>
      <c r="DW20">
        <v>2</v>
      </c>
      <c r="DX20" t="s">
        <v>305</v>
      </c>
      <c r="DY20">
        <v>2.9745499999999998</v>
      </c>
      <c r="DZ20">
        <v>2.6961900000000001</v>
      </c>
      <c r="EA20">
        <v>6.4362000000000003E-2</v>
      </c>
      <c r="EB20">
        <v>6.6160999999999998E-2</v>
      </c>
      <c r="EC20">
        <v>7.9605400000000007E-2</v>
      </c>
      <c r="ED20">
        <v>6.3872600000000002E-2</v>
      </c>
      <c r="EE20">
        <v>36627.599999999999</v>
      </c>
      <c r="EF20">
        <v>40155.800000000003</v>
      </c>
      <c r="EG20">
        <v>35469.300000000003</v>
      </c>
      <c r="EH20">
        <v>38992.6</v>
      </c>
      <c r="EI20">
        <v>46261.9</v>
      </c>
      <c r="EJ20">
        <v>52652.6</v>
      </c>
      <c r="EK20">
        <v>55395.6</v>
      </c>
      <c r="EL20">
        <v>62457.599999999999</v>
      </c>
      <c r="EM20">
        <v>2.0131999999999999</v>
      </c>
      <c r="EN20">
        <v>2.1133999999999999</v>
      </c>
      <c r="EO20">
        <v>3.3259400000000001E-2</v>
      </c>
      <c r="EP20">
        <v>0</v>
      </c>
      <c r="EQ20">
        <v>24.531300000000002</v>
      </c>
      <c r="ER20">
        <v>999.9</v>
      </c>
      <c r="ES20">
        <v>44.372</v>
      </c>
      <c r="ET20">
        <v>33.627000000000002</v>
      </c>
      <c r="EU20">
        <v>33.706400000000002</v>
      </c>
      <c r="EV20">
        <v>53.618699999999997</v>
      </c>
      <c r="EW20">
        <v>39.455100000000002</v>
      </c>
      <c r="EX20">
        <v>2</v>
      </c>
      <c r="EY20">
        <v>-0.17247999999999999</v>
      </c>
      <c r="EZ20">
        <v>2.6680600000000001</v>
      </c>
      <c r="FA20">
        <v>20.127300000000002</v>
      </c>
      <c r="FB20">
        <v>5.2017199999999999</v>
      </c>
      <c r="FC20">
        <v>12.0099</v>
      </c>
      <c r="FD20">
        <v>4.976</v>
      </c>
      <c r="FE20">
        <v>3.2930000000000001</v>
      </c>
      <c r="FF20">
        <v>9999</v>
      </c>
      <c r="FG20">
        <v>9999</v>
      </c>
      <c r="FH20">
        <v>9999</v>
      </c>
      <c r="FI20">
        <v>560.70000000000005</v>
      </c>
      <c r="FJ20">
        <v>1.8629800000000001</v>
      </c>
      <c r="FK20">
        <v>1.8678300000000001</v>
      </c>
      <c r="FL20">
        <v>1.86758</v>
      </c>
      <c r="FM20">
        <v>1.8687400000000001</v>
      </c>
      <c r="FN20">
        <v>1.8696600000000001</v>
      </c>
      <c r="FO20">
        <v>1.8656299999999999</v>
      </c>
      <c r="FP20">
        <v>1.86673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>
        <v>11111111</v>
      </c>
      <c r="FW20" t="s">
        <v>306</v>
      </c>
      <c r="FX20" t="s">
        <v>307</v>
      </c>
      <c r="FY20" t="s">
        <v>307</v>
      </c>
      <c r="FZ20" t="s">
        <v>307</v>
      </c>
      <c r="GA20" t="s">
        <v>307</v>
      </c>
      <c r="GB20">
        <v>0</v>
      </c>
      <c r="GC20">
        <v>100</v>
      </c>
      <c r="GD20">
        <v>100</v>
      </c>
      <c r="GE20">
        <v>8.8339999999999996</v>
      </c>
      <c r="GF20">
        <v>0.3962</v>
      </c>
      <c r="GG20">
        <v>5.3968966374264697</v>
      </c>
      <c r="GH20">
        <v>9.5670261133577201E-3</v>
      </c>
      <c r="GI20" s="1">
        <v>-9.19467254998099E-7</v>
      </c>
      <c r="GJ20" s="1">
        <v>-2.1372918425907401E-11</v>
      </c>
      <c r="GK20">
        <v>3.2845888322571301E-3</v>
      </c>
      <c r="GL20">
        <v>-1.41202168329711E-2</v>
      </c>
      <c r="GM20">
        <v>1.6676771840485E-3</v>
      </c>
      <c r="GN20" s="1">
        <v>-1.4903802912711099E-5</v>
      </c>
      <c r="GO20">
        <v>-4</v>
      </c>
      <c r="GP20">
        <v>1866</v>
      </c>
      <c r="GQ20">
        <v>1</v>
      </c>
      <c r="GR20">
        <v>24</v>
      </c>
      <c r="GS20">
        <v>172.7</v>
      </c>
      <c r="GT20">
        <v>30404.799999999999</v>
      </c>
      <c r="GU20">
        <v>1.2023900000000001</v>
      </c>
      <c r="GV20">
        <v>2.6245099999999999</v>
      </c>
      <c r="GW20">
        <v>2.2485400000000002</v>
      </c>
      <c r="GX20">
        <v>2.7795399999999999</v>
      </c>
      <c r="GY20">
        <v>1.9958499999999999</v>
      </c>
      <c r="GZ20">
        <v>2.36206</v>
      </c>
      <c r="HA20">
        <v>35.059399999999997</v>
      </c>
      <c r="HB20">
        <v>12.555999999999999</v>
      </c>
      <c r="HC20">
        <v>18</v>
      </c>
      <c r="HD20">
        <v>503.61200000000002</v>
      </c>
      <c r="HE20">
        <v>567.16</v>
      </c>
      <c r="HF20">
        <v>19.792200000000001</v>
      </c>
      <c r="HG20">
        <v>25.105899999999998</v>
      </c>
      <c r="HH20">
        <v>30.000699999999998</v>
      </c>
      <c r="HI20">
        <v>24.9786</v>
      </c>
      <c r="HJ20">
        <v>24.915600000000001</v>
      </c>
      <c r="HK20">
        <v>24.017299999999999</v>
      </c>
      <c r="HL20">
        <v>47.783000000000001</v>
      </c>
      <c r="HM20">
        <v>0</v>
      </c>
      <c r="HN20">
        <v>19.776599999999998</v>
      </c>
      <c r="HO20">
        <v>366.00400000000002</v>
      </c>
      <c r="HP20">
        <v>17.192</v>
      </c>
      <c r="HQ20">
        <v>102.79600000000001</v>
      </c>
      <c r="HR20">
        <v>104.01600000000001</v>
      </c>
    </row>
    <row r="21" spans="1:226" x14ac:dyDescent="0.2">
      <c r="A21">
        <v>5</v>
      </c>
      <c r="B21">
        <v>1657223505.5</v>
      </c>
      <c r="C21">
        <v>20</v>
      </c>
      <c r="D21" t="s">
        <v>311</v>
      </c>
      <c r="E21" s="2">
        <v>0.61927083333333333</v>
      </c>
      <c r="F21">
        <v>5</v>
      </c>
      <c r="G21" t="s">
        <v>302</v>
      </c>
      <c r="H21" t="s">
        <v>303</v>
      </c>
      <c r="I21">
        <v>1657223502.7</v>
      </c>
      <c r="J21">
        <f t="shared" si="0"/>
        <v>5.6153047241102342E-3</v>
      </c>
      <c r="K21">
        <f t="shared" si="1"/>
        <v>5.6153047241102341</v>
      </c>
      <c r="L21">
        <f t="shared" si="2"/>
        <v>14.69403872637811</v>
      </c>
      <c r="M21">
        <f t="shared" si="3"/>
        <v>375.64139999999998</v>
      </c>
      <c r="N21">
        <f t="shared" si="4"/>
        <v>253.53264304528352</v>
      </c>
      <c r="O21">
        <f t="shared" si="5"/>
        <v>17.47485692197214</v>
      </c>
      <c r="P21">
        <f t="shared" si="6"/>
        <v>25.891260549817474</v>
      </c>
      <c r="Q21">
        <f t="shared" si="7"/>
        <v>0.2255760171241537</v>
      </c>
      <c r="R21">
        <f t="shared" si="8"/>
        <v>2.3312770612277363</v>
      </c>
      <c r="S21">
        <f t="shared" si="9"/>
        <v>0.21411359483713846</v>
      </c>
      <c r="T21">
        <f t="shared" si="10"/>
        <v>0.13480229530616136</v>
      </c>
      <c r="U21">
        <f t="shared" si="11"/>
        <v>321.50365140000002</v>
      </c>
      <c r="V21">
        <f t="shared" si="12"/>
        <v>26.047833455684568</v>
      </c>
      <c r="W21">
        <f t="shared" si="13"/>
        <v>26.047833455684568</v>
      </c>
      <c r="X21">
        <f t="shared" si="14"/>
        <v>3.3838209661403198</v>
      </c>
      <c r="Y21">
        <f t="shared" si="15"/>
        <v>50.102157307682759</v>
      </c>
      <c r="Z21">
        <f t="shared" si="16"/>
        <v>1.6420983498267083</v>
      </c>
      <c r="AA21">
        <f t="shared" si="17"/>
        <v>3.2775002875473107</v>
      </c>
      <c r="AB21">
        <f t="shared" si="18"/>
        <v>1.7417226163136115</v>
      </c>
      <c r="AC21">
        <f t="shared" si="19"/>
        <v>-247.63493833326132</v>
      </c>
      <c r="AD21">
        <f t="shared" si="20"/>
        <v>-67.69499064865721</v>
      </c>
      <c r="AE21">
        <f t="shared" si="21"/>
        <v>-6.1904518093942293</v>
      </c>
      <c r="AF21">
        <f t="shared" si="22"/>
        <v>-1.6729391312736652E-2</v>
      </c>
      <c r="AG21">
        <f t="shared" si="23"/>
        <v>0.54686950453247463</v>
      </c>
      <c r="AH21">
        <f t="shared" si="24"/>
        <v>5.6135338767263399</v>
      </c>
      <c r="AI21">
        <f t="shared" si="25"/>
        <v>14.69403872637811</v>
      </c>
      <c r="AJ21">
        <v>386.07803732034199</v>
      </c>
      <c r="AK21">
        <v>378.43259999999901</v>
      </c>
      <c r="AL21">
        <v>-2.77570077364186</v>
      </c>
      <c r="AM21">
        <v>66.857158559403999</v>
      </c>
      <c r="AN21">
        <f t="shared" si="26"/>
        <v>5.6153047241102341</v>
      </c>
      <c r="AO21">
        <v>17.245824181544201</v>
      </c>
      <c r="AP21">
        <v>23.8226636363636</v>
      </c>
      <c r="AQ21">
        <v>1.1064203969946101E-4</v>
      </c>
      <c r="AR21">
        <v>77.469062179765601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36735.453022860027</v>
      </c>
      <c r="AX21">
        <f t="shared" si="30"/>
        <v>1999.9190000000001</v>
      </c>
      <c r="AY21">
        <f t="shared" si="31"/>
        <v>1681.1322599999999</v>
      </c>
      <c r="AZ21">
        <f t="shared" si="32"/>
        <v>0.84060017430705936</v>
      </c>
      <c r="BA21">
        <f t="shared" si="33"/>
        <v>0.16075833641262471</v>
      </c>
      <c r="BB21">
        <v>6</v>
      </c>
      <c r="BC21">
        <v>0.5</v>
      </c>
      <c r="BD21" t="s">
        <v>304</v>
      </c>
      <c r="BE21">
        <v>2</v>
      </c>
      <c r="BF21" t="b">
        <v>1</v>
      </c>
      <c r="BG21">
        <v>1657223502.7</v>
      </c>
      <c r="BH21">
        <v>375.64139999999998</v>
      </c>
      <c r="BI21">
        <v>378.82780000000002</v>
      </c>
      <c r="BJ21">
        <v>23.824259999999999</v>
      </c>
      <c r="BK21">
        <v>17.249029999999902</v>
      </c>
      <c r="BL21">
        <v>366.8596</v>
      </c>
      <c r="BM21">
        <v>23.428079999999898</v>
      </c>
      <c r="BN21">
        <v>500.03989999999902</v>
      </c>
      <c r="BO21">
        <v>68.883629999999997</v>
      </c>
      <c r="BP21">
        <v>4.1841339999999998E-2</v>
      </c>
      <c r="BQ21">
        <v>25.5092199999999</v>
      </c>
      <c r="BR21">
        <v>25.077000000000002</v>
      </c>
      <c r="BS21">
        <v>999.9</v>
      </c>
      <c r="BT21">
        <v>0</v>
      </c>
      <c r="BU21">
        <v>0</v>
      </c>
      <c r="BV21">
        <v>10037</v>
      </c>
      <c r="BW21">
        <v>0</v>
      </c>
      <c r="BX21">
        <v>2192.4169999999999</v>
      </c>
      <c r="BY21">
        <v>-3.1862370000000002</v>
      </c>
      <c r="BZ21">
        <v>384.80919999999998</v>
      </c>
      <c r="CA21">
        <v>385.476799999999</v>
      </c>
      <c r="CB21">
        <v>6.5752289999999904</v>
      </c>
      <c r="CC21">
        <v>378.82780000000002</v>
      </c>
      <c r="CD21">
        <v>17.249029999999902</v>
      </c>
      <c r="CE21">
        <v>1.6411009999999999</v>
      </c>
      <c r="CF21">
        <v>1.1881759999999999</v>
      </c>
      <c r="CG21">
        <v>14.350239999999999</v>
      </c>
      <c r="CH21">
        <v>9.4542219999999997</v>
      </c>
      <c r="CI21">
        <v>1999.9190000000001</v>
      </c>
      <c r="CJ21">
        <v>0.97999229999999904</v>
      </c>
      <c r="CK21">
        <v>2.0007480000000001E-2</v>
      </c>
      <c r="CL21">
        <v>0</v>
      </c>
      <c r="CM21">
        <v>2.3264900000000002</v>
      </c>
      <c r="CN21">
        <v>0</v>
      </c>
      <c r="CO21">
        <v>18573.98</v>
      </c>
      <c r="CP21">
        <v>17299.45</v>
      </c>
      <c r="CQ21">
        <v>38.324599999999997</v>
      </c>
      <c r="CR21">
        <v>39.875</v>
      </c>
      <c r="CS21">
        <v>38.25</v>
      </c>
      <c r="CT21">
        <v>37.811999999999998</v>
      </c>
      <c r="CU21">
        <v>37.75</v>
      </c>
      <c r="CV21">
        <v>1959.9090000000001</v>
      </c>
      <c r="CW21">
        <v>40.01</v>
      </c>
      <c r="CX21">
        <v>0</v>
      </c>
      <c r="CY21">
        <v>1657223485.2</v>
      </c>
      <c r="CZ21">
        <v>0</v>
      </c>
      <c r="DA21">
        <v>1657213163</v>
      </c>
      <c r="DB21" s="2">
        <v>0.49957175925925923</v>
      </c>
      <c r="DC21">
        <v>1657213141</v>
      </c>
      <c r="DD21">
        <v>1655399214.5999999</v>
      </c>
      <c r="DE21">
        <v>1</v>
      </c>
      <c r="DF21">
        <v>0.04</v>
      </c>
      <c r="DG21">
        <v>-0.06</v>
      </c>
      <c r="DH21">
        <v>9.1720000000000006</v>
      </c>
      <c r="DI21">
        <v>0.51100000000000001</v>
      </c>
      <c r="DJ21">
        <v>420</v>
      </c>
      <c r="DK21">
        <v>25</v>
      </c>
      <c r="DL21">
        <v>0.26</v>
      </c>
      <c r="DM21">
        <v>0.15</v>
      </c>
      <c r="DN21">
        <v>-9.6370745000000007</v>
      </c>
      <c r="DO21">
        <v>58.998501163226997</v>
      </c>
      <c r="DP21">
        <v>5.78383054029461</v>
      </c>
      <c r="DQ21">
        <v>0</v>
      </c>
      <c r="DR21">
        <v>6.5828782500000003</v>
      </c>
      <c r="DS21">
        <v>-6.1111407129451303E-2</v>
      </c>
      <c r="DT21">
        <v>7.2619425388459197E-3</v>
      </c>
      <c r="DU21">
        <v>1</v>
      </c>
      <c r="DV21">
        <v>1</v>
      </c>
      <c r="DW21">
        <v>2</v>
      </c>
      <c r="DX21" s="3">
        <v>44563</v>
      </c>
      <c r="DY21">
        <v>2.9749099999999999</v>
      </c>
      <c r="DZ21">
        <v>2.6961900000000001</v>
      </c>
      <c r="EA21">
        <v>6.2518000000000004E-2</v>
      </c>
      <c r="EB21">
        <v>6.4110899999999998E-2</v>
      </c>
      <c r="EC21">
        <v>7.96047E-2</v>
      </c>
      <c r="ED21">
        <v>6.3903500000000002E-2</v>
      </c>
      <c r="EE21">
        <v>36698.699999999997</v>
      </c>
      <c r="EF21">
        <v>40243.300000000003</v>
      </c>
      <c r="EG21">
        <v>35468.300000000003</v>
      </c>
      <c r="EH21">
        <v>38992.1</v>
      </c>
      <c r="EI21">
        <v>46261.8</v>
      </c>
      <c r="EJ21">
        <v>52650.3</v>
      </c>
      <c r="EK21">
        <v>55395.4</v>
      </c>
      <c r="EL21">
        <v>62457.1</v>
      </c>
      <c r="EM21">
        <v>2.0144000000000002</v>
      </c>
      <c r="EN21">
        <v>2.1132</v>
      </c>
      <c r="EO21">
        <v>3.1739499999999997E-2</v>
      </c>
      <c r="EP21">
        <v>0</v>
      </c>
      <c r="EQ21">
        <v>24.547799999999999</v>
      </c>
      <c r="ER21">
        <v>999.9</v>
      </c>
      <c r="ES21">
        <v>44.372</v>
      </c>
      <c r="ET21">
        <v>33.637</v>
      </c>
      <c r="EU21">
        <v>33.726599999999998</v>
      </c>
      <c r="EV21">
        <v>53.028700000000001</v>
      </c>
      <c r="EW21">
        <v>39.4071</v>
      </c>
      <c r="EX21">
        <v>2</v>
      </c>
      <c r="EY21">
        <v>-0.171321</v>
      </c>
      <c r="EZ21">
        <v>2.70932</v>
      </c>
      <c r="FA21">
        <v>20.126899999999999</v>
      </c>
      <c r="FB21">
        <v>5.20411</v>
      </c>
      <c r="FC21">
        <v>12.008800000000001</v>
      </c>
      <c r="FD21">
        <v>4.976</v>
      </c>
      <c r="FE21">
        <v>3.2936000000000001</v>
      </c>
      <c r="FF21">
        <v>9999</v>
      </c>
      <c r="FG21">
        <v>9999</v>
      </c>
      <c r="FH21">
        <v>9999</v>
      </c>
      <c r="FI21">
        <v>560.70000000000005</v>
      </c>
      <c r="FJ21">
        <v>1.8629800000000001</v>
      </c>
      <c r="FK21">
        <v>1.8678300000000001</v>
      </c>
      <c r="FL21">
        <v>1.8675200000000001</v>
      </c>
      <c r="FM21">
        <v>1.8687400000000001</v>
      </c>
      <c r="FN21">
        <v>1.8696299999999999</v>
      </c>
      <c r="FO21">
        <v>1.8656299999999999</v>
      </c>
      <c r="FP21">
        <v>1.8667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>
        <v>11111111</v>
      </c>
      <c r="FW21" t="s">
        <v>306</v>
      </c>
      <c r="FX21" t="s">
        <v>307</v>
      </c>
      <c r="FY21" t="s">
        <v>307</v>
      </c>
      <c r="FZ21" t="s">
        <v>307</v>
      </c>
      <c r="GA21" t="s">
        <v>307</v>
      </c>
      <c r="GB21">
        <v>0</v>
      </c>
      <c r="GC21">
        <v>100</v>
      </c>
      <c r="GD21">
        <v>100</v>
      </c>
      <c r="GE21">
        <v>8.7140000000000004</v>
      </c>
      <c r="GF21">
        <v>0.3962</v>
      </c>
      <c r="GG21">
        <v>5.3968966374264697</v>
      </c>
      <c r="GH21">
        <v>9.5670261133577201E-3</v>
      </c>
      <c r="GI21" s="1">
        <v>-9.19467254998099E-7</v>
      </c>
      <c r="GJ21" s="1">
        <v>-2.1372918425907401E-11</v>
      </c>
      <c r="GK21">
        <v>3.2845888322571301E-3</v>
      </c>
      <c r="GL21">
        <v>-1.41202168329711E-2</v>
      </c>
      <c r="GM21">
        <v>1.6676771840485E-3</v>
      </c>
      <c r="GN21" s="1">
        <v>-1.4903802912711099E-5</v>
      </c>
      <c r="GO21">
        <v>-4</v>
      </c>
      <c r="GP21">
        <v>1866</v>
      </c>
      <c r="GQ21">
        <v>1</v>
      </c>
      <c r="GR21">
        <v>24</v>
      </c>
      <c r="GS21">
        <v>172.7</v>
      </c>
      <c r="GT21">
        <v>30404.799999999999</v>
      </c>
      <c r="GU21">
        <v>1.16333</v>
      </c>
      <c r="GV21">
        <v>2.6171899999999999</v>
      </c>
      <c r="GW21">
        <v>2.2485400000000002</v>
      </c>
      <c r="GX21">
        <v>2.7795399999999999</v>
      </c>
      <c r="GY21">
        <v>1.9958499999999999</v>
      </c>
      <c r="GZ21">
        <v>2.36084</v>
      </c>
      <c r="HA21">
        <v>35.082500000000003</v>
      </c>
      <c r="HB21">
        <v>12.555999999999999</v>
      </c>
      <c r="HC21">
        <v>18</v>
      </c>
      <c r="HD21">
        <v>504.46</v>
      </c>
      <c r="HE21">
        <v>567.05999999999995</v>
      </c>
      <c r="HF21">
        <v>19.712599999999998</v>
      </c>
      <c r="HG21">
        <v>25.111799999999999</v>
      </c>
      <c r="HH21">
        <v>30.000900000000001</v>
      </c>
      <c r="HI21">
        <v>24.9849</v>
      </c>
      <c r="HJ21">
        <v>24.919799999999999</v>
      </c>
      <c r="HK21">
        <v>23.247499999999999</v>
      </c>
      <c r="HL21">
        <v>47.783000000000001</v>
      </c>
      <c r="HM21">
        <v>0</v>
      </c>
      <c r="HN21">
        <v>19.699100000000001</v>
      </c>
      <c r="HO21">
        <v>345.85</v>
      </c>
      <c r="HP21">
        <v>17.192</v>
      </c>
      <c r="HQ21">
        <v>102.794</v>
      </c>
      <c r="HR21">
        <v>104.015</v>
      </c>
    </row>
    <row r="22" spans="1:226" x14ac:dyDescent="0.2">
      <c r="A22">
        <v>6</v>
      </c>
      <c r="B22">
        <v>1657223510.5</v>
      </c>
      <c r="C22">
        <v>25</v>
      </c>
      <c r="D22" t="s">
        <v>312</v>
      </c>
      <c r="E22" s="2">
        <v>0.61932870370370374</v>
      </c>
      <c r="F22">
        <v>5</v>
      </c>
      <c r="G22" t="s">
        <v>302</v>
      </c>
      <c r="H22" t="s">
        <v>303</v>
      </c>
      <c r="I22">
        <v>1657223508</v>
      </c>
      <c r="J22">
        <f t="shared" si="0"/>
        <v>5.6127170424196344E-3</v>
      </c>
      <c r="K22">
        <f t="shared" si="1"/>
        <v>5.612717042419634</v>
      </c>
      <c r="L22">
        <f t="shared" si="2"/>
        <v>14.389811303036101</v>
      </c>
      <c r="M22">
        <f t="shared" si="3"/>
        <v>360.87344444444398</v>
      </c>
      <c r="N22">
        <f t="shared" si="4"/>
        <v>241.65079226278471</v>
      </c>
      <c r="O22">
        <f t="shared" si="5"/>
        <v>16.655931440061128</v>
      </c>
      <c r="P22">
        <f t="shared" si="6"/>
        <v>24.873427034615354</v>
      </c>
      <c r="Q22">
        <f t="shared" si="7"/>
        <v>0.22574374802433725</v>
      </c>
      <c r="R22">
        <f t="shared" si="8"/>
        <v>2.3239923201187191</v>
      </c>
      <c r="S22">
        <f t="shared" si="9"/>
        <v>0.21423072837648149</v>
      </c>
      <c r="T22">
        <f t="shared" si="10"/>
        <v>0.13487965612820565</v>
      </c>
      <c r="U22">
        <f t="shared" si="11"/>
        <v>321.51196833333313</v>
      </c>
      <c r="V22">
        <f t="shared" si="12"/>
        <v>26.041437368706752</v>
      </c>
      <c r="W22">
        <f t="shared" si="13"/>
        <v>26.041437368706752</v>
      </c>
      <c r="X22">
        <f t="shared" si="14"/>
        <v>3.3825409362610936</v>
      </c>
      <c r="Y22">
        <f t="shared" si="15"/>
        <v>50.142511221777738</v>
      </c>
      <c r="Z22">
        <f t="shared" si="16"/>
        <v>1.6425581009124215</v>
      </c>
      <c r="AA22">
        <f t="shared" si="17"/>
        <v>3.2757794950625265</v>
      </c>
      <c r="AB22">
        <f t="shared" si="18"/>
        <v>1.7399828353486722</v>
      </c>
      <c r="AC22">
        <f t="shared" si="19"/>
        <v>-247.52082157070586</v>
      </c>
      <c r="AD22">
        <f t="shared" si="20"/>
        <v>-67.789937225071398</v>
      </c>
      <c r="AE22">
        <f t="shared" si="21"/>
        <v>-6.2180903210608962</v>
      </c>
      <c r="AF22">
        <f t="shared" si="22"/>
        <v>-1.6880783505044406E-2</v>
      </c>
      <c r="AG22">
        <f t="shared" si="23"/>
        <v>-0.90524108690202565</v>
      </c>
      <c r="AH22">
        <f t="shared" si="24"/>
        <v>5.6074461218585592</v>
      </c>
      <c r="AI22">
        <f t="shared" si="25"/>
        <v>14.389811303036101</v>
      </c>
      <c r="AJ22">
        <v>370.195179288124</v>
      </c>
      <c r="AK22">
        <v>363.70378787878701</v>
      </c>
      <c r="AL22">
        <v>-2.98679769672122</v>
      </c>
      <c r="AM22">
        <v>66.857158559403999</v>
      </c>
      <c r="AN22">
        <f t="shared" si="26"/>
        <v>5.612717042419634</v>
      </c>
      <c r="AO22">
        <v>17.2593508963697</v>
      </c>
      <c r="AP22">
        <v>23.8337157575757</v>
      </c>
      <c r="AQ22" s="1">
        <v>8.0479979622815904E-5</v>
      </c>
      <c r="AR22">
        <v>77.469062179765601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36561.867907140178</v>
      </c>
      <c r="AX22">
        <f t="shared" si="30"/>
        <v>1999.9711111111101</v>
      </c>
      <c r="AY22">
        <f t="shared" si="31"/>
        <v>1681.1760333333325</v>
      </c>
      <c r="AZ22">
        <f t="shared" si="32"/>
        <v>0.84060015866895854</v>
      </c>
      <c r="BA22">
        <f t="shared" si="33"/>
        <v>0.16075830623109</v>
      </c>
      <c r="BB22">
        <v>6</v>
      </c>
      <c r="BC22">
        <v>0.5</v>
      </c>
      <c r="BD22" t="s">
        <v>304</v>
      </c>
      <c r="BE22">
        <v>2</v>
      </c>
      <c r="BF22" t="b">
        <v>1</v>
      </c>
      <c r="BG22">
        <v>1657223508</v>
      </c>
      <c r="BH22">
        <v>360.87344444444398</v>
      </c>
      <c r="BI22">
        <v>362.21544444444402</v>
      </c>
      <c r="BJ22">
        <v>23.830877777777701</v>
      </c>
      <c r="BK22">
        <v>17.262322222222199</v>
      </c>
      <c r="BL22">
        <v>352.22177777777699</v>
      </c>
      <c r="BM22">
        <v>23.434455555555498</v>
      </c>
      <c r="BN22">
        <v>500.00177777777702</v>
      </c>
      <c r="BO22">
        <v>68.883700000000005</v>
      </c>
      <c r="BP22">
        <v>4.19231444444444E-2</v>
      </c>
      <c r="BQ22">
        <v>25.5003777777777</v>
      </c>
      <c r="BR22">
        <v>25.084499999999998</v>
      </c>
      <c r="BS22">
        <v>999.9</v>
      </c>
      <c r="BT22">
        <v>0</v>
      </c>
      <c r="BU22">
        <v>0</v>
      </c>
      <c r="BV22">
        <v>9987.2222222222208</v>
      </c>
      <c r="BW22">
        <v>0</v>
      </c>
      <c r="BX22">
        <v>2194.5066666666598</v>
      </c>
      <c r="BY22">
        <v>-1.3417733333333299</v>
      </c>
      <c r="BZ22">
        <v>369.68322222222201</v>
      </c>
      <c r="CA22">
        <v>368.57777777777699</v>
      </c>
      <c r="CB22">
        <v>6.5685599999999997</v>
      </c>
      <c r="CC22">
        <v>362.21544444444402</v>
      </c>
      <c r="CD22">
        <v>17.262322222222199</v>
      </c>
      <c r="CE22">
        <v>1.6415588888888799</v>
      </c>
      <c r="CF22">
        <v>1.18909333333333</v>
      </c>
      <c r="CG22">
        <v>14.3545555555555</v>
      </c>
      <c r="CH22">
        <v>9.4656877777777702</v>
      </c>
      <c r="CI22">
        <v>1999.9711111111101</v>
      </c>
      <c r="CJ22">
        <v>0.97999266666666596</v>
      </c>
      <c r="CK22">
        <v>2.0007088888888799E-2</v>
      </c>
      <c r="CL22">
        <v>0</v>
      </c>
      <c r="CM22">
        <v>2.2918333333333298</v>
      </c>
      <c r="CN22">
        <v>0</v>
      </c>
      <c r="CO22">
        <v>18548.477777777702</v>
      </c>
      <c r="CP22">
        <v>17299.866666666599</v>
      </c>
      <c r="CQ22">
        <v>38.347000000000001</v>
      </c>
      <c r="CR22">
        <v>39.875</v>
      </c>
      <c r="CS22">
        <v>38.25</v>
      </c>
      <c r="CT22">
        <v>37.840000000000003</v>
      </c>
      <c r="CU22">
        <v>37.75</v>
      </c>
      <c r="CV22">
        <v>1959.9611111111101</v>
      </c>
      <c r="CW22">
        <v>40.01</v>
      </c>
      <c r="CX22">
        <v>0</v>
      </c>
      <c r="CY22">
        <v>1657223490</v>
      </c>
      <c r="CZ22">
        <v>0</v>
      </c>
      <c r="DA22">
        <v>1657213163</v>
      </c>
      <c r="DB22" s="2">
        <v>0.49957175925925923</v>
      </c>
      <c r="DC22">
        <v>1657213141</v>
      </c>
      <c r="DD22">
        <v>1655399214.5999999</v>
      </c>
      <c r="DE22">
        <v>1</v>
      </c>
      <c r="DF22">
        <v>0.04</v>
      </c>
      <c r="DG22">
        <v>-0.06</v>
      </c>
      <c r="DH22">
        <v>9.1720000000000006</v>
      </c>
      <c r="DI22">
        <v>0.51100000000000001</v>
      </c>
      <c r="DJ22">
        <v>420</v>
      </c>
      <c r="DK22">
        <v>25</v>
      </c>
      <c r="DL22">
        <v>0.26</v>
      </c>
      <c r="DM22">
        <v>0.15</v>
      </c>
      <c r="DN22">
        <v>-5.5066139999999999</v>
      </c>
      <c r="DO22">
        <v>39.333053583489601</v>
      </c>
      <c r="DP22">
        <v>3.94027872032474</v>
      </c>
      <c r="DQ22">
        <v>0</v>
      </c>
      <c r="DR22">
        <v>6.5771067499999996</v>
      </c>
      <c r="DS22">
        <v>-5.8512607879931802E-2</v>
      </c>
      <c r="DT22">
        <v>7.0423321376870502E-3</v>
      </c>
      <c r="DU22">
        <v>1</v>
      </c>
      <c r="DV22">
        <v>1</v>
      </c>
      <c r="DW22">
        <v>2</v>
      </c>
      <c r="DX22" s="3">
        <v>44563</v>
      </c>
      <c r="DY22">
        <v>2.9749500000000002</v>
      </c>
      <c r="DZ22">
        <v>2.69617</v>
      </c>
      <c r="EA22">
        <v>6.0540799999999999E-2</v>
      </c>
      <c r="EB22">
        <v>6.1880200000000003E-2</v>
      </c>
      <c r="EC22">
        <v>7.9625500000000002E-2</v>
      </c>
      <c r="ED22">
        <v>6.3942499999999999E-2</v>
      </c>
      <c r="EE22">
        <v>36775.9</v>
      </c>
      <c r="EF22">
        <v>40338.400000000001</v>
      </c>
      <c r="EG22">
        <v>35468.199999999997</v>
      </c>
      <c r="EH22">
        <v>38991.300000000003</v>
      </c>
      <c r="EI22">
        <v>46260.3</v>
      </c>
      <c r="EJ22">
        <v>52648</v>
      </c>
      <c r="EK22">
        <v>55395</v>
      </c>
      <c r="EL22">
        <v>62457.1</v>
      </c>
      <c r="EM22">
        <v>2.0142000000000002</v>
      </c>
      <c r="EN22">
        <v>2.113</v>
      </c>
      <c r="EO22">
        <v>3.23653E-2</v>
      </c>
      <c r="EP22">
        <v>0</v>
      </c>
      <c r="EQ22">
        <v>24.566400000000002</v>
      </c>
      <c r="ER22">
        <v>999.9</v>
      </c>
      <c r="ES22">
        <v>44.372</v>
      </c>
      <c r="ET22">
        <v>33.656999999999996</v>
      </c>
      <c r="EU22">
        <v>33.764099999999999</v>
      </c>
      <c r="EV22">
        <v>53.218699999999998</v>
      </c>
      <c r="EW22">
        <v>39.402999999999999</v>
      </c>
      <c r="EX22">
        <v>2</v>
      </c>
      <c r="EY22">
        <v>-0.170793</v>
      </c>
      <c r="EZ22">
        <v>2.7604799999999998</v>
      </c>
      <c r="FA22">
        <v>20.1264</v>
      </c>
      <c r="FB22">
        <v>5.20411</v>
      </c>
      <c r="FC22">
        <v>12.008800000000001</v>
      </c>
      <c r="FD22">
        <v>4.976</v>
      </c>
      <c r="FE22">
        <v>3.2930000000000001</v>
      </c>
      <c r="FF22">
        <v>9999</v>
      </c>
      <c r="FG22">
        <v>9999</v>
      </c>
      <c r="FH22">
        <v>9999</v>
      </c>
      <c r="FI22">
        <v>560.70000000000005</v>
      </c>
      <c r="FJ22">
        <v>1.8629500000000001</v>
      </c>
      <c r="FK22">
        <v>1.8678600000000001</v>
      </c>
      <c r="FL22">
        <v>1.8675200000000001</v>
      </c>
      <c r="FM22">
        <v>1.8687400000000001</v>
      </c>
      <c r="FN22">
        <v>1.86954</v>
      </c>
      <c r="FO22">
        <v>1.8656299999999999</v>
      </c>
      <c r="FP22">
        <v>1.8666700000000001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>
        <v>11111111</v>
      </c>
      <c r="FW22" t="s">
        <v>306</v>
      </c>
      <c r="FX22" t="s">
        <v>307</v>
      </c>
      <c r="FY22" t="s">
        <v>307</v>
      </c>
      <c r="FZ22" t="s">
        <v>307</v>
      </c>
      <c r="GA22" t="s">
        <v>307</v>
      </c>
      <c r="GB22">
        <v>0</v>
      </c>
      <c r="GC22">
        <v>100</v>
      </c>
      <c r="GD22">
        <v>100</v>
      </c>
      <c r="GE22">
        <v>8.5869999999999997</v>
      </c>
      <c r="GF22">
        <v>0.39660000000000001</v>
      </c>
      <c r="GG22">
        <v>5.3968966374264697</v>
      </c>
      <c r="GH22">
        <v>9.5670261133577201E-3</v>
      </c>
      <c r="GI22" s="1">
        <v>-9.19467254998099E-7</v>
      </c>
      <c r="GJ22" s="1">
        <v>-2.1372918425907401E-11</v>
      </c>
      <c r="GK22">
        <v>3.2845888322571301E-3</v>
      </c>
      <c r="GL22">
        <v>-1.41202168329711E-2</v>
      </c>
      <c r="GM22">
        <v>1.6676771840485E-3</v>
      </c>
      <c r="GN22" s="1">
        <v>-1.4903802912711099E-5</v>
      </c>
      <c r="GO22">
        <v>-4</v>
      </c>
      <c r="GP22">
        <v>1866</v>
      </c>
      <c r="GQ22">
        <v>1</v>
      </c>
      <c r="GR22">
        <v>24</v>
      </c>
      <c r="GS22">
        <v>172.8</v>
      </c>
      <c r="GT22">
        <v>30404.9</v>
      </c>
      <c r="GU22">
        <v>1.1206100000000001</v>
      </c>
      <c r="GV22">
        <v>2.6245099999999999</v>
      </c>
      <c r="GW22">
        <v>2.2485400000000002</v>
      </c>
      <c r="GX22">
        <v>2.7795399999999999</v>
      </c>
      <c r="GY22">
        <v>1.9958499999999999</v>
      </c>
      <c r="GZ22">
        <v>2.3718300000000001</v>
      </c>
      <c r="HA22">
        <v>35.105499999999999</v>
      </c>
      <c r="HB22">
        <v>12.5472</v>
      </c>
      <c r="HC22">
        <v>18</v>
      </c>
      <c r="HD22">
        <v>504.38900000000001</v>
      </c>
      <c r="HE22">
        <v>566.98299999999995</v>
      </c>
      <c r="HF22">
        <v>19.633700000000001</v>
      </c>
      <c r="HG22">
        <v>25.119800000000001</v>
      </c>
      <c r="HH22">
        <v>30.001100000000001</v>
      </c>
      <c r="HI22">
        <v>24.991199999999999</v>
      </c>
      <c r="HJ22">
        <v>24.925999999999998</v>
      </c>
      <c r="HK22">
        <v>22.366199999999999</v>
      </c>
      <c r="HL22">
        <v>47.783000000000001</v>
      </c>
      <c r="HM22">
        <v>0</v>
      </c>
      <c r="HN22">
        <v>19.619800000000001</v>
      </c>
      <c r="HO22">
        <v>332.37</v>
      </c>
      <c r="HP22">
        <v>17.192</v>
      </c>
      <c r="HQ22">
        <v>102.794</v>
      </c>
      <c r="HR22">
        <v>104.014</v>
      </c>
    </row>
    <row r="23" spans="1:226" x14ac:dyDescent="0.2">
      <c r="A23">
        <v>7</v>
      </c>
      <c r="B23">
        <v>1657223515.5</v>
      </c>
      <c r="C23">
        <v>30</v>
      </c>
      <c r="D23" t="s">
        <v>313</v>
      </c>
      <c r="E23" s="2">
        <v>0.61938657407407405</v>
      </c>
      <c r="F23">
        <v>5</v>
      </c>
      <c r="G23" t="s">
        <v>302</v>
      </c>
      <c r="H23" t="s">
        <v>303</v>
      </c>
      <c r="I23">
        <v>1657223512.7</v>
      </c>
      <c r="J23">
        <f t="shared" si="0"/>
        <v>5.6088775310675935E-3</v>
      </c>
      <c r="K23">
        <f t="shared" si="1"/>
        <v>5.6088775310675931</v>
      </c>
      <c r="L23">
        <f t="shared" si="2"/>
        <v>13.795219592273696</v>
      </c>
      <c r="M23">
        <f t="shared" si="3"/>
        <v>346.99149999999997</v>
      </c>
      <c r="N23">
        <f t="shared" si="4"/>
        <v>232.61333613885205</v>
      </c>
      <c r="O23">
        <f t="shared" si="5"/>
        <v>16.032789208087994</v>
      </c>
      <c r="P23">
        <f t="shared" si="6"/>
        <v>23.91626236415544</v>
      </c>
      <c r="Q23">
        <f t="shared" si="7"/>
        <v>0.22565669838909316</v>
      </c>
      <c r="R23">
        <f t="shared" si="8"/>
        <v>2.3208570326141027</v>
      </c>
      <c r="S23">
        <f t="shared" si="9"/>
        <v>0.21413762380993104</v>
      </c>
      <c r="T23">
        <f t="shared" si="10"/>
        <v>0.1348219392833816</v>
      </c>
      <c r="U23">
        <f t="shared" si="11"/>
        <v>321.51258900000005</v>
      </c>
      <c r="V23">
        <f t="shared" si="12"/>
        <v>26.040744622704477</v>
      </c>
      <c r="W23">
        <f t="shared" si="13"/>
        <v>26.040744622704477</v>
      </c>
      <c r="X23">
        <f t="shared" si="14"/>
        <v>3.3824023244476149</v>
      </c>
      <c r="Y23">
        <f t="shared" si="15"/>
        <v>50.160170066902353</v>
      </c>
      <c r="Z23">
        <f t="shared" si="16"/>
        <v>1.6428820775466257</v>
      </c>
      <c r="AA23">
        <f t="shared" si="17"/>
        <v>3.2752721439249339</v>
      </c>
      <c r="AB23">
        <f t="shared" si="18"/>
        <v>1.7395202469009892</v>
      </c>
      <c r="AC23">
        <f t="shared" si="19"/>
        <v>-247.35149912008086</v>
      </c>
      <c r="AD23">
        <f t="shared" si="20"/>
        <v>-67.938094818768619</v>
      </c>
      <c r="AE23">
        <f t="shared" si="21"/>
        <v>-6.2399953279878604</v>
      </c>
      <c r="AF23">
        <f t="shared" si="22"/>
        <v>-1.7000266837285949E-2</v>
      </c>
      <c r="AG23">
        <f t="shared" si="23"/>
        <v>-1.9546194099590075</v>
      </c>
      <c r="AH23">
        <f t="shared" si="24"/>
        <v>5.6027876332941924</v>
      </c>
      <c r="AI23">
        <f t="shared" si="25"/>
        <v>13.795219592273696</v>
      </c>
      <c r="AJ23">
        <v>353.63128021010198</v>
      </c>
      <c r="AK23">
        <v>348.31873939393898</v>
      </c>
      <c r="AL23">
        <v>-3.1089797044359799</v>
      </c>
      <c r="AM23">
        <v>66.857158559403999</v>
      </c>
      <c r="AN23">
        <f t="shared" si="26"/>
        <v>5.6088775310675931</v>
      </c>
      <c r="AO23">
        <v>17.2700176151832</v>
      </c>
      <c r="AP23">
        <v>23.839549696969598</v>
      </c>
      <c r="AQ23">
        <v>1.9480653013258801E-4</v>
      </c>
      <c r="AR23">
        <v>77.469062179765601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36487.008989053917</v>
      </c>
      <c r="AX23">
        <f t="shared" si="30"/>
        <v>1999.9749999999999</v>
      </c>
      <c r="AY23">
        <f t="shared" si="31"/>
        <v>1681.1793</v>
      </c>
      <c r="AZ23">
        <f t="shared" si="32"/>
        <v>0.84060015750196881</v>
      </c>
      <c r="BA23">
        <f t="shared" si="33"/>
        <v>0.16075830397879975</v>
      </c>
      <c r="BB23">
        <v>6</v>
      </c>
      <c r="BC23">
        <v>0.5</v>
      </c>
      <c r="BD23" t="s">
        <v>304</v>
      </c>
      <c r="BE23">
        <v>2</v>
      </c>
      <c r="BF23" t="b">
        <v>1</v>
      </c>
      <c r="BG23">
        <v>1657223512.7</v>
      </c>
      <c r="BH23">
        <v>346.99149999999997</v>
      </c>
      <c r="BI23">
        <v>346.97889999999899</v>
      </c>
      <c r="BJ23">
        <v>23.835920000000002</v>
      </c>
      <c r="BK23">
        <v>17.272659999999998</v>
      </c>
      <c r="BL23">
        <v>338.46269999999998</v>
      </c>
      <c r="BM23">
        <v>23.439299999999999</v>
      </c>
      <c r="BN23">
        <v>499.98689999999999</v>
      </c>
      <c r="BO23">
        <v>68.882539999999906</v>
      </c>
      <c r="BP23">
        <v>4.2094649999999997E-2</v>
      </c>
      <c r="BQ23">
        <v>25.497769999999999</v>
      </c>
      <c r="BR23">
        <v>25.092509999999901</v>
      </c>
      <c r="BS23">
        <v>999.9</v>
      </c>
      <c r="BT23">
        <v>0</v>
      </c>
      <c r="BU23">
        <v>0</v>
      </c>
      <c r="BV23">
        <v>9966</v>
      </c>
      <c r="BW23">
        <v>0</v>
      </c>
      <c r="BX23">
        <v>2194.8449999999998</v>
      </c>
      <c r="BY23">
        <v>1.25090899999999E-2</v>
      </c>
      <c r="BZ23">
        <v>355.46429999999998</v>
      </c>
      <c r="CA23">
        <v>353.07749999999999</v>
      </c>
      <c r="CB23">
        <v>6.5632439999999903</v>
      </c>
      <c r="CC23">
        <v>346.97889999999899</v>
      </c>
      <c r="CD23">
        <v>17.272659999999998</v>
      </c>
      <c r="CE23">
        <v>1.64187799999999</v>
      </c>
      <c r="CF23">
        <v>1.189784</v>
      </c>
      <c r="CG23">
        <v>14.357559999999999</v>
      </c>
      <c r="CH23">
        <v>9.4743510000000004</v>
      </c>
      <c r="CI23">
        <v>1999.9749999999999</v>
      </c>
      <c r="CJ23">
        <v>0.97999289999999994</v>
      </c>
      <c r="CK23">
        <v>2.0006840000000001E-2</v>
      </c>
      <c r="CL23">
        <v>0</v>
      </c>
      <c r="CM23">
        <v>2.1528299999999998</v>
      </c>
      <c r="CN23">
        <v>0</v>
      </c>
      <c r="CO23">
        <v>18518.48</v>
      </c>
      <c r="CP23">
        <v>17299.919999999998</v>
      </c>
      <c r="CQ23">
        <v>38.368699999999997</v>
      </c>
      <c r="CR23">
        <v>39.875</v>
      </c>
      <c r="CS23">
        <v>38.25</v>
      </c>
      <c r="CT23">
        <v>37.875</v>
      </c>
      <c r="CU23">
        <v>37.75</v>
      </c>
      <c r="CV23">
        <v>1959.9649999999999</v>
      </c>
      <c r="CW23">
        <v>40.01</v>
      </c>
      <c r="CX23">
        <v>0</v>
      </c>
      <c r="CY23">
        <v>1657223494.8</v>
      </c>
      <c r="CZ23">
        <v>0</v>
      </c>
      <c r="DA23">
        <v>1657213163</v>
      </c>
      <c r="DB23" s="2">
        <v>0.49957175925925923</v>
      </c>
      <c r="DC23">
        <v>1657213141</v>
      </c>
      <c r="DD23">
        <v>1655399214.5999999</v>
      </c>
      <c r="DE23">
        <v>1</v>
      </c>
      <c r="DF23">
        <v>0.04</v>
      </c>
      <c r="DG23">
        <v>-0.06</v>
      </c>
      <c r="DH23">
        <v>9.1720000000000006</v>
      </c>
      <c r="DI23">
        <v>0.51100000000000001</v>
      </c>
      <c r="DJ23">
        <v>420</v>
      </c>
      <c r="DK23">
        <v>25</v>
      </c>
      <c r="DL23">
        <v>0.26</v>
      </c>
      <c r="DM23">
        <v>0.15</v>
      </c>
      <c r="DN23">
        <v>-3.1236432774999998</v>
      </c>
      <c r="DO23">
        <v>26.621081638649098</v>
      </c>
      <c r="DP23">
        <v>2.6459296535040302</v>
      </c>
      <c r="DQ23">
        <v>0</v>
      </c>
      <c r="DR23">
        <v>6.5733589999999902</v>
      </c>
      <c r="DS23">
        <v>-7.6813958724209805E-2</v>
      </c>
      <c r="DT23">
        <v>8.2566460503039393E-3</v>
      </c>
      <c r="DU23">
        <v>1</v>
      </c>
      <c r="DV23">
        <v>1</v>
      </c>
      <c r="DW23">
        <v>2</v>
      </c>
      <c r="DX23" s="3">
        <v>44563</v>
      </c>
      <c r="DY23">
        <v>2.9748299999999999</v>
      </c>
      <c r="DZ23">
        <v>2.6957900000000001</v>
      </c>
      <c r="EA23">
        <v>5.84019E-2</v>
      </c>
      <c r="EB23">
        <v>5.9610200000000002E-2</v>
      </c>
      <c r="EC23">
        <v>7.96399E-2</v>
      </c>
      <c r="ED23">
        <v>6.3961299999999999E-2</v>
      </c>
      <c r="EE23">
        <v>36858.699999999997</v>
      </c>
      <c r="EF23">
        <v>40435.1</v>
      </c>
      <c r="EG23">
        <v>35467.300000000003</v>
      </c>
      <c r="EH23">
        <v>38990.5</v>
      </c>
      <c r="EI23">
        <v>46258.7</v>
      </c>
      <c r="EJ23">
        <v>52644.9</v>
      </c>
      <c r="EK23">
        <v>55394</v>
      </c>
      <c r="EL23">
        <v>62454.7</v>
      </c>
      <c r="EM23">
        <v>2.0139999999999998</v>
      </c>
      <c r="EN23">
        <v>2.113</v>
      </c>
      <c r="EO23">
        <v>3.0577199999999999E-2</v>
      </c>
      <c r="EP23">
        <v>0</v>
      </c>
      <c r="EQ23">
        <v>24.582899999999999</v>
      </c>
      <c r="ER23">
        <v>999.9</v>
      </c>
      <c r="ES23">
        <v>44.372</v>
      </c>
      <c r="ET23">
        <v>33.656999999999996</v>
      </c>
      <c r="EU23">
        <v>33.7669</v>
      </c>
      <c r="EV23">
        <v>53.408700000000003</v>
      </c>
      <c r="EW23">
        <v>39.4191</v>
      </c>
      <c r="EX23">
        <v>2</v>
      </c>
      <c r="EY23">
        <v>-0.169878</v>
      </c>
      <c r="EZ23">
        <v>2.8749699999999998</v>
      </c>
      <c r="FA23">
        <v>20.124300000000002</v>
      </c>
      <c r="FB23">
        <v>5.2017199999999999</v>
      </c>
      <c r="FC23">
        <v>12.008800000000001</v>
      </c>
      <c r="FD23">
        <v>4.9756</v>
      </c>
      <c r="FE23">
        <v>3.2934000000000001</v>
      </c>
      <c r="FF23">
        <v>9999</v>
      </c>
      <c r="FG23">
        <v>9999</v>
      </c>
      <c r="FH23">
        <v>9999</v>
      </c>
      <c r="FI23">
        <v>560.70000000000005</v>
      </c>
      <c r="FJ23">
        <v>1.8629500000000001</v>
      </c>
      <c r="FK23">
        <v>1.8678300000000001</v>
      </c>
      <c r="FL23">
        <v>1.86755</v>
      </c>
      <c r="FM23">
        <v>1.8687400000000001</v>
      </c>
      <c r="FN23">
        <v>1.8696299999999999</v>
      </c>
      <c r="FO23">
        <v>1.86557</v>
      </c>
      <c r="FP23">
        <v>1.8667</v>
      </c>
      <c r="FQ23">
        <v>1.8681000000000001</v>
      </c>
      <c r="FR23">
        <v>5</v>
      </c>
      <c r="FS23">
        <v>0</v>
      </c>
      <c r="FT23">
        <v>0</v>
      </c>
      <c r="FU23">
        <v>0</v>
      </c>
      <c r="FV23">
        <v>11111111</v>
      </c>
      <c r="FW23" t="s">
        <v>306</v>
      </c>
      <c r="FX23" t="s">
        <v>307</v>
      </c>
      <c r="FY23" t="s">
        <v>307</v>
      </c>
      <c r="FZ23" t="s">
        <v>307</v>
      </c>
      <c r="GA23" t="s">
        <v>307</v>
      </c>
      <c r="GB23">
        <v>0</v>
      </c>
      <c r="GC23">
        <v>100</v>
      </c>
      <c r="GD23">
        <v>100</v>
      </c>
      <c r="GE23">
        <v>8.4529999999999994</v>
      </c>
      <c r="GF23">
        <v>0.39689999999999998</v>
      </c>
      <c r="GG23">
        <v>5.3968966374264697</v>
      </c>
      <c r="GH23">
        <v>9.5670261133577201E-3</v>
      </c>
      <c r="GI23" s="1">
        <v>-9.19467254998099E-7</v>
      </c>
      <c r="GJ23" s="1">
        <v>-2.1372918425907401E-11</v>
      </c>
      <c r="GK23">
        <v>3.2845888322571301E-3</v>
      </c>
      <c r="GL23">
        <v>-1.41202168329711E-2</v>
      </c>
      <c r="GM23">
        <v>1.6676771840485E-3</v>
      </c>
      <c r="GN23" s="1">
        <v>-1.4903802912711099E-5</v>
      </c>
      <c r="GO23">
        <v>-4</v>
      </c>
      <c r="GP23">
        <v>1866</v>
      </c>
      <c r="GQ23">
        <v>1</v>
      </c>
      <c r="GR23">
        <v>24</v>
      </c>
      <c r="GS23">
        <v>172.9</v>
      </c>
      <c r="GT23">
        <v>30405</v>
      </c>
      <c r="GU23">
        <v>1.0778799999999999</v>
      </c>
      <c r="GV23">
        <v>2.6196299999999999</v>
      </c>
      <c r="GW23">
        <v>2.2485400000000002</v>
      </c>
      <c r="GX23">
        <v>2.7807599999999999</v>
      </c>
      <c r="GY23">
        <v>1.9958499999999999</v>
      </c>
      <c r="GZ23">
        <v>2.36938</v>
      </c>
      <c r="HA23">
        <v>35.128599999999999</v>
      </c>
      <c r="HB23">
        <v>12.5472</v>
      </c>
      <c r="HC23">
        <v>18</v>
      </c>
      <c r="HD23">
        <v>504.29599999999999</v>
      </c>
      <c r="HE23">
        <v>567.04999999999995</v>
      </c>
      <c r="HF23">
        <v>19.550899999999999</v>
      </c>
      <c r="HG23">
        <v>25.126999999999999</v>
      </c>
      <c r="HH23">
        <v>30.001100000000001</v>
      </c>
      <c r="HI23">
        <v>24.9954</v>
      </c>
      <c r="HJ23">
        <v>24.932200000000002</v>
      </c>
      <c r="HK23">
        <v>21.54</v>
      </c>
      <c r="HL23">
        <v>47.783000000000001</v>
      </c>
      <c r="HM23">
        <v>0</v>
      </c>
      <c r="HN23">
        <v>19.529199999999999</v>
      </c>
      <c r="HO23">
        <v>318.97800000000001</v>
      </c>
      <c r="HP23">
        <v>17.189699999999998</v>
      </c>
      <c r="HQ23">
        <v>102.792</v>
      </c>
      <c r="HR23">
        <v>104.011</v>
      </c>
    </row>
    <row r="24" spans="1:226" x14ac:dyDescent="0.2">
      <c r="A24">
        <v>8</v>
      </c>
      <c r="B24">
        <v>1657223520.5</v>
      </c>
      <c r="C24">
        <v>35</v>
      </c>
      <c r="D24" t="s">
        <v>314</v>
      </c>
      <c r="E24" s="2">
        <v>0.61944444444444446</v>
      </c>
      <c r="F24">
        <v>5</v>
      </c>
      <c r="G24" t="s">
        <v>302</v>
      </c>
      <c r="H24" t="s">
        <v>303</v>
      </c>
      <c r="I24">
        <v>1657223518</v>
      </c>
      <c r="J24">
        <f t="shared" si="0"/>
        <v>5.5972392029560872E-3</v>
      </c>
      <c r="K24">
        <f t="shared" si="1"/>
        <v>5.5972392029560876</v>
      </c>
      <c r="L24">
        <f t="shared" si="2"/>
        <v>13.056200800381481</v>
      </c>
      <c r="M24">
        <f t="shared" si="3"/>
        <v>330.78166666666601</v>
      </c>
      <c r="N24">
        <f t="shared" si="4"/>
        <v>222.37159202051419</v>
      </c>
      <c r="O24">
        <f t="shared" si="5"/>
        <v>15.326722421568638</v>
      </c>
      <c r="P24">
        <f t="shared" si="6"/>
        <v>22.798770027585785</v>
      </c>
      <c r="Q24">
        <f t="shared" si="7"/>
        <v>0.22543696368603511</v>
      </c>
      <c r="R24">
        <f t="shared" si="8"/>
        <v>2.3274624485908348</v>
      </c>
      <c r="S24">
        <f t="shared" si="9"/>
        <v>0.21397054481634165</v>
      </c>
      <c r="T24">
        <f t="shared" si="10"/>
        <v>0.13471318417991029</v>
      </c>
      <c r="U24">
        <f t="shared" si="11"/>
        <v>321.52238233333247</v>
      </c>
      <c r="V24">
        <f t="shared" si="12"/>
        <v>26.031831787498056</v>
      </c>
      <c r="W24">
        <f t="shared" si="13"/>
        <v>26.031831787498056</v>
      </c>
      <c r="X24">
        <f t="shared" si="14"/>
        <v>3.3806193942878933</v>
      </c>
      <c r="Y24">
        <f t="shared" si="15"/>
        <v>50.208362864552925</v>
      </c>
      <c r="Z24">
        <f t="shared" si="16"/>
        <v>1.643354620843746</v>
      </c>
      <c r="AA24">
        <f t="shared" si="17"/>
        <v>3.2730695188708361</v>
      </c>
      <c r="AB24">
        <f t="shared" si="18"/>
        <v>1.7372647734441473</v>
      </c>
      <c r="AC24">
        <f t="shared" si="19"/>
        <v>-246.83824885036344</v>
      </c>
      <c r="AD24">
        <f t="shared" si="20"/>
        <v>-68.434197854923639</v>
      </c>
      <c r="AE24">
        <f t="shared" si="21"/>
        <v>-6.2670861043850064</v>
      </c>
      <c r="AF24">
        <f t="shared" si="22"/>
        <v>-1.7150476339594434E-2</v>
      </c>
      <c r="AG24">
        <f t="shared" si="23"/>
        <v>-2.8924363479710076</v>
      </c>
      <c r="AH24">
        <f t="shared" si="24"/>
        <v>5.6195241764849015</v>
      </c>
      <c r="AI24">
        <f t="shared" si="25"/>
        <v>13.056200800381481</v>
      </c>
      <c r="AJ24">
        <v>336.963843984042</v>
      </c>
      <c r="AK24">
        <v>332.61952121212101</v>
      </c>
      <c r="AL24">
        <v>-3.12652961303476</v>
      </c>
      <c r="AM24">
        <v>66.857158559403999</v>
      </c>
      <c r="AN24">
        <f t="shared" si="26"/>
        <v>5.5972392029560876</v>
      </c>
      <c r="AO24">
        <v>17.290725147940201</v>
      </c>
      <c r="AP24">
        <v>23.845115151515099</v>
      </c>
      <c r="AQ24">
        <v>5.1237062699497195E-4</v>
      </c>
      <c r="AR24">
        <v>77.469062179765601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36646.746350406822</v>
      </c>
      <c r="AX24">
        <f t="shared" si="30"/>
        <v>2000.03555555555</v>
      </c>
      <c r="AY24">
        <f t="shared" si="31"/>
        <v>1681.2302333333287</v>
      </c>
      <c r="AZ24">
        <f t="shared" si="32"/>
        <v>0.8406001726635971</v>
      </c>
      <c r="BA24">
        <f t="shared" si="33"/>
        <v>0.1607583332407424</v>
      </c>
      <c r="BB24">
        <v>6</v>
      </c>
      <c r="BC24">
        <v>0.5</v>
      </c>
      <c r="BD24" t="s">
        <v>304</v>
      </c>
      <c r="BE24">
        <v>2</v>
      </c>
      <c r="BF24" t="b">
        <v>1</v>
      </c>
      <c r="BG24">
        <v>1657223518</v>
      </c>
      <c r="BH24">
        <v>330.78166666666601</v>
      </c>
      <c r="BI24">
        <v>329.541333333333</v>
      </c>
      <c r="BJ24">
        <v>23.843022222222199</v>
      </c>
      <c r="BK24">
        <v>17.260311111111101</v>
      </c>
      <c r="BL24">
        <v>322.39666666666602</v>
      </c>
      <c r="BM24">
        <v>23.4461333333333</v>
      </c>
      <c r="BN24">
        <v>499.995</v>
      </c>
      <c r="BO24">
        <v>68.882366666666599</v>
      </c>
      <c r="BP24">
        <v>4.1556044444444398E-2</v>
      </c>
      <c r="BQ24">
        <v>25.486444444444398</v>
      </c>
      <c r="BR24">
        <v>25.0743222222222</v>
      </c>
      <c r="BS24">
        <v>999.9</v>
      </c>
      <c r="BT24">
        <v>0</v>
      </c>
      <c r="BU24">
        <v>0</v>
      </c>
      <c r="BV24">
        <v>10011.1111111111</v>
      </c>
      <c r="BW24">
        <v>0</v>
      </c>
      <c r="BX24">
        <v>2193.34666666666</v>
      </c>
      <c r="BY24">
        <v>1.24038133333333</v>
      </c>
      <c r="BZ24">
        <v>338.86144444444398</v>
      </c>
      <c r="CA24">
        <v>335.32966666666601</v>
      </c>
      <c r="CB24">
        <v>6.5826977777777698</v>
      </c>
      <c r="CC24">
        <v>329.541333333333</v>
      </c>
      <c r="CD24">
        <v>17.260311111111101</v>
      </c>
      <c r="CE24">
        <v>1.6423633333333301</v>
      </c>
      <c r="CF24">
        <v>1.1889322222222201</v>
      </c>
      <c r="CG24">
        <v>14.3621444444444</v>
      </c>
      <c r="CH24">
        <v>9.4636477777777692</v>
      </c>
      <c r="CI24">
        <v>2000.03555555555</v>
      </c>
      <c r="CJ24">
        <v>0.979992999999999</v>
      </c>
      <c r="CK24">
        <v>2.0006733333333301E-2</v>
      </c>
      <c r="CL24">
        <v>0</v>
      </c>
      <c r="CM24">
        <v>2.1952666666666598</v>
      </c>
      <c r="CN24">
        <v>0</v>
      </c>
      <c r="CO24">
        <v>18480.0222222222</v>
      </c>
      <c r="CP24">
        <v>17300.433333333302</v>
      </c>
      <c r="CQ24">
        <v>38.375</v>
      </c>
      <c r="CR24">
        <v>39.930111111111103</v>
      </c>
      <c r="CS24">
        <v>38.25</v>
      </c>
      <c r="CT24">
        <v>37.875</v>
      </c>
      <c r="CU24">
        <v>37.763777777777698</v>
      </c>
      <c r="CV24">
        <v>1960.0233333333299</v>
      </c>
      <c r="CW24">
        <v>40.012222222222199</v>
      </c>
      <c r="CX24">
        <v>0</v>
      </c>
      <c r="CY24">
        <v>1657223500.2</v>
      </c>
      <c r="CZ24">
        <v>0</v>
      </c>
      <c r="DA24">
        <v>1657213163</v>
      </c>
      <c r="DB24" s="2">
        <v>0.49957175925925923</v>
      </c>
      <c r="DC24">
        <v>1657213141</v>
      </c>
      <c r="DD24">
        <v>1655399214.5999999</v>
      </c>
      <c r="DE24">
        <v>1</v>
      </c>
      <c r="DF24">
        <v>0.04</v>
      </c>
      <c r="DG24">
        <v>-0.06</v>
      </c>
      <c r="DH24">
        <v>9.1720000000000006</v>
      </c>
      <c r="DI24">
        <v>0.51100000000000001</v>
      </c>
      <c r="DJ24">
        <v>420</v>
      </c>
      <c r="DK24">
        <v>25</v>
      </c>
      <c r="DL24">
        <v>0.26</v>
      </c>
      <c r="DM24">
        <v>0.15</v>
      </c>
      <c r="DN24">
        <v>-1.1360639525</v>
      </c>
      <c r="DO24">
        <v>17.985217619887401</v>
      </c>
      <c r="DP24">
        <v>1.74517267789849</v>
      </c>
      <c r="DQ24">
        <v>0</v>
      </c>
      <c r="DR24">
        <v>6.5683022499999897</v>
      </c>
      <c r="DS24">
        <v>-5.87924577861344E-2</v>
      </c>
      <c r="DT24">
        <v>7.8600265545035099E-3</v>
      </c>
      <c r="DU24">
        <v>1</v>
      </c>
      <c r="DV24">
        <v>1</v>
      </c>
      <c r="DW24">
        <v>2</v>
      </c>
      <c r="DX24" s="3">
        <v>44563</v>
      </c>
      <c r="DY24">
        <v>2.9746999999999999</v>
      </c>
      <c r="DZ24">
        <v>2.6955800000000001</v>
      </c>
      <c r="EA24">
        <v>5.6214399999999998E-2</v>
      </c>
      <c r="EB24">
        <v>5.7273299999999999E-2</v>
      </c>
      <c r="EC24">
        <v>7.96317E-2</v>
      </c>
      <c r="ED24">
        <v>6.3646999999999995E-2</v>
      </c>
      <c r="EE24">
        <v>36943.800000000003</v>
      </c>
      <c r="EF24">
        <v>40535.1</v>
      </c>
      <c r="EG24">
        <v>35466.800000000003</v>
      </c>
      <c r="EH24">
        <v>38990.199999999997</v>
      </c>
      <c r="EI24">
        <v>46258.1</v>
      </c>
      <c r="EJ24">
        <v>52662.8</v>
      </c>
      <c r="EK24">
        <v>55392.800000000003</v>
      </c>
      <c r="EL24">
        <v>62455</v>
      </c>
      <c r="EM24">
        <v>2.0131999999999999</v>
      </c>
      <c r="EN24">
        <v>2.1126</v>
      </c>
      <c r="EO24">
        <v>2.8938100000000001E-2</v>
      </c>
      <c r="EP24">
        <v>0</v>
      </c>
      <c r="EQ24">
        <v>24.595300000000002</v>
      </c>
      <c r="ER24">
        <v>999.9</v>
      </c>
      <c r="ES24">
        <v>44.372</v>
      </c>
      <c r="ET24">
        <v>33.667000000000002</v>
      </c>
      <c r="EU24">
        <v>33.783799999999999</v>
      </c>
      <c r="EV24">
        <v>53.238700000000001</v>
      </c>
      <c r="EW24">
        <v>39.427100000000003</v>
      </c>
      <c r="EX24">
        <v>2</v>
      </c>
      <c r="EY24">
        <v>-0.16910600000000001</v>
      </c>
      <c r="EZ24">
        <v>2.9254899999999999</v>
      </c>
      <c r="FA24">
        <v>20.1234</v>
      </c>
      <c r="FB24">
        <v>5.2029100000000001</v>
      </c>
      <c r="FC24">
        <v>12.0099</v>
      </c>
      <c r="FD24">
        <v>4.9756</v>
      </c>
      <c r="FE24">
        <v>3.2934000000000001</v>
      </c>
      <c r="FF24">
        <v>9999</v>
      </c>
      <c r="FG24">
        <v>9999</v>
      </c>
      <c r="FH24">
        <v>9999</v>
      </c>
      <c r="FI24">
        <v>560.70000000000005</v>
      </c>
      <c r="FJ24">
        <v>1.8629800000000001</v>
      </c>
      <c r="FK24">
        <v>1.8678300000000001</v>
      </c>
      <c r="FL24">
        <v>1.86755</v>
      </c>
      <c r="FM24">
        <v>1.8687400000000001</v>
      </c>
      <c r="FN24">
        <v>1.86957</v>
      </c>
      <c r="FO24">
        <v>1.8656600000000001</v>
      </c>
      <c r="FP24">
        <v>1.8666700000000001</v>
      </c>
      <c r="FQ24">
        <v>1.8681000000000001</v>
      </c>
      <c r="FR24">
        <v>5</v>
      </c>
      <c r="FS24">
        <v>0</v>
      </c>
      <c r="FT24">
        <v>0</v>
      </c>
      <c r="FU24">
        <v>0</v>
      </c>
      <c r="FV24">
        <v>11111111</v>
      </c>
      <c r="FW24" t="s">
        <v>306</v>
      </c>
      <c r="FX24" t="s">
        <v>307</v>
      </c>
      <c r="FY24" t="s">
        <v>307</v>
      </c>
      <c r="FZ24" t="s">
        <v>307</v>
      </c>
      <c r="GA24" t="s">
        <v>307</v>
      </c>
      <c r="GB24">
        <v>0</v>
      </c>
      <c r="GC24">
        <v>100</v>
      </c>
      <c r="GD24">
        <v>100</v>
      </c>
      <c r="GE24">
        <v>8.3170000000000002</v>
      </c>
      <c r="GF24">
        <v>0.3967</v>
      </c>
      <c r="GG24">
        <v>5.3968966374264697</v>
      </c>
      <c r="GH24">
        <v>9.5670261133577201E-3</v>
      </c>
      <c r="GI24" s="1">
        <v>-9.19467254998099E-7</v>
      </c>
      <c r="GJ24" s="1">
        <v>-2.1372918425907401E-11</v>
      </c>
      <c r="GK24">
        <v>3.2845888322571301E-3</v>
      </c>
      <c r="GL24">
        <v>-1.41202168329711E-2</v>
      </c>
      <c r="GM24">
        <v>1.6676771840485E-3</v>
      </c>
      <c r="GN24" s="1">
        <v>-1.4903802912711099E-5</v>
      </c>
      <c r="GO24">
        <v>-4</v>
      </c>
      <c r="GP24">
        <v>1866</v>
      </c>
      <c r="GQ24">
        <v>1</v>
      </c>
      <c r="GR24">
        <v>24</v>
      </c>
      <c r="GS24">
        <v>173</v>
      </c>
      <c r="GT24">
        <v>30405.1</v>
      </c>
      <c r="GU24">
        <v>1.0339400000000001</v>
      </c>
      <c r="GV24">
        <v>2.6281699999999999</v>
      </c>
      <c r="GW24">
        <v>2.2485400000000002</v>
      </c>
      <c r="GX24">
        <v>2.7807599999999999</v>
      </c>
      <c r="GY24">
        <v>1.9958499999999999</v>
      </c>
      <c r="GZ24">
        <v>2.36206</v>
      </c>
      <c r="HA24">
        <v>35.151600000000002</v>
      </c>
      <c r="HB24">
        <v>12.5297</v>
      </c>
      <c r="HC24">
        <v>18</v>
      </c>
      <c r="HD24">
        <v>503.83</v>
      </c>
      <c r="HE24">
        <v>566.80499999999995</v>
      </c>
      <c r="HF24">
        <v>19.4635</v>
      </c>
      <c r="HG24">
        <v>25.134599999999999</v>
      </c>
      <c r="HH24">
        <v>30.001200000000001</v>
      </c>
      <c r="HI24">
        <v>25.0017</v>
      </c>
      <c r="HJ24">
        <v>24.936399999999999</v>
      </c>
      <c r="HK24">
        <v>20.6236</v>
      </c>
      <c r="HL24">
        <v>48.0672</v>
      </c>
      <c r="HM24">
        <v>0</v>
      </c>
      <c r="HN24">
        <v>19.4468</v>
      </c>
      <c r="HO24">
        <v>298.72800000000001</v>
      </c>
      <c r="HP24">
        <v>17.187899999999999</v>
      </c>
      <c r="HQ24">
        <v>102.79</v>
      </c>
      <c r="HR24">
        <v>104.011</v>
      </c>
    </row>
    <row r="25" spans="1:226" x14ac:dyDescent="0.2">
      <c r="A25">
        <v>9</v>
      </c>
      <c r="B25">
        <v>1657223525.5</v>
      </c>
      <c r="C25">
        <v>40</v>
      </c>
      <c r="D25" t="s">
        <v>315</v>
      </c>
      <c r="E25" s="2">
        <v>0.61950231481481477</v>
      </c>
      <c r="F25">
        <v>5</v>
      </c>
      <c r="G25" t="s">
        <v>302</v>
      </c>
      <c r="H25" t="s">
        <v>303</v>
      </c>
      <c r="I25">
        <v>1657223522.7</v>
      </c>
      <c r="J25">
        <f t="shared" si="0"/>
        <v>5.6186619675945709E-3</v>
      </c>
      <c r="K25">
        <f t="shared" si="1"/>
        <v>5.618661967594571</v>
      </c>
      <c r="L25">
        <f t="shared" si="2"/>
        <v>12.685735513484461</v>
      </c>
      <c r="M25">
        <f t="shared" si="3"/>
        <v>316.25150000000002</v>
      </c>
      <c r="N25">
        <f t="shared" si="4"/>
        <v>211.54956317938883</v>
      </c>
      <c r="O25">
        <f t="shared" si="5"/>
        <v>14.580508244095045</v>
      </c>
      <c r="P25">
        <f t="shared" si="6"/>
        <v>21.796819306345338</v>
      </c>
      <c r="Q25">
        <f t="shared" si="7"/>
        <v>0.22649740887982148</v>
      </c>
      <c r="R25">
        <f t="shared" si="8"/>
        <v>2.3287323661981434</v>
      </c>
      <c r="S25">
        <f t="shared" si="9"/>
        <v>0.21493179926483322</v>
      </c>
      <c r="T25">
        <f t="shared" si="10"/>
        <v>0.13532226646227921</v>
      </c>
      <c r="U25">
        <f t="shared" si="11"/>
        <v>321.51131220000002</v>
      </c>
      <c r="V25">
        <f t="shared" si="12"/>
        <v>26.012773723770611</v>
      </c>
      <c r="W25">
        <f t="shared" si="13"/>
        <v>26.012773723770611</v>
      </c>
      <c r="X25">
        <f t="shared" si="14"/>
        <v>3.376809758921048</v>
      </c>
      <c r="Y25">
        <f t="shared" si="15"/>
        <v>50.16090146203608</v>
      </c>
      <c r="Z25">
        <f t="shared" si="16"/>
        <v>1.6406493181719082</v>
      </c>
      <c r="AA25">
        <f t="shared" si="17"/>
        <v>3.2707731925703567</v>
      </c>
      <c r="AB25">
        <f t="shared" si="18"/>
        <v>1.7361604407491398</v>
      </c>
      <c r="AC25">
        <f t="shared" si="19"/>
        <v>-247.78299277092057</v>
      </c>
      <c r="AD25">
        <f t="shared" si="20"/>
        <v>-67.562125231172544</v>
      </c>
      <c r="AE25">
        <f t="shared" si="21"/>
        <v>-6.182890536832141</v>
      </c>
      <c r="AF25">
        <f t="shared" si="22"/>
        <v>-1.6696338925228815E-2</v>
      </c>
      <c r="AG25">
        <f t="shared" si="23"/>
        <v>-3.5712650789947351</v>
      </c>
      <c r="AH25">
        <f t="shared" si="24"/>
        <v>5.6787016425050858</v>
      </c>
      <c r="AI25">
        <f t="shared" si="25"/>
        <v>12.685735513484461</v>
      </c>
      <c r="AJ25">
        <v>320.24741510547102</v>
      </c>
      <c r="AK25">
        <v>316.608224242424</v>
      </c>
      <c r="AL25">
        <v>-3.1940735779469702</v>
      </c>
      <c r="AM25">
        <v>66.857158559403999</v>
      </c>
      <c r="AN25">
        <f t="shared" si="26"/>
        <v>5.618661967594571</v>
      </c>
      <c r="AO25">
        <v>17.150878595616401</v>
      </c>
      <c r="AP25">
        <v>23.776056969696899</v>
      </c>
      <c r="AQ25">
        <v>-1.0126408444553699E-2</v>
      </c>
      <c r="AR25">
        <v>77.469062179765601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36678.618537945338</v>
      </c>
      <c r="AX25">
        <f t="shared" si="30"/>
        <v>1999.9670000000001</v>
      </c>
      <c r="AY25">
        <f t="shared" si="31"/>
        <v>1681.1725799999999</v>
      </c>
      <c r="AZ25">
        <f t="shared" si="32"/>
        <v>0.84060015990263837</v>
      </c>
      <c r="BA25">
        <f t="shared" si="33"/>
        <v>0.16075830861209209</v>
      </c>
      <c r="BB25">
        <v>6</v>
      </c>
      <c r="BC25">
        <v>0.5</v>
      </c>
      <c r="BD25" t="s">
        <v>304</v>
      </c>
      <c r="BE25">
        <v>2</v>
      </c>
      <c r="BF25" t="b">
        <v>1</v>
      </c>
      <c r="BG25">
        <v>1657223522.7</v>
      </c>
      <c r="BH25">
        <v>316.25150000000002</v>
      </c>
      <c r="BI25">
        <v>314.12119999999999</v>
      </c>
      <c r="BJ25">
        <v>23.804290000000002</v>
      </c>
      <c r="BK25">
        <v>17.1524999999999</v>
      </c>
      <c r="BL25">
        <v>307.9957</v>
      </c>
      <c r="BM25">
        <v>23.40887</v>
      </c>
      <c r="BN25">
        <v>500.03300000000002</v>
      </c>
      <c r="BO25">
        <v>68.88091</v>
      </c>
      <c r="BP25">
        <v>4.1511890000000003E-2</v>
      </c>
      <c r="BQ25">
        <v>25.474629999999902</v>
      </c>
      <c r="BR25">
        <v>25.069430000000001</v>
      </c>
      <c r="BS25">
        <v>999.9</v>
      </c>
      <c r="BT25">
        <v>0</v>
      </c>
      <c r="BU25">
        <v>0</v>
      </c>
      <c r="BV25">
        <v>10020</v>
      </c>
      <c r="BW25">
        <v>0</v>
      </c>
      <c r="BX25">
        <v>2186.9549999999999</v>
      </c>
      <c r="BY25">
        <v>2.130204</v>
      </c>
      <c r="BZ25">
        <v>323.9633</v>
      </c>
      <c r="CA25">
        <v>319.60340000000002</v>
      </c>
      <c r="CB25">
        <v>6.651796</v>
      </c>
      <c r="CC25">
        <v>314.12119999999999</v>
      </c>
      <c r="CD25">
        <v>17.1524999999999</v>
      </c>
      <c r="CE25">
        <v>1.639662</v>
      </c>
      <c r="CF25">
        <v>1.181481</v>
      </c>
      <c r="CG25">
        <v>14.3366899999999</v>
      </c>
      <c r="CH25">
        <v>9.3702100000000002</v>
      </c>
      <c r="CI25">
        <v>1999.9670000000001</v>
      </c>
      <c r="CJ25">
        <v>0.97999289999999895</v>
      </c>
      <c r="CK25">
        <v>2.0006840000000001E-2</v>
      </c>
      <c r="CL25">
        <v>0</v>
      </c>
      <c r="CM25">
        <v>2.3942700000000001</v>
      </c>
      <c r="CN25">
        <v>0</v>
      </c>
      <c r="CO25">
        <v>18437.150000000001</v>
      </c>
      <c r="CP25">
        <v>17299.82</v>
      </c>
      <c r="CQ25">
        <v>38.375</v>
      </c>
      <c r="CR25">
        <v>39.936999999999998</v>
      </c>
      <c r="CS25">
        <v>38.2624</v>
      </c>
      <c r="CT25">
        <v>37.875</v>
      </c>
      <c r="CU25">
        <v>37.774799999999999</v>
      </c>
      <c r="CV25">
        <v>1959.9569999999901</v>
      </c>
      <c r="CW25">
        <v>40.01</v>
      </c>
      <c r="CX25">
        <v>0</v>
      </c>
      <c r="CY25">
        <v>1657223505</v>
      </c>
      <c r="CZ25">
        <v>0</v>
      </c>
      <c r="DA25">
        <v>1657213163</v>
      </c>
      <c r="DB25" s="2">
        <v>0.49957175925925923</v>
      </c>
      <c r="DC25">
        <v>1657213141</v>
      </c>
      <c r="DD25">
        <v>1655399214.5999999</v>
      </c>
      <c r="DE25">
        <v>1</v>
      </c>
      <c r="DF25">
        <v>0.04</v>
      </c>
      <c r="DG25">
        <v>-0.06</v>
      </c>
      <c r="DH25">
        <v>9.1720000000000006</v>
      </c>
      <c r="DI25">
        <v>0.51100000000000001</v>
      </c>
      <c r="DJ25">
        <v>420</v>
      </c>
      <c r="DK25">
        <v>25</v>
      </c>
      <c r="DL25">
        <v>0.26</v>
      </c>
      <c r="DM25">
        <v>0.15</v>
      </c>
      <c r="DN25">
        <v>0.48065979749999899</v>
      </c>
      <c r="DO25">
        <v>14.185088738836701</v>
      </c>
      <c r="DP25">
        <v>1.38088488025725</v>
      </c>
      <c r="DQ25">
        <v>0</v>
      </c>
      <c r="DR25">
        <v>6.5912917499999999</v>
      </c>
      <c r="DS25">
        <v>0.31263906191368801</v>
      </c>
      <c r="DT25">
        <v>4.1478788005889201E-2</v>
      </c>
      <c r="DU25">
        <v>0</v>
      </c>
      <c r="DV25">
        <v>0</v>
      </c>
      <c r="DW25">
        <v>2</v>
      </c>
      <c r="DX25" t="s">
        <v>305</v>
      </c>
      <c r="DY25">
        <v>2.9745200000000001</v>
      </c>
      <c r="DZ25">
        <v>2.69659</v>
      </c>
      <c r="EA25">
        <v>5.3948799999999998E-2</v>
      </c>
      <c r="EB25">
        <v>5.4853499999999999E-2</v>
      </c>
      <c r="EC25">
        <v>7.9487100000000005E-2</v>
      </c>
      <c r="ED25">
        <v>6.3629000000000005E-2</v>
      </c>
      <c r="EE25">
        <v>37031.699999999997</v>
      </c>
      <c r="EF25">
        <v>40638.199999999997</v>
      </c>
      <c r="EG25">
        <v>35466.199999999997</v>
      </c>
      <c r="EH25">
        <v>38989.4</v>
      </c>
      <c r="EI25">
        <v>46265.1</v>
      </c>
      <c r="EJ25">
        <v>52663.1</v>
      </c>
      <c r="EK25">
        <v>55392.4</v>
      </c>
      <c r="EL25">
        <v>62454.3</v>
      </c>
      <c r="EM25">
        <v>2.0139999999999998</v>
      </c>
      <c r="EN25">
        <v>2.1120000000000001</v>
      </c>
      <c r="EO25">
        <v>2.8073799999999999E-2</v>
      </c>
      <c r="EP25">
        <v>0</v>
      </c>
      <c r="EQ25">
        <v>24.599499999999999</v>
      </c>
      <c r="ER25">
        <v>999.9</v>
      </c>
      <c r="ES25">
        <v>44.372</v>
      </c>
      <c r="ET25">
        <v>33.686999999999998</v>
      </c>
      <c r="EU25">
        <v>33.826300000000003</v>
      </c>
      <c r="EV25">
        <v>53.008699999999997</v>
      </c>
      <c r="EW25">
        <v>39.463099999999997</v>
      </c>
      <c r="EX25">
        <v>2</v>
      </c>
      <c r="EY25">
        <v>-0.16869899999999999</v>
      </c>
      <c r="EZ25">
        <v>2.92645</v>
      </c>
      <c r="FA25">
        <v>20.123699999999999</v>
      </c>
      <c r="FB25">
        <v>5.2029100000000001</v>
      </c>
      <c r="FC25">
        <v>12.0099</v>
      </c>
      <c r="FD25">
        <v>4.976</v>
      </c>
      <c r="FE25">
        <v>3.2936000000000001</v>
      </c>
      <c r="FF25">
        <v>9999</v>
      </c>
      <c r="FG25">
        <v>9999</v>
      </c>
      <c r="FH25">
        <v>9999</v>
      </c>
      <c r="FI25">
        <v>560.70000000000005</v>
      </c>
      <c r="FJ25">
        <v>1.8630100000000001</v>
      </c>
      <c r="FK25">
        <v>1.8678300000000001</v>
      </c>
      <c r="FL25">
        <v>1.8675200000000001</v>
      </c>
      <c r="FM25">
        <v>1.86877</v>
      </c>
      <c r="FN25">
        <v>1.86954</v>
      </c>
      <c r="FO25">
        <v>1.8656299999999999</v>
      </c>
      <c r="FP25">
        <v>1.86673</v>
      </c>
      <c r="FQ25">
        <v>1.8681000000000001</v>
      </c>
      <c r="FR25">
        <v>5</v>
      </c>
      <c r="FS25">
        <v>0</v>
      </c>
      <c r="FT25">
        <v>0</v>
      </c>
      <c r="FU25">
        <v>0</v>
      </c>
      <c r="FV25">
        <v>11111111</v>
      </c>
      <c r="FW25" t="s">
        <v>306</v>
      </c>
      <c r="FX25" t="s">
        <v>307</v>
      </c>
      <c r="FY25" t="s">
        <v>307</v>
      </c>
      <c r="FZ25" t="s">
        <v>307</v>
      </c>
      <c r="GA25" t="s">
        <v>307</v>
      </c>
      <c r="GB25">
        <v>0</v>
      </c>
      <c r="GC25">
        <v>100</v>
      </c>
      <c r="GD25">
        <v>100</v>
      </c>
      <c r="GE25">
        <v>8.1790000000000003</v>
      </c>
      <c r="GF25">
        <v>0.39439999999999997</v>
      </c>
      <c r="GG25">
        <v>5.3968966374264697</v>
      </c>
      <c r="GH25">
        <v>9.5670261133577201E-3</v>
      </c>
      <c r="GI25" s="1">
        <v>-9.19467254998099E-7</v>
      </c>
      <c r="GJ25" s="1">
        <v>-2.1372918425907401E-11</v>
      </c>
      <c r="GK25">
        <v>3.2845888322571301E-3</v>
      </c>
      <c r="GL25">
        <v>-1.41202168329711E-2</v>
      </c>
      <c r="GM25">
        <v>1.6676771840485E-3</v>
      </c>
      <c r="GN25" s="1">
        <v>-1.4903802912711099E-5</v>
      </c>
      <c r="GO25">
        <v>-4</v>
      </c>
      <c r="GP25">
        <v>1866</v>
      </c>
      <c r="GQ25">
        <v>1</v>
      </c>
      <c r="GR25">
        <v>24</v>
      </c>
      <c r="GS25">
        <v>173.1</v>
      </c>
      <c r="GT25">
        <v>30405.200000000001</v>
      </c>
      <c r="GU25">
        <v>0.98999000000000004</v>
      </c>
      <c r="GV25">
        <v>2.6232899999999999</v>
      </c>
      <c r="GW25">
        <v>2.2485400000000002</v>
      </c>
      <c r="GX25">
        <v>2.7795399999999999</v>
      </c>
      <c r="GY25">
        <v>1.9958499999999999</v>
      </c>
      <c r="GZ25">
        <v>2.3596200000000001</v>
      </c>
      <c r="HA25">
        <v>35.151600000000002</v>
      </c>
      <c r="HB25">
        <v>12.538500000000001</v>
      </c>
      <c r="HC25">
        <v>18</v>
      </c>
      <c r="HD25">
        <v>504.39600000000002</v>
      </c>
      <c r="HE25">
        <v>566.43899999999996</v>
      </c>
      <c r="HF25">
        <v>19.3842</v>
      </c>
      <c r="HG25">
        <v>25.1418</v>
      </c>
      <c r="HH25">
        <v>30.000900000000001</v>
      </c>
      <c r="HI25">
        <v>25.0059</v>
      </c>
      <c r="HJ25">
        <v>24.942599999999999</v>
      </c>
      <c r="HK25">
        <v>19.767299999999999</v>
      </c>
      <c r="HL25">
        <v>48.0672</v>
      </c>
      <c r="HM25">
        <v>0</v>
      </c>
      <c r="HN25">
        <v>19.375800000000002</v>
      </c>
      <c r="HO25">
        <v>285.24700000000001</v>
      </c>
      <c r="HP25">
        <v>17.192299999999999</v>
      </c>
      <c r="HQ25">
        <v>102.789</v>
      </c>
      <c r="HR25">
        <v>104.009</v>
      </c>
    </row>
    <row r="26" spans="1:226" x14ac:dyDescent="0.2">
      <c r="A26">
        <v>10</v>
      </c>
      <c r="B26">
        <v>1657223530.5</v>
      </c>
      <c r="C26">
        <v>45</v>
      </c>
      <c r="D26" t="s">
        <v>316</v>
      </c>
      <c r="E26" s="2">
        <v>0.61956018518518519</v>
      </c>
      <c r="F26">
        <v>5</v>
      </c>
      <c r="G26" t="s">
        <v>302</v>
      </c>
      <c r="H26" t="s">
        <v>303</v>
      </c>
      <c r="I26">
        <v>1657223528</v>
      </c>
      <c r="J26">
        <f t="shared" si="0"/>
        <v>5.6010983293211438E-3</v>
      </c>
      <c r="K26">
        <f t="shared" si="1"/>
        <v>5.601098329321144</v>
      </c>
      <c r="L26">
        <f t="shared" si="2"/>
        <v>12.051713303893006</v>
      </c>
      <c r="M26">
        <f t="shared" si="3"/>
        <v>299.74144444444403</v>
      </c>
      <c r="N26">
        <f t="shared" si="4"/>
        <v>199.99032654848588</v>
      </c>
      <c r="O26">
        <f t="shared" si="5"/>
        <v>13.783378956846844</v>
      </c>
      <c r="P26">
        <f t="shared" si="6"/>
        <v>20.658248772091451</v>
      </c>
      <c r="Q26">
        <f t="shared" si="7"/>
        <v>0.22567140305317415</v>
      </c>
      <c r="R26">
        <f t="shared" si="8"/>
        <v>2.327792434513972</v>
      </c>
      <c r="S26">
        <f t="shared" si="9"/>
        <v>0.21418331565661466</v>
      </c>
      <c r="T26">
        <f t="shared" si="10"/>
        <v>0.13484797946556787</v>
      </c>
      <c r="U26">
        <f t="shared" si="11"/>
        <v>321.51398333333276</v>
      </c>
      <c r="V26">
        <f t="shared" si="12"/>
        <v>26.001470235926735</v>
      </c>
      <c r="W26">
        <f t="shared" si="13"/>
        <v>26.001470235926735</v>
      </c>
      <c r="X26">
        <f t="shared" si="14"/>
        <v>3.3745520060518781</v>
      </c>
      <c r="Y26">
        <f t="shared" si="15"/>
        <v>50.123732049880211</v>
      </c>
      <c r="Z26">
        <f t="shared" si="16"/>
        <v>1.6377605736645653</v>
      </c>
      <c r="AA26">
        <f t="shared" si="17"/>
        <v>3.2674354176874973</v>
      </c>
      <c r="AB26">
        <f t="shared" si="18"/>
        <v>1.7367914323873128</v>
      </c>
      <c r="AC26">
        <f t="shared" si="19"/>
        <v>-247.00843632306245</v>
      </c>
      <c r="AD26">
        <f t="shared" si="20"/>
        <v>-68.273031203325047</v>
      </c>
      <c r="AE26">
        <f t="shared" si="21"/>
        <v>-6.2495773926968603</v>
      </c>
      <c r="AF26">
        <f t="shared" si="22"/>
        <v>-1.7061585751577013E-2</v>
      </c>
      <c r="AG26">
        <f t="shared" si="23"/>
        <v>-4.0029210168129117</v>
      </c>
      <c r="AH26">
        <f t="shared" si="24"/>
        <v>5.6418238291482776</v>
      </c>
      <c r="AI26">
        <f t="shared" si="25"/>
        <v>12.051713303893006</v>
      </c>
      <c r="AJ26">
        <v>304.00768927090701</v>
      </c>
      <c r="AK26">
        <v>300.84529696969702</v>
      </c>
      <c r="AL26">
        <v>-3.1138596754955601</v>
      </c>
      <c r="AM26">
        <v>66.857158559403999</v>
      </c>
      <c r="AN26">
        <f t="shared" si="26"/>
        <v>5.601098329321144</v>
      </c>
      <c r="AO26">
        <v>17.1528309931326</v>
      </c>
      <c r="AP26">
        <v>23.756418181818098</v>
      </c>
      <c r="AQ26">
        <v>-9.8676411272115901E-3</v>
      </c>
      <c r="AR26">
        <v>77.469062179765601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36658.141792341099</v>
      </c>
      <c r="AX26">
        <f t="shared" si="30"/>
        <v>1999.9833333333299</v>
      </c>
      <c r="AY26">
        <f t="shared" si="31"/>
        <v>1681.1863333333304</v>
      </c>
      <c r="AZ26">
        <f t="shared" si="32"/>
        <v>0.8406001716680972</v>
      </c>
      <c r="BA26">
        <f t="shared" si="33"/>
        <v>0.16075833131942766</v>
      </c>
      <c r="BB26">
        <v>6</v>
      </c>
      <c r="BC26">
        <v>0.5</v>
      </c>
      <c r="BD26" t="s">
        <v>304</v>
      </c>
      <c r="BE26">
        <v>2</v>
      </c>
      <c r="BF26" t="b">
        <v>1</v>
      </c>
      <c r="BG26">
        <v>1657223528</v>
      </c>
      <c r="BH26">
        <v>299.74144444444403</v>
      </c>
      <c r="BI26">
        <v>296.96744444444403</v>
      </c>
      <c r="BJ26">
        <v>23.7631333333333</v>
      </c>
      <c r="BK26">
        <v>17.154299999999999</v>
      </c>
      <c r="BL26">
        <v>291.63311111111102</v>
      </c>
      <c r="BM26">
        <v>23.369266666666601</v>
      </c>
      <c r="BN26">
        <v>500.035888888888</v>
      </c>
      <c r="BO26">
        <v>68.878766666666607</v>
      </c>
      <c r="BP26">
        <v>4.1461600000000001E-2</v>
      </c>
      <c r="BQ26">
        <v>25.457444444444398</v>
      </c>
      <c r="BR26">
        <v>25.039077777777699</v>
      </c>
      <c r="BS26">
        <v>999.9</v>
      </c>
      <c r="BT26">
        <v>0</v>
      </c>
      <c r="BU26">
        <v>0</v>
      </c>
      <c r="BV26">
        <v>10013.8888888888</v>
      </c>
      <c r="BW26">
        <v>0</v>
      </c>
      <c r="BX26">
        <v>2192.5755555555502</v>
      </c>
      <c r="BY26">
        <v>2.7738266666666598</v>
      </c>
      <c r="BZ26">
        <v>307.037555555555</v>
      </c>
      <c r="CA26">
        <v>302.15088888888801</v>
      </c>
      <c r="CB26">
        <v>6.6088111111111099</v>
      </c>
      <c r="CC26">
        <v>296.96744444444403</v>
      </c>
      <c r="CD26">
        <v>17.154299999999999</v>
      </c>
      <c r="CE26">
        <v>1.6367733333333301</v>
      </c>
      <c r="CF26">
        <v>1.18156777777777</v>
      </c>
      <c r="CG26">
        <v>14.3094666666666</v>
      </c>
      <c r="CH26">
        <v>9.3713144444444403</v>
      </c>
      <c r="CI26">
        <v>1999.9833333333299</v>
      </c>
      <c r="CJ26">
        <v>0.97999266666666596</v>
      </c>
      <c r="CK26">
        <v>2.0007088888888799E-2</v>
      </c>
      <c r="CL26">
        <v>0</v>
      </c>
      <c r="CM26">
        <v>2.27051111111111</v>
      </c>
      <c r="CN26">
        <v>0</v>
      </c>
      <c r="CO26">
        <v>18398.944444444402</v>
      </c>
      <c r="CP26">
        <v>17299.977777777702</v>
      </c>
      <c r="CQ26">
        <v>38.375</v>
      </c>
      <c r="CR26">
        <v>39.936999999999998</v>
      </c>
      <c r="CS26">
        <v>38.263777777777698</v>
      </c>
      <c r="CT26">
        <v>37.902555555555502</v>
      </c>
      <c r="CU26">
        <v>37.763777777777698</v>
      </c>
      <c r="CV26">
        <v>1959.9722222222199</v>
      </c>
      <c r="CW26">
        <v>40.011111111111099</v>
      </c>
      <c r="CX26">
        <v>0</v>
      </c>
      <c r="CY26">
        <v>1657223509.8</v>
      </c>
      <c r="CZ26">
        <v>0</v>
      </c>
      <c r="DA26">
        <v>1657213163</v>
      </c>
      <c r="DB26" s="2">
        <v>0.49957175925925923</v>
      </c>
      <c r="DC26">
        <v>1657213141</v>
      </c>
      <c r="DD26">
        <v>1655399214.5999999</v>
      </c>
      <c r="DE26">
        <v>1</v>
      </c>
      <c r="DF26">
        <v>0.04</v>
      </c>
      <c r="DG26">
        <v>-0.06</v>
      </c>
      <c r="DH26">
        <v>9.1720000000000006</v>
      </c>
      <c r="DI26">
        <v>0.51100000000000001</v>
      </c>
      <c r="DJ26">
        <v>420</v>
      </c>
      <c r="DK26">
        <v>25</v>
      </c>
      <c r="DL26">
        <v>0.26</v>
      </c>
      <c r="DM26">
        <v>0.15</v>
      </c>
      <c r="DN26">
        <v>1.3306432975</v>
      </c>
      <c r="DO26">
        <v>11.297020028893</v>
      </c>
      <c r="DP26">
        <v>1.1365067858064699</v>
      </c>
      <c r="DQ26">
        <v>0</v>
      </c>
      <c r="DR26">
        <v>6.5999242499999902</v>
      </c>
      <c r="DS26">
        <v>0.27636078799248498</v>
      </c>
      <c r="DT26">
        <v>4.07648701020559E-2</v>
      </c>
      <c r="DU26">
        <v>0</v>
      </c>
      <c r="DV26">
        <v>0</v>
      </c>
      <c r="DW26">
        <v>2</v>
      </c>
      <c r="DX26" t="s">
        <v>305</v>
      </c>
      <c r="DY26">
        <v>2.9745400000000002</v>
      </c>
      <c r="DZ26">
        <v>2.6953</v>
      </c>
      <c r="EA26">
        <v>5.1652000000000003E-2</v>
      </c>
      <c r="EB26">
        <v>5.2424800000000001E-2</v>
      </c>
      <c r="EC26">
        <v>7.9419199999999995E-2</v>
      </c>
      <c r="ED26">
        <v>6.3621399999999995E-2</v>
      </c>
      <c r="EE26">
        <v>37121.199999999997</v>
      </c>
      <c r="EF26">
        <v>40742.400000000001</v>
      </c>
      <c r="EG26">
        <v>35465.9</v>
      </c>
      <c r="EH26">
        <v>38989.199999999997</v>
      </c>
      <c r="EI26">
        <v>46268.5</v>
      </c>
      <c r="EJ26">
        <v>52662.7</v>
      </c>
      <c r="EK26">
        <v>55392.5</v>
      </c>
      <c r="EL26">
        <v>62453.3</v>
      </c>
      <c r="EM26">
        <v>2.0131999999999999</v>
      </c>
      <c r="EN26">
        <v>2.1122000000000001</v>
      </c>
      <c r="EO26">
        <v>2.6613499999999998E-2</v>
      </c>
      <c r="EP26">
        <v>0</v>
      </c>
      <c r="EQ26">
        <v>24.601600000000001</v>
      </c>
      <c r="ER26">
        <v>999.9</v>
      </c>
      <c r="ES26">
        <v>44.372</v>
      </c>
      <c r="ET26">
        <v>33.697000000000003</v>
      </c>
      <c r="EU26">
        <v>33.841200000000001</v>
      </c>
      <c r="EV26">
        <v>52.778700000000001</v>
      </c>
      <c r="EW26">
        <v>39.443100000000001</v>
      </c>
      <c r="EX26">
        <v>2</v>
      </c>
      <c r="EY26">
        <v>-0.16808899999999999</v>
      </c>
      <c r="EZ26">
        <v>2.8743599999999998</v>
      </c>
      <c r="FA26">
        <v>20.124500000000001</v>
      </c>
      <c r="FB26">
        <v>5.2017199999999999</v>
      </c>
      <c r="FC26">
        <v>12.0099</v>
      </c>
      <c r="FD26">
        <v>4.9756</v>
      </c>
      <c r="FE26">
        <v>3.2936000000000001</v>
      </c>
      <c r="FF26">
        <v>9999</v>
      </c>
      <c r="FG26">
        <v>9999</v>
      </c>
      <c r="FH26">
        <v>9999</v>
      </c>
      <c r="FI26">
        <v>560.70000000000005</v>
      </c>
      <c r="FJ26">
        <v>1.8629500000000001</v>
      </c>
      <c r="FK26">
        <v>1.8678300000000001</v>
      </c>
      <c r="FL26">
        <v>1.86758</v>
      </c>
      <c r="FM26">
        <v>1.86877</v>
      </c>
      <c r="FN26">
        <v>1.86957</v>
      </c>
      <c r="FO26">
        <v>1.8656600000000001</v>
      </c>
      <c r="FP26">
        <v>1.86673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>
        <v>11111111</v>
      </c>
      <c r="FW26" t="s">
        <v>306</v>
      </c>
      <c r="FX26" t="s">
        <v>307</v>
      </c>
      <c r="FY26" t="s">
        <v>307</v>
      </c>
      <c r="FZ26" t="s">
        <v>307</v>
      </c>
      <c r="GA26" t="s">
        <v>307</v>
      </c>
      <c r="GB26">
        <v>0</v>
      </c>
      <c r="GC26">
        <v>100</v>
      </c>
      <c r="GD26">
        <v>100</v>
      </c>
      <c r="GE26">
        <v>8.0399999999999991</v>
      </c>
      <c r="GF26">
        <v>0.39340000000000003</v>
      </c>
      <c r="GG26">
        <v>5.3968966374264697</v>
      </c>
      <c r="GH26">
        <v>9.5670261133577201E-3</v>
      </c>
      <c r="GI26" s="1">
        <v>-9.19467254998099E-7</v>
      </c>
      <c r="GJ26" s="1">
        <v>-2.1372918425907401E-11</v>
      </c>
      <c r="GK26">
        <v>3.2845888322571301E-3</v>
      </c>
      <c r="GL26">
        <v>-1.41202168329711E-2</v>
      </c>
      <c r="GM26">
        <v>1.6676771840485E-3</v>
      </c>
      <c r="GN26" s="1">
        <v>-1.4903802912711099E-5</v>
      </c>
      <c r="GO26">
        <v>-4</v>
      </c>
      <c r="GP26">
        <v>1866</v>
      </c>
      <c r="GQ26">
        <v>1</v>
      </c>
      <c r="GR26">
        <v>24</v>
      </c>
      <c r="GS26">
        <v>173.2</v>
      </c>
      <c r="GT26">
        <v>30405.3</v>
      </c>
      <c r="GU26">
        <v>0.944824</v>
      </c>
      <c r="GV26">
        <v>2.63306</v>
      </c>
      <c r="GW26">
        <v>2.2485400000000002</v>
      </c>
      <c r="GX26">
        <v>2.7795399999999999</v>
      </c>
      <c r="GY26">
        <v>1.9958499999999999</v>
      </c>
      <c r="GZ26">
        <v>2.35107</v>
      </c>
      <c r="HA26">
        <v>35.174700000000001</v>
      </c>
      <c r="HB26">
        <v>12.520899999999999</v>
      </c>
      <c r="HC26">
        <v>18</v>
      </c>
      <c r="HD26">
        <v>503.93</v>
      </c>
      <c r="HE26">
        <v>566.62800000000004</v>
      </c>
      <c r="HF26">
        <v>19.318200000000001</v>
      </c>
      <c r="HG26">
        <v>25.1494</v>
      </c>
      <c r="HH26">
        <v>30.000900000000001</v>
      </c>
      <c r="HI26">
        <v>25.0122</v>
      </c>
      <c r="HJ26">
        <v>24.9468</v>
      </c>
      <c r="HK26">
        <v>18.8566</v>
      </c>
      <c r="HL26">
        <v>48.0672</v>
      </c>
      <c r="HM26">
        <v>0</v>
      </c>
      <c r="HN26">
        <v>19.319700000000001</v>
      </c>
      <c r="HO26">
        <v>264.99799999999999</v>
      </c>
      <c r="HP26">
        <v>17.214300000000001</v>
      </c>
      <c r="HQ26">
        <v>102.788</v>
      </c>
      <c r="HR26">
        <v>104.008</v>
      </c>
    </row>
    <row r="27" spans="1:226" x14ac:dyDescent="0.2">
      <c r="A27">
        <v>11</v>
      </c>
      <c r="B27">
        <v>1657223535.5</v>
      </c>
      <c r="C27">
        <v>50</v>
      </c>
      <c r="D27" t="s">
        <v>317</v>
      </c>
      <c r="E27" s="2">
        <v>0.6196180555555556</v>
      </c>
      <c r="F27">
        <v>5</v>
      </c>
      <c r="G27" t="s">
        <v>302</v>
      </c>
      <c r="H27" t="s">
        <v>303</v>
      </c>
      <c r="I27">
        <v>1657223532.7</v>
      </c>
      <c r="J27">
        <f t="shared" si="0"/>
        <v>5.6120641596632799E-3</v>
      </c>
      <c r="K27">
        <f t="shared" si="1"/>
        <v>5.6120641596632801</v>
      </c>
      <c r="L27">
        <f t="shared" si="2"/>
        <v>11.573915981427408</v>
      </c>
      <c r="M27">
        <f t="shared" si="3"/>
        <v>285.21259999999899</v>
      </c>
      <c r="N27">
        <f t="shared" si="4"/>
        <v>189.99569735971755</v>
      </c>
      <c r="O27">
        <f t="shared" si="5"/>
        <v>13.09465667836198</v>
      </c>
      <c r="P27">
        <f t="shared" si="6"/>
        <v>19.657082393144798</v>
      </c>
      <c r="Q27">
        <f t="shared" si="7"/>
        <v>0.22693475261865337</v>
      </c>
      <c r="R27">
        <f t="shared" si="8"/>
        <v>2.3230616655713696</v>
      </c>
      <c r="S27">
        <f t="shared" si="9"/>
        <v>0.21529888765734867</v>
      </c>
      <c r="T27">
        <f t="shared" si="10"/>
        <v>0.13555750450299239</v>
      </c>
      <c r="U27">
        <f t="shared" si="11"/>
        <v>321.52696710000004</v>
      </c>
      <c r="V27">
        <f t="shared" si="12"/>
        <v>25.967722398221337</v>
      </c>
      <c r="W27">
        <f t="shared" si="13"/>
        <v>25.967722398221337</v>
      </c>
      <c r="X27">
        <f t="shared" si="14"/>
        <v>3.3678190726877193</v>
      </c>
      <c r="Y27">
        <f t="shared" si="15"/>
        <v>50.179268427660681</v>
      </c>
      <c r="Z27">
        <f t="shared" si="16"/>
        <v>1.636525237650962</v>
      </c>
      <c r="AA27">
        <f t="shared" si="17"/>
        <v>3.2613573073712816</v>
      </c>
      <c r="AB27">
        <f t="shared" si="18"/>
        <v>1.7312938350367573</v>
      </c>
      <c r="AC27">
        <f t="shared" si="19"/>
        <v>-247.49202944115063</v>
      </c>
      <c r="AD27">
        <f t="shared" si="20"/>
        <v>-67.832024482940909</v>
      </c>
      <c r="AE27">
        <f t="shared" si="21"/>
        <v>-6.2198200814983169</v>
      </c>
      <c r="AF27">
        <f t="shared" si="22"/>
        <v>-1.6906905589820553E-2</v>
      </c>
      <c r="AG27">
        <f t="shared" si="23"/>
        <v>-4.9805190686005911</v>
      </c>
      <c r="AH27">
        <f t="shared" si="24"/>
        <v>5.6217544746173331</v>
      </c>
      <c r="AI27">
        <f t="shared" si="25"/>
        <v>11.573915981427408</v>
      </c>
      <c r="AJ27">
        <v>286.705846057158</v>
      </c>
      <c r="AK27">
        <v>284.64806666666601</v>
      </c>
      <c r="AL27">
        <v>-3.2540687921963798</v>
      </c>
      <c r="AM27">
        <v>66.857158559403999</v>
      </c>
      <c r="AN27">
        <f t="shared" si="26"/>
        <v>5.6120641596632801</v>
      </c>
      <c r="AO27">
        <v>17.1573687969147</v>
      </c>
      <c r="AP27">
        <v>23.739342424242398</v>
      </c>
      <c r="AQ27">
        <v>-1.73236093385668E-3</v>
      </c>
      <c r="AR27">
        <v>77.469062179765601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36548.558795552352</v>
      </c>
      <c r="AX27">
        <f t="shared" si="30"/>
        <v>2000.0640000000001</v>
      </c>
      <c r="AY27">
        <f t="shared" si="31"/>
        <v>1681.2541500000002</v>
      </c>
      <c r="AZ27">
        <f t="shared" si="32"/>
        <v>0.84060017579437463</v>
      </c>
      <c r="BA27">
        <f t="shared" si="33"/>
        <v>0.16075833928314295</v>
      </c>
      <c r="BB27">
        <v>6</v>
      </c>
      <c r="BC27">
        <v>0.5</v>
      </c>
      <c r="BD27" t="s">
        <v>304</v>
      </c>
      <c r="BE27">
        <v>2</v>
      </c>
      <c r="BF27" t="b">
        <v>1</v>
      </c>
      <c r="BG27">
        <v>1657223532.7</v>
      </c>
      <c r="BH27">
        <v>285.21259999999899</v>
      </c>
      <c r="BI27">
        <v>281.16009999999898</v>
      </c>
      <c r="BJ27">
        <v>23.745010000000001</v>
      </c>
      <c r="BK27">
        <v>17.15917</v>
      </c>
      <c r="BL27">
        <v>277.23439999999999</v>
      </c>
      <c r="BM27">
        <v>23.351839999999999</v>
      </c>
      <c r="BN27">
        <v>500.00599999999997</v>
      </c>
      <c r="BO27">
        <v>68.879359999999906</v>
      </c>
      <c r="BP27">
        <v>4.1446419999999998E-2</v>
      </c>
      <c r="BQ27">
        <v>25.426110000000001</v>
      </c>
      <c r="BR27">
        <v>25.029689999999999</v>
      </c>
      <c r="BS27">
        <v>999.9</v>
      </c>
      <c r="BT27">
        <v>0</v>
      </c>
      <c r="BU27">
        <v>0</v>
      </c>
      <c r="BV27">
        <v>9981.5</v>
      </c>
      <c r="BW27">
        <v>0</v>
      </c>
      <c r="BX27">
        <v>2192.634</v>
      </c>
      <c r="BY27">
        <v>4.0523389999999999</v>
      </c>
      <c r="BZ27">
        <v>292.14949999999999</v>
      </c>
      <c r="CA27">
        <v>286.06869999999998</v>
      </c>
      <c r="CB27">
        <v>6.5858239999999997</v>
      </c>
      <c r="CC27">
        <v>281.16009999999898</v>
      </c>
      <c r="CD27">
        <v>17.15917</v>
      </c>
      <c r="CE27">
        <v>1.6355409999999999</v>
      </c>
      <c r="CF27">
        <v>1.181915</v>
      </c>
      <c r="CG27">
        <v>14.297790000000001</v>
      </c>
      <c r="CH27">
        <v>9.3756629999999994</v>
      </c>
      <c r="CI27">
        <v>2000.0640000000001</v>
      </c>
      <c r="CJ27">
        <v>0.97999259999999899</v>
      </c>
      <c r="CK27">
        <v>2.000716E-2</v>
      </c>
      <c r="CL27">
        <v>0</v>
      </c>
      <c r="CM27">
        <v>2.19998</v>
      </c>
      <c r="CN27">
        <v>0</v>
      </c>
      <c r="CO27">
        <v>18369.939999999999</v>
      </c>
      <c r="CP27">
        <v>17300.66</v>
      </c>
      <c r="CQ27">
        <v>38.375</v>
      </c>
      <c r="CR27">
        <v>39.936999999999998</v>
      </c>
      <c r="CS27">
        <v>38.268599999999999</v>
      </c>
      <c r="CT27">
        <v>37.924599999999998</v>
      </c>
      <c r="CU27">
        <v>37.793399999999998</v>
      </c>
      <c r="CV27">
        <v>1960.0509999999999</v>
      </c>
      <c r="CW27">
        <v>40.012999999999998</v>
      </c>
      <c r="CX27">
        <v>0</v>
      </c>
      <c r="CY27">
        <v>1657223515.2</v>
      </c>
      <c r="CZ27">
        <v>0</v>
      </c>
      <c r="DA27">
        <v>1657213163</v>
      </c>
      <c r="DB27" s="2">
        <v>0.49957175925925923</v>
      </c>
      <c r="DC27">
        <v>1657213141</v>
      </c>
      <c r="DD27">
        <v>1655399214.5999999</v>
      </c>
      <c r="DE27">
        <v>1</v>
      </c>
      <c r="DF27">
        <v>0.04</v>
      </c>
      <c r="DG27">
        <v>-0.06</v>
      </c>
      <c r="DH27">
        <v>9.1720000000000006</v>
      </c>
      <c r="DI27">
        <v>0.51100000000000001</v>
      </c>
      <c r="DJ27">
        <v>420</v>
      </c>
      <c r="DK27">
        <v>25</v>
      </c>
      <c r="DL27">
        <v>0.26</v>
      </c>
      <c r="DM27">
        <v>0.15</v>
      </c>
      <c r="DN27">
        <v>2.336663325</v>
      </c>
      <c r="DO27">
        <v>11.0092823752345</v>
      </c>
      <c r="DP27">
        <v>1.1093845430915099</v>
      </c>
      <c r="DQ27">
        <v>0</v>
      </c>
      <c r="DR27">
        <v>6.6064995</v>
      </c>
      <c r="DS27">
        <v>3.2434221388377399E-2</v>
      </c>
      <c r="DT27">
        <v>3.6458636627690798E-2</v>
      </c>
      <c r="DU27">
        <v>1</v>
      </c>
      <c r="DV27">
        <v>1</v>
      </c>
      <c r="DW27">
        <v>2</v>
      </c>
      <c r="DX27" s="3">
        <v>44563</v>
      </c>
      <c r="DY27">
        <v>2.9743599999999999</v>
      </c>
      <c r="DZ27">
        <v>2.6953299999999998</v>
      </c>
      <c r="EA27">
        <v>4.9268899999999997E-2</v>
      </c>
      <c r="EB27">
        <v>4.9925900000000002E-2</v>
      </c>
      <c r="EC27">
        <v>7.9391799999999998E-2</v>
      </c>
      <c r="ED27">
        <v>6.3644900000000004E-2</v>
      </c>
      <c r="EE27">
        <v>37214.5</v>
      </c>
      <c r="EF27">
        <v>40849.199999999997</v>
      </c>
      <c r="EG27">
        <v>35466</v>
      </c>
      <c r="EH27">
        <v>38988.6</v>
      </c>
      <c r="EI27">
        <v>46269.5</v>
      </c>
      <c r="EJ27">
        <v>52660.4</v>
      </c>
      <c r="EK27">
        <v>55392.1</v>
      </c>
      <c r="EL27">
        <v>62452.3</v>
      </c>
      <c r="EM27">
        <v>2.0135999999999998</v>
      </c>
      <c r="EN27">
        <v>2.1118000000000001</v>
      </c>
      <c r="EO27">
        <v>2.5034000000000001E-2</v>
      </c>
      <c r="EP27">
        <v>0</v>
      </c>
      <c r="EQ27">
        <v>24.595300000000002</v>
      </c>
      <c r="ER27">
        <v>999.9</v>
      </c>
      <c r="ES27">
        <v>44.372</v>
      </c>
      <c r="ET27">
        <v>33.707000000000001</v>
      </c>
      <c r="EU27">
        <v>33.859400000000001</v>
      </c>
      <c r="EV27">
        <v>53.478700000000003</v>
      </c>
      <c r="EW27">
        <v>39.451099999999997</v>
      </c>
      <c r="EX27">
        <v>2</v>
      </c>
      <c r="EY27">
        <v>-0.16811000000000001</v>
      </c>
      <c r="EZ27">
        <v>2.7838799999999999</v>
      </c>
      <c r="FA27">
        <v>20.126300000000001</v>
      </c>
      <c r="FB27">
        <v>5.2017199999999999</v>
      </c>
      <c r="FC27">
        <v>12.0099</v>
      </c>
      <c r="FD27">
        <v>4.9756</v>
      </c>
      <c r="FE27">
        <v>3.2930000000000001</v>
      </c>
      <c r="FF27">
        <v>9999</v>
      </c>
      <c r="FG27">
        <v>9999</v>
      </c>
      <c r="FH27">
        <v>9999</v>
      </c>
      <c r="FI27">
        <v>560.70000000000005</v>
      </c>
      <c r="FJ27">
        <v>1.8630100000000001</v>
      </c>
      <c r="FK27">
        <v>1.8678300000000001</v>
      </c>
      <c r="FL27">
        <v>1.8675200000000001</v>
      </c>
      <c r="FM27">
        <v>1.8687400000000001</v>
      </c>
      <c r="FN27">
        <v>1.86954</v>
      </c>
      <c r="FO27">
        <v>1.8656299999999999</v>
      </c>
      <c r="FP27">
        <v>1.8666700000000001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>
        <v>11111111</v>
      </c>
      <c r="FW27" t="s">
        <v>306</v>
      </c>
      <c r="FX27" t="s">
        <v>307</v>
      </c>
      <c r="FY27" t="s">
        <v>307</v>
      </c>
      <c r="FZ27" t="s">
        <v>307</v>
      </c>
      <c r="GA27" t="s">
        <v>307</v>
      </c>
      <c r="GB27">
        <v>0</v>
      </c>
      <c r="GC27">
        <v>100</v>
      </c>
      <c r="GD27">
        <v>100</v>
      </c>
      <c r="GE27">
        <v>7.899</v>
      </c>
      <c r="GF27">
        <v>0.39300000000000002</v>
      </c>
      <c r="GG27">
        <v>5.3968966374264697</v>
      </c>
      <c r="GH27">
        <v>9.5670261133577201E-3</v>
      </c>
      <c r="GI27" s="1">
        <v>-9.19467254998099E-7</v>
      </c>
      <c r="GJ27" s="1">
        <v>-2.1372918425907401E-11</v>
      </c>
      <c r="GK27">
        <v>3.2845888322571301E-3</v>
      </c>
      <c r="GL27">
        <v>-1.41202168329711E-2</v>
      </c>
      <c r="GM27">
        <v>1.6676771840485E-3</v>
      </c>
      <c r="GN27" s="1">
        <v>-1.4903802912711099E-5</v>
      </c>
      <c r="GO27">
        <v>-4</v>
      </c>
      <c r="GP27">
        <v>1866</v>
      </c>
      <c r="GQ27">
        <v>1</v>
      </c>
      <c r="GR27">
        <v>24</v>
      </c>
      <c r="GS27">
        <v>173.2</v>
      </c>
      <c r="GT27">
        <v>30405.3</v>
      </c>
      <c r="GU27">
        <v>0.89965799999999996</v>
      </c>
      <c r="GV27">
        <v>2.63306</v>
      </c>
      <c r="GW27">
        <v>2.2485400000000002</v>
      </c>
      <c r="GX27">
        <v>2.7795399999999999</v>
      </c>
      <c r="GY27">
        <v>1.9958499999999999</v>
      </c>
      <c r="GZ27">
        <v>2.3767100000000001</v>
      </c>
      <c r="HA27">
        <v>35.197800000000001</v>
      </c>
      <c r="HB27">
        <v>12.5297</v>
      </c>
      <c r="HC27">
        <v>18</v>
      </c>
      <c r="HD27">
        <v>504.25200000000001</v>
      </c>
      <c r="HE27">
        <v>566.40599999999995</v>
      </c>
      <c r="HF27">
        <v>19.2727</v>
      </c>
      <c r="HG27">
        <v>25.156600000000001</v>
      </c>
      <c r="HH27">
        <v>30.000499999999999</v>
      </c>
      <c r="HI27">
        <v>25.0185</v>
      </c>
      <c r="HJ27">
        <v>24.952999999999999</v>
      </c>
      <c r="HK27">
        <v>17.970400000000001</v>
      </c>
      <c r="HL27">
        <v>48.0672</v>
      </c>
      <c r="HM27">
        <v>0</v>
      </c>
      <c r="HN27">
        <v>19.2836</v>
      </c>
      <c r="HO27">
        <v>251.52600000000001</v>
      </c>
      <c r="HP27">
        <v>17.155999999999999</v>
      </c>
      <c r="HQ27">
        <v>102.788</v>
      </c>
      <c r="HR27">
        <v>104.00700000000001</v>
      </c>
    </row>
    <row r="28" spans="1:226" x14ac:dyDescent="0.2">
      <c r="A28">
        <v>12</v>
      </c>
      <c r="B28">
        <v>1657223540.5</v>
      </c>
      <c r="C28">
        <v>55</v>
      </c>
      <c r="D28" t="s">
        <v>318</v>
      </c>
      <c r="E28" s="2">
        <v>0.61967592592592591</v>
      </c>
      <c r="F28">
        <v>5</v>
      </c>
      <c r="G28" t="s">
        <v>302</v>
      </c>
      <c r="H28" t="s">
        <v>303</v>
      </c>
      <c r="I28">
        <v>1657223538</v>
      </c>
      <c r="J28">
        <f t="shared" si="0"/>
        <v>5.6016534549238432E-3</v>
      </c>
      <c r="K28">
        <f t="shared" si="1"/>
        <v>5.6016534549238433</v>
      </c>
      <c r="L28">
        <f t="shared" si="2"/>
        <v>10.900519258424819</v>
      </c>
      <c r="M28">
        <f t="shared" si="3"/>
        <v>268.49766666666602</v>
      </c>
      <c r="N28">
        <f t="shared" si="4"/>
        <v>178.88815590927371</v>
      </c>
      <c r="O28">
        <f t="shared" si="5"/>
        <v>12.328727206898582</v>
      </c>
      <c r="P28">
        <f t="shared" si="6"/>
        <v>18.50449221300574</v>
      </c>
      <c r="Q28">
        <f t="shared" si="7"/>
        <v>0.22704016862422716</v>
      </c>
      <c r="R28">
        <f t="shared" si="8"/>
        <v>2.3271154228594155</v>
      </c>
      <c r="S28">
        <f t="shared" si="9"/>
        <v>0.21541296053237038</v>
      </c>
      <c r="T28">
        <f t="shared" si="10"/>
        <v>0.13562811943798553</v>
      </c>
      <c r="U28">
        <f t="shared" si="11"/>
        <v>321.51745257375546</v>
      </c>
      <c r="V28">
        <f t="shared" si="12"/>
        <v>25.942488789032961</v>
      </c>
      <c r="W28">
        <f t="shared" si="13"/>
        <v>25.942488789032961</v>
      </c>
      <c r="X28">
        <f t="shared" si="14"/>
        <v>3.3627924575703636</v>
      </c>
      <c r="Y28">
        <f t="shared" si="15"/>
        <v>50.233569755883309</v>
      </c>
      <c r="Z28">
        <f t="shared" si="16"/>
        <v>1.6356045713467593</v>
      </c>
      <c r="AA28">
        <f t="shared" si="17"/>
        <v>3.2559990844672129</v>
      </c>
      <c r="AB28">
        <f t="shared" si="18"/>
        <v>1.7271878862236043</v>
      </c>
      <c r="AC28">
        <f t="shared" si="19"/>
        <v>-247.03291736214149</v>
      </c>
      <c r="AD28">
        <f t="shared" si="20"/>
        <v>-68.255502439938937</v>
      </c>
      <c r="AE28">
        <f t="shared" si="21"/>
        <v>-6.2460887805962111</v>
      </c>
      <c r="AF28">
        <f t="shared" si="22"/>
        <v>-1.7056008921173316E-2</v>
      </c>
      <c r="AG28">
        <f t="shared" si="23"/>
        <v>-5.3447779594981419</v>
      </c>
      <c r="AH28">
        <f t="shared" si="24"/>
        <v>5.6021605019963436</v>
      </c>
      <c r="AI28">
        <f t="shared" si="25"/>
        <v>10.900519258424819</v>
      </c>
      <c r="AJ28">
        <v>270.24030030905197</v>
      </c>
      <c r="AK28">
        <v>268.70450909090903</v>
      </c>
      <c r="AL28">
        <v>-3.1729122759987902</v>
      </c>
      <c r="AM28">
        <v>66.857158559403999</v>
      </c>
      <c r="AN28">
        <f t="shared" si="26"/>
        <v>5.6016534549238433</v>
      </c>
      <c r="AO28">
        <v>17.167786136270099</v>
      </c>
      <c r="AP28">
        <v>23.7310012121211</v>
      </c>
      <c r="AQ28">
        <v>-4.9102245108588905E-4</v>
      </c>
      <c r="AR28">
        <v>77.469062179765601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36649.124188272537</v>
      </c>
      <c r="AX28">
        <f t="shared" si="30"/>
        <v>2000.0066666666601</v>
      </c>
      <c r="AY28">
        <f t="shared" si="31"/>
        <v>1681.205801333547</v>
      </c>
      <c r="AZ28">
        <f t="shared" si="32"/>
        <v>0.84060009866644736</v>
      </c>
      <c r="BA28">
        <f t="shared" si="33"/>
        <v>0.16075819042624351</v>
      </c>
      <c r="BB28">
        <v>6</v>
      </c>
      <c r="BC28">
        <v>0.5</v>
      </c>
      <c r="BD28" t="s">
        <v>304</v>
      </c>
      <c r="BE28">
        <v>2</v>
      </c>
      <c r="BF28" t="b">
        <v>1</v>
      </c>
      <c r="BG28">
        <v>1657223538</v>
      </c>
      <c r="BH28">
        <v>268.49766666666602</v>
      </c>
      <c r="BI28">
        <v>263.88988888888798</v>
      </c>
      <c r="BJ28">
        <v>23.732399999999998</v>
      </c>
      <c r="BK28">
        <v>17.1707111111111</v>
      </c>
      <c r="BL28">
        <v>260.66977777777703</v>
      </c>
      <c r="BM28">
        <v>23.3397222222222</v>
      </c>
      <c r="BN28">
        <v>500.10366666666602</v>
      </c>
      <c r="BO28">
        <v>68.877522222222197</v>
      </c>
      <c r="BP28">
        <v>4.1111011111111102E-2</v>
      </c>
      <c r="BQ28">
        <v>25.398444444444401</v>
      </c>
      <c r="BR28">
        <v>24.993922222222199</v>
      </c>
      <c r="BS28">
        <v>999.9</v>
      </c>
      <c r="BT28">
        <v>0</v>
      </c>
      <c r="BU28">
        <v>0</v>
      </c>
      <c r="BV28">
        <v>10009.4444444444</v>
      </c>
      <c r="BW28">
        <v>0</v>
      </c>
      <c r="BX28">
        <v>2193.2477777777699</v>
      </c>
      <c r="BY28">
        <v>4.6077955555555503</v>
      </c>
      <c r="BZ28">
        <v>275.02466666666601</v>
      </c>
      <c r="CA28">
        <v>268.50022222222202</v>
      </c>
      <c r="CB28">
        <v>6.5616866666666596</v>
      </c>
      <c r="CC28">
        <v>263.88988888888798</v>
      </c>
      <c r="CD28">
        <v>17.1707111111111</v>
      </c>
      <c r="CE28">
        <v>1.63462888888888</v>
      </c>
      <c r="CF28">
        <v>1.1826777777777699</v>
      </c>
      <c r="CG28">
        <v>14.2891777777777</v>
      </c>
      <c r="CH28">
        <v>9.3852477777777708</v>
      </c>
      <c r="CI28">
        <v>2000.0066666666601</v>
      </c>
      <c r="CJ28">
        <v>0.97999433333333297</v>
      </c>
      <c r="CK28">
        <v>2.0005477777777701E-2</v>
      </c>
      <c r="CL28">
        <v>0</v>
      </c>
      <c r="CM28">
        <v>2.2771666666666599</v>
      </c>
      <c r="CN28">
        <v>0</v>
      </c>
      <c r="CO28">
        <v>18333.5555555555</v>
      </c>
      <c r="CP28">
        <v>17300.188888888799</v>
      </c>
      <c r="CQ28">
        <v>38.375</v>
      </c>
      <c r="CR28">
        <v>39.936999999999998</v>
      </c>
      <c r="CS28">
        <v>38.298222222222201</v>
      </c>
      <c r="CT28">
        <v>37.936999999999998</v>
      </c>
      <c r="CU28">
        <v>37.763777777777698</v>
      </c>
      <c r="CV28">
        <v>1959.9977777777699</v>
      </c>
      <c r="CW28">
        <v>40.006666666666597</v>
      </c>
      <c r="CX28">
        <v>0</v>
      </c>
      <c r="CY28">
        <v>1657223520</v>
      </c>
      <c r="CZ28">
        <v>0</v>
      </c>
      <c r="DA28">
        <v>1657213163</v>
      </c>
      <c r="DB28" s="2">
        <v>0.49957175925925923</v>
      </c>
      <c r="DC28">
        <v>1657213141</v>
      </c>
      <c r="DD28">
        <v>1655399214.5999999</v>
      </c>
      <c r="DE28">
        <v>1</v>
      </c>
      <c r="DF28">
        <v>0.04</v>
      </c>
      <c r="DG28">
        <v>-0.06</v>
      </c>
      <c r="DH28">
        <v>9.1720000000000006</v>
      </c>
      <c r="DI28">
        <v>0.51100000000000001</v>
      </c>
      <c r="DJ28">
        <v>420</v>
      </c>
      <c r="DK28">
        <v>25</v>
      </c>
      <c r="DL28">
        <v>0.26</v>
      </c>
      <c r="DM28">
        <v>0.15</v>
      </c>
      <c r="DN28">
        <v>3.3890717499999998</v>
      </c>
      <c r="DO28">
        <v>10.1252642026266</v>
      </c>
      <c r="DP28">
        <v>1.0567318022963199</v>
      </c>
      <c r="DQ28">
        <v>0</v>
      </c>
      <c r="DR28">
        <v>6.6030224999999998</v>
      </c>
      <c r="DS28">
        <v>-0.35508022514071502</v>
      </c>
      <c r="DT28">
        <v>3.5040878395810798E-2</v>
      </c>
      <c r="DU28">
        <v>0</v>
      </c>
      <c r="DV28">
        <v>0</v>
      </c>
      <c r="DW28">
        <v>2</v>
      </c>
      <c r="DX28" t="s">
        <v>305</v>
      </c>
      <c r="DY28">
        <v>2.9739599999999999</v>
      </c>
      <c r="DZ28">
        <v>2.6958199999999999</v>
      </c>
      <c r="EA28">
        <v>4.6863599999999998E-2</v>
      </c>
      <c r="EB28">
        <v>4.7353399999999997E-2</v>
      </c>
      <c r="EC28">
        <v>7.9368800000000003E-2</v>
      </c>
      <c r="ED28">
        <v>6.3669400000000001E-2</v>
      </c>
      <c r="EE28">
        <v>37308</v>
      </c>
      <c r="EF28">
        <v>40958.400000000001</v>
      </c>
      <c r="EG28">
        <v>35465.5</v>
      </c>
      <c r="EH28">
        <v>38987.4</v>
      </c>
      <c r="EI28">
        <v>46269.4</v>
      </c>
      <c r="EJ28">
        <v>52658</v>
      </c>
      <c r="EK28">
        <v>55390.6</v>
      </c>
      <c r="EL28">
        <v>62451.199999999997</v>
      </c>
      <c r="EM28">
        <v>2.0127999999999999</v>
      </c>
      <c r="EN28">
        <v>2.1118000000000001</v>
      </c>
      <c r="EO28">
        <v>2.3990899999999999E-2</v>
      </c>
      <c r="EP28">
        <v>0</v>
      </c>
      <c r="EQ28">
        <v>24.5809</v>
      </c>
      <c r="ER28">
        <v>999.9</v>
      </c>
      <c r="ES28">
        <v>44.372</v>
      </c>
      <c r="ET28">
        <v>33.707000000000001</v>
      </c>
      <c r="EU28">
        <v>33.860100000000003</v>
      </c>
      <c r="EV28">
        <v>53.428699999999999</v>
      </c>
      <c r="EW28">
        <v>39.439100000000003</v>
      </c>
      <c r="EX28">
        <v>2</v>
      </c>
      <c r="EY28">
        <v>-0.16808899999999999</v>
      </c>
      <c r="EZ28">
        <v>2.63381</v>
      </c>
      <c r="FA28">
        <v>20.128799999999998</v>
      </c>
      <c r="FB28">
        <v>5.2017199999999999</v>
      </c>
      <c r="FC28">
        <v>12.008800000000001</v>
      </c>
      <c r="FD28">
        <v>4.976</v>
      </c>
      <c r="FE28">
        <v>3.2934000000000001</v>
      </c>
      <c r="FF28">
        <v>9999</v>
      </c>
      <c r="FG28">
        <v>9999</v>
      </c>
      <c r="FH28">
        <v>9999</v>
      </c>
      <c r="FI28">
        <v>560.70000000000005</v>
      </c>
      <c r="FJ28">
        <v>1.86304</v>
      </c>
      <c r="FK28">
        <v>1.8678600000000001</v>
      </c>
      <c r="FL28">
        <v>1.8676200000000001</v>
      </c>
      <c r="FM28">
        <v>1.8687400000000001</v>
      </c>
      <c r="FN28">
        <v>1.8695999999999999</v>
      </c>
      <c r="FO28">
        <v>1.8656900000000001</v>
      </c>
      <c r="FP28">
        <v>1.8667</v>
      </c>
      <c r="FQ28">
        <v>1.8680699999999999</v>
      </c>
      <c r="FR28">
        <v>5</v>
      </c>
      <c r="FS28">
        <v>0</v>
      </c>
      <c r="FT28">
        <v>0</v>
      </c>
      <c r="FU28">
        <v>0</v>
      </c>
      <c r="FV28">
        <v>11111111</v>
      </c>
      <c r="FW28" t="s">
        <v>306</v>
      </c>
      <c r="FX28" t="s">
        <v>307</v>
      </c>
      <c r="FY28" t="s">
        <v>307</v>
      </c>
      <c r="FZ28" t="s">
        <v>307</v>
      </c>
      <c r="GA28" t="s">
        <v>307</v>
      </c>
      <c r="GB28">
        <v>0</v>
      </c>
      <c r="GC28">
        <v>100</v>
      </c>
      <c r="GD28">
        <v>100</v>
      </c>
      <c r="GE28">
        <v>7.7590000000000003</v>
      </c>
      <c r="GF28">
        <v>0.3926</v>
      </c>
      <c r="GG28">
        <v>5.3968966374264697</v>
      </c>
      <c r="GH28">
        <v>9.5670261133577201E-3</v>
      </c>
      <c r="GI28" s="1">
        <v>-9.19467254998099E-7</v>
      </c>
      <c r="GJ28" s="1">
        <v>-2.1372918425907401E-11</v>
      </c>
      <c r="GK28">
        <v>3.2845888322571301E-3</v>
      </c>
      <c r="GL28">
        <v>-1.41202168329711E-2</v>
      </c>
      <c r="GM28">
        <v>1.6676771840485E-3</v>
      </c>
      <c r="GN28" s="1">
        <v>-1.4903802912711099E-5</v>
      </c>
      <c r="GO28">
        <v>-4</v>
      </c>
      <c r="GP28">
        <v>1866</v>
      </c>
      <c r="GQ28">
        <v>1</v>
      </c>
      <c r="GR28">
        <v>24</v>
      </c>
      <c r="GS28">
        <v>173.3</v>
      </c>
      <c r="GT28">
        <v>30405.4</v>
      </c>
      <c r="GU28">
        <v>0.85449200000000003</v>
      </c>
      <c r="GV28">
        <v>2.63062</v>
      </c>
      <c r="GW28">
        <v>2.2485400000000002</v>
      </c>
      <c r="GX28">
        <v>2.7795399999999999</v>
      </c>
      <c r="GY28">
        <v>1.9958499999999999</v>
      </c>
      <c r="GZ28">
        <v>2.3596200000000001</v>
      </c>
      <c r="HA28">
        <v>35.2209</v>
      </c>
      <c r="HB28">
        <v>12.5297</v>
      </c>
      <c r="HC28">
        <v>18</v>
      </c>
      <c r="HD28">
        <v>503.76499999999999</v>
      </c>
      <c r="HE28">
        <v>566.45100000000002</v>
      </c>
      <c r="HF28">
        <v>19.252700000000001</v>
      </c>
      <c r="HG28">
        <v>25.163</v>
      </c>
      <c r="HH28">
        <v>30.0001</v>
      </c>
      <c r="HI28">
        <v>25.022600000000001</v>
      </c>
      <c r="HJ28">
        <v>24.9572</v>
      </c>
      <c r="HK28">
        <v>17.0397</v>
      </c>
      <c r="HL28">
        <v>48.0672</v>
      </c>
      <c r="HM28">
        <v>0</v>
      </c>
      <c r="HN28">
        <v>19.274799999999999</v>
      </c>
      <c r="HO28">
        <v>231.42</v>
      </c>
      <c r="HP28">
        <v>17.149699999999999</v>
      </c>
      <c r="HQ28">
        <v>102.786</v>
      </c>
      <c r="HR28">
        <v>104.004</v>
      </c>
    </row>
    <row r="29" spans="1:226" x14ac:dyDescent="0.2">
      <c r="A29">
        <v>13</v>
      </c>
      <c r="B29">
        <v>1657223545.5</v>
      </c>
      <c r="C29">
        <v>60</v>
      </c>
      <c r="D29" t="s">
        <v>319</v>
      </c>
      <c r="E29" s="2">
        <v>0.61973379629629632</v>
      </c>
      <c r="F29">
        <v>5</v>
      </c>
      <c r="G29" t="s">
        <v>302</v>
      </c>
      <c r="H29" t="s">
        <v>303</v>
      </c>
      <c r="I29">
        <v>1657223542.7</v>
      </c>
      <c r="J29">
        <f t="shared" si="0"/>
        <v>5.5982605587813431E-3</v>
      </c>
      <c r="K29">
        <f t="shared" si="1"/>
        <v>5.5982605587813428</v>
      </c>
      <c r="L29">
        <f t="shared" si="2"/>
        <v>10.299560264152985</v>
      </c>
      <c r="M29">
        <f t="shared" si="3"/>
        <v>253.89789999999999</v>
      </c>
      <c r="N29">
        <f t="shared" si="4"/>
        <v>169.28876998917039</v>
      </c>
      <c r="O29">
        <f t="shared" si="5"/>
        <v>11.667295448297988</v>
      </c>
      <c r="P29">
        <f t="shared" si="6"/>
        <v>17.498513416997</v>
      </c>
      <c r="Q29">
        <f t="shared" si="7"/>
        <v>0.22721141708108003</v>
      </c>
      <c r="R29">
        <f t="shared" si="8"/>
        <v>2.3292492831290623</v>
      </c>
      <c r="S29">
        <f t="shared" si="9"/>
        <v>0.21557722629614415</v>
      </c>
      <c r="T29">
        <f t="shared" si="10"/>
        <v>0.13573139074334245</v>
      </c>
      <c r="U29">
        <f t="shared" si="11"/>
        <v>321.51048715813721</v>
      </c>
      <c r="V29">
        <f t="shared" si="12"/>
        <v>25.931204157291987</v>
      </c>
      <c r="W29">
        <f t="shared" si="13"/>
        <v>25.931204157291987</v>
      </c>
      <c r="X29">
        <f t="shared" si="14"/>
        <v>3.3605466443994478</v>
      </c>
      <c r="Y29">
        <f t="shared" si="15"/>
        <v>50.271040776501827</v>
      </c>
      <c r="Z29">
        <f t="shared" si="16"/>
        <v>1.6356696682062384</v>
      </c>
      <c r="AA29">
        <f t="shared" si="17"/>
        <v>3.2537016201399171</v>
      </c>
      <c r="AB29">
        <f t="shared" si="18"/>
        <v>1.7248769761932095</v>
      </c>
      <c r="AC29">
        <f t="shared" si="19"/>
        <v>-246.88329064225724</v>
      </c>
      <c r="AD29">
        <f t="shared" si="20"/>
        <v>-68.392155096359303</v>
      </c>
      <c r="AE29">
        <f t="shared" si="21"/>
        <v>-6.2521330931929073</v>
      </c>
      <c r="AF29">
        <f t="shared" si="22"/>
        <v>-1.7091673672254615E-2</v>
      </c>
      <c r="AG29">
        <f t="shared" si="23"/>
        <v>-6.2076310033085607</v>
      </c>
      <c r="AH29">
        <f t="shared" si="24"/>
        <v>5.5938021539703682</v>
      </c>
      <c r="AI29">
        <f t="shared" si="25"/>
        <v>10.299560264152985</v>
      </c>
      <c r="AJ29">
        <v>253.184162524691</v>
      </c>
      <c r="AK29">
        <v>252.63282424242399</v>
      </c>
      <c r="AL29">
        <v>-3.2404549933785201</v>
      </c>
      <c r="AM29">
        <v>66.857158559403999</v>
      </c>
      <c r="AN29">
        <f t="shared" si="26"/>
        <v>5.5982605587813428</v>
      </c>
      <c r="AO29">
        <v>17.177935643956101</v>
      </c>
      <c r="AP29">
        <v>23.736559999999901</v>
      </c>
      <c r="AQ29" s="1">
        <v>-8.0232887146514995E-5</v>
      </c>
      <c r="AR29">
        <v>77.469062179765601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36701.772667585472</v>
      </c>
      <c r="AX29">
        <f t="shared" si="30"/>
        <v>1999.9639999999999</v>
      </c>
      <c r="AY29">
        <f t="shared" si="31"/>
        <v>1681.1698806000711</v>
      </c>
      <c r="AZ29">
        <f t="shared" si="32"/>
        <v>0.8406000711013154</v>
      </c>
      <c r="BA29">
        <f t="shared" si="33"/>
        <v>0.16075813722553867</v>
      </c>
      <c r="BB29">
        <v>6</v>
      </c>
      <c r="BC29">
        <v>0.5</v>
      </c>
      <c r="BD29" t="s">
        <v>304</v>
      </c>
      <c r="BE29">
        <v>2</v>
      </c>
      <c r="BF29" t="b">
        <v>1</v>
      </c>
      <c r="BG29">
        <v>1657223542.7</v>
      </c>
      <c r="BH29">
        <v>253.89789999999999</v>
      </c>
      <c r="BI29">
        <v>248.1532</v>
      </c>
      <c r="BJ29">
        <v>23.733049999999999</v>
      </c>
      <c r="BK29">
        <v>17.179969999999901</v>
      </c>
      <c r="BL29">
        <v>246.20169999999999</v>
      </c>
      <c r="BM29">
        <v>23.340350000000001</v>
      </c>
      <c r="BN29">
        <v>500.01319999999998</v>
      </c>
      <c r="BO29">
        <v>68.877700000000004</v>
      </c>
      <c r="BP29">
        <v>4.1788569999999997E-2</v>
      </c>
      <c r="BQ29">
        <v>25.386569999999999</v>
      </c>
      <c r="BR29">
        <v>24.972159999999999</v>
      </c>
      <c r="BS29">
        <v>999.9</v>
      </c>
      <c r="BT29">
        <v>0</v>
      </c>
      <c r="BU29">
        <v>0</v>
      </c>
      <c r="BV29">
        <v>10024</v>
      </c>
      <c r="BW29">
        <v>0</v>
      </c>
      <c r="BX29">
        <v>2193.069</v>
      </c>
      <c r="BY29">
        <v>5.7448949999999996</v>
      </c>
      <c r="BZ29">
        <v>260.07010000000002</v>
      </c>
      <c r="CA29">
        <v>252.49090000000001</v>
      </c>
      <c r="CB29">
        <v>6.5530710000000001</v>
      </c>
      <c r="CC29">
        <v>248.1532</v>
      </c>
      <c r="CD29">
        <v>17.179969999999901</v>
      </c>
      <c r="CE29">
        <v>1.63467899999999</v>
      </c>
      <c r="CF29">
        <v>1.183317</v>
      </c>
      <c r="CG29">
        <v>14.28964</v>
      </c>
      <c r="CH29">
        <v>9.3933089999999897</v>
      </c>
      <c r="CI29">
        <v>1999.9639999999999</v>
      </c>
      <c r="CJ29">
        <v>0.97999550000000002</v>
      </c>
      <c r="CK29">
        <v>2.000443E-2</v>
      </c>
      <c r="CL29">
        <v>0</v>
      </c>
      <c r="CM29">
        <v>2.2540499999999999</v>
      </c>
      <c r="CN29">
        <v>0</v>
      </c>
      <c r="CO29">
        <v>18300.9399999999</v>
      </c>
      <c r="CP29">
        <v>17299.82</v>
      </c>
      <c r="CQ29">
        <v>38.375</v>
      </c>
      <c r="CR29">
        <v>39.936999999999998</v>
      </c>
      <c r="CS29">
        <v>38.293399999999998</v>
      </c>
      <c r="CT29">
        <v>37.936999999999998</v>
      </c>
      <c r="CU29">
        <v>37.787199999999999</v>
      </c>
      <c r="CV29">
        <v>1959.9590000000001</v>
      </c>
      <c r="CW29">
        <v>40.003999999999998</v>
      </c>
      <c r="CX29">
        <v>0</v>
      </c>
      <c r="CY29">
        <v>1657223524.8</v>
      </c>
      <c r="CZ29">
        <v>0</v>
      </c>
      <c r="DA29">
        <v>1657213163</v>
      </c>
      <c r="DB29" s="2">
        <v>0.49957175925925923</v>
      </c>
      <c r="DC29">
        <v>1657213141</v>
      </c>
      <c r="DD29">
        <v>1655399214.5999999</v>
      </c>
      <c r="DE29">
        <v>1</v>
      </c>
      <c r="DF29">
        <v>0.04</v>
      </c>
      <c r="DG29">
        <v>-0.06</v>
      </c>
      <c r="DH29">
        <v>9.1720000000000006</v>
      </c>
      <c r="DI29">
        <v>0.51100000000000001</v>
      </c>
      <c r="DJ29">
        <v>420</v>
      </c>
      <c r="DK29">
        <v>25</v>
      </c>
      <c r="DL29">
        <v>0.26</v>
      </c>
      <c r="DM29">
        <v>0.15</v>
      </c>
      <c r="DN29">
        <v>4.1158024999999903</v>
      </c>
      <c r="DO29">
        <v>10.560887054408999</v>
      </c>
      <c r="DP29">
        <v>1.1007007862806</v>
      </c>
      <c r="DQ29">
        <v>0</v>
      </c>
      <c r="DR29">
        <v>6.5821114999999901</v>
      </c>
      <c r="DS29">
        <v>-0.25399474671670702</v>
      </c>
      <c r="DT29">
        <v>2.51815920416084E-2</v>
      </c>
      <c r="DU29">
        <v>0</v>
      </c>
      <c r="DV29">
        <v>0</v>
      </c>
      <c r="DW29">
        <v>2</v>
      </c>
      <c r="DX29" t="s">
        <v>305</v>
      </c>
      <c r="DY29">
        <v>2.9746999999999999</v>
      </c>
      <c r="DZ29">
        <v>2.6962000000000002</v>
      </c>
      <c r="EA29">
        <v>4.4370699999999999E-2</v>
      </c>
      <c r="EB29">
        <v>4.4741099999999999E-2</v>
      </c>
      <c r="EC29">
        <v>7.9380999999999993E-2</v>
      </c>
      <c r="ED29">
        <v>6.3716300000000003E-2</v>
      </c>
      <c r="EE29">
        <v>37405.199999999997</v>
      </c>
      <c r="EF29">
        <v>41070.6</v>
      </c>
      <c r="EG29">
        <v>35465.1</v>
      </c>
      <c r="EH29">
        <v>38987.4</v>
      </c>
      <c r="EI29">
        <v>46269.1</v>
      </c>
      <c r="EJ29">
        <v>52655.5</v>
      </c>
      <c r="EK29">
        <v>55391</v>
      </c>
      <c r="EL29">
        <v>62451.4</v>
      </c>
      <c r="EM29">
        <v>2.0137999999999998</v>
      </c>
      <c r="EN29">
        <v>2.1112000000000002</v>
      </c>
      <c r="EO29">
        <v>2.4169699999999999E-2</v>
      </c>
      <c r="EP29">
        <v>0</v>
      </c>
      <c r="EQ29">
        <v>24.566400000000002</v>
      </c>
      <c r="ER29">
        <v>999.9</v>
      </c>
      <c r="ES29">
        <v>44.372</v>
      </c>
      <c r="ET29">
        <v>33.726999999999997</v>
      </c>
      <c r="EU29">
        <v>33.900799999999997</v>
      </c>
      <c r="EV29">
        <v>53.168700000000001</v>
      </c>
      <c r="EW29">
        <v>39.435099999999998</v>
      </c>
      <c r="EX29">
        <v>2</v>
      </c>
      <c r="EY29">
        <v>-0.17061000000000001</v>
      </c>
      <c r="EZ29">
        <v>-0.76117599999999996</v>
      </c>
      <c r="FA29">
        <v>20.144200000000001</v>
      </c>
      <c r="FB29">
        <v>5.1993200000000002</v>
      </c>
      <c r="FC29">
        <v>12.008800000000001</v>
      </c>
      <c r="FD29">
        <v>4.9756</v>
      </c>
      <c r="FE29">
        <v>3.2936000000000001</v>
      </c>
      <c r="FF29">
        <v>9999</v>
      </c>
      <c r="FG29">
        <v>9999</v>
      </c>
      <c r="FH29">
        <v>9999</v>
      </c>
      <c r="FI29">
        <v>560.70000000000005</v>
      </c>
      <c r="FJ29">
        <v>1.8629800000000001</v>
      </c>
      <c r="FK29">
        <v>1.8678300000000001</v>
      </c>
      <c r="FL29">
        <v>1.8675200000000001</v>
      </c>
      <c r="FM29">
        <v>1.86877</v>
      </c>
      <c r="FN29">
        <v>1.8696299999999999</v>
      </c>
      <c r="FO29">
        <v>1.8656900000000001</v>
      </c>
      <c r="FP29">
        <v>1.86673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>
        <v>11111111</v>
      </c>
      <c r="FW29" t="s">
        <v>306</v>
      </c>
      <c r="FX29" t="s">
        <v>307</v>
      </c>
      <c r="FY29" t="s">
        <v>307</v>
      </c>
      <c r="FZ29" t="s">
        <v>307</v>
      </c>
      <c r="GA29" t="s">
        <v>307</v>
      </c>
      <c r="GB29">
        <v>0</v>
      </c>
      <c r="GC29">
        <v>100</v>
      </c>
      <c r="GD29">
        <v>100</v>
      </c>
      <c r="GE29">
        <v>7.6159999999999997</v>
      </c>
      <c r="GF29">
        <v>0.39279999999999998</v>
      </c>
      <c r="GG29">
        <v>5.3968966374264697</v>
      </c>
      <c r="GH29">
        <v>9.5670261133577201E-3</v>
      </c>
      <c r="GI29" s="1">
        <v>-9.19467254998099E-7</v>
      </c>
      <c r="GJ29" s="1">
        <v>-2.1372918425907401E-11</v>
      </c>
      <c r="GK29">
        <v>3.2845888322571301E-3</v>
      </c>
      <c r="GL29">
        <v>-1.41202168329711E-2</v>
      </c>
      <c r="GM29">
        <v>1.6676771840485E-3</v>
      </c>
      <c r="GN29" s="1">
        <v>-1.4903802912711099E-5</v>
      </c>
      <c r="GO29">
        <v>-4</v>
      </c>
      <c r="GP29">
        <v>1866</v>
      </c>
      <c r="GQ29">
        <v>1</v>
      </c>
      <c r="GR29">
        <v>24</v>
      </c>
      <c r="GS29">
        <v>173.4</v>
      </c>
      <c r="GT29">
        <v>30405.5</v>
      </c>
      <c r="GU29">
        <v>0.80810499999999996</v>
      </c>
      <c r="GV29">
        <v>2.63794</v>
      </c>
      <c r="GW29">
        <v>2.2485400000000002</v>
      </c>
      <c r="GX29">
        <v>2.7795399999999999</v>
      </c>
      <c r="GY29">
        <v>1.9958499999999999</v>
      </c>
      <c r="GZ29">
        <v>2.33643</v>
      </c>
      <c r="HA29">
        <v>35.244</v>
      </c>
      <c r="HB29">
        <v>12.5297</v>
      </c>
      <c r="HC29">
        <v>18</v>
      </c>
      <c r="HD29">
        <v>504.483</v>
      </c>
      <c r="HE29">
        <v>566.08500000000004</v>
      </c>
      <c r="HF29">
        <v>19.575099999999999</v>
      </c>
      <c r="HG29">
        <v>25.1706</v>
      </c>
      <c r="HH29">
        <v>29.998100000000001</v>
      </c>
      <c r="HI29">
        <v>25.029</v>
      </c>
      <c r="HJ29">
        <v>24.9635</v>
      </c>
      <c r="HK29">
        <v>16.133099999999999</v>
      </c>
      <c r="HL29">
        <v>48.0672</v>
      </c>
      <c r="HM29">
        <v>0</v>
      </c>
      <c r="HN29">
        <v>20.003699999999998</v>
      </c>
      <c r="HO29">
        <v>218.03700000000001</v>
      </c>
      <c r="HP29">
        <v>17.131799999999998</v>
      </c>
      <c r="HQ29">
        <v>102.786</v>
      </c>
      <c r="HR29">
        <v>104.004</v>
      </c>
    </row>
    <row r="30" spans="1:226" x14ac:dyDescent="0.2">
      <c r="A30">
        <v>14</v>
      </c>
      <c r="B30">
        <v>1657223550.5</v>
      </c>
      <c r="C30">
        <v>65</v>
      </c>
      <c r="D30" t="s">
        <v>320</v>
      </c>
      <c r="E30" s="2">
        <v>0.61979166666666663</v>
      </c>
      <c r="F30">
        <v>5</v>
      </c>
      <c r="G30" t="s">
        <v>302</v>
      </c>
      <c r="H30" t="s">
        <v>303</v>
      </c>
      <c r="I30">
        <v>1657223548</v>
      </c>
      <c r="J30">
        <f t="shared" si="0"/>
        <v>5.696392915605566E-3</v>
      </c>
      <c r="K30">
        <f t="shared" si="1"/>
        <v>5.6963929156055659</v>
      </c>
      <c r="L30">
        <f t="shared" si="2"/>
        <v>9.6045820785340315</v>
      </c>
      <c r="M30">
        <f t="shared" si="3"/>
        <v>237.10366666666599</v>
      </c>
      <c r="N30">
        <f t="shared" si="4"/>
        <v>159.81142382938043</v>
      </c>
      <c r="O30">
        <f t="shared" si="5"/>
        <v>11.013806657058756</v>
      </c>
      <c r="P30">
        <f t="shared" si="6"/>
        <v>16.340596183752119</v>
      </c>
      <c r="Q30">
        <f t="shared" si="7"/>
        <v>0.23275144831364133</v>
      </c>
      <c r="R30">
        <f t="shared" si="8"/>
        <v>2.3283766441373581</v>
      </c>
      <c r="S30">
        <f t="shared" si="9"/>
        <v>0.22055503103089616</v>
      </c>
      <c r="T30">
        <f t="shared" si="10"/>
        <v>0.13888941295095622</v>
      </c>
      <c r="U30">
        <f t="shared" si="11"/>
        <v>321.51909852706638</v>
      </c>
      <c r="V30">
        <f t="shared" si="12"/>
        <v>25.897013311270712</v>
      </c>
      <c r="W30">
        <f t="shared" si="13"/>
        <v>25.897013311270712</v>
      </c>
      <c r="X30">
        <f t="shared" si="14"/>
        <v>3.3537501421327462</v>
      </c>
      <c r="Y30">
        <f t="shared" si="15"/>
        <v>50.358746136750099</v>
      </c>
      <c r="Z30">
        <f t="shared" si="16"/>
        <v>1.6382459747105165</v>
      </c>
      <c r="AA30">
        <f t="shared" si="17"/>
        <v>3.2531508434738021</v>
      </c>
      <c r="AB30">
        <f t="shared" si="18"/>
        <v>1.7155041674222298</v>
      </c>
      <c r="AC30">
        <f t="shared" si="19"/>
        <v>-251.21092757820546</v>
      </c>
      <c r="AD30">
        <f t="shared" si="20"/>
        <v>-64.432117224218842</v>
      </c>
      <c r="AE30">
        <f t="shared" si="21"/>
        <v>-5.8912334391263226</v>
      </c>
      <c r="AF30">
        <f t="shared" si="22"/>
        <v>-1.5179714484247597E-2</v>
      </c>
      <c r="AG30">
        <f t="shared" si="23"/>
        <v>-6.5250459394944773</v>
      </c>
      <c r="AH30">
        <f t="shared" si="24"/>
        <v>5.6141953144253254</v>
      </c>
      <c r="AI30">
        <f t="shared" si="25"/>
        <v>9.6045820785340315</v>
      </c>
      <c r="AJ30">
        <v>236.58612112599201</v>
      </c>
      <c r="AK30">
        <v>236.58773333333301</v>
      </c>
      <c r="AL30">
        <v>-3.1609064582445598</v>
      </c>
      <c r="AM30">
        <v>66.857158559403999</v>
      </c>
      <c r="AN30">
        <f t="shared" si="26"/>
        <v>5.6963929156055659</v>
      </c>
      <c r="AO30">
        <v>17.1909149174814</v>
      </c>
      <c r="AP30">
        <v>23.800772121212098</v>
      </c>
      <c r="AQ30">
        <v>1.4595286714686E-2</v>
      </c>
      <c r="AR30">
        <v>77.469062179765601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36681.144422515397</v>
      </c>
      <c r="AX30">
        <f t="shared" si="30"/>
        <v>2000.0177777777701</v>
      </c>
      <c r="AY30">
        <f t="shared" si="31"/>
        <v>1681.2150686668676</v>
      </c>
      <c r="AZ30">
        <f t="shared" si="32"/>
        <v>0.84060006233288298</v>
      </c>
      <c r="BA30">
        <f t="shared" si="33"/>
        <v>0.16075812030246445</v>
      </c>
      <c r="BB30">
        <v>6</v>
      </c>
      <c r="BC30">
        <v>0.5</v>
      </c>
      <c r="BD30" t="s">
        <v>304</v>
      </c>
      <c r="BE30">
        <v>2</v>
      </c>
      <c r="BF30" t="b">
        <v>1</v>
      </c>
      <c r="BG30">
        <v>1657223548</v>
      </c>
      <c r="BH30">
        <v>237.10366666666599</v>
      </c>
      <c r="BI30">
        <v>230.87133333333301</v>
      </c>
      <c r="BJ30">
        <v>23.7711111111111</v>
      </c>
      <c r="BK30">
        <v>17.194588888888799</v>
      </c>
      <c r="BL30">
        <v>229.55955555555499</v>
      </c>
      <c r="BM30">
        <v>23.376966666666601</v>
      </c>
      <c r="BN30">
        <v>500.02777777777698</v>
      </c>
      <c r="BO30">
        <v>68.875655555555497</v>
      </c>
      <c r="BP30">
        <v>4.1862311111111099E-2</v>
      </c>
      <c r="BQ30">
        <v>25.3837222222222</v>
      </c>
      <c r="BR30">
        <v>24.958466666666599</v>
      </c>
      <c r="BS30">
        <v>999.9</v>
      </c>
      <c r="BT30">
        <v>0</v>
      </c>
      <c r="BU30">
        <v>0</v>
      </c>
      <c r="BV30">
        <v>10018.333333333299</v>
      </c>
      <c r="BW30">
        <v>0</v>
      </c>
      <c r="BX30">
        <v>2197.75555555555</v>
      </c>
      <c r="BY30">
        <v>6.2326233333333301</v>
      </c>
      <c r="BZ30">
        <v>242.87733333333301</v>
      </c>
      <c r="CA30">
        <v>234.91044444444401</v>
      </c>
      <c r="CB30">
        <v>6.5765255555555502</v>
      </c>
      <c r="CC30">
        <v>230.87133333333301</v>
      </c>
      <c r="CD30">
        <v>17.194588888888799</v>
      </c>
      <c r="CE30">
        <v>1.6372500000000001</v>
      </c>
      <c r="CF30">
        <v>1.1842877777777701</v>
      </c>
      <c r="CG30">
        <v>14.313944444444401</v>
      </c>
      <c r="CH30">
        <v>9.4054922222222199</v>
      </c>
      <c r="CI30">
        <v>2000.0177777777701</v>
      </c>
      <c r="CJ30">
        <v>0.97999566666666604</v>
      </c>
      <c r="CK30">
        <v>2.0004111111111101E-2</v>
      </c>
      <c r="CL30">
        <v>0</v>
      </c>
      <c r="CM30">
        <v>2.38703333333333</v>
      </c>
      <c r="CN30">
        <v>0</v>
      </c>
      <c r="CO30">
        <v>18273.111111111099</v>
      </c>
      <c r="CP30">
        <v>17300.277777777701</v>
      </c>
      <c r="CQ30">
        <v>38.368000000000002</v>
      </c>
      <c r="CR30">
        <v>39.936999999999998</v>
      </c>
      <c r="CS30">
        <v>38.305111111111103</v>
      </c>
      <c r="CT30">
        <v>37.936999999999998</v>
      </c>
      <c r="CU30">
        <v>37.784444444444397</v>
      </c>
      <c r="CV30">
        <v>1960.01</v>
      </c>
      <c r="CW30">
        <v>40.004444444444403</v>
      </c>
      <c r="CX30">
        <v>0</v>
      </c>
      <c r="CY30">
        <v>1657223530.2</v>
      </c>
      <c r="CZ30">
        <v>0</v>
      </c>
      <c r="DA30">
        <v>1657213163</v>
      </c>
      <c r="DB30" s="2">
        <v>0.49957175925925923</v>
      </c>
      <c r="DC30">
        <v>1657213141</v>
      </c>
      <c r="DD30">
        <v>1655399214.5999999</v>
      </c>
      <c r="DE30">
        <v>1</v>
      </c>
      <c r="DF30">
        <v>0.04</v>
      </c>
      <c r="DG30">
        <v>-0.06</v>
      </c>
      <c r="DH30">
        <v>9.1720000000000006</v>
      </c>
      <c r="DI30">
        <v>0.51100000000000001</v>
      </c>
      <c r="DJ30">
        <v>420</v>
      </c>
      <c r="DK30">
        <v>25</v>
      </c>
      <c r="DL30">
        <v>0.26</v>
      </c>
      <c r="DM30">
        <v>0.15</v>
      </c>
      <c r="DN30">
        <v>5.1595577500000003</v>
      </c>
      <c r="DO30">
        <v>8.8845132833020592</v>
      </c>
      <c r="DP30">
        <v>0.94280283246945995</v>
      </c>
      <c r="DQ30">
        <v>0</v>
      </c>
      <c r="DR30">
        <v>6.5688647500000004</v>
      </c>
      <c r="DS30">
        <v>-5.0962514071294603E-2</v>
      </c>
      <c r="DT30">
        <v>1.5741856622949399E-2</v>
      </c>
      <c r="DU30">
        <v>1</v>
      </c>
      <c r="DV30">
        <v>1</v>
      </c>
      <c r="DW30">
        <v>2</v>
      </c>
      <c r="DX30" s="3">
        <v>44563</v>
      </c>
      <c r="DY30">
        <v>2.9745699999999999</v>
      </c>
      <c r="DZ30">
        <v>2.69563</v>
      </c>
      <c r="EA30">
        <v>4.18346E-2</v>
      </c>
      <c r="EB30">
        <v>4.2037900000000003E-2</v>
      </c>
      <c r="EC30">
        <v>7.9545699999999997E-2</v>
      </c>
      <c r="ED30">
        <v>6.3734600000000002E-2</v>
      </c>
      <c r="EE30">
        <v>37504.300000000003</v>
      </c>
      <c r="EF30">
        <v>41186.1</v>
      </c>
      <c r="EG30">
        <v>35465</v>
      </c>
      <c r="EH30">
        <v>38986.800000000003</v>
      </c>
      <c r="EI30">
        <v>46261.1</v>
      </c>
      <c r="EJ30">
        <v>52653.5</v>
      </c>
      <c r="EK30">
        <v>55391.6</v>
      </c>
      <c r="EL30">
        <v>62450.400000000001</v>
      </c>
      <c r="EM30">
        <v>2.0137999999999998</v>
      </c>
      <c r="EN30">
        <v>2.1114000000000002</v>
      </c>
      <c r="EO30">
        <v>2.3961099999999999E-2</v>
      </c>
      <c r="EP30">
        <v>0</v>
      </c>
      <c r="EQ30">
        <v>24.556100000000001</v>
      </c>
      <c r="ER30">
        <v>999.9</v>
      </c>
      <c r="ES30">
        <v>44.372</v>
      </c>
      <c r="ET30">
        <v>33.726999999999997</v>
      </c>
      <c r="EU30">
        <v>33.899299999999997</v>
      </c>
      <c r="EV30">
        <v>53.058700000000002</v>
      </c>
      <c r="EW30">
        <v>39.443100000000001</v>
      </c>
      <c r="EX30">
        <v>2</v>
      </c>
      <c r="EY30">
        <v>-0.171789</v>
      </c>
      <c r="EZ30">
        <v>1.00237</v>
      </c>
      <c r="FA30">
        <v>20.145900000000001</v>
      </c>
      <c r="FB30">
        <v>5.2017199999999999</v>
      </c>
      <c r="FC30">
        <v>12.006399999999999</v>
      </c>
      <c r="FD30">
        <v>4.9752000000000001</v>
      </c>
      <c r="FE30">
        <v>3.2932000000000001</v>
      </c>
      <c r="FF30">
        <v>9999</v>
      </c>
      <c r="FG30">
        <v>9999</v>
      </c>
      <c r="FH30">
        <v>9999</v>
      </c>
      <c r="FI30">
        <v>560.70000000000005</v>
      </c>
      <c r="FJ30">
        <v>1.8629800000000001</v>
      </c>
      <c r="FK30">
        <v>1.8678300000000001</v>
      </c>
      <c r="FL30">
        <v>1.86765</v>
      </c>
      <c r="FM30">
        <v>1.86887</v>
      </c>
      <c r="FN30">
        <v>1.8696600000000001</v>
      </c>
      <c r="FO30">
        <v>1.8656900000000001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>
        <v>11111111</v>
      </c>
      <c r="FW30" t="s">
        <v>306</v>
      </c>
      <c r="FX30" t="s">
        <v>307</v>
      </c>
      <c r="FY30" t="s">
        <v>307</v>
      </c>
      <c r="FZ30" t="s">
        <v>307</v>
      </c>
      <c r="GA30" t="s">
        <v>307</v>
      </c>
      <c r="GB30">
        <v>0</v>
      </c>
      <c r="GC30">
        <v>100</v>
      </c>
      <c r="GD30">
        <v>100</v>
      </c>
      <c r="GE30">
        <v>7.4729999999999999</v>
      </c>
      <c r="GF30">
        <v>0.39539999999999997</v>
      </c>
      <c r="GG30">
        <v>5.3968966374264697</v>
      </c>
      <c r="GH30">
        <v>9.5670261133577201E-3</v>
      </c>
      <c r="GI30" s="1">
        <v>-9.19467254998099E-7</v>
      </c>
      <c r="GJ30" s="1">
        <v>-2.1372918425907401E-11</v>
      </c>
      <c r="GK30">
        <v>3.2845888322571301E-3</v>
      </c>
      <c r="GL30">
        <v>-1.41202168329711E-2</v>
      </c>
      <c r="GM30">
        <v>1.6676771840485E-3</v>
      </c>
      <c r="GN30" s="1">
        <v>-1.4903802912711099E-5</v>
      </c>
      <c r="GO30">
        <v>-4</v>
      </c>
      <c r="GP30">
        <v>1866</v>
      </c>
      <c r="GQ30">
        <v>1</v>
      </c>
      <c r="GR30">
        <v>24</v>
      </c>
      <c r="GS30">
        <v>173.5</v>
      </c>
      <c r="GT30">
        <v>30405.599999999999</v>
      </c>
      <c r="GU30">
        <v>0.76171900000000003</v>
      </c>
      <c r="GV30">
        <v>2.6403799999999999</v>
      </c>
      <c r="GW30">
        <v>2.2485400000000002</v>
      </c>
      <c r="GX30">
        <v>2.7795399999999999</v>
      </c>
      <c r="GY30">
        <v>1.9958499999999999</v>
      </c>
      <c r="GZ30">
        <v>2.3779300000000001</v>
      </c>
      <c r="HA30">
        <v>35.244</v>
      </c>
      <c r="HB30">
        <v>12.5472</v>
      </c>
      <c r="HC30">
        <v>18</v>
      </c>
      <c r="HD30">
        <v>504.54199999999997</v>
      </c>
      <c r="HE30">
        <v>566.29600000000005</v>
      </c>
      <c r="HF30">
        <v>20.067</v>
      </c>
      <c r="HG30">
        <v>25.177800000000001</v>
      </c>
      <c r="HH30">
        <v>29.999400000000001</v>
      </c>
      <c r="HI30">
        <v>25.0352</v>
      </c>
      <c r="HJ30">
        <v>24.9697</v>
      </c>
      <c r="HK30">
        <v>15.184699999999999</v>
      </c>
      <c r="HL30">
        <v>48.0672</v>
      </c>
      <c r="HM30">
        <v>0</v>
      </c>
      <c r="HN30">
        <v>20.0274</v>
      </c>
      <c r="HO30">
        <v>197.95400000000001</v>
      </c>
      <c r="HP30">
        <v>17.0562</v>
      </c>
      <c r="HQ30">
        <v>102.786</v>
      </c>
      <c r="HR30">
        <v>104.003</v>
      </c>
    </row>
    <row r="31" spans="1:226" x14ac:dyDescent="0.2">
      <c r="A31">
        <v>15</v>
      </c>
      <c r="B31">
        <v>1657223555.5</v>
      </c>
      <c r="C31">
        <v>70</v>
      </c>
      <c r="D31" t="s">
        <v>321</v>
      </c>
      <c r="E31" s="2">
        <v>0.61984953703703705</v>
      </c>
      <c r="F31">
        <v>5</v>
      </c>
      <c r="G31" t="s">
        <v>302</v>
      </c>
      <c r="H31" t="s">
        <v>303</v>
      </c>
      <c r="I31">
        <v>1657223552.7</v>
      </c>
      <c r="J31">
        <f t="shared" si="0"/>
        <v>5.6939670041503167E-3</v>
      </c>
      <c r="K31">
        <f t="shared" si="1"/>
        <v>5.6939670041503163</v>
      </c>
      <c r="L31">
        <f t="shared" si="2"/>
        <v>9.0657651807547399</v>
      </c>
      <c r="M31">
        <f t="shared" si="3"/>
        <v>222.47809999999899</v>
      </c>
      <c r="N31">
        <f t="shared" si="4"/>
        <v>149.42267708933699</v>
      </c>
      <c r="O31">
        <f t="shared" si="5"/>
        <v>10.297920927878812</v>
      </c>
      <c r="P31">
        <f t="shared" si="6"/>
        <v>15.332758899875163</v>
      </c>
      <c r="Q31">
        <f t="shared" si="7"/>
        <v>0.23223818482028599</v>
      </c>
      <c r="R31">
        <f t="shared" si="8"/>
        <v>2.3248269158650503</v>
      </c>
      <c r="S31">
        <f t="shared" si="9"/>
        <v>0.22007649233633395</v>
      </c>
      <c r="T31">
        <f t="shared" si="10"/>
        <v>0.13858739234071821</v>
      </c>
      <c r="U31">
        <f t="shared" si="11"/>
        <v>321.51662395822996</v>
      </c>
      <c r="V31">
        <f t="shared" si="12"/>
        <v>25.92618126946526</v>
      </c>
      <c r="W31">
        <f t="shared" si="13"/>
        <v>25.92618126946526</v>
      </c>
      <c r="X31">
        <f t="shared" si="14"/>
        <v>3.35954743480004</v>
      </c>
      <c r="Y31">
        <f t="shared" si="15"/>
        <v>50.36483145274606</v>
      </c>
      <c r="Z31">
        <f t="shared" si="16"/>
        <v>1.6411436797597694</v>
      </c>
      <c r="AA31">
        <f t="shared" si="17"/>
        <v>3.2585112119347488</v>
      </c>
      <c r="AB31">
        <f t="shared" si="18"/>
        <v>1.7184037550402707</v>
      </c>
      <c r="AC31">
        <f t="shared" si="19"/>
        <v>-251.10394488302896</v>
      </c>
      <c r="AD31">
        <f t="shared" si="20"/>
        <v>-64.518153827680038</v>
      </c>
      <c r="AE31">
        <f t="shared" si="21"/>
        <v>-5.9097949256837445</v>
      </c>
      <c r="AF31">
        <f t="shared" si="22"/>
        <v>-1.526967816278102E-2</v>
      </c>
      <c r="AG31">
        <f t="shared" si="23"/>
        <v>-7.410145515486267</v>
      </c>
      <c r="AH31">
        <f t="shared" si="24"/>
        <v>5.6746564296461255</v>
      </c>
      <c r="AI31">
        <f t="shared" si="25"/>
        <v>9.0657651807547399</v>
      </c>
      <c r="AJ31">
        <v>219.516920862566</v>
      </c>
      <c r="AK31">
        <v>220.46063636363601</v>
      </c>
      <c r="AL31">
        <v>-3.2376778764916101</v>
      </c>
      <c r="AM31">
        <v>66.857158559403999</v>
      </c>
      <c r="AN31">
        <f t="shared" si="26"/>
        <v>5.6939670041503163</v>
      </c>
      <c r="AO31">
        <v>17.201030625804002</v>
      </c>
      <c r="AP31">
        <v>23.818419393939301</v>
      </c>
      <c r="AQ31">
        <v>1.2284716170825201E-2</v>
      </c>
      <c r="AR31">
        <v>77.469062179765601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36592.619874008058</v>
      </c>
      <c r="AX31">
        <f t="shared" si="30"/>
        <v>2000.00099999999</v>
      </c>
      <c r="AY31">
        <f t="shared" si="31"/>
        <v>1681.2010806001115</v>
      </c>
      <c r="AZ31">
        <f t="shared" si="32"/>
        <v>0.84060011999999995</v>
      </c>
      <c r="BA31">
        <f t="shared" si="33"/>
        <v>0.1607582316</v>
      </c>
      <c r="BB31">
        <v>6</v>
      </c>
      <c r="BC31">
        <v>0.5</v>
      </c>
      <c r="BD31" t="s">
        <v>304</v>
      </c>
      <c r="BE31">
        <v>2</v>
      </c>
      <c r="BF31" t="b">
        <v>1</v>
      </c>
      <c r="BG31">
        <v>1657223552.7</v>
      </c>
      <c r="BH31">
        <v>222.47809999999899</v>
      </c>
      <c r="BI31">
        <v>215.10069999999999</v>
      </c>
      <c r="BJ31">
        <v>23.81297</v>
      </c>
      <c r="BK31">
        <v>17.16535</v>
      </c>
      <c r="BL31">
        <v>215.06639999999999</v>
      </c>
      <c r="BM31">
        <v>23.417219999999901</v>
      </c>
      <c r="BN31">
        <v>499.98579999999902</v>
      </c>
      <c r="BO31">
        <v>68.876249999999999</v>
      </c>
      <c r="BP31">
        <v>4.1809350000000002E-2</v>
      </c>
      <c r="BQ31">
        <v>25.41142</v>
      </c>
      <c r="BR31">
        <v>24.974619999999899</v>
      </c>
      <c r="BS31">
        <v>999.9</v>
      </c>
      <c r="BT31">
        <v>0</v>
      </c>
      <c r="BU31">
        <v>0</v>
      </c>
      <c r="BV31">
        <v>9994</v>
      </c>
      <c r="BW31">
        <v>0</v>
      </c>
      <c r="BX31">
        <v>2198.2619999999902</v>
      </c>
      <c r="BY31">
        <v>7.3775740000000001</v>
      </c>
      <c r="BZ31">
        <v>227.90530000000001</v>
      </c>
      <c r="CA31">
        <v>218.85759999999999</v>
      </c>
      <c r="CB31">
        <v>6.6476389999999999</v>
      </c>
      <c r="CC31">
        <v>215.10069999999999</v>
      </c>
      <c r="CD31">
        <v>17.16535</v>
      </c>
      <c r="CE31">
        <v>1.6401479999999999</v>
      </c>
      <c r="CF31">
        <v>1.1822839999999899</v>
      </c>
      <c r="CG31">
        <v>14.34126</v>
      </c>
      <c r="CH31">
        <v>9.3802719999999997</v>
      </c>
      <c r="CI31">
        <v>2000.00099999999</v>
      </c>
      <c r="CJ31">
        <v>0.97999379999999903</v>
      </c>
      <c r="CK31">
        <v>2.000598E-2</v>
      </c>
      <c r="CL31">
        <v>0</v>
      </c>
      <c r="CM31">
        <v>2.3915899999999999</v>
      </c>
      <c r="CN31">
        <v>0</v>
      </c>
      <c r="CO31">
        <v>18247.4899999999</v>
      </c>
      <c r="CP31">
        <v>17300.129999999899</v>
      </c>
      <c r="CQ31">
        <v>38.375</v>
      </c>
      <c r="CR31">
        <v>39.968499999999899</v>
      </c>
      <c r="CS31">
        <v>38.311999999999998</v>
      </c>
      <c r="CT31">
        <v>37.936999999999998</v>
      </c>
      <c r="CU31">
        <v>37.811999999999998</v>
      </c>
      <c r="CV31">
        <v>1959.99199999999</v>
      </c>
      <c r="CW31">
        <v>40.007999999999903</v>
      </c>
      <c r="CX31">
        <v>0</v>
      </c>
      <c r="CY31">
        <v>1657223535</v>
      </c>
      <c r="CZ31">
        <v>0</v>
      </c>
      <c r="DA31">
        <v>1657213163</v>
      </c>
      <c r="DB31" s="2">
        <v>0.49957175925925923</v>
      </c>
      <c r="DC31">
        <v>1657213141</v>
      </c>
      <c r="DD31">
        <v>1655399214.5999999</v>
      </c>
      <c r="DE31">
        <v>1</v>
      </c>
      <c r="DF31">
        <v>0.04</v>
      </c>
      <c r="DG31">
        <v>-0.06</v>
      </c>
      <c r="DH31">
        <v>9.1720000000000006</v>
      </c>
      <c r="DI31">
        <v>0.51100000000000001</v>
      </c>
      <c r="DJ31">
        <v>420</v>
      </c>
      <c r="DK31">
        <v>25</v>
      </c>
      <c r="DL31">
        <v>0.26</v>
      </c>
      <c r="DM31">
        <v>0.15</v>
      </c>
      <c r="DN31">
        <v>5.8192049999999904</v>
      </c>
      <c r="DO31">
        <v>9.8001228517823602</v>
      </c>
      <c r="DP31">
        <v>1.0319947077432099</v>
      </c>
      <c r="DQ31">
        <v>0</v>
      </c>
      <c r="DR31">
        <v>6.5775934999999999</v>
      </c>
      <c r="DS31">
        <v>0.22336232645401799</v>
      </c>
      <c r="DT31">
        <v>3.4009056113776498E-2</v>
      </c>
      <c r="DU31">
        <v>0</v>
      </c>
      <c r="DV31">
        <v>0</v>
      </c>
      <c r="DW31">
        <v>2</v>
      </c>
      <c r="DX31" t="s">
        <v>305</v>
      </c>
      <c r="DY31">
        <v>2.9744199999999998</v>
      </c>
      <c r="DZ31">
        <v>2.6960199999999999</v>
      </c>
      <c r="EA31">
        <v>3.9252599999999999E-2</v>
      </c>
      <c r="EB31">
        <v>3.9334399999999999E-2</v>
      </c>
      <c r="EC31">
        <v>7.95545E-2</v>
      </c>
      <c r="ED31">
        <v>6.3458399999999998E-2</v>
      </c>
      <c r="EE31">
        <v>37605.4</v>
      </c>
      <c r="EF31">
        <v>41302.5</v>
      </c>
      <c r="EG31">
        <v>35465.1</v>
      </c>
      <c r="EH31">
        <v>38987.1</v>
      </c>
      <c r="EI31">
        <v>46260.1</v>
      </c>
      <c r="EJ31">
        <v>52669</v>
      </c>
      <c r="EK31">
        <v>55391</v>
      </c>
      <c r="EL31">
        <v>62450.3</v>
      </c>
      <c r="EM31">
        <v>2.0131999999999999</v>
      </c>
      <c r="EN31">
        <v>2.1110000000000002</v>
      </c>
      <c r="EO31">
        <v>2.6255799999999999E-2</v>
      </c>
      <c r="EP31">
        <v>0</v>
      </c>
      <c r="EQ31">
        <v>24.556100000000001</v>
      </c>
      <c r="ER31">
        <v>999.9</v>
      </c>
      <c r="ES31">
        <v>44.372</v>
      </c>
      <c r="ET31">
        <v>33.726999999999997</v>
      </c>
      <c r="EU31">
        <v>33.902799999999999</v>
      </c>
      <c r="EV31">
        <v>53.0687</v>
      </c>
      <c r="EW31">
        <v>39.471200000000003</v>
      </c>
      <c r="EX31">
        <v>2</v>
      </c>
      <c r="EY31">
        <v>-0.170041</v>
      </c>
      <c r="EZ31">
        <v>1.53806</v>
      </c>
      <c r="FA31">
        <v>20.142299999999999</v>
      </c>
      <c r="FB31">
        <v>5.2029100000000001</v>
      </c>
      <c r="FC31">
        <v>12.0099</v>
      </c>
      <c r="FD31">
        <v>4.976</v>
      </c>
      <c r="FE31">
        <v>3.2934000000000001</v>
      </c>
      <c r="FF31">
        <v>9999</v>
      </c>
      <c r="FG31">
        <v>9999</v>
      </c>
      <c r="FH31">
        <v>9999</v>
      </c>
      <c r="FI31">
        <v>560.70000000000005</v>
      </c>
      <c r="FJ31">
        <v>1.86304</v>
      </c>
      <c r="FK31">
        <v>1.8678600000000001</v>
      </c>
      <c r="FL31">
        <v>1.86755</v>
      </c>
      <c r="FM31">
        <v>1.8687400000000001</v>
      </c>
      <c r="FN31">
        <v>1.8696299999999999</v>
      </c>
      <c r="FO31">
        <v>1.8656900000000001</v>
      </c>
      <c r="FP31">
        <v>1.86673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>
        <v>11111111</v>
      </c>
      <c r="FW31" t="s">
        <v>306</v>
      </c>
      <c r="FX31" t="s">
        <v>307</v>
      </c>
      <c r="FY31" t="s">
        <v>307</v>
      </c>
      <c r="FZ31" t="s">
        <v>307</v>
      </c>
      <c r="GA31" t="s">
        <v>307</v>
      </c>
      <c r="GB31">
        <v>0</v>
      </c>
      <c r="GC31">
        <v>100</v>
      </c>
      <c r="GD31">
        <v>100</v>
      </c>
      <c r="GE31">
        <v>7.3310000000000004</v>
      </c>
      <c r="GF31">
        <v>0.3957</v>
      </c>
      <c r="GG31">
        <v>5.3968966374264697</v>
      </c>
      <c r="GH31">
        <v>9.5670261133577201E-3</v>
      </c>
      <c r="GI31" s="1">
        <v>-9.19467254998099E-7</v>
      </c>
      <c r="GJ31" s="1">
        <v>-2.1372918425907401E-11</v>
      </c>
      <c r="GK31">
        <v>3.2845888322571301E-3</v>
      </c>
      <c r="GL31">
        <v>-1.41202168329711E-2</v>
      </c>
      <c r="GM31">
        <v>1.6676771840485E-3</v>
      </c>
      <c r="GN31" s="1">
        <v>-1.4903802912711099E-5</v>
      </c>
      <c r="GO31">
        <v>-4</v>
      </c>
      <c r="GP31">
        <v>1866</v>
      </c>
      <c r="GQ31">
        <v>1</v>
      </c>
      <c r="GR31">
        <v>24</v>
      </c>
      <c r="GS31">
        <v>173.6</v>
      </c>
      <c r="GT31">
        <v>30405.7</v>
      </c>
      <c r="GU31">
        <v>0.71411100000000005</v>
      </c>
      <c r="GV31">
        <v>2.6415999999999999</v>
      </c>
      <c r="GW31">
        <v>2.2485400000000002</v>
      </c>
      <c r="GX31">
        <v>2.7795399999999999</v>
      </c>
      <c r="GY31">
        <v>1.9958499999999999</v>
      </c>
      <c r="GZ31">
        <v>2.35107</v>
      </c>
      <c r="HA31">
        <v>35.267099999999999</v>
      </c>
      <c r="HB31">
        <v>12.520899999999999</v>
      </c>
      <c r="HC31">
        <v>18</v>
      </c>
      <c r="HD31">
        <v>504.20699999999999</v>
      </c>
      <c r="HE31">
        <v>566.05200000000002</v>
      </c>
      <c r="HF31">
        <v>20.1357</v>
      </c>
      <c r="HG31">
        <v>25.184100000000001</v>
      </c>
      <c r="HH31">
        <v>30.000900000000001</v>
      </c>
      <c r="HI31">
        <v>25.041499999999999</v>
      </c>
      <c r="HJ31">
        <v>24.9739</v>
      </c>
      <c r="HK31">
        <v>14.2554</v>
      </c>
      <c r="HL31">
        <v>48.3645</v>
      </c>
      <c r="HM31">
        <v>0</v>
      </c>
      <c r="HN31">
        <v>20.053100000000001</v>
      </c>
      <c r="HO31">
        <v>184.40899999999999</v>
      </c>
      <c r="HP31">
        <v>17.011900000000001</v>
      </c>
      <c r="HQ31">
        <v>102.786</v>
      </c>
      <c r="HR31">
        <v>104.003</v>
      </c>
    </row>
    <row r="32" spans="1:226" x14ac:dyDescent="0.2">
      <c r="A32">
        <v>16</v>
      </c>
      <c r="B32">
        <v>1657223560</v>
      </c>
      <c r="C32">
        <v>74.5</v>
      </c>
      <c r="D32" t="s">
        <v>322</v>
      </c>
      <c r="E32" s="2">
        <v>0.61990740740740746</v>
      </c>
      <c r="F32">
        <v>5</v>
      </c>
      <c r="G32" t="s">
        <v>302</v>
      </c>
      <c r="H32" t="s">
        <v>303</v>
      </c>
      <c r="I32">
        <v>1657223557.1500001</v>
      </c>
      <c r="J32">
        <f t="shared" si="0"/>
        <v>5.6612809059304967E-3</v>
      </c>
      <c r="K32">
        <f t="shared" si="1"/>
        <v>5.6612809059304965</v>
      </c>
      <c r="L32">
        <f t="shared" si="2"/>
        <v>8.3265418848772246</v>
      </c>
      <c r="M32">
        <f t="shared" si="3"/>
        <v>208.386699999999</v>
      </c>
      <c r="N32">
        <f t="shared" si="4"/>
        <v>140.48316881384898</v>
      </c>
      <c r="O32">
        <f t="shared" si="5"/>
        <v>9.6818373824388484</v>
      </c>
      <c r="P32">
        <f t="shared" si="6"/>
        <v>14.361621816322284</v>
      </c>
      <c r="Q32">
        <f t="shared" si="7"/>
        <v>0.22974271642881952</v>
      </c>
      <c r="R32">
        <f t="shared" si="8"/>
        <v>2.3254138060465657</v>
      </c>
      <c r="S32">
        <f t="shared" si="9"/>
        <v>0.21783662296264703</v>
      </c>
      <c r="T32">
        <f t="shared" si="10"/>
        <v>0.13716616626061606</v>
      </c>
      <c r="U32">
        <f t="shared" si="11"/>
        <v>321.52094841660795</v>
      </c>
      <c r="V32">
        <f t="shared" si="12"/>
        <v>25.958859531244304</v>
      </c>
      <c r="W32">
        <f t="shared" si="13"/>
        <v>25.958859531244304</v>
      </c>
      <c r="X32">
        <f t="shared" si="14"/>
        <v>3.3660528142456054</v>
      </c>
      <c r="Y32">
        <f t="shared" si="15"/>
        <v>50.26367623205541</v>
      </c>
      <c r="Z32">
        <f t="shared" si="16"/>
        <v>1.6400137419192575</v>
      </c>
      <c r="AA32">
        <f t="shared" si="17"/>
        <v>3.2628209173314446</v>
      </c>
      <c r="AB32">
        <f t="shared" si="18"/>
        <v>1.7260390723263479</v>
      </c>
      <c r="AC32">
        <f t="shared" si="19"/>
        <v>-249.6624879515349</v>
      </c>
      <c r="AD32">
        <f t="shared" si="20"/>
        <v>-65.843062058575399</v>
      </c>
      <c r="AE32">
        <f t="shared" si="21"/>
        <v>-6.0312963751084689</v>
      </c>
      <c r="AF32">
        <f t="shared" si="22"/>
        <v>-1.5897968610815383E-2</v>
      </c>
      <c r="AG32">
        <f t="shared" si="23"/>
        <v>-7.8269204589268595</v>
      </c>
      <c r="AH32">
        <f t="shared" si="24"/>
        <v>5.7210329926376176</v>
      </c>
      <c r="AI32">
        <f t="shared" si="25"/>
        <v>8.3265418848772246</v>
      </c>
      <c r="AJ32">
        <v>204.179232673424</v>
      </c>
      <c r="AK32">
        <v>205.922939393939</v>
      </c>
      <c r="AL32">
        <v>-3.21006034622576</v>
      </c>
      <c r="AM32">
        <v>66.857158559403999</v>
      </c>
      <c r="AN32">
        <f t="shared" si="26"/>
        <v>5.6612809059304965</v>
      </c>
      <c r="AO32">
        <v>17.092544676463501</v>
      </c>
      <c r="AP32">
        <v>23.779902424242401</v>
      </c>
      <c r="AQ32">
        <v>-1.28177324419332E-2</v>
      </c>
      <c r="AR32">
        <v>77.469062179765601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36603.966945263935</v>
      </c>
      <c r="AX32">
        <f t="shared" si="30"/>
        <v>2000.027</v>
      </c>
      <c r="AY32">
        <f t="shared" si="31"/>
        <v>1681.2230112003151</v>
      </c>
      <c r="AZ32">
        <f t="shared" si="32"/>
        <v>0.8406001574980313</v>
      </c>
      <c r="BA32">
        <f t="shared" si="33"/>
        <v>0.16075830397120036</v>
      </c>
      <c r="BB32">
        <v>6</v>
      </c>
      <c r="BC32">
        <v>0.5</v>
      </c>
      <c r="BD32" t="s">
        <v>304</v>
      </c>
      <c r="BE32">
        <v>2</v>
      </c>
      <c r="BF32" t="b">
        <v>1</v>
      </c>
      <c r="BG32">
        <v>1657223557.1500001</v>
      </c>
      <c r="BH32">
        <v>208.386699999999</v>
      </c>
      <c r="BI32">
        <v>200.42469999999901</v>
      </c>
      <c r="BJ32">
        <v>23.79655</v>
      </c>
      <c r="BK32">
        <v>17.09441</v>
      </c>
      <c r="BL32">
        <v>201.10310000000001</v>
      </c>
      <c r="BM32">
        <v>23.401430000000001</v>
      </c>
      <c r="BN32">
        <v>499.97989999999999</v>
      </c>
      <c r="BO32">
        <v>68.876300000000001</v>
      </c>
      <c r="BP32">
        <v>4.1830649999999997E-2</v>
      </c>
      <c r="BQ32">
        <v>25.43366</v>
      </c>
      <c r="BR32">
        <v>25.009219999999999</v>
      </c>
      <c r="BS32">
        <v>999.9</v>
      </c>
      <c r="BT32">
        <v>0</v>
      </c>
      <c r="BU32">
        <v>0</v>
      </c>
      <c r="BV32">
        <v>9998</v>
      </c>
      <c r="BW32">
        <v>0</v>
      </c>
      <c r="BX32">
        <v>2199.085</v>
      </c>
      <c r="BY32">
        <v>7.9619609999999996</v>
      </c>
      <c r="BZ32">
        <v>213.4665</v>
      </c>
      <c r="CA32">
        <v>203.91059999999999</v>
      </c>
      <c r="CB32">
        <v>6.7021459999999999</v>
      </c>
      <c r="CC32">
        <v>200.42469999999901</v>
      </c>
      <c r="CD32">
        <v>17.09441</v>
      </c>
      <c r="CE32">
        <v>1.6390199999999999</v>
      </c>
      <c r="CF32">
        <v>1.1773990000000001</v>
      </c>
      <c r="CG32">
        <v>14.330629999999999</v>
      </c>
      <c r="CH32">
        <v>9.3188220000000008</v>
      </c>
      <c r="CI32">
        <v>2000.027</v>
      </c>
      <c r="CJ32">
        <v>0.97999259999999899</v>
      </c>
      <c r="CK32">
        <v>2.000716E-2</v>
      </c>
      <c r="CL32">
        <v>0</v>
      </c>
      <c r="CM32">
        <v>2.2883</v>
      </c>
      <c r="CN32">
        <v>0</v>
      </c>
      <c r="CO32">
        <v>18219.29</v>
      </c>
      <c r="CP32">
        <v>17300.349999999999</v>
      </c>
      <c r="CQ32">
        <v>38.375</v>
      </c>
      <c r="CR32">
        <v>39.981099999999998</v>
      </c>
      <c r="CS32">
        <v>38.305799999999998</v>
      </c>
      <c r="CT32">
        <v>37.936999999999998</v>
      </c>
      <c r="CU32">
        <v>37.811999999999998</v>
      </c>
      <c r="CV32">
        <v>1960.0139999999999</v>
      </c>
      <c r="CW32">
        <v>40.010999999999903</v>
      </c>
      <c r="CX32">
        <v>0</v>
      </c>
      <c r="CY32">
        <v>1657223539.8</v>
      </c>
      <c r="CZ32">
        <v>0</v>
      </c>
      <c r="DA32">
        <v>1657213163</v>
      </c>
      <c r="DB32" s="2">
        <v>0.49957175925925923</v>
      </c>
      <c r="DC32">
        <v>1657213141</v>
      </c>
      <c r="DD32">
        <v>1655399214.5999999</v>
      </c>
      <c r="DE32">
        <v>1</v>
      </c>
      <c r="DF32">
        <v>0.04</v>
      </c>
      <c r="DG32">
        <v>-0.06</v>
      </c>
      <c r="DH32">
        <v>9.1720000000000006</v>
      </c>
      <c r="DI32">
        <v>0.51100000000000001</v>
      </c>
      <c r="DJ32">
        <v>420</v>
      </c>
      <c r="DK32">
        <v>25</v>
      </c>
      <c r="DL32">
        <v>0.26</v>
      </c>
      <c r="DM32">
        <v>0.15</v>
      </c>
      <c r="DN32">
        <v>6.6709634999999903</v>
      </c>
      <c r="DO32">
        <v>9.7676589118198809</v>
      </c>
      <c r="DP32">
        <v>1.0226618240248</v>
      </c>
      <c r="DQ32">
        <v>0</v>
      </c>
      <c r="DR32">
        <v>6.6118094999999997</v>
      </c>
      <c r="DS32">
        <v>0.59796630393995198</v>
      </c>
      <c r="DT32">
        <v>6.3662864840894506E-2</v>
      </c>
      <c r="DU32">
        <v>0</v>
      </c>
      <c r="DV32">
        <v>0</v>
      </c>
      <c r="DW32">
        <v>2</v>
      </c>
      <c r="DX32" t="s">
        <v>305</v>
      </c>
      <c r="DY32">
        <v>2.9749699999999999</v>
      </c>
      <c r="DZ32">
        <v>2.6957499999999999</v>
      </c>
      <c r="EA32">
        <v>3.6885099999999997E-2</v>
      </c>
      <c r="EB32">
        <v>3.68548E-2</v>
      </c>
      <c r="EC32">
        <v>7.9484200000000005E-2</v>
      </c>
      <c r="ED32">
        <v>6.3458100000000003E-2</v>
      </c>
      <c r="EE32">
        <v>37697.1</v>
      </c>
      <c r="EF32">
        <v>41407.9</v>
      </c>
      <c r="EG32">
        <v>35464.300000000003</v>
      </c>
      <c r="EH32">
        <v>38985.9</v>
      </c>
      <c r="EI32">
        <v>46263.1</v>
      </c>
      <c r="EJ32">
        <v>52667.5</v>
      </c>
      <c r="EK32">
        <v>55390.400000000001</v>
      </c>
      <c r="EL32">
        <v>62448.7</v>
      </c>
      <c r="EM32">
        <v>2.0135999999999998</v>
      </c>
      <c r="EN32">
        <v>2.1105999999999998</v>
      </c>
      <c r="EO32">
        <v>2.80142E-2</v>
      </c>
      <c r="EP32">
        <v>0</v>
      </c>
      <c r="EQ32">
        <v>24.5639</v>
      </c>
      <c r="ER32">
        <v>999.9</v>
      </c>
      <c r="ES32">
        <v>44.372</v>
      </c>
      <c r="ET32">
        <v>33.756999999999998</v>
      </c>
      <c r="EU32">
        <v>33.9619</v>
      </c>
      <c r="EV32">
        <v>53.288699999999999</v>
      </c>
      <c r="EW32">
        <v>39.463099999999997</v>
      </c>
      <c r="EX32">
        <v>2</v>
      </c>
      <c r="EY32">
        <v>-0.16878000000000001</v>
      </c>
      <c r="EZ32">
        <v>1.8849</v>
      </c>
      <c r="FA32">
        <v>20.1386</v>
      </c>
      <c r="FB32">
        <v>5.2017199999999999</v>
      </c>
      <c r="FC32">
        <v>12.008800000000001</v>
      </c>
      <c r="FD32">
        <v>4.9756</v>
      </c>
      <c r="FE32">
        <v>3.2930000000000001</v>
      </c>
      <c r="FF32">
        <v>9999</v>
      </c>
      <c r="FG32">
        <v>9999</v>
      </c>
      <c r="FH32">
        <v>9999</v>
      </c>
      <c r="FI32">
        <v>560.70000000000005</v>
      </c>
      <c r="FJ32">
        <v>1.8629500000000001</v>
      </c>
      <c r="FK32">
        <v>1.8678600000000001</v>
      </c>
      <c r="FL32">
        <v>1.86758</v>
      </c>
      <c r="FM32">
        <v>1.86877</v>
      </c>
      <c r="FN32">
        <v>1.8696299999999999</v>
      </c>
      <c r="FO32">
        <v>1.8656600000000001</v>
      </c>
      <c r="FP32">
        <v>1.8667</v>
      </c>
      <c r="FQ32">
        <v>1.8680699999999999</v>
      </c>
      <c r="FR32">
        <v>5</v>
      </c>
      <c r="FS32">
        <v>0</v>
      </c>
      <c r="FT32">
        <v>0</v>
      </c>
      <c r="FU32">
        <v>0</v>
      </c>
      <c r="FV32">
        <v>11111111</v>
      </c>
      <c r="FW32" t="s">
        <v>306</v>
      </c>
      <c r="FX32" t="s">
        <v>307</v>
      </c>
      <c r="FY32" t="s">
        <v>307</v>
      </c>
      <c r="FZ32" t="s">
        <v>307</v>
      </c>
      <c r="GA32" t="s">
        <v>307</v>
      </c>
      <c r="GB32">
        <v>0</v>
      </c>
      <c r="GC32">
        <v>100</v>
      </c>
      <c r="GD32">
        <v>100</v>
      </c>
      <c r="GE32">
        <v>7.202</v>
      </c>
      <c r="GF32">
        <v>0.39460000000000001</v>
      </c>
      <c r="GG32">
        <v>5.3968966374264697</v>
      </c>
      <c r="GH32">
        <v>9.5670261133577201E-3</v>
      </c>
      <c r="GI32" s="1">
        <v>-9.19467254998099E-7</v>
      </c>
      <c r="GJ32" s="1">
        <v>-2.1372918425907401E-11</v>
      </c>
      <c r="GK32">
        <v>3.2845888322571301E-3</v>
      </c>
      <c r="GL32">
        <v>-1.41202168329711E-2</v>
      </c>
      <c r="GM32">
        <v>1.6676771840485E-3</v>
      </c>
      <c r="GN32" s="1">
        <v>-1.4903802912711099E-5</v>
      </c>
      <c r="GO32">
        <v>-4</v>
      </c>
      <c r="GP32">
        <v>1866</v>
      </c>
      <c r="GQ32">
        <v>1</v>
      </c>
      <c r="GR32">
        <v>24</v>
      </c>
      <c r="GS32">
        <v>173.7</v>
      </c>
      <c r="GT32">
        <v>30405.8</v>
      </c>
      <c r="GU32">
        <v>0.67504900000000001</v>
      </c>
      <c r="GV32">
        <v>2.63916</v>
      </c>
      <c r="GW32">
        <v>2.2485400000000002</v>
      </c>
      <c r="GX32">
        <v>2.7795399999999999</v>
      </c>
      <c r="GY32">
        <v>1.9958499999999999</v>
      </c>
      <c r="GZ32">
        <v>2.3559600000000001</v>
      </c>
      <c r="HA32">
        <v>35.290199999999999</v>
      </c>
      <c r="HB32">
        <v>12.520899999999999</v>
      </c>
      <c r="HC32">
        <v>18</v>
      </c>
      <c r="HD32">
        <v>504.51</v>
      </c>
      <c r="HE32">
        <v>565.80799999999999</v>
      </c>
      <c r="HF32">
        <v>20.1355</v>
      </c>
      <c r="HG32">
        <v>25.191800000000001</v>
      </c>
      <c r="HH32">
        <v>30.001300000000001</v>
      </c>
      <c r="HI32">
        <v>25.0457</v>
      </c>
      <c r="HJ32">
        <v>24.978000000000002</v>
      </c>
      <c r="HK32">
        <v>13.4765</v>
      </c>
      <c r="HL32">
        <v>48.3645</v>
      </c>
      <c r="HM32">
        <v>0</v>
      </c>
      <c r="HN32">
        <v>20.057099999999998</v>
      </c>
      <c r="HO32">
        <v>164.268</v>
      </c>
      <c r="HP32">
        <v>17.000599999999999</v>
      </c>
      <c r="HQ32">
        <v>102.78400000000001</v>
      </c>
      <c r="HR32">
        <v>104</v>
      </c>
    </row>
    <row r="33" spans="1:226" x14ac:dyDescent="0.2">
      <c r="A33">
        <v>17</v>
      </c>
      <c r="B33">
        <v>1657223565.5</v>
      </c>
      <c r="C33">
        <v>80</v>
      </c>
      <c r="D33" t="s">
        <v>323</v>
      </c>
      <c r="E33" s="2">
        <v>0.61996527777777777</v>
      </c>
      <c r="F33">
        <v>5</v>
      </c>
      <c r="G33" t="s">
        <v>302</v>
      </c>
      <c r="H33" t="s">
        <v>303</v>
      </c>
      <c r="I33">
        <v>1657223562.75</v>
      </c>
      <c r="J33">
        <f t="shared" si="0"/>
        <v>5.6887383273650227E-3</v>
      </c>
      <c r="K33">
        <f t="shared" si="1"/>
        <v>5.6887383273650229</v>
      </c>
      <c r="L33">
        <f t="shared" si="2"/>
        <v>7.8678864454384607</v>
      </c>
      <c r="M33">
        <f t="shared" si="3"/>
        <v>191.0351</v>
      </c>
      <c r="N33">
        <f t="shared" si="4"/>
        <v>127.31990231800066</v>
      </c>
      <c r="O33">
        <f t="shared" si="5"/>
        <v>8.7742280729974595</v>
      </c>
      <c r="P33">
        <f t="shared" si="6"/>
        <v>13.165149413650591</v>
      </c>
      <c r="Q33">
        <f t="shared" si="7"/>
        <v>0.23065992120283837</v>
      </c>
      <c r="R33">
        <f t="shared" si="8"/>
        <v>2.3284168197901254</v>
      </c>
      <c r="S33">
        <f t="shared" si="9"/>
        <v>0.21867584997260656</v>
      </c>
      <c r="T33">
        <f t="shared" si="10"/>
        <v>0.13769722007178978</v>
      </c>
      <c r="U33">
        <f t="shared" si="11"/>
        <v>321.51079225804699</v>
      </c>
      <c r="V33">
        <f t="shared" si="12"/>
        <v>25.958830971000108</v>
      </c>
      <c r="W33">
        <f t="shared" si="13"/>
        <v>25.958830971000108</v>
      </c>
      <c r="X33">
        <f t="shared" si="14"/>
        <v>3.3660471238544991</v>
      </c>
      <c r="Y33">
        <f t="shared" si="15"/>
        <v>50.184546779392662</v>
      </c>
      <c r="Z33">
        <f t="shared" si="16"/>
        <v>1.6383574851392675</v>
      </c>
      <c r="AA33">
        <f t="shared" si="17"/>
        <v>3.2646653009368776</v>
      </c>
      <c r="AB33">
        <f t="shared" si="18"/>
        <v>1.7276896387152316</v>
      </c>
      <c r="AC33">
        <f t="shared" si="19"/>
        <v>-250.87336023679751</v>
      </c>
      <c r="AD33">
        <f t="shared" si="20"/>
        <v>-64.730719338361624</v>
      </c>
      <c r="AE33">
        <f t="shared" si="21"/>
        <v>-5.9220390742384144</v>
      </c>
      <c r="AF33">
        <f t="shared" si="22"/>
        <v>-1.5326391350541257E-2</v>
      </c>
      <c r="AG33">
        <f t="shared" si="23"/>
        <v>-8.2940662549471948</v>
      </c>
      <c r="AH33">
        <f t="shared" si="24"/>
        <v>5.7177123750933454</v>
      </c>
      <c r="AI33">
        <f t="shared" si="25"/>
        <v>7.8678864454384607</v>
      </c>
      <c r="AJ33">
        <v>186.447348483349</v>
      </c>
      <c r="AK33">
        <v>188.57538787878701</v>
      </c>
      <c r="AL33">
        <v>-3.1629269499262498</v>
      </c>
      <c r="AM33">
        <v>66.857158559403999</v>
      </c>
      <c r="AN33">
        <f t="shared" si="26"/>
        <v>5.6887383273650229</v>
      </c>
      <c r="AO33">
        <v>17.104301267680899</v>
      </c>
      <c r="AP33">
        <v>23.764391515151502</v>
      </c>
      <c r="AQ33">
        <v>1.0165388052591499E-3</v>
      </c>
      <c r="AR33">
        <v>77.469062179765601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36674.742019564983</v>
      </c>
      <c r="AX33">
        <f t="shared" si="30"/>
        <v>1999.9669999999901</v>
      </c>
      <c r="AY33">
        <f t="shared" si="31"/>
        <v>1681.1723106000168</v>
      </c>
      <c r="AZ33">
        <f t="shared" si="32"/>
        <v>0.84060002520042831</v>
      </c>
      <c r="BA33">
        <f t="shared" si="33"/>
        <v>0.1607580486368268</v>
      </c>
      <c r="BB33">
        <v>6</v>
      </c>
      <c r="BC33">
        <v>0.5</v>
      </c>
      <c r="BD33" t="s">
        <v>304</v>
      </c>
      <c r="BE33">
        <v>2</v>
      </c>
      <c r="BF33" t="b">
        <v>1</v>
      </c>
      <c r="BG33">
        <v>1657223562.75</v>
      </c>
      <c r="BH33">
        <v>191.0351</v>
      </c>
      <c r="BI33">
        <v>182.39269999999999</v>
      </c>
      <c r="BJ33">
        <v>23.77366</v>
      </c>
      <c r="BK33">
        <v>17.075319999999898</v>
      </c>
      <c r="BL33">
        <v>183.91</v>
      </c>
      <c r="BM33">
        <v>23.37941</v>
      </c>
      <c r="BN33">
        <v>499.98489999999998</v>
      </c>
      <c r="BO33">
        <v>68.872960000000006</v>
      </c>
      <c r="BP33">
        <v>4.1859390000000003E-2</v>
      </c>
      <c r="BQ33">
        <v>25.443169999999999</v>
      </c>
      <c r="BR33">
        <v>25.035309999999999</v>
      </c>
      <c r="BS33">
        <v>999.9</v>
      </c>
      <c r="BT33">
        <v>0</v>
      </c>
      <c r="BU33">
        <v>0</v>
      </c>
      <c r="BV33">
        <v>10019</v>
      </c>
      <c r="BW33">
        <v>0</v>
      </c>
      <c r="BX33">
        <v>2196.846</v>
      </c>
      <c r="BY33">
        <v>8.6424299999999992</v>
      </c>
      <c r="BZ33">
        <v>195.6874</v>
      </c>
      <c r="CA33">
        <v>185.56129999999999</v>
      </c>
      <c r="CB33">
        <v>6.6983369999999898</v>
      </c>
      <c r="CC33">
        <v>182.39269999999999</v>
      </c>
      <c r="CD33">
        <v>17.075319999999898</v>
      </c>
      <c r="CE33">
        <v>1.637364</v>
      </c>
      <c r="CF33">
        <v>1.1760280000000001</v>
      </c>
      <c r="CG33">
        <v>14.315019999999899</v>
      </c>
      <c r="CH33">
        <v>9.3014869999999998</v>
      </c>
      <c r="CI33">
        <v>1999.9669999999901</v>
      </c>
      <c r="CJ33">
        <v>0.9799968</v>
      </c>
      <c r="CK33">
        <v>2.0002979999999899E-2</v>
      </c>
      <c r="CL33">
        <v>0</v>
      </c>
      <c r="CM33">
        <v>2.35073</v>
      </c>
      <c r="CN33">
        <v>0</v>
      </c>
      <c r="CO33">
        <v>18180.879999999899</v>
      </c>
      <c r="CP33">
        <v>17299.849999999999</v>
      </c>
      <c r="CQ33">
        <v>38.368699999999997</v>
      </c>
      <c r="CR33">
        <v>39.987400000000001</v>
      </c>
      <c r="CS33">
        <v>38.311999999999998</v>
      </c>
      <c r="CT33">
        <v>37.936999999999998</v>
      </c>
      <c r="CU33">
        <v>37.805799999999998</v>
      </c>
      <c r="CV33">
        <v>1959.9649999999999</v>
      </c>
      <c r="CW33">
        <v>40.000999999999998</v>
      </c>
      <c r="CX33">
        <v>0</v>
      </c>
      <c r="CY33">
        <v>1657223545.2</v>
      </c>
      <c r="CZ33">
        <v>0</v>
      </c>
      <c r="DA33">
        <v>1657213163</v>
      </c>
      <c r="DB33" s="2">
        <v>0.49957175925925923</v>
      </c>
      <c r="DC33">
        <v>1657213141</v>
      </c>
      <c r="DD33">
        <v>1655399214.5999999</v>
      </c>
      <c r="DE33">
        <v>1</v>
      </c>
      <c r="DF33">
        <v>0.04</v>
      </c>
      <c r="DG33">
        <v>-0.06</v>
      </c>
      <c r="DH33">
        <v>9.1720000000000006</v>
      </c>
      <c r="DI33">
        <v>0.51100000000000001</v>
      </c>
      <c r="DJ33">
        <v>420</v>
      </c>
      <c r="DK33">
        <v>25</v>
      </c>
      <c r="DL33">
        <v>0.26</v>
      </c>
      <c r="DM33">
        <v>0.15</v>
      </c>
      <c r="DN33">
        <v>7.5474947500000003</v>
      </c>
      <c r="DO33">
        <v>9.1098993996247497</v>
      </c>
      <c r="DP33">
        <v>0.95546686952763404</v>
      </c>
      <c r="DQ33">
        <v>0</v>
      </c>
      <c r="DR33">
        <v>6.6547607499999897</v>
      </c>
      <c r="DS33">
        <v>0.52775560975608704</v>
      </c>
      <c r="DT33">
        <v>5.9814241129830401E-2</v>
      </c>
      <c r="DU33">
        <v>0</v>
      </c>
      <c r="DV33">
        <v>0</v>
      </c>
      <c r="DW33">
        <v>2</v>
      </c>
      <c r="DX33" t="s">
        <v>305</v>
      </c>
      <c r="DY33">
        <v>2.9753799999999999</v>
      </c>
      <c r="DZ33">
        <v>2.69556</v>
      </c>
      <c r="EA33">
        <v>3.39584E-2</v>
      </c>
      <c r="EB33">
        <v>3.3754199999999998E-2</v>
      </c>
      <c r="EC33">
        <v>7.9410300000000003E-2</v>
      </c>
      <c r="ED33">
        <v>6.3202599999999998E-2</v>
      </c>
      <c r="EE33">
        <v>37810.699999999997</v>
      </c>
      <c r="EF33">
        <v>41539.699999999997</v>
      </c>
      <c r="EG33">
        <v>35463.4</v>
      </c>
      <c r="EH33">
        <v>38984.699999999997</v>
      </c>
      <c r="EI33">
        <v>46266.1</v>
      </c>
      <c r="EJ33">
        <v>52680.800000000003</v>
      </c>
      <c r="EK33">
        <v>55389.599999999999</v>
      </c>
      <c r="EL33">
        <v>62447.4</v>
      </c>
      <c r="EM33">
        <v>2.0131999999999999</v>
      </c>
      <c r="EN33">
        <v>2.1101999999999999</v>
      </c>
      <c r="EO33">
        <v>2.8788999999999999E-2</v>
      </c>
      <c r="EP33">
        <v>0</v>
      </c>
      <c r="EQ33">
        <v>24.572600000000001</v>
      </c>
      <c r="ER33">
        <v>999.9</v>
      </c>
      <c r="ES33">
        <v>44.396000000000001</v>
      </c>
      <c r="ET33">
        <v>33.768000000000001</v>
      </c>
      <c r="EU33">
        <v>33.993600000000001</v>
      </c>
      <c r="EV33">
        <v>52.6387</v>
      </c>
      <c r="EW33">
        <v>39.427100000000003</v>
      </c>
      <c r="EX33">
        <v>2</v>
      </c>
      <c r="EY33">
        <v>-0.16727600000000001</v>
      </c>
      <c r="EZ33">
        <v>2.0324800000000001</v>
      </c>
      <c r="FA33">
        <v>20.136099999999999</v>
      </c>
      <c r="FB33">
        <v>5.20052</v>
      </c>
      <c r="FC33">
        <v>12.006399999999999</v>
      </c>
      <c r="FD33">
        <v>4.9756</v>
      </c>
      <c r="FE33">
        <v>3.2936000000000001</v>
      </c>
      <c r="FF33">
        <v>9999</v>
      </c>
      <c r="FG33">
        <v>9999</v>
      </c>
      <c r="FH33">
        <v>9999</v>
      </c>
      <c r="FI33">
        <v>560.70000000000005</v>
      </c>
      <c r="FJ33">
        <v>1.8629800000000001</v>
      </c>
      <c r="FK33">
        <v>1.8678300000000001</v>
      </c>
      <c r="FL33">
        <v>1.86765</v>
      </c>
      <c r="FM33">
        <v>1.8688</v>
      </c>
      <c r="FN33">
        <v>1.8696299999999999</v>
      </c>
      <c r="FO33">
        <v>1.8656600000000001</v>
      </c>
      <c r="FP33">
        <v>1.86673</v>
      </c>
      <c r="FQ33">
        <v>1.8681000000000001</v>
      </c>
      <c r="FR33">
        <v>5</v>
      </c>
      <c r="FS33">
        <v>0</v>
      </c>
      <c r="FT33">
        <v>0</v>
      </c>
      <c r="FU33">
        <v>0</v>
      </c>
      <c r="FV33">
        <v>11111111</v>
      </c>
      <c r="FW33" t="s">
        <v>306</v>
      </c>
      <c r="FX33" t="s">
        <v>307</v>
      </c>
      <c r="FY33" t="s">
        <v>307</v>
      </c>
      <c r="FZ33" t="s">
        <v>307</v>
      </c>
      <c r="GA33" t="s">
        <v>307</v>
      </c>
      <c r="GB33">
        <v>0</v>
      </c>
      <c r="GC33">
        <v>100</v>
      </c>
      <c r="GD33">
        <v>100</v>
      </c>
      <c r="GE33">
        <v>7.0460000000000003</v>
      </c>
      <c r="GF33">
        <v>0.39340000000000003</v>
      </c>
      <c r="GG33">
        <v>5.3968966374264697</v>
      </c>
      <c r="GH33">
        <v>9.5670261133577201E-3</v>
      </c>
      <c r="GI33" s="1">
        <v>-9.19467254998099E-7</v>
      </c>
      <c r="GJ33" s="1">
        <v>-2.1372918425907401E-11</v>
      </c>
      <c r="GK33">
        <v>3.2845888322571301E-3</v>
      </c>
      <c r="GL33">
        <v>-1.41202168329711E-2</v>
      </c>
      <c r="GM33">
        <v>1.6676771840485E-3</v>
      </c>
      <c r="GN33" s="1">
        <v>-1.4903802912711099E-5</v>
      </c>
      <c r="GO33">
        <v>-4</v>
      </c>
      <c r="GP33">
        <v>1866</v>
      </c>
      <c r="GQ33">
        <v>1</v>
      </c>
      <c r="GR33">
        <v>24</v>
      </c>
      <c r="GS33">
        <v>173.7</v>
      </c>
      <c r="GT33">
        <v>30405.8</v>
      </c>
      <c r="GU33">
        <v>0.62255899999999997</v>
      </c>
      <c r="GV33">
        <v>2.6452599999999999</v>
      </c>
      <c r="GW33">
        <v>2.2485400000000002</v>
      </c>
      <c r="GX33">
        <v>2.7795399999999999</v>
      </c>
      <c r="GY33">
        <v>1.9958499999999999</v>
      </c>
      <c r="GZ33">
        <v>2.34619</v>
      </c>
      <c r="HA33">
        <v>35.313299999999998</v>
      </c>
      <c r="HB33">
        <v>12.5122</v>
      </c>
      <c r="HC33">
        <v>18</v>
      </c>
      <c r="HD33">
        <v>504.30700000000002</v>
      </c>
      <c r="HE33">
        <v>565.58699999999999</v>
      </c>
      <c r="HF33">
        <v>20.102900000000002</v>
      </c>
      <c r="HG33">
        <v>25.199000000000002</v>
      </c>
      <c r="HH33">
        <v>30.001200000000001</v>
      </c>
      <c r="HI33">
        <v>25.052099999999999</v>
      </c>
      <c r="HJ33">
        <v>24.984300000000001</v>
      </c>
      <c r="HK33">
        <v>12.4117</v>
      </c>
      <c r="HL33">
        <v>48.636499999999998</v>
      </c>
      <c r="HM33">
        <v>0</v>
      </c>
      <c r="HN33">
        <v>20.060500000000001</v>
      </c>
      <c r="HO33">
        <v>150.751</v>
      </c>
      <c r="HP33">
        <v>16.989799999999999</v>
      </c>
      <c r="HQ33">
        <v>102.782</v>
      </c>
      <c r="HR33">
        <v>103.997</v>
      </c>
    </row>
    <row r="34" spans="1:226" x14ac:dyDescent="0.2">
      <c r="A34">
        <v>18</v>
      </c>
      <c r="B34">
        <v>1657223570.5</v>
      </c>
      <c r="C34">
        <v>85</v>
      </c>
      <c r="D34" t="s">
        <v>324</v>
      </c>
      <c r="E34" s="2">
        <v>0.62002314814814818</v>
      </c>
      <c r="F34">
        <v>5</v>
      </c>
      <c r="G34" t="s">
        <v>302</v>
      </c>
      <c r="H34" t="s">
        <v>303</v>
      </c>
      <c r="I34">
        <v>1657223568</v>
      </c>
      <c r="J34">
        <f t="shared" si="0"/>
        <v>5.6908017569654648E-3</v>
      </c>
      <c r="K34">
        <f t="shared" si="1"/>
        <v>5.690801756965465</v>
      </c>
      <c r="L34">
        <f t="shared" si="2"/>
        <v>7.2875904676250594</v>
      </c>
      <c r="M34">
        <f t="shared" si="3"/>
        <v>174.762333333333</v>
      </c>
      <c r="N34">
        <f t="shared" si="4"/>
        <v>115.64577181628125</v>
      </c>
      <c r="O34">
        <f t="shared" si="5"/>
        <v>7.9699713519050404</v>
      </c>
      <c r="P34">
        <f t="shared" si="6"/>
        <v>12.044113400630614</v>
      </c>
      <c r="Q34">
        <f t="shared" si="7"/>
        <v>0.22991460273304692</v>
      </c>
      <c r="R34">
        <f t="shared" si="8"/>
        <v>2.3211152031128224</v>
      </c>
      <c r="S34">
        <f t="shared" si="9"/>
        <v>0.21797033403111032</v>
      </c>
      <c r="T34">
        <f t="shared" si="10"/>
        <v>0.13725287359272195</v>
      </c>
      <c r="U34">
        <f t="shared" si="11"/>
        <v>321.51301666666518</v>
      </c>
      <c r="V34">
        <f t="shared" si="12"/>
        <v>25.973946486902985</v>
      </c>
      <c r="W34">
        <f t="shared" si="13"/>
        <v>25.973946486902985</v>
      </c>
      <c r="X34">
        <f t="shared" si="14"/>
        <v>3.3690599394422409</v>
      </c>
      <c r="Y34">
        <f t="shared" si="15"/>
        <v>50.041860619564737</v>
      </c>
      <c r="Z34">
        <f t="shared" si="16"/>
        <v>1.6350865569743531</v>
      </c>
      <c r="AA34">
        <f t="shared" si="17"/>
        <v>3.2674375747233655</v>
      </c>
      <c r="AB34">
        <f t="shared" si="18"/>
        <v>1.7339733824678878</v>
      </c>
      <c r="AC34">
        <f t="shared" si="19"/>
        <v>-250.96435748217701</v>
      </c>
      <c r="AD34">
        <f t="shared" si="20"/>
        <v>-64.631589987243657</v>
      </c>
      <c r="AE34">
        <f t="shared" si="21"/>
        <v>-5.9324464638593115</v>
      </c>
      <c r="AF34">
        <f t="shared" si="22"/>
        <v>-1.5377266614805762E-2</v>
      </c>
      <c r="AG34">
        <f t="shared" si="23"/>
        <v>-8.7082394294103143</v>
      </c>
      <c r="AH34">
        <f t="shared" si="24"/>
        <v>5.7420118951127828</v>
      </c>
      <c r="AI34">
        <f t="shared" si="25"/>
        <v>7.2875904676250594</v>
      </c>
      <c r="AJ34">
        <v>170.02836226553401</v>
      </c>
      <c r="AK34">
        <v>172.750436363636</v>
      </c>
      <c r="AL34">
        <v>-3.1320485581547</v>
      </c>
      <c r="AM34">
        <v>66.857158559403999</v>
      </c>
      <c r="AN34">
        <f t="shared" si="26"/>
        <v>5.690801756965465</v>
      </c>
      <c r="AO34">
        <v>16.999188213222801</v>
      </c>
      <c r="AP34">
        <v>23.703473333333299</v>
      </c>
      <c r="AQ34">
        <v>-8.7900243044328492E-3</v>
      </c>
      <c r="AR34">
        <v>77.469062179765601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36497.960479605776</v>
      </c>
      <c r="AX34">
        <f t="shared" si="30"/>
        <v>1999.97888888888</v>
      </c>
      <c r="AY34">
        <f t="shared" si="31"/>
        <v>1681.1824666666591</v>
      </c>
      <c r="AZ34">
        <f t="shared" si="32"/>
        <v>0.8406001063344557</v>
      </c>
      <c r="BA34">
        <f t="shared" si="33"/>
        <v>0.16075820522549958</v>
      </c>
      <c r="BB34">
        <v>6</v>
      </c>
      <c r="BC34">
        <v>0.5</v>
      </c>
      <c r="BD34" t="s">
        <v>304</v>
      </c>
      <c r="BE34">
        <v>2</v>
      </c>
      <c r="BF34" t="b">
        <v>1</v>
      </c>
      <c r="BG34">
        <v>1657223568</v>
      </c>
      <c r="BH34">
        <v>174.762333333333</v>
      </c>
      <c r="BI34">
        <v>165.51744444444401</v>
      </c>
      <c r="BJ34">
        <v>23.7254111111111</v>
      </c>
      <c r="BK34">
        <v>16.9990666666666</v>
      </c>
      <c r="BL34">
        <v>167.78622222222199</v>
      </c>
      <c r="BM34">
        <v>23.332999999999998</v>
      </c>
      <c r="BN34">
        <v>500.04399999999998</v>
      </c>
      <c r="BO34">
        <v>68.874744444444403</v>
      </c>
      <c r="BP34">
        <v>4.2356688888888799E-2</v>
      </c>
      <c r="BQ34">
        <v>25.457455555555502</v>
      </c>
      <c r="BR34">
        <v>25.051777777777701</v>
      </c>
      <c r="BS34">
        <v>999.9</v>
      </c>
      <c r="BT34">
        <v>0</v>
      </c>
      <c r="BU34">
        <v>0</v>
      </c>
      <c r="BV34">
        <v>9968.8888888888796</v>
      </c>
      <c r="BW34">
        <v>0</v>
      </c>
      <c r="BX34">
        <v>2196.79</v>
      </c>
      <c r="BY34">
        <v>9.2449377777777695</v>
      </c>
      <c r="BZ34">
        <v>179.00933333333299</v>
      </c>
      <c r="CA34">
        <v>168.37977777777701</v>
      </c>
      <c r="CB34">
        <v>6.7263566666666597</v>
      </c>
      <c r="CC34">
        <v>165.51744444444401</v>
      </c>
      <c r="CD34">
        <v>16.9990666666666</v>
      </c>
      <c r="CE34">
        <v>1.63408222222222</v>
      </c>
      <c r="CF34">
        <v>1.1708066666666599</v>
      </c>
      <c r="CG34">
        <v>14.2840111111111</v>
      </c>
      <c r="CH34">
        <v>9.2354255555555493</v>
      </c>
      <c r="CI34">
        <v>1999.97888888888</v>
      </c>
      <c r="CJ34">
        <v>0.97999455555555504</v>
      </c>
      <c r="CK34">
        <v>2.0005311111111101E-2</v>
      </c>
      <c r="CL34">
        <v>0</v>
      </c>
      <c r="CM34">
        <v>2.3817333333333299</v>
      </c>
      <c r="CN34">
        <v>0</v>
      </c>
      <c r="CO34">
        <v>18149.822222222199</v>
      </c>
      <c r="CP34">
        <v>17299.966666666602</v>
      </c>
      <c r="CQ34">
        <v>38.368000000000002</v>
      </c>
      <c r="CR34">
        <v>40</v>
      </c>
      <c r="CS34">
        <v>38.311999999999998</v>
      </c>
      <c r="CT34">
        <v>37.936999999999998</v>
      </c>
      <c r="CU34">
        <v>37.798222222222201</v>
      </c>
      <c r="CV34">
        <v>1959.9722222222199</v>
      </c>
      <c r="CW34">
        <v>40.006666666666597</v>
      </c>
      <c r="CX34">
        <v>0</v>
      </c>
      <c r="CY34">
        <v>1657223550</v>
      </c>
      <c r="CZ34">
        <v>0</v>
      </c>
      <c r="DA34">
        <v>1657213163</v>
      </c>
      <c r="DB34" s="2">
        <v>0.49957175925925923</v>
      </c>
      <c r="DC34">
        <v>1657213141</v>
      </c>
      <c r="DD34">
        <v>1655399214.5999999</v>
      </c>
      <c r="DE34">
        <v>1</v>
      </c>
      <c r="DF34">
        <v>0.04</v>
      </c>
      <c r="DG34">
        <v>-0.06</v>
      </c>
      <c r="DH34">
        <v>9.1720000000000006</v>
      </c>
      <c r="DI34">
        <v>0.51100000000000001</v>
      </c>
      <c r="DJ34">
        <v>420</v>
      </c>
      <c r="DK34">
        <v>25</v>
      </c>
      <c r="DL34">
        <v>0.26</v>
      </c>
      <c r="DM34">
        <v>0.15</v>
      </c>
      <c r="DN34">
        <v>8.1386234999999996</v>
      </c>
      <c r="DO34">
        <v>7.9417542213883596</v>
      </c>
      <c r="DP34">
        <v>0.82972790690246701</v>
      </c>
      <c r="DQ34">
        <v>0</v>
      </c>
      <c r="DR34">
        <v>6.6881705</v>
      </c>
      <c r="DS34">
        <v>0.37030401500936699</v>
      </c>
      <c r="DT34">
        <v>4.68787084906356E-2</v>
      </c>
      <c r="DU34">
        <v>0</v>
      </c>
      <c r="DV34">
        <v>0</v>
      </c>
      <c r="DW34">
        <v>2</v>
      </c>
      <c r="DX34" t="s">
        <v>305</v>
      </c>
      <c r="DY34">
        <v>2.9738000000000002</v>
      </c>
      <c r="DZ34">
        <v>2.69529</v>
      </c>
      <c r="EA34">
        <v>3.1275299999999999E-2</v>
      </c>
      <c r="EB34">
        <v>3.0839499999999999E-2</v>
      </c>
      <c r="EC34">
        <v>7.9303200000000004E-2</v>
      </c>
      <c r="ED34">
        <v>6.3189300000000004E-2</v>
      </c>
      <c r="EE34">
        <v>37915.1</v>
      </c>
      <c r="EF34">
        <v>41664.400000000001</v>
      </c>
      <c r="EG34">
        <v>35462.9</v>
      </c>
      <c r="EH34">
        <v>38984.199999999997</v>
      </c>
      <c r="EI34">
        <v>46270.9</v>
      </c>
      <c r="EJ34">
        <v>52679.9</v>
      </c>
      <c r="EK34">
        <v>55388.9</v>
      </c>
      <c r="EL34">
        <v>62445.599999999999</v>
      </c>
      <c r="EM34">
        <v>2.0124</v>
      </c>
      <c r="EN34">
        <v>2.1105999999999998</v>
      </c>
      <c r="EO34">
        <v>2.8431399999999999E-2</v>
      </c>
      <c r="EP34">
        <v>0</v>
      </c>
      <c r="EQ34">
        <v>24.585000000000001</v>
      </c>
      <c r="ER34">
        <v>999.9</v>
      </c>
      <c r="ES34">
        <v>44.420999999999999</v>
      </c>
      <c r="ET34">
        <v>33.787999999999997</v>
      </c>
      <c r="EU34">
        <v>34.057299999999998</v>
      </c>
      <c r="EV34">
        <v>52.948700000000002</v>
      </c>
      <c r="EW34">
        <v>39.451099999999997</v>
      </c>
      <c r="EX34">
        <v>2</v>
      </c>
      <c r="EY34">
        <v>-0.16591500000000001</v>
      </c>
      <c r="EZ34">
        <v>2.2881300000000002</v>
      </c>
      <c r="FA34">
        <v>20.1325</v>
      </c>
      <c r="FB34">
        <v>5.1981200000000003</v>
      </c>
      <c r="FC34">
        <v>12.0099</v>
      </c>
      <c r="FD34">
        <v>4.9744000000000002</v>
      </c>
      <c r="FE34">
        <v>3.2932000000000001</v>
      </c>
      <c r="FF34">
        <v>9999</v>
      </c>
      <c r="FG34">
        <v>9999</v>
      </c>
      <c r="FH34">
        <v>9999</v>
      </c>
      <c r="FI34">
        <v>560.70000000000005</v>
      </c>
      <c r="FJ34">
        <v>1.8629800000000001</v>
      </c>
      <c r="FK34">
        <v>1.8678300000000001</v>
      </c>
      <c r="FL34">
        <v>1.86765</v>
      </c>
      <c r="FM34">
        <v>1.8687400000000001</v>
      </c>
      <c r="FN34">
        <v>1.8696600000000001</v>
      </c>
      <c r="FO34">
        <v>1.8656900000000001</v>
      </c>
      <c r="FP34">
        <v>1.8666700000000001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>
        <v>11111111</v>
      </c>
      <c r="FW34" t="s">
        <v>306</v>
      </c>
      <c r="FX34" t="s">
        <v>307</v>
      </c>
      <c r="FY34" t="s">
        <v>307</v>
      </c>
      <c r="FZ34" t="s">
        <v>307</v>
      </c>
      <c r="GA34" t="s">
        <v>307</v>
      </c>
      <c r="GB34">
        <v>0</v>
      </c>
      <c r="GC34">
        <v>100</v>
      </c>
      <c r="GD34">
        <v>100</v>
      </c>
      <c r="GE34">
        <v>6.907</v>
      </c>
      <c r="GF34">
        <v>0.39169999999999999</v>
      </c>
      <c r="GG34">
        <v>5.3968966374264697</v>
      </c>
      <c r="GH34">
        <v>9.5670261133577201E-3</v>
      </c>
      <c r="GI34" s="1">
        <v>-9.19467254998099E-7</v>
      </c>
      <c r="GJ34" s="1">
        <v>-2.1372918425907401E-11</v>
      </c>
      <c r="GK34">
        <v>3.2845888322571301E-3</v>
      </c>
      <c r="GL34">
        <v>-1.41202168329711E-2</v>
      </c>
      <c r="GM34">
        <v>1.6676771840485E-3</v>
      </c>
      <c r="GN34" s="1">
        <v>-1.4903802912711099E-5</v>
      </c>
      <c r="GO34">
        <v>-4</v>
      </c>
      <c r="GP34">
        <v>1866</v>
      </c>
      <c r="GQ34">
        <v>1</v>
      </c>
      <c r="GR34">
        <v>24</v>
      </c>
      <c r="GS34">
        <v>173.8</v>
      </c>
      <c r="GT34">
        <v>30405.9</v>
      </c>
      <c r="GU34">
        <v>0.57617200000000002</v>
      </c>
      <c r="GV34">
        <v>2.6452599999999999</v>
      </c>
      <c r="GW34">
        <v>2.2485400000000002</v>
      </c>
      <c r="GX34">
        <v>2.7783199999999999</v>
      </c>
      <c r="GY34">
        <v>1.9958499999999999</v>
      </c>
      <c r="GZ34">
        <v>2.3706100000000001</v>
      </c>
      <c r="HA34">
        <v>35.336500000000001</v>
      </c>
      <c r="HB34">
        <v>12.5122</v>
      </c>
      <c r="HC34">
        <v>18</v>
      </c>
      <c r="HD34">
        <v>503.84</v>
      </c>
      <c r="HE34">
        <v>565.94200000000001</v>
      </c>
      <c r="HF34">
        <v>20.0581</v>
      </c>
      <c r="HG34">
        <v>25.206600000000002</v>
      </c>
      <c r="HH34">
        <v>30.001300000000001</v>
      </c>
      <c r="HI34">
        <v>25.058399999999999</v>
      </c>
      <c r="HJ34">
        <v>24.990600000000001</v>
      </c>
      <c r="HK34">
        <v>11.434699999999999</v>
      </c>
      <c r="HL34">
        <v>48.636499999999998</v>
      </c>
      <c r="HM34">
        <v>0</v>
      </c>
      <c r="HN34">
        <v>20.011600000000001</v>
      </c>
      <c r="HO34">
        <v>130.631</v>
      </c>
      <c r="HP34">
        <v>17.014800000000001</v>
      </c>
      <c r="HQ34">
        <v>102.78100000000001</v>
      </c>
      <c r="HR34">
        <v>103.995</v>
      </c>
    </row>
    <row r="35" spans="1:226" x14ac:dyDescent="0.2">
      <c r="A35">
        <v>19</v>
      </c>
      <c r="B35">
        <v>1657223575.5</v>
      </c>
      <c r="C35">
        <v>90</v>
      </c>
      <c r="D35" t="s">
        <v>325</v>
      </c>
      <c r="E35" s="2">
        <v>0.62008101851851849</v>
      </c>
      <c r="F35">
        <v>5</v>
      </c>
      <c r="G35" t="s">
        <v>302</v>
      </c>
      <c r="H35" t="s">
        <v>303</v>
      </c>
      <c r="I35">
        <v>1657223572.7</v>
      </c>
      <c r="J35">
        <f t="shared" si="0"/>
        <v>5.6617584883095302E-3</v>
      </c>
      <c r="K35">
        <f t="shared" si="1"/>
        <v>5.6617584883095304</v>
      </c>
      <c r="L35">
        <f t="shared" si="2"/>
        <v>6.9047833889210262</v>
      </c>
      <c r="M35">
        <f t="shared" si="3"/>
        <v>160.2929</v>
      </c>
      <c r="N35">
        <f t="shared" si="4"/>
        <v>104.16027856925933</v>
      </c>
      <c r="O35">
        <f t="shared" si="5"/>
        <v>7.1781503447391373</v>
      </c>
      <c r="P35">
        <f t="shared" si="6"/>
        <v>11.046500174528266</v>
      </c>
      <c r="Q35">
        <f t="shared" si="7"/>
        <v>0.22829776990111353</v>
      </c>
      <c r="R35">
        <f t="shared" si="8"/>
        <v>2.3267969352660831</v>
      </c>
      <c r="S35">
        <f t="shared" si="9"/>
        <v>0.21654345738985051</v>
      </c>
      <c r="T35">
        <f t="shared" si="10"/>
        <v>0.13634528743017421</v>
      </c>
      <c r="U35">
        <f t="shared" si="11"/>
        <v>321.51450420000003</v>
      </c>
      <c r="V35">
        <f t="shared" si="12"/>
        <v>25.975365028461848</v>
      </c>
      <c r="W35">
        <f t="shared" si="13"/>
        <v>25.975365028461848</v>
      </c>
      <c r="X35">
        <f t="shared" si="14"/>
        <v>3.3693428031489137</v>
      </c>
      <c r="Y35">
        <f t="shared" si="15"/>
        <v>49.994978592446117</v>
      </c>
      <c r="Z35">
        <f t="shared" si="16"/>
        <v>1.6328952768049207</v>
      </c>
      <c r="AA35">
        <f t="shared" si="17"/>
        <v>3.2661185638584103</v>
      </c>
      <c r="AB35">
        <f t="shared" si="18"/>
        <v>1.7364475263439929</v>
      </c>
      <c r="AC35">
        <f t="shared" si="19"/>
        <v>-249.68354933445028</v>
      </c>
      <c r="AD35">
        <f t="shared" si="20"/>
        <v>-65.820193195172934</v>
      </c>
      <c r="AE35">
        <f t="shared" si="21"/>
        <v>-6.0266315048304202</v>
      </c>
      <c r="AF35">
        <f t="shared" si="22"/>
        <v>-1.5869834453624776E-2</v>
      </c>
      <c r="AG35">
        <f t="shared" si="23"/>
        <v>-9.5352847506003631</v>
      </c>
      <c r="AH35">
        <f t="shared" si="24"/>
        <v>5.7099370371385545</v>
      </c>
      <c r="AI35">
        <f t="shared" si="25"/>
        <v>6.9047833889210262</v>
      </c>
      <c r="AJ35">
        <v>153.22340627209201</v>
      </c>
      <c r="AK35">
        <v>156.77173939393899</v>
      </c>
      <c r="AL35">
        <v>-3.2288220205967701</v>
      </c>
      <c r="AM35">
        <v>66.857158559403999</v>
      </c>
      <c r="AN35">
        <f t="shared" si="26"/>
        <v>5.6617584883095304</v>
      </c>
      <c r="AO35">
        <v>17.004018902574401</v>
      </c>
      <c r="AP35">
        <v>23.687958787878699</v>
      </c>
      <c r="AQ35">
        <v>-1.1860210437671499E-2</v>
      </c>
      <c r="AR35">
        <v>77.469062179765601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36634.964844917246</v>
      </c>
      <c r="AX35">
        <f t="shared" si="30"/>
        <v>1999.9870000000001</v>
      </c>
      <c r="AY35">
        <f t="shared" si="31"/>
        <v>1681.18938</v>
      </c>
      <c r="AZ35">
        <f t="shared" si="32"/>
        <v>0.84060015390100029</v>
      </c>
      <c r="BA35">
        <f t="shared" si="33"/>
        <v>0.16075829702893069</v>
      </c>
      <c r="BB35">
        <v>6</v>
      </c>
      <c r="BC35">
        <v>0.5</v>
      </c>
      <c r="BD35" t="s">
        <v>304</v>
      </c>
      <c r="BE35">
        <v>2</v>
      </c>
      <c r="BF35" t="b">
        <v>1</v>
      </c>
      <c r="BG35">
        <v>1657223572.7</v>
      </c>
      <c r="BH35">
        <v>160.2929</v>
      </c>
      <c r="BI35">
        <v>149.94919999999999</v>
      </c>
      <c r="BJ35">
        <v>23.694520000000001</v>
      </c>
      <c r="BK35">
        <v>17.00516</v>
      </c>
      <c r="BL35">
        <v>153.44959999999901</v>
      </c>
      <c r="BM35">
        <v>23.303270000000001</v>
      </c>
      <c r="BN35">
        <v>500.01580000000001</v>
      </c>
      <c r="BO35">
        <v>68.872489999999999</v>
      </c>
      <c r="BP35">
        <v>4.1979540000000003E-2</v>
      </c>
      <c r="BQ35">
        <v>25.450659999999999</v>
      </c>
      <c r="BR35">
        <v>25.055230000000002</v>
      </c>
      <c r="BS35">
        <v>999.9</v>
      </c>
      <c r="BT35">
        <v>0</v>
      </c>
      <c r="BU35">
        <v>0</v>
      </c>
      <c r="BV35">
        <v>10008</v>
      </c>
      <c r="BW35">
        <v>0</v>
      </c>
      <c r="BX35">
        <v>2196.9290000000001</v>
      </c>
      <c r="BY35">
        <v>10.343503</v>
      </c>
      <c r="BZ35">
        <v>164.18299999999999</v>
      </c>
      <c r="CA35">
        <v>152.54329999999999</v>
      </c>
      <c r="CB35">
        <v>6.6893649999999996</v>
      </c>
      <c r="CC35">
        <v>149.94919999999999</v>
      </c>
      <c r="CD35">
        <v>17.00516</v>
      </c>
      <c r="CE35">
        <v>1.63190199999999</v>
      </c>
      <c r="CF35">
        <v>1.17119</v>
      </c>
      <c r="CG35">
        <v>14.26337</v>
      </c>
      <c r="CH35">
        <v>9.2402629999999899</v>
      </c>
      <c r="CI35">
        <v>1999.9870000000001</v>
      </c>
      <c r="CJ35">
        <v>0.97999269999999905</v>
      </c>
      <c r="CK35">
        <v>2.0007110000000002E-2</v>
      </c>
      <c r="CL35">
        <v>0</v>
      </c>
      <c r="CM35">
        <v>2.1338099999999902</v>
      </c>
      <c r="CN35">
        <v>0</v>
      </c>
      <c r="CO35">
        <v>18122.03</v>
      </c>
      <c r="CP35">
        <v>17300</v>
      </c>
      <c r="CQ35">
        <v>38.375</v>
      </c>
      <c r="CR35">
        <v>40</v>
      </c>
      <c r="CS35">
        <v>38.299599999999998</v>
      </c>
      <c r="CT35">
        <v>37.936999999999998</v>
      </c>
      <c r="CU35">
        <v>37.811999999999998</v>
      </c>
      <c r="CV35">
        <v>1959.9770000000001</v>
      </c>
      <c r="CW35">
        <v>40.01</v>
      </c>
      <c r="CX35">
        <v>0</v>
      </c>
      <c r="CY35">
        <v>1657223554.8</v>
      </c>
      <c r="CZ35">
        <v>0</v>
      </c>
      <c r="DA35">
        <v>1657213163</v>
      </c>
      <c r="DB35" s="2">
        <v>0.49957175925925923</v>
      </c>
      <c r="DC35">
        <v>1657213141</v>
      </c>
      <c r="DD35">
        <v>1655399214.5999999</v>
      </c>
      <c r="DE35">
        <v>1</v>
      </c>
      <c r="DF35">
        <v>0.04</v>
      </c>
      <c r="DG35">
        <v>-0.06</v>
      </c>
      <c r="DH35">
        <v>9.1720000000000006</v>
      </c>
      <c r="DI35">
        <v>0.51100000000000001</v>
      </c>
      <c r="DJ35">
        <v>420</v>
      </c>
      <c r="DK35">
        <v>25</v>
      </c>
      <c r="DL35">
        <v>0.26</v>
      </c>
      <c r="DM35">
        <v>0.15</v>
      </c>
      <c r="DN35">
        <v>8.8918434999999896</v>
      </c>
      <c r="DO35">
        <v>8.4573048405252997</v>
      </c>
      <c r="DP35">
        <v>0.86623214281608696</v>
      </c>
      <c r="DQ35">
        <v>0</v>
      </c>
      <c r="DR35">
        <v>6.7059579999999999</v>
      </c>
      <c r="DS35">
        <v>6.9681050656595104E-3</v>
      </c>
      <c r="DT35">
        <v>2.3747281865510301E-2</v>
      </c>
      <c r="DU35">
        <v>1</v>
      </c>
      <c r="DV35">
        <v>1</v>
      </c>
      <c r="DW35">
        <v>2</v>
      </c>
      <c r="DX35" s="3">
        <v>44563</v>
      </c>
      <c r="DY35">
        <v>2.97553</v>
      </c>
      <c r="DZ35">
        <v>2.6957</v>
      </c>
      <c r="EA35">
        <v>2.8468199999999999E-2</v>
      </c>
      <c r="EB35">
        <v>2.7859999999999999E-2</v>
      </c>
      <c r="EC35">
        <v>7.9256099999999996E-2</v>
      </c>
      <c r="ED35">
        <v>6.3228900000000005E-2</v>
      </c>
      <c r="EE35">
        <v>38024.300000000003</v>
      </c>
      <c r="EF35">
        <v>41791.699999999997</v>
      </c>
      <c r="EG35">
        <v>35462.400000000001</v>
      </c>
      <c r="EH35">
        <v>38983.5</v>
      </c>
      <c r="EI35">
        <v>46272.4</v>
      </c>
      <c r="EJ35">
        <v>52677.599999999999</v>
      </c>
      <c r="EK35">
        <v>55387.8</v>
      </c>
      <c r="EL35">
        <v>62445.5</v>
      </c>
      <c r="EM35">
        <v>2.0127999999999999</v>
      </c>
      <c r="EN35">
        <v>2.1092</v>
      </c>
      <c r="EO35">
        <v>2.76566E-2</v>
      </c>
      <c r="EP35">
        <v>0</v>
      </c>
      <c r="EQ35">
        <v>24.5974</v>
      </c>
      <c r="ER35">
        <v>999.9</v>
      </c>
      <c r="ES35">
        <v>44.420999999999999</v>
      </c>
      <c r="ET35">
        <v>33.787999999999997</v>
      </c>
      <c r="EU35">
        <v>34.058</v>
      </c>
      <c r="EV35">
        <v>53.168700000000001</v>
      </c>
      <c r="EW35">
        <v>39.387</v>
      </c>
      <c r="EX35">
        <v>2</v>
      </c>
      <c r="EY35">
        <v>-0.16467499999999999</v>
      </c>
      <c r="EZ35">
        <v>2.3971</v>
      </c>
      <c r="FA35">
        <v>20.131499999999999</v>
      </c>
      <c r="FB35">
        <v>5.1993200000000002</v>
      </c>
      <c r="FC35">
        <v>12.008800000000001</v>
      </c>
      <c r="FD35">
        <v>4.9756</v>
      </c>
      <c r="FE35">
        <v>3.2936000000000001</v>
      </c>
      <c r="FF35">
        <v>9999</v>
      </c>
      <c r="FG35">
        <v>9999</v>
      </c>
      <c r="FH35">
        <v>9999</v>
      </c>
      <c r="FI35">
        <v>560.70000000000005</v>
      </c>
      <c r="FJ35">
        <v>1.86307</v>
      </c>
      <c r="FK35">
        <v>1.8678300000000001</v>
      </c>
      <c r="FL35">
        <v>1.8676200000000001</v>
      </c>
      <c r="FM35">
        <v>1.8687400000000001</v>
      </c>
      <c r="FN35">
        <v>1.8696600000000001</v>
      </c>
      <c r="FO35">
        <v>1.8656900000000001</v>
      </c>
      <c r="FP35">
        <v>1.86673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>
        <v>11111111</v>
      </c>
      <c r="FW35" t="s">
        <v>306</v>
      </c>
      <c r="FX35" t="s">
        <v>307</v>
      </c>
      <c r="FY35" t="s">
        <v>307</v>
      </c>
      <c r="FZ35" t="s">
        <v>307</v>
      </c>
      <c r="GA35" t="s">
        <v>307</v>
      </c>
      <c r="GB35">
        <v>0</v>
      </c>
      <c r="GC35">
        <v>100</v>
      </c>
      <c r="GD35">
        <v>100</v>
      </c>
      <c r="GE35">
        <v>6.7619999999999996</v>
      </c>
      <c r="GF35">
        <v>0.39100000000000001</v>
      </c>
      <c r="GG35">
        <v>5.3968966374264697</v>
      </c>
      <c r="GH35">
        <v>9.5670261133577201E-3</v>
      </c>
      <c r="GI35" s="1">
        <v>-9.19467254998099E-7</v>
      </c>
      <c r="GJ35" s="1">
        <v>-2.1372918425907401E-11</v>
      </c>
      <c r="GK35">
        <v>3.2845888322571301E-3</v>
      </c>
      <c r="GL35">
        <v>-1.41202168329711E-2</v>
      </c>
      <c r="GM35">
        <v>1.6676771840485E-3</v>
      </c>
      <c r="GN35" s="1">
        <v>-1.4903802912711099E-5</v>
      </c>
      <c r="GO35">
        <v>-4</v>
      </c>
      <c r="GP35">
        <v>1866</v>
      </c>
      <c r="GQ35">
        <v>1</v>
      </c>
      <c r="GR35">
        <v>24</v>
      </c>
      <c r="GS35">
        <v>173.9</v>
      </c>
      <c r="GT35">
        <v>30406</v>
      </c>
      <c r="GU35">
        <v>0.52612300000000001</v>
      </c>
      <c r="GV35">
        <v>2.65625</v>
      </c>
      <c r="GW35">
        <v>2.2485400000000002</v>
      </c>
      <c r="GX35">
        <v>2.7795399999999999</v>
      </c>
      <c r="GY35">
        <v>1.9958499999999999</v>
      </c>
      <c r="GZ35">
        <v>2.36816</v>
      </c>
      <c r="HA35">
        <v>35.336500000000001</v>
      </c>
      <c r="HB35">
        <v>12.4947</v>
      </c>
      <c r="HC35">
        <v>18</v>
      </c>
      <c r="HD35">
        <v>504.16300000000001</v>
      </c>
      <c r="HE35">
        <v>565</v>
      </c>
      <c r="HF35">
        <v>19.991099999999999</v>
      </c>
      <c r="HG35">
        <v>25.213799999999999</v>
      </c>
      <c r="HH35">
        <v>30.001300000000001</v>
      </c>
      <c r="HI35">
        <v>25.064599999999999</v>
      </c>
      <c r="HJ35">
        <v>24.9968</v>
      </c>
      <c r="HK35">
        <v>10.473000000000001</v>
      </c>
      <c r="HL35">
        <v>48.636499999999998</v>
      </c>
      <c r="HM35">
        <v>0</v>
      </c>
      <c r="HN35">
        <v>19.959199999999999</v>
      </c>
      <c r="HO35">
        <v>117.017</v>
      </c>
      <c r="HP35">
        <v>17.023099999999999</v>
      </c>
      <c r="HQ35">
        <v>102.779</v>
      </c>
      <c r="HR35">
        <v>103.994</v>
      </c>
    </row>
    <row r="36" spans="1:226" x14ac:dyDescent="0.2">
      <c r="A36">
        <v>20</v>
      </c>
      <c r="B36">
        <v>1657223580.5</v>
      </c>
      <c r="C36">
        <v>95</v>
      </c>
      <c r="D36" t="s">
        <v>326</v>
      </c>
      <c r="E36" s="2">
        <v>0.62013888888888891</v>
      </c>
      <c r="F36">
        <v>5</v>
      </c>
      <c r="G36" t="s">
        <v>302</v>
      </c>
      <c r="H36" t="s">
        <v>303</v>
      </c>
      <c r="I36">
        <v>1657223578</v>
      </c>
      <c r="J36">
        <f t="shared" si="0"/>
        <v>5.6876095857855708E-3</v>
      </c>
      <c r="K36">
        <f t="shared" si="1"/>
        <v>5.6876095857855704</v>
      </c>
      <c r="L36">
        <f t="shared" si="2"/>
        <v>6.0694113990962997</v>
      </c>
      <c r="M36">
        <f t="shared" si="3"/>
        <v>143.65233333333299</v>
      </c>
      <c r="N36">
        <f t="shared" si="4"/>
        <v>94.45157405708477</v>
      </c>
      <c r="O36">
        <f t="shared" si="5"/>
        <v>6.5090387970203007</v>
      </c>
      <c r="P36">
        <f t="shared" si="6"/>
        <v>9.8996614962079619</v>
      </c>
      <c r="Q36">
        <f t="shared" si="7"/>
        <v>0.22967430928947091</v>
      </c>
      <c r="R36">
        <f t="shared" si="8"/>
        <v>2.3236578947356974</v>
      </c>
      <c r="S36">
        <f t="shared" si="9"/>
        <v>0.21776661663945057</v>
      </c>
      <c r="T36">
        <f t="shared" si="10"/>
        <v>0.13712252679394266</v>
      </c>
      <c r="U36">
        <f t="shared" si="11"/>
        <v>321.52185033333302</v>
      </c>
      <c r="V36">
        <f t="shared" si="12"/>
        <v>25.962106046565324</v>
      </c>
      <c r="W36">
        <f t="shared" si="13"/>
        <v>25.962106046565324</v>
      </c>
      <c r="X36">
        <f t="shared" si="14"/>
        <v>3.3666997101840592</v>
      </c>
      <c r="Y36">
        <f t="shared" si="15"/>
        <v>49.986969919061167</v>
      </c>
      <c r="Z36">
        <f t="shared" si="16"/>
        <v>1.6320879570101272</v>
      </c>
      <c r="AA36">
        <f t="shared" si="17"/>
        <v>3.265026785285849</v>
      </c>
      <c r="AB36">
        <f t="shared" si="18"/>
        <v>1.734611753173932</v>
      </c>
      <c r="AC36">
        <f t="shared" si="19"/>
        <v>-250.82358273314367</v>
      </c>
      <c r="AD36">
        <f t="shared" si="20"/>
        <v>-64.775272973597794</v>
      </c>
      <c r="AE36">
        <f t="shared" si="21"/>
        <v>-5.9384052928660074</v>
      </c>
      <c r="AF36">
        <f t="shared" si="22"/>
        <v>-1.5410666274419782E-2</v>
      </c>
      <c r="AG36">
        <f t="shared" si="23"/>
        <v>-10.095713843876416</v>
      </c>
      <c r="AH36">
        <f t="shared" si="24"/>
        <v>5.6873395196472538</v>
      </c>
      <c r="AI36">
        <f t="shared" si="25"/>
        <v>6.0694113990962997</v>
      </c>
      <c r="AJ36">
        <v>136.42242798551101</v>
      </c>
      <c r="AK36">
        <v>140.79386060606001</v>
      </c>
      <c r="AL36">
        <v>-3.1756662927999701</v>
      </c>
      <c r="AM36">
        <v>66.857158559403999</v>
      </c>
      <c r="AN36">
        <f t="shared" si="26"/>
        <v>5.6876095857855704</v>
      </c>
      <c r="AO36">
        <v>17.0155999578947</v>
      </c>
      <c r="AP36">
        <v>23.6832387878787</v>
      </c>
      <c r="AQ36">
        <v>-8.2759794043387597E-4</v>
      </c>
      <c r="AR36">
        <v>77.469062179765601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36560.373371549918</v>
      </c>
      <c r="AX36">
        <f t="shared" si="30"/>
        <v>2000.0322222222201</v>
      </c>
      <c r="AY36">
        <f t="shared" si="31"/>
        <v>1681.2274333333314</v>
      </c>
      <c r="AZ36">
        <f t="shared" si="32"/>
        <v>0.84060017366386874</v>
      </c>
      <c r="BA36">
        <f t="shared" si="33"/>
        <v>0.1607583351712667</v>
      </c>
      <c r="BB36">
        <v>6</v>
      </c>
      <c r="BC36">
        <v>0.5</v>
      </c>
      <c r="BD36" t="s">
        <v>304</v>
      </c>
      <c r="BE36">
        <v>2</v>
      </c>
      <c r="BF36" t="b">
        <v>1</v>
      </c>
      <c r="BG36">
        <v>1657223578</v>
      </c>
      <c r="BH36">
        <v>143.65233333333299</v>
      </c>
      <c r="BI36">
        <v>132.51688888888799</v>
      </c>
      <c r="BJ36">
        <v>23.682955555555498</v>
      </c>
      <c r="BK36">
        <v>17.019188888888799</v>
      </c>
      <c r="BL36">
        <v>136.96255555555501</v>
      </c>
      <c r="BM36">
        <v>23.2921444444444</v>
      </c>
      <c r="BN36">
        <v>499.95566666666599</v>
      </c>
      <c r="BO36">
        <v>68.871788888888801</v>
      </c>
      <c r="BP36">
        <v>4.2243111111111099E-2</v>
      </c>
      <c r="BQ36">
        <v>25.445033333333299</v>
      </c>
      <c r="BR36">
        <v>25.0563</v>
      </c>
      <c r="BS36">
        <v>999.9</v>
      </c>
      <c r="BT36">
        <v>0</v>
      </c>
      <c r="BU36">
        <v>0</v>
      </c>
      <c r="BV36">
        <v>9986.6666666666606</v>
      </c>
      <c r="BW36">
        <v>0</v>
      </c>
      <c r="BX36">
        <v>2195.6833333333302</v>
      </c>
      <c r="BY36">
        <v>11.1356444444444</v>
      </c>
      <c r="BZ36">
        <v>147.137</v>
      </c>
      <c r="CA36">
        <v>134.81111111111099</v>
      </c>
      <c r="CB36">
        <v>6.6637488888888798</v>
      </c>
      <c r="CC36">
        <v>132.51688888888799</v>
      </c>
      <c r="CD36">
        <v>17.019188888888799</v>
      </c>
      <c r="CE36">
        <v>1.6310877777777699</v>
      </c>
      <c r="CF36">
        <v>1.17214222222222</v>
      </c>
      <c r="CG36">
        <v>14.255666666666601</v>
      </c>
      <c r="CH36">
        <v>9.2523655555555493</v>
      </c>
      <c r="CI36">
        <v>2000.0322222222201</v>
      </c>
      <c r="CJ36">
        <v>0.97999266666666596</v>
      </c>
      <c r="CK36">
        <v>2.0007088888888799E-2</v>
      </c>
      <c r="CL36">
        <v>0</v>
      </c>
      <c r="CM36">
        <v>2.2973111111111102</v>
      </c>
      <c r="CN36">
        <v>0</v>
      </c>
      <c r="CO36">
        <v>18096.755555555501</v>
      </c>
      <c r="CP36">
        <v>17300.3777777777</v>
      </c>
      <c r="CQ36">
        <v>38.375</v>
      </c>
      <c r="CR36">
        <v>40</v>
      </c>
      <c r="CS36">
        <v>38.298222222222201</v>
      </c>
      <c r="CT36">
        <v>37.950999999999901</v>
      </c>
      <c r="CU36">
        <v>37.811999999999998</v>
      </c>
      <c r="CV36">
        <v>1960.02</v>
      </c>
      <c r="CW36">
        <v>40.012222222222199</v>
      </c>
      <c r="CX36">
        <v>0</v>
      </c>
      <c r="CY36">
        <v>1657223560.2</v>
      </c>
      <c r="CZ36">
        <v>0</v>
      </c>
      <c r="DA36">
        <v>1657213163</v>
      </c>
      <c r="DB36" s="2">
        <v>0.49957175925925923</v>
      </c>
      <c r="DC36">
        <v>1657213141</v>
      </c>
      <c r="DD36">
        <v>1655399214.5999999</v>
      </c>
      <c r="DE36">
        <v>1</v>
      </c>
      <c r="DF36">
        <v>0.04</v>
      </c>
      <c r="DG36">
        <v>-0.06</v>
      </c>
      <c r="DH36">
        <v>9.1720000000000006</v>
      </c>
      <c r="DI36">
        <v>0.51100000000000001</v>
      </c>
      <c r="DJ36">
        <v>420</v>
      </c>
      <c r="DK36">
        <v>25</v>
      </c>
      <c r="DL36">
        <v>0.26</v>
      </c>
      <c r="DM36">
        <v>0.15</v>
      </c>
      <c r="DN36">
        <v>9.6530247500000002</v>
      </c>
      <c r="DO36">
        <v>10.2854896435272</v>
      </c>
      <c r="DP36">
        <v>1.0161883334278801</v>
      </c>
      <c r="DQ36">
        <v>0</v>
      </c>
      <c r="DR36">
        <v>6.6971049999999899</v>
      </c>
      <c r="DS36">
        <v>-0.116466416510321</v>
      </c>
      <c r="DT36">
        <v>2.80396422944372E-2</v>
      </c>
      <c r="DU36">
        <v>0</v>
      </c>
      <c r="DV36">
        <v>0</v>
      </c>
      <c r="DW36">
        <v>2</v>
      </c>
      <c r="DX36" t="s">
        <v>305</v>
      </c>
      <c r="DY36">
        <v>2.9746000000000001</v>
      </c>
      <c r="DZ36">
        <v>2.6964299999999999</v>
      </c>
      <c r="EA36">
        <v>2.5631500000000002E-2</v>
      </c>
      <c r="EB36">
        <v>2.47373E-2</v>
      </c>
      <c r="EC36">
        <v>7.9238199999999995E-2</v>
      </c>
      <c r="ED36">
        <v>6.3259200000000002E-2</v>
      </c>
      <c r="EE36">
        <v>38134.699999999997</v>
      </c>
      <c r="EF36">
        <v>41925</v>
      </c>
      <c r="EG36">
        <v>35461.800000000003</v>
      </c>
      <c r="EH36">
        <v>38982.699999999997</v>
      </c>
      <c r="EI36">
        <v>46272.3</v>
      </c>
      <c r="EJ36">
        <v>52674.8</v>
      </c>
      <c r="EK36">
        <v>55386.7</v>
      </c>
      <c r="EL36">
        <v>62444.3</v>
      </c>
      <c r="EM36">
        <v>2.0125999999999999</v>
      </c>
      <c r="EN36">
        <v>2.1097999999999999</v>
      </c>
      <c r="EO36">
        <v>2.78652E-2</v>
      </c>
      <c r="EP36">
        <v>0</v>
      </c>
      <c r="EQ36">
        <v>24.607800000000001</v>
      </c>
      <c r="ER36">
        <v>999.9</v>
      </c>
      <c r="ES36">
        <v>44.420999999999999</v>
      </c>
      <c r="ET36">
        <v>33.787999999999997</v>
      </c>
      <c r="EU36">
        <v>34.057000000000002</v>
      </c>
      <c r="EV36">
        <v>53.028700000000001</v>
      </c>
      <c r="EW36">
        <v>39.463099999999997</v>
      </c>
      <c r="EX36">
        <v>2</v>
      </c>
      <c r="EY36">
        <v>-0.163963</v>
      </c>
      <c r="EZ36">
        <v>2.4687800000000002</v>
      </c>
      <c r="FA36">
        <v>20.130400000000002</v>
      </c>
      <c r="FB36">
        <v>5.20052</v>
      </c>
      <c r="FC36">
        <v>12.0076</v>
      </c>
      <c r="FD36">
        <v>4.9756</v>
      </c>
      <c r="FE36">
        <v>3.2936000000000001</v>
      </c>
      <c r="FF36">
        <v>9999</v>
      </c>
      <c r="FG36">
        <v>9999</v>
      </c>
      <c r="FH36">
        <v>9999</v>
      </c>
      <c r="FI36">
        <v>560.70000000000005</v>
      </c>
      <c r="FJ36">
        <v>1.8629500000000001</v>
      </c>
      <c r="FK36">
        <v>1.8678900000000001</v>
      </c>
      <c r="FL36">
        <v>1.8676200000000001</v>
      </c>
      <c r="FM36">
        <v>1.8687400000000001</v>
      </c>
      <c r="FN36">
        <v>1.8696299999999999</v>
      </c>
      <c r="FO36">
        <v>1.8656900000000001</v>
      </c>
      <c r="FP36">
        <v>1.86676</v>
      </c>
      <c r="FQ36">
        <v>1.8680699999999999</v>
      </c>
      <c r="FR36">
        <v>5</v>
      </c>
      <c r="FS36">
        <v>0</v>
      </c>
      <c r="FT36">
        <v>0</v>
      </c>
      <c r="FU36">
        <v>0</v>
      </c>
      <c r="FV36">
        <v>11111111</v>
      </c>
      <c r="FW36" t="s">
        <v>306</v>
      </c>
      <c r="FX36" t="s">
        <v>307</v>
      </c>
      <c r="FY36" t="s">
        <v>307</v>
      </c>
      <c r="FZ36" t="s">
        <v>307</v>
      </c>
      <c r="GA36" t="s">
        <v>307</v>
      </c>
      <c r="GB36">
        <v>0</v>
      </c>
      <c r="GC36">
        <v>100</v>
      </c>
      <c r="GD36">
        <v>100</v>
      </c>
      <c r="GE36">
        <v>6.6180000000000003</v>
      </c>
      <c r="GF36">
        <v>0.39069999999999999</v>
      </c>
      <c r="GG36">
        <v>5.3968966374264697</v>
      </c>
      <c r="GH36">
        <v>9.5670261133577201E-3</v>
      </c>
      <c r="GI36" s="1">
        <v>-9.19467254998099E-7</v>
      </c>
      <c r="GJ36" s="1">
        <v>-2.1372918425907401E-11</v>
      </c>
      <c r="GK36">
        <v>3.2845888322571301E-3</v>
      </c>
      <c r="GL36">
        <v>-1.41202168329711E-2</v>
      </c>
      <c r="GM36">
        <v>1.6676771840485E-3</v>
      </c>
      <c r="GN36" s="1">
        <v>-1.4903802912711099E-5</v>
      </c>
      <c r="GO36">
        <v>-4</v>
      </c>
      <c r="GP36">
        <v>1866</v>
      </c>
      <c r="GQ36">
        <v>1</v>
      </c>
      <c r="GR36">
        <v>24</v>
      </c>
      <c r="GS36">
        <v>174</v>
      </c>
      <c r="GT36">
        <v>30406.1</v>
      </c>
      <c r="GU36">
        <v>0.478516</v>
      </c>
      <c r="GV36">
        <v>2.65259</v>
      </c>
      <c r="GW36">
        <v>2.2485400000000002</v>
      </c>
      <c r="GX36">
        <v>2.7807599999999999</v>
      </c>
      <c r="GY36">
        <v>1.9958499999999999</v>
      </c>
      <c r="GZ36">
        <v>2.3779300000000001</v>
      </c>
      <c r="HA36">
        <v>35.3596</v>
      </c>
      <c r="HB36">
        <v>12.4947</v>
      </c>
      <c r="HC36">
        <v>18</v>
      </c>
      <c r="HD36">
        <v>504.08699999999999</v>
      </c>
      <c r="HE36">
        <v>565.49900000000002</v>
      </c>
      <c r="HF36">
        <v>19.929500000000001</v>
      </c>
      <c r="HG36">
        <v>25.2194</v>
      </c>
      <c r="HH36">
        <v>30.001100000000001</v>
      </c>
      <c r="HI36">
        <v>25.070900000000002</v>
      </c>
      <c r="HJ36">
        <v>25.0031</v>
      </c>
      <c r="HK36">
        <v>9.4660299999999999</v>
      </c>
      <c r="HL36">
        <v>48.636499999999998</v>
      </c>
      <c r="HM36">
        <v>0</v>
      </c>
      <c r="HN36">
        <v>19.9053</v>
      </c>
      <c r="HO36">
        <v>96.726699999999994</v>
      </c>
      <c r="HP36">
        <v>17.023099999999999</v>
      </c>
      <c r="HQ36">
        <v>102.777</v>
      </c>
      <c r="HR36">
        <v>103.992</v>
      </c>
    </row>
    <row r="37" spans="1:226" x14ac:dyDescent="0.2">
      <c r="A37">
        <v>21</v>
      </c>
      <c r="B37">
        <v>1657223585.5</v>
      </c>
      <c r="C37">
        <v>100</v>
      </c>
      <c r="D37" t="s">
        <v>327</v>
      </c>
      <c r="E37" s="2">
        <v>0.62019675925925932</v>
      </c>
      <c r="F37">
        <v>5</v>
      </c>
      <c r="G37" t="s">
        <v>302</v>
      </c>
      <c r="H37" t="s">
        <v>303</v>
      </c>
      <c r="I37">
        <v>1657223582.7</v>
      </c>
      <c r="J37">
        <f t="shared" si="0"/>
        <v>5.6776924202719655E-3</v>
      </c>
      <c r="K37">
        <f t="shared" si="1"/>
        <v>5.6776924202719652</v>
      </c>
      <c r="L37">
        <f t="shared" si="2"/>
        <v>5.7546931650257784</v>
      </c>
      <c r="M37">
        <f t="shared" si="3"/>
        <v>128.89659999999901</v>
      </c>
      <c r="N37">
        <f t="shared" si="4"/>
        <v>82.483211008607583</v>
      </c>
      <c r="O37">
        <f t="shared" si="5"/>
        <v>5.684018107066291</v>
      </c>
      <c r="P37">
        <f t="shared" si="6"/>
        <v>8.882421033085377</v>
      </c>
      <c r="Q37">
        <f t="shared" si="7"/>
        <v>0.22931182884738427</v>
      </c>
      <c r="R37">
        <f t="shared" si="8"/>
        <v>2.3240185964579818</v>
      </c>
      <c r="S37">
        <f t="shared" si="9"/>
        <v>0.21744238962620921</v>
      </c>
      <c r="T37">
        <f t="shared" si="10"/>
        <v>0.13691669749833341</v>
      </c>
      <c r="U37">
        <f t="shared" si="11"/>
        <v>321.51631769999995</v>
      </c>
      <c r="V37">
        <f t="shared" si="12"/>
        <v>25.957940112850626</v>
      </c>
      <c r="W37">
        <f t="shared" si="13"/>
        <v>25.957940112850626</v>
      </c>
      <c r="X37">
        <f t="shared" si="14"/>
        <v>3.3658696319962806</v>
      </c>
      <c r="Y37">
        <f t="shared" si="15"/>
        <v>49.998438009391691</v>
      </c>
      <c r="Z37">
        <f t="shared" si="16"/>
        <v>1.6317589448099112</v>
      </c>
      <c r="AA37">
        <f t="shared" si="17"/>
        <v>3.263619844490746</v>
      </c>
      <c r="AB37">
        <f t="shared" si="18"/>
        <v>1.7341106871863694</v>
      </c>
      <c r="AC37">
        <f t="shared" si="19"/>
        <v>-250.38623573399369</v>
      </c>
      <c r="AD37">
        <f t="shared" si="20"/>
        <v>-65.172156035406161</v>
      </c>
      <c r="AE37">
        <f t="shared" si="21"/>
        <v>-5.9735205279155119</v>
      </c>
      <c r="AF37">
        <f t="shared" si="22"/>
        <v>-1.559459731542745E-2</v>
      </c>
      <c r="AG37">
        <f t="shared" si="23"/>
        <v>-10.939164972137378</v>
      </c>
      <c r="AH37">
        <f t="shared" si="24"/>
        <v>5.6755132761769058</v>
      </c>
      <c r="AI37">
        <f t="shared" si="25"/>
        <v>5.7546931650257784</v>
      </c>
      <c r="AJ37">
        <v>119.40669391178101</v>
      </c>
      <c r="AK37">
        <v>124.50623636363601</v>
      </c>
      <c r="AL37">
        <v>-3.2685676069081699</v>
      </c>
      <c r="AM37">
        <v>66.857158559403999</v>
      </c>
      <c r="AN37">
        <f t="shared" si="26"/>
        <v>5.6776924202719652</v>
      </c>
      <c r="AO37">
        <v>17.028439156299601</v>
      </c>
      <c r="AP37">
        <v>23.6811896969696</v>
      </c>
      <c r="AQ37">
        <v>-2.30658925608044E-4</v>
      </c>
      <c r="AR37">
        <v>77.469062179765601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36569.854975465802</v>
      </c>
      <c r="AX37">
        <f t="shared" si="30"/>
        <v>1999.998</v>
      </c>
      <c r="AY37">
        <f t="shared" si="31"/>
        <v>1681.1986499999998</v>
      </c>
      <c r="AZ37">
        <f t="shared" si="32"/>
        <v>0.84060016560016548</v>
      </c>
      <c r="BA37">
        <f t="shared" si="33"/>
        <v>0.16075831960831957</v>
      </c>
      <c r="BB37">
        <v>6</v>
      </c>
      <c r="BC37">
        <v>0.5</v>
      </c>
      <c r="BD37" t="s">
        <v>304</v>
      </c>
      <c r="BE37">
        <v>2</v>
      </c>
      <c r="BF37" t="b">
        <v>1</v>
      </c>
      <c r="BG37">
        <v>1657223582.7</v>
      </c>
      <c r="BH37">
        <v>128.89659999999901</v>
      </c>
      <c r="BI37">
        <v>116.64769999999901</v>
      </c>
      <c r="BJ37">
        <v>23.67915</v>
      </c>
      <c r="BK37">
        <v>17.02993</v>
      </c>
      <c r="BL37">
        <v>122.3429</v>
      </c>
      <c r="BM37">
        <v>23.288459999999901</v>
      </c>
      <c r="BN37">
        <v>500.00949999999898</v>
      </c>
      <c r="BO37">
        <v>68.869230000000002</v>
      </c>
      <c r="BP37">
        <v>4.1982809999999898E-2</v>
      </c>
      <c r="BQ37">
        <v>25.437779999999901</v>
      </c>
      <c r="BR37">
        <v>25.05668</v>
      </c>
      <c r="BS37">
        <v>999.9</v>
      </c>
      <c r="BT37">
        <v>0</v>
      </c>
      <c r="BU37">
        <v>0</v>
      </c>
      <c r="BV37">
        <v>9989.5</v>
      </c>
      <c r="BW37">
        <v>0</v>
      </c>
      <c r="BX37">
        <v>2195.1709999999998</v>
      </c>
      <c r="BY37">
        <v>12.248769999999899</v>
      </c>
      <c r="BZ37">
        <v>132.02279999999999</v>
      </c>
      <c r="CA37">
        <v>118.6688</v>
      </c>
      <c r="CB37">
        <v>6.6492239999999896</v>
      </c>
      <c r="CC37">
        <v>116.64769999999901</v>
      </c>
      <c r="CD37">
        <v>17.02993</v>
      </c>
      <c r="CE37">
        <v>1.6307659999999999</v>
      </c>
      <c r="CF37">
        <v>1.172838</v>
      </c>
      <c r="CG37">
        <v>14.25263</v>
      </c>
      <c r="CH37">
        <v>9.2611650000000001</v>
      </c>
      <c r="CI37">
        <v>1999.998</v>
      </c>
      <c r="CJ37">
        <v>0.97999289999999994</v>
      </c>
      <c r="CK37">
        <v>2.0006840000000001E-2</v>
      </c>
      <c r="CL37">
        <v>0</v>
      </c>
      <c r="CM37">
        <v>2.3440500000000002</v>
      </c>
      <c r="CN37">
        <v>0</v>
      </c>
      <c r="CO37">
        <v>18075.009999999998</v>
      </c>
      <c r="CP37">
        <v>17300.099999999999</v>
      </c>
      <c r="CQ37">
        <v>38.375</v>
      </c>
      <c r="CR37">
        <v>40</v>
      </c>
      <c r="CS37">
        <v>38.274799999999999</v>
      </c>
      <c r="CT37">
        <v>37.968499999999999</v>
      </c>
      <c r="CU37">
        <v>37.811999999999998</v>
      </c>
      <c r="CV37">
        <v>1959.9870000000001</v>
      </c>
      <c r="CW37">
        <v>40.011000000000003</v>
      </c>
      <c r="CX37">
        <v>0</v>
      </c>
      <c r="CY37">
        <v>1657223565</v>
      </c>
      <c r="CZ37">
        <v>0</v>
      </c>
      <c r="DA37">
        <v>1657213163</v>
      </c>
      <c r="DB37" s="2">
        <v>0.49957175925925923</v>
      </c>
      <c r="DC37">
        <v>1657213141</v>
      </c>
      <c r="DD37">
        <v>1655399214.5999999</v>
      </c>
      <c r="DE37">
        <v>1</v>
      </c>
      <c r="DF37">
        <v>0.04</v>
      </c>
      <c r="DG37">
        <v>-0.06</v>
      </c>
      <c r="DH37">
        <v>9.1720000000000006</v>
      </c>
      <c r="DI37">
        <v>0.51100000000000001</v>
      </c>
      <c r="DJ37">
        <v>420</v>
      </c>
      <c r="DK37">
        <v>25</v>
      </c>
      <c r="DL37">
        <v>0.26</v>
      </c>
      <c r="DM37">
        <v>0.15</v>
      </c>
      <c r="DN37">
        <v>10.5528355</v>
      </c>
      <c r="DO37">
        <v>11.175010131332</v>
      </c>
      <c r="DP37">
        <v>1.1014652171311401</v>
      </c>
      <c r="DQ37">
        <v>0</v>
      </c>
      <c r="DR37">
        <v>6.6884387500000004</v>
      </c>
      <c r="DS37">
        <v>-0.34534075046905399</v>
      </c>
      <c r="DT37">
        <v>3.4122680667519299E-2</v>
      </c>
      <c r="DU37">
        <v>0</v>
      </c>
      <c r="DV37">
        <v>0</v>
      </c>
      <c r="DW37">
        <v>2</v>
      </c>
      <c r="DX37" t="s">
        <v>305</v>
      </c>
      <c r="DY37">
        <v>2.9743599999999999</v>
      </c>
      <c r="DZ37">
        <v>2.6960299999999999</v>
      </c>
      <c r="EA37">
        <v>2.2689000000000001E-2</v>
      </c>
      <c r="EB37">
        <v>2.1565899999999999E-2</v>
      </c>
      <c r="EC37">
        <v>7.9224699999999995E-2</v>
      </c>
      <c r="ED37">
        <v>6.3293500000000003E-2</v>
      </c>
      <c r="EE37">
        <v>38249.1</v>
      </c>
      <c r="EF37">
        <v>42060.9</v>
      </c>
      <c r="EG37">
        <v>35461.300000000003</v>
      </c>
      <c r="EH37">
        <v>38982.400000000001</v>
      </c>
      <c r="EI37">
        <v>46272.1</v>
      </c>
      <c r="EJ37">
        <v>52672.1</v>
      </c>
      <c r="EK37">
        <v>55385.7</v>
      </c>
      <c r="EL37">
        <v>62443.6</v>
      </c>
      <c r="EM37">
        <v>2.0124</v>
      </c>
      <c r="EN37">
        <v>2.1093999999999999</v>
      </c>
      <c r="EO37">
        <v>2.6434699999999998E-2</v>
      </c>
      <c r="EP37">
        <v>0</v>
      </c>
      <c r="EQ37">
        <v>24.618099999999998</v>
      </c>
      <c r="ER37">
        <v>999.9</v>
      </c>
      <c r="ES37">
        <v>44.420999999999999</v>
      </c>
      <c r="ET37">
        <v>33.808</v>
      </c>
      <c r="EU37">
        <v>34.095700000000001</v>
      </c>
      <c r="EV37">
        <v>53.4587</v>
      </c>
      <c r="EW37">
        <v>39.431100000000001</v>
      </c>
      <c r="EX37">
        <v>2</v>
      </c>
      <c r="EY37">
        <v>-0.16329299999999999</v>
      </c>
      <c r="EZ37">
        <v>2.5174300000000001</v>
      </c>
      <c r="FA37">
        <v>20.1295</v>
      </c>
      <c r="FB37">
        <v>5.20052</v>
      </c>
      <c r="FC37">
        <v>12.008800000000001</v>
      </c>
      <c r="FD37">
        <v>4.9756</v>
      </c>
      <c r="FE37">
        <v>3.2932000000000001</v>
      </c>
      <c r="FF37">
        <v>9999</v>
      </c>
      <c r="FG37">
        <v>9999</v>
      </c>
      <c r="FH37">
        <v>9999</v>
      </c>
      <c r="FI37">
        <v>560.70000000000005</v>
      </c>
      <c r="FJ37">
        <v>1.8629800000000001</v>
      </c>
      <c r="FK37">
        <v>1.8678300000000001</v>
      </c>
      <c r="FL37">
        <v>1.8676200000000001</v>
      </c>
      <c r="FM37">
        <v>1.8687400000000001</v>
      </c>
      <c r="FN37">
        <v>1.8696600000000001</v>
      </c>
      <c r="FO37">
        <v>1.8656600000000001</v>
      </c>
      <c r="FP37">
        <v>1.86673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>
        <v>11111111</v>
      </c>
      <c r="FW37" t="s">
        <v>306</v>
      </c>
      <c r="FX37" t="s">
        <v>307</v>
      </c>
      <c r="FY37" t="s">
        <v>307</v>
      </c>
      <c r="FZ37" t="s">
        <v>307</v>
      </c>
      <c r="GA37" t="s">
        <v>307</v>
      </c>
      <c r="GB37">
        <v>0</v>
      </c>
      <c r="GC37">
        <v>100</v>
      </c>
      <c r="GD37">
        <v>100</v>
      </c>
      <c r="GE37">
        <v>6.4720000000000004</v>
      </c>
      <c r="GF37">
        <v>0.3906</v>
      </c>
      <c r="GG37">
        <v>5.3968966374264697</v>
      </c>
      <c r="GH37">
        <v>9.5670261133577201E-3</v>
      </c>
      <c r="GI37" s="1">
        <v>-9.19467254998099E-7</v>
      </c>
      <c r="GJ37" s="1">
        <v>-2.1372918425907401E-11</v>
      </c>
      <c r="GK37">
        <v>3.2845888322571301E-3</v>
      </c>
      <c r="GL37">
        <v>-1.41202168329711E-2</v>
      </c>
      <c r="GM37">
        <v>1.6676771840485E-3</v>
      </c>
      <c r="GN37" s="1">
        <v>-1.4903802912711099E-5</v>
      </c>
      <c r="GO37">
        <v>-4</v>
      </c>
      <c r="GP37">
        <v>1866</v>
      </c>
      <c r="GQ37">
        <v>1</v>
      </c>
      <c r="GR37">
        <v>24</v>
      </c>
      <c r="GS37">
        <v>174.1</v>
      </c>
      <c r="GT37">
        <v>30406.2</v>
      </c>
      <c r="GU37">
        <v>0.42602499999999999</v>
      </c>
      <c r="GV37">
        <v>2.6660200000000001</v>
      </c>
      <c r="GW37">
        <v>2.2485400000000002</v>
      </c>
      <c r="GX37">
        <v>2.7807599999999999</v>
      </c>
      <c r="GY37">
        <v>1.9958499999999999</v>
      </c>
      <c r="GZ37">
        <v>2.34863</v>
      </c>
      <c r="HA37">
        <v>35.3827</v>
      </c>
      <c r="HB37">
        <v>12.485900000000001</v>
      </c>
      <c r="HC37">
        <v>18</v>
      </c>
      <c r="HD37">
        <v>504.01900000000001</v>
      </c>
      <c r="HE37">
        <v>565.27800000000002</v>
      </c>
      <c r="HF37">
        <v>19.861899999999999</v>
      </c>
      <c r="HG37">
        <v>25.227799999999998</v>
      </c>
      <c r="HH37">
        <v>30.001000000000001</v>
      </c>
      <c r="HI37">
        <v>25.077300000000001</v>
      </c>
      <c r="HJ37">
        <v>25.0093</v>
      </c>
      <c r="HK37">
        <v>8.4882299999999997</v>
      </c>
      <c r="HL37">
        <v>48.636499999999998</v>
      </c>
      <c r="HM37">
        <v>0</v>
      </c>
      <c r="HN37">
        <v>19.845099999999999</v>
      </c>
      <c r="HO37">
        <v>83.260099999999994</v>
      </c>
      <c r="HP37">
        <v>17.023099999999999</v>
      </c>
      <c r="HQ37">
        <v>102.77500000000001</v>
      </c>
      <c r="HR37">
        <v>103.991</v>
      </c>
    </row>
    <row r="38" spans="1:226" x14ac:dyDescent="0.2">
      <c r="A38">
        <v>22</v>
      </c>
      <c r="B38">
        <v>1657223590.5</v>
      </c>
      <c r="C38">
        <v>105</v>
      </c>
      <c r="D38" t="s">
        <v>328</v>
      </c>
      <c r="E38" s="2">
        <v>0.62025462962962963</v>
      </c>
      <c r="F38">
        <v>5</v>
      </c>
      <c r="G38" t="s">
        <v>302</v>
      </c>
      <c r="H38" t="s">
        <v>303</v>
      </c>
      <c r="I38">
        <v>1657223588</v>
      </c>
      <c r="J38">
        <f t="shared" si="0"/>
        <v>5.6792482953123358E-3</v>
      </c>
      <c r="K38">
        <f t="shared" si="1"/>
        <v>5.6792482953123358</v>
      </c>
      <c r="L38">
        <f t="shared" si="2"/>
        <v>4.9736020924686999</v>
      </c>
      <c r="M38">
        <f t="shared" si="3"/>
        <v>111.973555555555</v>
      </c>
      <c r="N38">
        <f t="shared" si="4"/>
        <v>71.887555183171969</v>
      </c>
      <c r="O38">
        <f t="shared" si="5"/>
        <v>4.9538058961575864</v>
      </c>
      <c r="P38">
        <f t="shared" si="6"/>
        <v>7.7161514021648765</v>
      </c>
      <c r="Q38">
        <f t="shared" si="7"/>
        <v>0.22962326973753786</v>
      </c>
      <c r="R38">
        <f t="shared" si="8"/>
        <v>2.3252894799691375</v>
      </c>
      <c r="S38">
        <f t="shared" si="9"/>
        <v>0.21772860861111548</v>
      </c>
      <c r="T38">
        <f t="shared" si="10"/>
        <v>0.1370977022223325</v>
      </c>
      <c r="U38">
        <f t="shared" si="11"/>
        <v>321.52781533333331</v>
      </c>
      <c r="V38">
        <f t="shared" si="12"/>
        <v>25.948697005936712</v>
      </c>
      <c r="W38">
        <f t="shared" si="13"/>
        <v>25.948697005936712</v>
      </c>
      <c r="X38">
        <f t="shared" si="14"/>
        <v>3.3640285459371393</v>
      </c>
      <c r="Y38">
        <f t="shared" si="15"/>
        <v>50.022632372365351</v>
      </c>
      <c r="Z38">
        <f t="shared" si="16"/>
        <v>1.6317174614584034</v>
      </c>
      <c r="AA38">
        <f t="shared" si="17"/>
        <v>3.261958405771213</v>
      </c>
      <c r="AB38">
        <f t="shared" si="18"/>
        <v>1.7323110844787359</v>
      </c>
      <c r="AC38">
        <f t="shared" si="19"/>
        <v>-250.454849823274</v>
      </c>
      <c r="AD38">
        <f t="shared" si="20"/>
        <v>-65.123274608850409</v>
      </c>
      <c r="AE38">
        <f t="shared" si="21"/>
        <v>-5.9652441820145095</v>
      </c>
      <c r="AF38">
        <f t="shared" si="22"/>
        <v>-1.555328080559093E-2</v>
      </c>
      <c r="AG38">
        <f t="shared" si="23"/>
        <v>-11.479695459495598</v>
      </c>
      <c r="AH38">
        <f t="shared" si="24"/>
        <v>5.668709631526319</v>
      </c>
      <c r="AI38">
        <f t="shared" si="25"/>
        <v>4.9736020924686999</v>
      </c>
      <c r="AJ38">
        <v>102.196449444469</v>
      </c>
      <c r="AK38">
        <v>108.192412121212</v>
      </c>
      <c r="AL38">
        <v>-3.2530702567015002</v>
      </c>
      <c r="AM38">
        <v>66.857158559403999</v>
      </c>
      <c r="AN38">
        <f t="shared" si="26"/>
        <v>5.6792482953123358</v>
      </c>
      <c r="AO38">
        <v>17.036062856444602</v>
      </c>
      <c r="AP38">
        <v>23.6779248484848</v>
      </c>
      <c r="AQ38">
        <v>2.7999628861650398E-3</v>
      </c>
      <c r="AR38">
        <v>77.469062179765601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36601.354665019382</v>
      </c>
      <c r="AX38">
        <f t="shared" si="30"/>
        <v>2000.07</v>
      </c>
      <c r="AY38">
        <f t="shared" si="31"/>
        <v>1681.2591333333332</v>
      </c>
      <c r="AZ38">
        <f t="shared" si="32"/>
        <v>0.84060014566156849</v>
      </c>
      <c r="BA38">
        <f t="shared" si="33"/>
        <v>0.16075828112682722</v>
      </c>
      <c r="BB38">
        <v>6</v>
      </c>
      <c r="BC38">
        <v>0.5</v>
      </c>
      <c r="BD38" t="s">
        <v>304</v>
      </c>
      <c r="BE38">
        <v>2</v>
      </c>
      <c r="BF38" t="b">
        <v>1</v>
      </c>
      <c r="BG38">
        <v>1657223588</v>
      </c>
      <c r="BH38">
        <v>111.973555555555</v>
      </c>
      <c r="BI38">
        <v>98.959288888888807</v>
      </c>
      <c r="BJ38">
        <v>23.678799999999999</v>
      </c>
      <c r="BK38">
        <v>17.0372555555555</v>
      </c>
      <c r="BL38">
        <v>105.576966666666</v>
      </c>
      <c r="BM38">
        <v>23.288144444444399</v>
      </c>
      <c r="BN38">
        <v>499.98744444444401</v>
      </c>
      <c r="BO38">
        <v>68.868155555555504</v>
      </c>
      <c r="BP38">
        <v>4.2323922222222199E-2</v>
      </c>
      <c r="BQ38">
        <v>25.429211111111101</v>
      </c>
      <c r="BR38">
        <v>25.058011111111099</v>
      </c>
      <c r="BS38">
        <v>999.9</v>
      </c>
      <c r="BT38">
        <v>0</v>
      </c>
      <c r="BU38">
        <v>0</v>
      </c>
      <c r="BV38">
        <v>9998.3333333333303</v>
      </c>
      <c r="BW38">
        <v>0</v>
      </c>
      <c r="BX38">
        <v>2192.5266666666598</v>
      </c>
      <c r="BY38">
        <v>13.0143</v>
      </c>
      <c r="BZ38">
        <v>114.689555555555</v>
      </c>
      <c r="CA38">
        <v>100.67463333333301</v>
      </c>
      <c r="CB38">
        <v>6.6415433333333302</v>
      </c>
      <c r="CC38">
        <v>98.959288888888807</v>
      </c>
      <c r="CD38">
        <v>17.0372555555555</v>
      </c>
      <c r="CE38">
        <v>1.6307133333333299</v>
      </c>
      <c r="CF38">
        <v>1.17332666666666</v>
      </c>
      <c r="CG38">
        <v>14.252144444444401</v>
      </c>
      <c r="CH38">
        <v>9.2673277777777692</v>
      </c>
      <c r="CI38">
        <v>2000.07</v>
      </c>
      <c r="CJ38">
        <v>0.97999366666666599</v>
      </c>
      <c r="CK38">
        <v>2.0006022222222201E-2</v>
      </c>
      <c r="CL38">
        <v>0</v>
      </c>
      <c r="CM38">
        <v>2.1895555555555499</v>
      </c>
      <c r="CN38">
        <v>0</v>
      </c>
      <c r="CO38">
        <v>18053.3888888888</v>
      </c>
      <c r="CP38">
        <v>17300.733333333301</v>
      </c>
      <c r="CQ38">
        <v>38.375</v>
      </c>
      <c r="CR38">
        <v>40</v>
      </c>
      <c r="CS38">
        <v>38.311999999999998</v>
      </c>
      <c r="CT38">
        <v>37.978999999999999</v>
      </c>
      <c r="CU38">
        <v>37.811999999999998</v>
      </c>
      <c r="CV38">
        <v>1960.0588888888799</v>
      </c>
      <c r="CW38">
        <v>40.011111111111099</v>
      </c>
      <c r="CX38">
        <v>0</v>
      </c>
      <c r="CY38">
        <v>1657223569.8</v>
      </c>
      <c r="CZ38">
        <v>0</v>
      </c>
      <c r="DA38">
        <v>1657213163</v>
      </c>
      <c r="DB38" s="2">
        <v>0.49957175925925923</v>
      </c>
      <c r="DC38">
        <v>1657213141</v>
      </c>
      <c r="DD38">
        <v>1655399214.5999999</v>
      </c>
      <c r="DE38">
        <v>1</v>
      </c>
      <c r="DF38">
        <v>0.04</v>
      </c>
      <c r="DG38">
        <v>-0.06</v>
      </c>
      <c r="DH38">
        <v>9.1720000000000006</v>
      </c>
      <c r="DI38">
        <v>0.51100000000000001</v>
      </c>
      <c r="DJ38">
        <v>420</v>
      </c>
      <c r="DK38">
        <v>25</v>
      </c>
      <c r="DL38">
        <v>0.26</v>
      </c>
      <c r="DM38">
        <v>0.15</v>
      </c>
      <c r="DN38">
        <v>11.687223749999999</v>
      </c>
      <c r="DO38">
        <v>10.6884737335834</v>
      </c>
      <c r="DP38">
        <v>1.05827783981733</v>
      </c>
      <c r="DQ38">
        <v>0</v>
      </c>
      <c r="DR38">
        <v>6.6613462499999896</v>
      </c>
      <c r="DS38">
        <v>-0.194525966228903</v>
      </c>
      <c r="DT38">
        <v>2.00549673008334E-2</v>
      </c>
      <c r="DU38">
        <v>0</v>
      </c>
      <c r="DV38">
        <v>0</v>
      </c>
      <c r="DW38">
        <v>2</v>
      </c>
      <c r="DX38" t="s">
        <v>305</v>
      </c>
      <c r="DY38">
        <v>2.9747599999999998</v>
      </c>
      <c r="DZ38">
        <v>2.69645</v>
      </c>
      <c r="EA38">
        <v>1.9670699999999999E-2</v>
      </c>
      <c r="EB38">
        <v>1.8342000000000001E-2</v>
      </c>
      <c r="EC38">
        <v>7.9233399999999995E-2</v>
      </c>
      <c r="ED38">
        <v>6.3302600000000001E-2</v>
      </c>
      <c r="EE38">
        <v>38366.699999999997</v>
      </c>
      <c r="EF38">
        <v>42199.4</v>
      </c>
      <c r="EG38">
        <v>35460.800000000003</v>
      </c>
      <c r="EH38">
        <v>38982.400000000001</v>
      </c>
      <c r="EI38">
        <v>46272</v>
      </c>
      <c r="EJ38">
        <v>52670.9</v>
      </c>
      <c r="EK38">
        <v>55386.2</v>
      </c>
      <c r="EL38">
        <v>62442.9</v>
      </c>
      <c r="EM38">
        <v>2.0129999999999999</v>
      </c>
      <c r="EN38">
        <v>2.1092</v>
      </c>
      <c r="EO38">
        <v>2.6494299999999998E-2</v>
      </c>
      <c r="EP38">
        <v>0</v>
      </c>
      <c r="EQ38">
        <v>24.6264</v>
      </c>
      <c r="ER38">
        <v>999.9</v>
      </c>
      <c r="ES38">
        <v>44.420999999999999</v>
      </c>
      <c r="ET38">
        <v>33.828000000000003</v>
      </c>
      <c r="EU38">
        <v>34.1312</v>
      </c>
      <c r="EV38">
        <v>53.258699999999997</v>
      </c>
      <c r="EW38">
        <v>39.475200000000001</v>
      </c>
      <c r="EX38">
        <v>2</v>
      </c>
      <c r="EY38">
        <v>-0.16248000000000001</v>
      </c>
      <c r="EZ38">
        <v>2.5552700000000002</v>
      </c>
      <c r="FA38">
        <v>20.128900000000002</v>
      </c>
      <c r="FB38">
        <v>5.20052</v>
      </c>
      <c r="FC38">
        <v>12.008800000000001</v>
      </c>
      <c r="FD38">
        <v>4.9756</v>
      </c>
      <c r="FE38">
        <v>3.2930000000000001</v>
      </c>
      <c r="FF38">
        <v>9999</v>
      </c>
      <c r="FG38">
        <v>9999</v>
      </c>
      <c r="FH38">
        <v>9999</v>
      </c>
      <c r="FI38">
        <v>560.70000000000005</v>
      </c>
      <c r="FJ38">
        <v>1.8629800000000001</v>
      </c>
      <c r="FK38">
        <v>1.8678300000000001</v>
      </c>
      <c r="FL38">
        <v>1.86758</v>
      </c>
      <c r="FM38">
        <v>1.8687400000000001</v>
      </c>
      <c r="FN38">
        <v>1.8695999999999999</v>
      </c>
      <c r="FO38">
        <v>1.8656900000000001</v>
      </c>
      <c r="FP38">
        <v>1.8666400000000001</v>
      </c>
      <c r="FQ38">
        <v>1.8681000000000001</v>
      </c>
      <c r="FR38">
        <v>5</v>
      </c>
      <c r="FS38">
        <v>0</v>
      </c>
      <c r="FT38">
        <v>0</v>
      </c>
      <c r="FU38">
        <v>0</v>
      </c>
      <c r="FV38">
        <v>11111111</v>
      </c>
      <c r="FW38" t="s">
        <v>306</v>
      </c>
      <c r="FX38" t="s">
        <v>307</v>
      </c>
      <c r="FY38" t="s">
        <v>307</v>
      </c>
      <c r="FZ38" t="s">
        <v>307</v>
      </c>
      <c r="GA38" t="s">
        <v>307</v>
      </c>
      <c r="GB38">
        <v>0</v>
      </c>
      <c r="GC38">
        <v>100</v>
      </c>
      <c r="GD38">
        <v>100</v>
      </c>
      <c r="GE38">
        <v>6.3239999999999998</v>
      </c>
      <c r="GF38">
        <v>0.39069999999999999</v>
      </c>
      <c r="GG38">
        <v>5.3968966374264697</v>
      </c>
      <c r="GH38">
        <v>9.5670261133577201E-3</v>
      </c>
      <c r="GI38" s="1">
        <v>-9.19467254998099E-7</v>
      </c>
      <c r="GJ38" s="1">
        <v>-2.1372918425907401E-11</v>
      </c>
      <c r="GK38">
        <v>3.2845888322571301E-3</v>
      </c>
      <c r="GL38">
        <v>-1.41202168329711E-2</v>
      </c>
      <c r="GM38">
        <v>1.6676771840485E-3</v>
      </c>
      <c r="GN38" s="1">
        <v>-1.4903802912711099E-5</v>
      </c>
      <c r="GO38">
        <v>-4</v>
      </c>
      <c r="GP38">
        <v>1866</v>
      </c>
      <c r="GQ38">
        <v>1</v>
      </c>
      <c r="GR38">
        <v>24</v>
      </c>
      <c r="GS38">
        <v>174.2</v>
      </c>
      <c r="GT38">
        <v>30406.3</v>
      </c>
      <c r="GU38">
        <v>0.379639</v>
      </c>
      <c r="GV38">
        <v>2.66357</v>
      </c>
      <c r="GW38">
        <v>2.2485400000000002</v>
      </c>
      <c r="GX38">
        <v>2.7795399999999999</v>
      </c>
      <c r="GY38">
        <v>1.9958499999999999</v>
      </c>
      <c r="GZ38">
        <v>2.3742700000000001</v>
      </c>
      <c r="HA38">
        <v>35.405900000000003</v>
      </c>
      <c r="HB38">
        <v>12.485900000000001</v>
      </c>
      <c r="HC38">
        <v>18</v>
      </c>
      <c r="HD38">
        <v>504.47300000000001</v>
      </c>
      <c r="HE38">
        <v>565.20100000000002</v>
      </c>
      <c r="HF38">
        <v>19.802800000000001</v>
      </c>
      <c r="HG38">
        <v>25.234200000000001</v>
      </c>
      <c r="HH38">
        <v>30.001000000000001</v>
      </c>
      <c r="HI38">
        <v>25.083600000000001</v>
      </c>
      <c r="HJ38">
        <v>25.015599999999999</v>
      </c>
      <c r="HK38">
        <v>7.4778099999999998</v>
      </c>
      <c r="HL38">
        <v>48.636499999999998</v>
      </c>
      <c r="HM38">
        <v>0</v>
      </c>
      <c r="HN38">
        <v>19.788799999999998</v>
      </c>
      <c r="HO38">
        <v>63.1905</v>
      </c>
      <c r="HP38">
        <v>17.023099999999999</v>
      </c>
      <c r="HQ38">
        <v>102.776</v>
      </c>
      <c r="HR38">
        <v>103.991</v>
      </c>
    </row>
    <row r="39" spans="1:226" x14ac:dyDescent="0.2">
      <c r="A39">
        <v>23</v>
      </c>
      <c r="B39">
        <v>1657223687.5</v>
      </c>
      <c r="C39">
        <v>202</v>
      </c>
      <c r="D39" t="s">
        <v>329</v>
      </c>
      <c r="E39" s="2">
        <v>0.62137731481481484</v>
      </c>
      <c r="F39">
        <v>5</v>
      </c>
      <c r="G39" t="s">
        <v>302</v>
      </c>
      <c r="H39" t="s">
        <v>303</v>
      </c>
      <c r="I39">
        <v>1657223684.5</v>
      </c>
      <c r="J39">
        <f t="shared" si="0"/>
        <v>5.579529769551719E-3</v>
      </c>
      <c r="K39">
        <f t="shared" si="1"/>
        <v>5.5795297695517192</v>
      </c>
      <c r="L39">
        <f t="shared" si="2"/>
        <v>13.821353236578245</v>
      </c>
      <c r="M39">
        <f t="shared" si="3"/>
        <v>400.81072727272698</v>
      </c>
      <c r="N39">
        <f t="shared" si="4"/>
        <v>285.5608014140638</v>
      </c>
      <c r="O39">
        <f t="shared" si="5"/>
        <v>19.675531411825649</v>
      </c>
      <c r="P39">
        <f t="shared" si="6"/>
        <v>27.616409589831161</v>
      </c>
      <c r="Q39">
        <f t="shared" si="7"/>
        <v>0.2286453584723557</v>
      </c>
      <c r="R39">
        <f t="shared" si="8"/>
        <v>2.3251995729099231</v>
      </c>
      <c r="S39">
        <f t="shared" si="9"/>
        <v>0.21684856880864167</v>
      </c>
      <c r="T39">
        <f t="shared" si="10"/>
        <v>0.13653951018169541</v>
      </c>
      <c r="U39">
        <f t="shared" si="11"/>
        <v>321.51092318181685</v>
      </c>
      <c r="V39">
        <f t="shared" si="12"/>
        <v>25.789649823692432</v>
      </c>
      <c r="W39">
        <f t="shared" si="13"/>
        <v>25.789649823692432</v>
      </c>
      <c r="X39">
        <f t="shared" si="14"/>
        <v>3.3324862626586924</v>
      </c>
      <c r="Y39">
        <f t="shared" si="15"/>
        <v>50.336895284729835</v>
      </c>
      <c r="Z39">
        <f t="shared" si="16"/>
        <v>1.623406555893921</v>
      </c>
      <c r="AA39">
        <f t="shared" si="17"/>
        <v>3.2250828079704719</v>
      </c>
      <c r="AB39">
        <f t="shared" si="18"/>
        <v>1.7090797067647714</v>
      </c>
      <c r="AC39">
        <f t="shared" si="19"/>
        <v>-246.05726283723081</v>
      </c>
      <c r="AD39">
        <f t="shared" si="20"/>
        <v>-69.148144812037046</v>
      </c>
      <c r="AE39">
        <f t="shared" si="21"/>
        <v>-6.3230308941116533</v>
      </c>
      <c r="AF39">
        <f t="shared" si="22"/>
        <v>-1.7515361562644216E-2</v>
      </c>
      <c r="AG39">
        <f t="shared" si="23"/>
        <v>13.680157131148128</v>
      </c>
      <c r="AH39">
        <f t="shared" si="24"/>
        <v>5.5961168684615368</v>
      </c>
      <c r="AI39">
        <f t="shared" si="25"/>
        <v>13.821353236578245</v>
      </c>
      <c r="AJ39">
        <v>427.27198637325398</v>
      </c>
      <c r="AK39">
        <v>410.43566666666601</v>
      </c>
      <c r="AL39">
        <v>-9.8744726682940594E-3</v>
      </c>
      <c r="AM39">
        <v>66.857158559403999</v>
      </c>
      <c r="AN39">
        <f t="shared" si="26"/>
        <v>5.5795297695517192</v>
      </c>
      <c r="AO39">
        <v>17.001624151487999</v>
      </c>
      <c r="AP39">
        <v>23.563381818181799</v>
      </c>
      <c r="AQ39">
        <v>-5.5611407496036604E-3</v>
      </c>
      <c r="AR39">
        <v>77.469062179765601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36622.454276438773</v>
      </c>
      <c r="AX39">
        <f t="shared" si="30"/>
        <v>1999.97181818181</v>
      </c>
      <c r="AY39">
        <f t="shared" si="31"/>
        <v>1681.1760272727201</v>
      </c>
      <c r="AZ39">
        <f t="shared" si="32"/>
        <v>0.84059985845255081</v>
      </c>
      <c r="BA39">
        <f t="shared" si="33"/>
        <v>0.16075772681342326</v>
      </c>
      <c r="BB39">
        <v>6</v>
      </c>
      <c r="BC39">
        <v>0.5</v>
      </c>
      <c r="BD39" t="s">
        <v>304</v>
      </c>
      <c r="BE39">
        <v>2</v>
      </c>
      <c r="BF39" t="b">
        <v>1</v>
      </c>
      <c r="BG39">
        <v>1657223684.5</v>
      </c>
      <c r="BH39">
        <v>400.81072727272698</v>
      </c>
      <c r="BI39">
        <v>419.91899999999998</v>
      </c>
      <c r="BJ39">
        <v>23.561309090908999</v>
      </c>
      <c r="BK39">
        <v>17.0040181818181</v>
      </c>
      <c r="BL39">
        <v>391.80781818181799</v>
      </c>
      <c r="BM39">
        <v>23.1751</v>
      </c>
      <c r="BN39">
        <v>499.98681818181802</v>
      </c>
      <c r="BO39">
        <v>68.858709090909002</v>
      </c>
      <c r="BP39">
        <v>4.2664327272727197E-2</v>
      </c>
      <c r="BQ39">
        <v>25.238036363636301</v>
      </c>
      <c r="BR39">
        <v>24.887518181818098</v>
      </c>
      <c r="BS39">
        <v>999.9</v>
      </c>
      <c r="BT39">
        <v>0</v>
      </c>
      <c r="BU39">
        <v>0</v>
      </c>
      <c r="BV39">
        <v>9999.0909090909099</v>
      </c>
      <c r="BW39">
        <v>0</v>
      </c>
      <c r="BX39">
        <v>2174.9990909090898</v>
      </c>
      <c r="BY39">
        <v>-19.108381818181801</v>
      </c>
      <c r="BZ39">
        <v>410.482181818181</v>
      </c>
      <c r="CA39">
        <v>427.18299999999999</v>
      </c>
      <c r="CB39">
        <v>6.5573127272727199</v>
      </c>
      <c r="CC39">
        <v>419.91899999999998</v>
      </c>
      <c r="CD39">
        <v>17.0040181818181</v>
      </c>
      <c r="CE39">
        <v>1.6224018181818101</v>
      </c>
      <c r="CF39">
        <v>1.17087272727272</v>
      </c>
      <c r="CG39">
        <v>14.1732272727272</v>
      </c>
      <c r="CH39">
        <v>9.2362818181818103</v>
      </c>
      <c r="CI39">
        <v>1999.97181818181</v>
      </c>
      <c r="CJ39">
        <v>0.98000645454545399</v>
      </c>
      <c r="CK39">
        <v>1.9993381818181801E-2</v>
      </c>
      <c r="CL39">
        <v>0</v>
      </c>
      <c r="CM39">
        <v>2.2089545454545401</v>
      </c>
      <c r="CN39">
        <v>0</v>
      </c>
      <c r="CO39">
        <v>18257.654545454501</v>
      </c>
      <c r="CP39">
        <v>17299.936363636301</v>
      </c>
      <c r="CQ39">
        <v>38.436999999999998</v>
      </c>
      <c r="CR39">
        <v>40.0906363636363</v>
      </c>
      <c r="CS39">
        <v>38.375</v>
      </c>
      <c r="CT39">
        <v>37.925727272727201</v>
      </c>
      <c r="CU39">
        <v>37.875</v>
      </c>
      <c r="CV39">
        <v>1959.98181818181</v>
      </c>
      <c r="CW39">
        <v>39.99</v>
      </c>
      <c r="CX39">
        <v>0</v>
      </c>
      <c r="CY39">
        <v>1657223667</v>
      </c>
      <c r="CZ39">
        <v>0</v>
      </c>
      <c r="DA39">
        <v>1657213163</v>
      </c>
      <c r="DB39" s="2">
        <v>0.49957175925925923</v>
      </c>
      <c r="DC39">
        <v>1657213141</v>
      </c>
      <c r="DD39">
        <v>1655399214.5999999</v>
      </c>
      <c r="DE39">
        <v>1</v>
      </c>
      <c r="DF39">
        <v>0.04</v>
      </c>
      <c r="DG39">
        <v>-0.06</v>
      </c>
      <c r="DH39">
        <v>9.1720000000000006</v>
      </c>
      <c r="DI39">
        <v>0.51100000000000001</v>
      </c>
      <c r="DJ39">
        <v>420</v>
      </c>
      <c r="DK39">
        <v>25</v>
      </c>
      <c r="DL39">
        <v>0.26</v>
      </c>
      <c r="DM39">
        <v>0.15</v>
      </c>
      <c r="DN39">
        <v>-19.095577499999902</v>
      </c>
      <c r="DO39">
        <v>8.8236022514113804E-2</v>
      </c>
      <c r="DP39">
        <v>0.137263468351014</v>
      </c>
      <c r="DQ39">
        <v>1</v>
      </c>
      <c r="DR39">
        <v>6.5842774999999998</v>
      </c>
      <c r="DS39">
        <v>-0.242304990619157</v>
      </c>
      <c r="DT39">
        <v>2.39162670320851E-2</v>
      </c>
      <c r="DU39">
        <v>0</v>
      </c>
      <c r="DV39">
        <v>1</v>
      </c>
      <c r="DW39">
        <v>2</v>
      </c>
      <c r="DX39" s="3">
        <v>44563</v>
      </c>
      <c r="DY39">
        <v>2.9736899999999999</v>
      </c>
      <c r="DZ39">
        <v>2.69692</v>
      </c>
      <c r="EA39">
        <v>6.6869700000000004E-2</v>
      </c>
      <c r="EB39">
        <v>7.0596999999999993E-2</v>
      </c>
      <c r="EC39">
        <v>7.8916299999999995E-2</v>
      </c>
      <c r="ED39">
        <v>6.3207600000000003E-2</v>
      </c>
      <c r="EE39">
        <v>36508.5</v>
      </c>
      <c r="EF39">
        <v>39936.300000000003</v>
      </c>
      <c r="EG39">
        <v>35450.6</v>
      </c>
      <c r="EH39">
        <v>38966.300000000003</v>
      </c>
      <c r="EI39">
        <v>46278.2</v>
      </c>
      <c r="EJ39">
        <v>52658.3</v>
      </c>
      <c r="EK39">
        <v>55372.9</v>
      </c>
      <c r="EL39">
        <v>62420</v>
      </c>
      <c r="EM39">
        <v>2.0091999999999999</v>
      </c>
      <c r="EN39">
        <v>2.1063999999999998</v>
      </c>
      <c r="EO39">
        <v>1.1324900000000001E-2</v>
      </c>
      <c r="EP39">
        <v>0</v>
      </c>
      <c r="EQ39">
        <v>24.692799999999998</v>
      </c>
      <c r="ER39">
        <v>999.9</v>
      </c>
      <c r="ES39">
        <v>44.5</v>
      </c>
      <c r="ET39">
        <v>34.009</v>
      </c>
      <c r="EU39">
        <v>34.5486</v>
      </c>
      <c r="EV39">
        <v>53.608699999999999</v>
      </c>
      <c r="EW39">
        <v>39.479199999999999</v>
      </c>
      <c r="EX39">
        <v>2</v>
      </c>
      <c r="EY39">
        <v>-0.14939</v>
      </c>
      <c r="EZ39">
        <v>1.87303</v>
      </c>
      <c r="FA39">
        <v>20.139099999999999</v>
      </c>
      <c r="FB39">
        <v>5.1993200000000002</v>
      </c>
      <c r="FC39">
        <v>12.008800000000001</v>
      </c>
      <c r="FD39">
        <v>4.976</v>
      </c>
      <c r="FE39">
        <v>3.2930000000000001</v>
      </c>
      <c r="FF39">
        <v>9999</v>
      </c>
      <c r="FG39">
        <v>9999</v>
      </c>
      <c r="FH39">
        <v>9999</v>
      </c>
      <c r="FI39">
        <v>560.70000000000005</v>
      </c>
      <c r="FJ39">
        <v>1.8629500000000001</v>
      </c>
      <c r="FK39">
        <v>1.8678600000000001</v>
      </c>
      <c r="FL39">
        <v>1.86765</v>
      </c>
      <c r="FM39">
        <v>1.8687400000000001</v>
      </c>
      <c r="FN39">
        <v>1.8695999999999999</v>
      </c>
      <c r="FO39">
        <v>1.8656900000000001</v>
      </c>
      <c r="FP39">
        <v>1.8666100000000001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>
        <v>11111111</v>
      </c>
      <c r="FW39" t="s">
        <v>306</v>
      </c>
      <c r="FX39" t="s">
        <v>307</v>
      </c>
      <c r="FY39" t="s">
        <v>307</v>
      </c>
      <c r="FZ39" t="s">
        <v>307</v>
      </c>
      <c r="GA39" t="s">
        <v>307</v>
      </c>
      <c r="GB39">
        <v>0</v>
      </c>
      <c r="GC39">
        <v>100</v>
      </c>
      <c r="GD39">
        <v>100</v>
      </c>
      <c r="GE39">
        <v>9.0039999999999996</v>
      </c>
      <c r="GF39">
        <v>0.38629999999999998</v>
      </c>
      <c r="GG39">
        <v>5.3968966374264697</v>
      </c>
      <c r="GH39">
        <v>9.5670261133577201E-3</v>
      </c>
      <c r="GI39" s="1">
        <v>-9.19467254998099E-7</v>
      </c>
      <c r="GJ39" s="1">
        <v>-2.1372918425907401E-11</v>
      </c>
      <c r="GK39">
        <v>3.2845888322571301E-3</v>
      </c>
      <c r="GL39">
        <v>-1.41202168329711E-2</v>
      </c>
      <c r="GM39">
        <v>1.6676771840485E-3</v>
      </c>
      <c r="GN39" s="1">
        <v>-1.4903802912711099E-5</v>
      </c>
      <c r="GO39">
        <v>-4</v>
      </c>
      <c r="GP39">
        <v>1866</v>
      </c>
      <c r="GQ39">
        <v>1</v>
      </c>
      <c r="GR39">
        <v>24</v>
      </c>
      <c r="GS39">
        <v>175.8</v>
      </c>
      <c r="GT39">
        <v>30407.9</v>
      </c>
      <c r="GU39">
        <v>1.3073699999999999</v>
      </c>
      <c r="GV39">
        <v>2.63794</v>
      </c>
      <c r="GW39">
        <v>2.2485400000000002</v>
      </c>
      <c r="GX39">
        <v>2.7807599999999999</v>
      </c>
      <c r="GY39">
        <v>1.9958499999999999</v>
      </c>
      <c r="GZ39">
        <v>2.36816</v>
      </c>
      <c r="HA39">
        <v>35.777700000000003</v>
      </c>
      <c r="HB39">
        <v>12.398400000000001</v>
      </c>
      <c r="HC39">
        <v>18</v>
      </c>
      <c r="HD39">
        <v>503.346</v>
      </c>
      <c r="HE39">
        <v>564.678</v>
      </c>
      <c r="HF39">
        <v>19.8841</v>
      </c>
      <c r="HG39">
        <v>25.4024</v>
      </c>
      <c r="HH39">
        <v>30.000599999999999</v>
      </c>
      <c r="HI39">
        <v>25.229099999999999</v>
      </c>
      <c r="HJ39">
        <v>25.155899999999999</v>
      </c>
      <c r="HK39">
        <v>26.2667</v>
      </c>
      <c r="HL39">
        <v>49.5077</v>
      </c>
      <c r="HM39">
        <v>0</v>
      </c>
      <c r="HN39">
        <v>19.880199999999999</v>
      </c>
      <c r="HO39">
        <v>426.745</v>
      </c>
      <c r="HP39">
        <v>16.831700000000001</v>
      </c>
      <c r="HQ39">
        <v>102.749</v>
      </c>
      <c r="HR39">
        <v>103.95099999999999</v>
      </c>
    </row>
    <row r="40" spans="1:226" x14ac:dyDescent="0.2">
      <c r="A40">
        <v>24</v>
      </c>
      <c r="B40">
        <v>1657223692.5</v>
      </c>
      <c r="C40">
        <v>207</v>
      </c>
      <c r="D40" t="s">
        <v>330</v>
      </c>
      <c r="E40" s="2">
        <v>0.62143518518518526</v>
      </c>
      <c r="F40">
        <v>5</v>
      </c>
      <c r="G40" t="s">
        <v>302</v>
      </c>
      <c r="H40" t="s">
        <v>303</v>
      </c>
      <c r="I40">
        <v>1657223690</v>
      </c>
      <c r="J40">
        <f t="shared" si="0"/>
        <v>5.6275564497382654E-3</v>
      </c>
      <c r="K40">
        <f t="shared" si="1"/>
        <v>5.6275564497382655</v>
      </c>
      <c r="L40">
        <f t="shared" si="2"/>
        <v>13.083202113587824</v>
      </c>
      <c r="M40">
        <f t="shared" si="3"/>
        <v>401.034333333333</v>
      </c>
      <c r="N40">
        <f t="shared" si="4"/>
        <v>292.14852830215875</v>
      </c>
      <c r="O40">
        <f t="shared" si="5"/>
        <v>20.129416363282214</v>
      </c>
      <c r="P40">
        <f t="shared" si="6"/>
        <v>27.631790988482337</v>
      </c>
      <c r="Q40">
        <f t="shared" si="7"/>
        <v>0.23131309606128642</v>
      </c>
      <c r="R40">
        <f t="shared" si="8"/>
        <v>2.3278548261425507</v>
      </c>
      <c r="S40">
        <f t="shared" si="9"/>
        <v>0.21926021431206338</v>
      </c>
      <c r="T40">
        <f t="shared" si="10"/>
        <v>0.13806818024816067</v>
      </c>
      <c r="U40">
        <f t="shared" si="11"/>
        <v>321.51419533333319</v>
      </c>
      <c r="V40">
        <f t="shared" si="12"/>
        <v>25.769828184524584</v>
      </c>
      <c r="W40">
        <f t="shared" si="13"/>
        <v>25.769828184524584</v>
      </c>
      <c r="X40">
        <f t="shared" si="14"/>
        <v>3.3285733919773302</v>
      </c>
      <c r="Y40">
        <f t="shared" si="15"/>
        <v>50.357317446596596</v>
      </c>
      <c r="Z40">
        <f t="shared" si="16"/>
        <v>1.6236976525831424</v>
      </c>
      <c r="AA40">
        <f t="shared" si="17"/>
        <v>3.2243529538781659</v>
      </c>
      <c r="AB40">
        <f t="shared" si="18"/>
        <v>1.7048757393941878</v>
      </c>
      <c r="AC40">
        <f t="shared" si="19"/>
        <v>-248.17523943345751</v>
      </c>
      <c r="AD40">
        <f t="shared" si="20"/>
        <v>-67.216783935737709</v>
      </c>
      <c r="AE40">
        <f t="shared" si="21"/>
        <v>-6.1386838078014287</v>
      </c>
      <c r="AF40">
        <f t="shared" si="22"/>
        <v>-1.6511843663465697E-2</v>
      </c>
      <c r="AG40">
        <f t="shared" si="23"/>
        <v>15.437143562907155</v>
      </c>
      <c r="AH40">
        <f t="shared" si="24"/>
        <v>5.6199315224257385</v>
      </c>
      <c r="AI40">
        <f t="shared" si="25"/>
        <v>13.083202113587824</v>
      </c>
      <c r="AJ40">
        <v>428.45040672639902</v>
      </c>
      <c r="AK40">
        <v>411.38620606060499</v>
      </c>
      <c r="AL40">
        <v>0.29484388036902698</v>
      </c>
      <c r="AM40">
        <v>66.857158559403999</v>
      </c>
      <c r="AN40">
        <f t="shared" si="26"/>
        <v>5.6275564497382655</v>
      </c>
      <c r="AO40">
        <v>17.0040553267125</v>
      </c>
      <c r="AP40">
        <v>23.5594933333333</v>
      </c>
      <c r="AQ40">
        <v>8.8553733630429201E-3</v>
      </c>
      <c r="AR40">
        <v>77.469062179765601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36686.636394982481</v>
      </c>
      <c r="AX40">
        <f t="shared" si="30"/>
        <v>1999.9911111111101</v>
      </c>
      <c r="AY40">
        <f t="shared" si="31"/>
        <v>1681.1923333333325</v>
      </c>
      <c r="AZ40">
        <f t="shared" si="32"/>
        <v>0.84059990266623408</v>
      </c>
      <c r="BA40">
        <f t="shared" si="33"/>
        <v>0.16075781214583176</v>
      </c>
      <c r="BB40">
        <v>6</v>
      </c>
      <c r="BC40">
        <v>0.5</v>
      </c>
      <c r="BD40" t="s">
        <v>304</v>
      </c>
      <c r="BE40">
        <v>2</v>
      </c>
      <c r="BF40" t="b">
        <v>1</v>
      </c>
      <c r="BG40">
        <v>1657223690</v>
      </c>
      <c r="BH40">
        <v>401.034333333333</v>
      </c>
      <c r="BI40">
        <v>422.26199999999898</v>
      </c>
      <c r="BJ40">
        <v>23.565555555555498</v>
      </c>
      <c r="BK40">
        <v>16.981011111111101</v>
      </c>
      <c r="BL40">
        <v>392.02922222222202</v>
      </c>
      <c r="BM40">
        <v>23.1791555555555</v>
      </c>
      <c r="BN40">
        <v>500.03411111111097</v>
      </c>
      <c r="BO40">
        <v>68.858777777777703</v>
      </c>
      <c r="BP40">
        <v>4.25323888888888E-2</v>
      </c>
      <c r="BQ40">
        <v>25.2342333333333</v>
      </c>
      <c r="BR40">
        <v>24.866955555555499</v>
      </c>
      <c r="BS40">
        <v>999.9</v>
      </c>
      <c r="BT40">
        <v>0</v>
      </c>
      <c r="BU40">
        <v>0</v>
      </c>
      <c r="BV40">
        <v>10017.222222222201</v>
      </c>
      <c r="BW40">
        <v>0</v>
      </c>
      <c r="BX40">
        <v>2175.7255555555498</v>
      </c>
      <c r="BY40">
        <v>-21.227833333333301</v>
      </c>
      <c r="BZ40">
        <v>410.71288888888802</v>
      </c>
      <c r="CA40">
        <v>429.556222222222</v>
      </c>
      <c r="CB40">
        <v>6.5845444444444396</v>
      </c>
      <c r="CC40">
        <v>422.26199999999898</v>
      </c>
      <c r="CD40">
        <v>16.981011111111101</v>
      </c>
      <c r="CE40">
        <v>1.62269555555555</v>
      </c>
      <c r="CF40">
        <v>1.1692911111111099</v>
      </c>
      <c r="CG40">
        <v>14.176033333333301</v>
      </c>
      <c r="CH40">
        <v>9.2161966666666597</v>
      </c>
      <c r="CI40">
        <v>1999.9911111111101</v>
      </c>
      <c r="CJ40">
        <v>0.98000533333333295</v>
      </c>
      <c r="CK40">
        <v>1.99945222222222E-2</v>
      </c>
      <c r="CL40">
        <v>0</v>
      </c>
      <c r="CM40">
        <v>2.41991111111111</v>
      </c>
      <c r="CN40">
        <v>0</v>
      </c>
      <c r="CO40">
        <v>18278.977777777702</v>
      </c>
      <c r="CP40">
        <v>17300.099999999999</v>
      </c>
      <c r="CQ40">
        <v>38.430111111111103</v>
      </c>
      <c r="CR40">
        <v>40.061999999999998</v>
      </c>
      <c r="CS40">
        <v>38.375</v>
      </c>
      <c r="CT40">
        <v>37.902555555555502</v>
      </c>
      <c r="CU40">
        <v>37.875</v>
      </c>
      <c r="CV40">
        <v>1959.9977777777699</v>
      </c>
      <c r="CW40">
        <v>39.993333333333297</v>
      </c>
      <c r="CX40">
        <v>0</v>
      </c>
      <c r="CY40">
        <v>1657223671.8</v>
      </c>
      <c r="CZ40">
        <v>0</v>
      </c>
      <c r="DA40">
        <v>1657213163</v>
      </c>
      <c r="DB40" s="2">
        <v>0.49957175925925923</v>
      </c>
      <c r="DC40">
        <v>1657213141</v>
      </c>
      <c r="DD40">
        <v>1655399214.5999999</v>
      </c>
      <c r="DE40">
        <v>1</v>
      </c>
      <c r="DF40">
        <v>0.04</v>
      </c>
      <c r="DG40">
        <v>-0.06</v>
      </c>
      <c r="DH40">
        <v>9.1720000000000006</v>
      </c>
      <c r="DI40">
        <v>0.51100000000000001</v>
      </c>
      <c r="DJ40">
        <v>420</v>
      </c>
      <c r="DK40">
        <v>25</v>
      </c>
      <c r="DL40">
        <v>0.26</v>
      </c>
      <c r="DM40">
        <v>0.15</v>
      </c>
      <c r="DN40">
        <v>-19.3330625</v>
      </c>
      <c r="DO40">
        <v>-3.9945264540337702</v>
      </c>
      <c r="DP40">
        <v>0.75627606027412297</v>
      </c>
      <c r="DQ40">
        <v>0</v>
      </c>
      <c r="DR40">
        <v>6.57509575</v>
      </c>
      <c r="DS40">
        <v>-0.107583377110702</v>
      </c>
      <c r="DT40">
        <v>2.0805897948358298E-2</v>
      </c>
      <c r="DU40">
        <v>0</v>
      </c>
      <c r="DV40">
        <v>0</v>
      </c>
      <c r="DW40">
        <v>2</v>
      </c>
      <c r="DX40" t="s">
        <v>305</v>
      </c>
      <c r="DY40">
        <v>2.97498</v>
      </c>
      <c r="DZ40">
        <v>2.6966899999999998</v>
      </c>
      <c r="EA40">
        <v>6.70211E-2</v>
      </c>
      <c r="EB40">
        <v>7.1430900000000006E-2</v>
      </c>
      <c r="EC40">
        <v>7.8898700000000002E-2</v>
      </c>
      <c r="ED40">
        <v>6.3014500000000001E-2</v>
      </c>
      <c r="EE40">
        <v>36501.9</v>
      </c>
      <c r="EF40">
        <v>39898.800000000003</v>
      </c>
      <c r="EG40">
        <v>35450</v>
      </c>
      <c r="EH40">
        <v>38964.699999999997</v>
      </c>
      <c r="EI40">
        <v>46278.400000000001</v>
      </c>
      <c r="EJ40">
        <v>52667.4</v>
      </c>
      <c r="EK40">
        <v>55372.1</v>
      </c>
      <c r="EL40">
        <v>62417.8</v>
      </c>
      <c r="EM40">
        <v>2.0104000000000002</v>
      </c>
      <c r="EN40">
        <v>2.105</v>
      </c>
      <c r="EO40">
        <v>1.15037E-2</v>
      </c>
      <c r="EP40">
        <v>0</v>
      </c>
      <c r="EQ40">
        <v>24.667899999999999</v>
      </c>
      <c r="ER40">
        <v>999.9</v>
      </c>
      <c r="ES40">
        <v>44.5</v>
      </c>
      <c r="ET40">
        <v>34.018999999999998</v>
      </c>
      <c r="EU40">
        <v>34.564300000000003</v>
      </c>
      <c r="EV40">
        <v>53.348700000000001</v>
      </c>
      <c r="EW40">
        <v>39.439100000000003</v>
      </c>
      <c r="EX40">
        <v>2</v>
      </c>
      <c r="EY40">
        <v>-0.14932899999999999</v>
      </c>
      <c r="EZ40">
        <v>1.7524200000000001</v>
      </c>
      <c r="FA40">
        <v>20.138999999999999</v>
      </c>
      <c r="FB40">
        <v>5.20052</v>
      </c>
      <c r="FC40">
        <v>12.008800000000001</v>
      </c>
      <c r="FD40">
        <v>4.9752000000000001</v>
      </c>
      <c r="FE40">
        <v>3.2930000000000001</v>
      </c>
      <c r="FF40">
        <v>9999</v>
      </c>
      <c r="FG40">
        <v>9999</v>
      </c>
      <c r="FH40">
        <v>9999</v>
      </c>
      <c r="FI40">
        <v>560.70000000000005</v>
      </c>
      <c r="FJ40">
        <v>1.8630100000000001</v>
      </c>
      <c r="FK40">
        <v>1.8678600000000001</v>
      </c>
      <c r="FL40">
        <v>1.86765</v>
      </c>
      <c r="FM40">
        <v>1.8688</v>
      </c>
      <c r="FN40">
        <v>1.8696299999999999</v>
      </c>
      <c r="FO40">
        <v>1.8656900000000001</v>
      </c>
      <c r="FP40">
        <v>1.8667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>
        <v>11111111</v>
      </c>
      <c r="FW40" t="s">
        <v>306</v>
      </c>
      <c r="FX40" t="s">
        <v>307</v>
      </c>
      <c r="FY40" t="s">
        <v>307</v>
      </c>
      <c r="FZ40" t="s">
        <v>307</v>
      </c>
      <c r="GA40" t="s">
        <v>307</v>
      </c>
      <c r="GB40">
        <v>0</v>
      </c>
      <c r="GC40">
        <v>100</v>
      </c>
      <c r="GD40">
        <v>100</v>
      </c>
      <c r="GE40">
        <v>9.0139999999999993</v>
      </c>
      <c r="GF40">
        <v>0.38600000000000001</v>
      </c>
      <c r="GG40">
        <v>5.3968966374264697</v>
      </c>
      <c r="GH40">
        <v>9.5670261133577201E-3</v>
      </c>
      <c r="GI40" s="1">
        <v>-9.19467254998099E-7</v>
      </c>
      <c r="GJ40" s="1">
        <v>-2.1372918425907401E-11</v>
      </c>
      <c r="GK40">
        <v>3.2845888322571301E-3</v>
      </c>
      <c r="GL40">
        <v>-1.41202168329711E-2</v>
      </c>
      <c r="GM40">
        <v>1.6676771840485E-3</v>
      </c>
      <c r="GN40" s="1">
        <v>-1.4903802912711099E-5</v>
      </c>
      <c r="GO40">
        <v>-4</v>
      </c>
      <c r="GP40">
        <v>1866</v>
      </c>
      <c r="GQ40">
        <v>1</v>
      </c>
      <c r="GR40">
        <v>24</v>
      </c>
      <c r="GS40">
        <v>175.9</v>
      </c>
      <c r="GT40">
        <v>30408</v>
      </c>
      <c r="GU40">
        <v>1.33301</v>
      </c>
      <c r="GV40">
        <v>2.63428</v>
      </c>
      <c r="GW40">
        <v>2.2485400000000002</v>
      </c>
      <c r="GX40">
        <v>2.7807599999999999</v>
      </c>
      <c r="GY40">
        <v>1.9958499999999999</v>
      </c>
      <c r="GZ40">
        <v>2.36938</v>
      </c>
      <c r="HA40">
        <v>35.777700000000003</v>
      </c>
      <c r="HB40">
        <v>12.4071</v>
      </c>
      <c r="HC40">
        <v>18</v>
      </c>
      <c r="HD40">
        <v>504.19499999999999</v>
      </c>
      <c r="HE40">
        <v>563.73699999999997</v>
      </c>
      <c r="HF40">
        <v>19.9709</v>
      </c>
      <c r="HG40">
        <v>25.409300000000002</v>
      </c>
      <c r="HH40">
        <v>30.000399999999999</v>
      </c>
      <c r="HI40">
        <v>25.235499999999998</v>
      </c>
      <c r="HJ40">
        <v>25.162199999999999</v>
      </c>
      <c r="HK40">
        <v>26.758900000000001</v>
      </c>
      <c r="HL40">
        <v>49.803100000000001</v>
      </c>
      <c r="HM40">
        <v>0</v>
      </c>
      <c r="HN40">
        <v>19.963799999999999</v>
      </c>
      <c r="HO40">
        <v>440.15100000000001</v>
      </c>
      <c r="HP40">
        <v>16.790700000000001</v>
      </c>
      <c r="HQ40">
        <v>102.747</v>
      </c>
      <c r="HR40">
        <v>103.947</v>
      </c>
    </row>
    <row r="41" spans="1:226" x14ac:dyDescent="0.2">
      <c r="A41">
        <v>25</v>
      </c>
      <c r="B41">
        <v>1657223697.5</v>
      </c>
      <c r="C41">
        <v>212</v>
      </c>
      <c r="D41" t="s">
        <v>331</v>
      </c>
      <c r="E41" s="2">
        <v>0.62149305555555556</v>
      </c>
      <c r="F41">
        <v>5</v>
      </c>
      <c r="G41" t="s">
        <v>302</v>
      </c>
      <c r="H41" t="s">
        <v>303</v>
      </c>
      <c r="I41">
        <v>1657223694.7</v>
      </c>
      <c r="J41">
        <f t="shared" si="0"/>
        <v>5.6309728458826961E-3</v>
      </c>
      <c r="K41">
        <f t="shared" si="1"/>
        <v>5.6309728458826962</v>
      </c>
      <c r="L41">
        <f t="shared" si="2"/>
        <v>12.726554348719379</v>
      </c>
      <c r="M41">
        <f t="shared" si="3"/>
        <v>404.646199999999</v>
      </c>
      <c r="N41">
        <f t="shared" si="4"/>
        <v>298.16406667691791</v>
      </c>
      <c r="O41">
        <f t="shared" si="5"/>
        <v>20.544311935404476</v>
      </c>
      <c r="P41">
        <f t="shared" si="6"/>
        <v>27.881219386788043</v>
      </c>
      <c r="Q41">
        <f t="shared" si="7"/>
        <v>0.2314042135351892</v>
      </c>
      <c r="R41">
        <f t="shared" si="8"/>
        <v>2.3207487007808649</v>
      </c>
      <c r="S41">
        <f t="shared" si="9"/>
        <v>0.21930723970593627</v>
      </c>
      <c r="T41">
        <f t="shared" si="10"/>
        <v>0.1381011692152537</v>
      </c>
      <c r="U41">
        <f t="shared" si="11"/>
        <v>321.51510180000002</v>
      </c>
      <c r="V41">
        <f t="shared" si="12"/>
        <v>25.76292411313565</v>
      </c>
      <c r="W41">
        <f t="shared" si="13"/>
        <v>25.76292411313565</v>
      </c>
      <c r="X41">
        <f t="shared" si="14"/>
        <v>3.3272114434024895</v>
      </c>
      <c r="Y41">
        <f t="shared" si="15"/>
        <v>50.31372092733907</v>
      </c>
      <c r="Z41">
        <f t="shared" si="16"/>
        <v>1.6215859829475914</v>
      </c>
      <c r="AA41">
        <f t="shared" si="17"/>
        <v>3.2229498297083148</v>
      </c>
      <c r="AB41">
        <f t="shared" si="18"/>
        <v>1.7056254604548982</v>
      </c>
      <c r="AC41">
        <f t="shared" si="19"/>
        <v>-248.3259025034269</v>
      </c>
      <c r="AD41">
        <f t="shared" si="20"/>
        <v>-67.062799940601849</v>
      </c>
      <c r="AE41">
        <f t="shared" si="21"/>
        <v>-6.1429356481034585</v>
      </c>
      <c r="AF41">
        <f t="shared" si="22"/>
        <v>-1.6536292132173003E-2</v>
      </c>
      <c r="AG41">
        <f t="shared" si="23"/>
        <v>20.36407217891211</v>
      </c>
      <c r="AH41">
        <f t="shared" si="24"/>
        <v>5.6923173243409053</v>
      </c>
      <c r="AI41">
        <f t="shared" si="25"/>
        <v>12.726554348719379</v>
      </c>
      <c r="AJ41">
        <v>438.70105042978702</v>
      </c>
      <c r="AK41">
        <v>417.73996363636297</v>
      </c>
      <c r="AL41">
        <v>1.4616377671951799</v>
      </c>
      <c r="AM41">
        <v>66.857158559403999</v>
      </c>
      <c r="AN41">
        <f t="shared" si="26"/>
        <v>5.6309728458826962</v>
      </c>
      <c r="AO41">
        <v>16.8891544939376</v>
      </c>
      <c r="AP41">
        <v>23.5016587878787</v>
      </c>
      <c r="AQ41">
        <v>-3.1318905125046499E-3</v>
      </c>
      <c r="AR41">
        <v>77.469062179765601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36517.072179113726</v>
      </c>
      <c r="AX41">
        <f t="shared" si="30"/>
        <v>1999.998</v>
      </c>
      <c r="AY41">
        <f t="shared" si="31"/>
        <v>1681.1980199999998</v>
      </c>
      <c r="AZ41">
        <f t="shared" si="32"/>
        <v>0.84059985059985054</v>
      </c>
      <c r="BA41">
        <f t="shared" si="33"/>
        <v>0.16075771165771166</v>
      </c>
      <c r="BB41">
        <v>6</v>
      </c>
      <c r="BC41">
        <v>0.5</v>
      </c>
      <c r="BD41" t="s">
        <v>304</v>
      </c>
      <c r="BE41">
        <v>2</v>
      </c>
      <c r="BF41" t="b">
        <v>1</v>
      </c>
      <c r="BG41">
        <v>1657223694.7</v>
      </c>
      <c r="BH41">
        <v>404.646199999999</v>
      </c>
      <c r="BI41">
        <v>431.84989999999999</v>
      </c>
      <c r="BJ41">
        <v>23.53443</v>
      </c>
      <c r="BK41">
        <v>16.863729999999901</v>
      </c>
      <c r="BL41">
        <v>395.60969999999998</v>
      </c>
      <c r="BM41">
        <v>23.149229999999999</v>
      </c>
      <c r="BN41">
        <v>499.94920000000002</v>
      </c>
      <c r="BO41">
        <v>68.860159999999993</v>
      </c>
      <c r="BP41">
        <v>4.2549049999999998E-2</v>
      </c>
      <c r="BQ41">
        <v>25.22692</v>
      </c>
      <c r="BR41">
        <v>24.856850000000001</v>
      </c>
      <c r="BS41">
        <v>999.9</v>
      </c>
      <c r="BT41">
        <v>0</v>
      </c>
      <c r="BU41">
        <v>0</v>
      </c>
      <c r="BV41">
        <v>9968.5</v>
      </c>
      <c r="BW41">
        <v>0</v>
      </c>
      <c r="BX41">
        <v>2177.1869999999999</v>
      </c>
      <c r="BY41">
        <v>-27.203749999999999</v>
      </c>
      <c r="BZ41">
        <v>414.39890000000003</v>
      </c>
      <c r="CA41">
        <v>439.25729999999999</v>
      </c>
      <c r="CB41">
        <v>6.67070399999999</v>
      </c>
      <c r="CC41">
        <v>431.84989999999999</v>
      </c>
      <c r="CD41">
        <v>16.863729999999901</v>
      </c>
      <c r="CE41">
        <v>1.6205849999999999</v>
      </c>
      <c r="CF41">
        <v>1.161241</v>
      </c>
      <c r="CG41">
        <v>14.15597</v>
      </c>
      <c r="CH41">
        <v>9.1136300000000006</v>
      </c>
      <c r="CI41">
        <v>1999.998</v>
      </c>
      <c r="CJ41">
        <v>0.98000699999999996</v>
      </c>
      <c r="CK41">
        <v>1.9992800000000002E-2</v>
      </c>
      <c r="CL41">
        <v>0</v>
      </c>
      <c r="CM41">
        <v>2.1979899999999999</v>
      </c>
      <c r="CN41">
        <v>0</v>
      </c>
      <c r="CO41">
        <v>18302.05</v>
      </c>
      <c r="CP41">
        <v>17300.18</v>
      </c>
      <c r="CQ41">
        <v>38.436999999999998</v>
      </c>
      <c r="CR41">
        <v>40.061999999999998</v>
      </c>
      <c r="CS41">
        <v>38.375</v>
      </c>
      <c r="CT41">
        <v>37.893599999999999</v>
      </c>
      <c r="CU41">
        <v>37.862400000000001</v>
      </c>
      <c r="CV41">
        <v>1960.00799999999</v>
      </c>
      <c r="CW41">
        <v>39.99</v>
      </c>
      <c r="CX41">
        <v>0</v>
      </c>
      <c r="CY41">
        <v>1657223677.2</v>
      </c>
      <c r="CZ41">
        <v>0</v>
      </c>
      <c r="DA41">
        <v>1657213163</v>
      </c>
      <c r="DB41" s="2">
        <v>0.49957175925925923</v>
      </c>
      <c r="DC41">
        <v>1657213141</v>
      </c>
      <c r="DD41">
        <v>1655399214.5999999</v>
      </c>
      <c r="DE41">
        <v>1</v>
      </c>
      <c r="DF41">
        <v>0.04</v>
      </c>
      <c r="DG41">
        <v>-0.06</v>
      </c>
      <c r="DH41">
        <v>9.1720000000000006</v>
      </c>
      <c r="DI41">
        <v>0.51100000000000001</v>
      </c>
      <c r="DJ41">
        <v>420</v>
      </c>
      <c r="DK41">
        <v>25</v>
      </c>
      <c r="DL41">
        <v>0.26</v>
      </c>
      <c r="DM41">
        <v>0.15</v>
      </c>
      <c r="DN41">
        <v>-21.5915775</v>
      </c>
      <c r="DO41">
        <v>-31.966713320825399</v>
      </c>
      <c r="DP41">
        <v>3.5602423347637</v>
      </c>
      <c r="DQ41">
        <v>0</v>
      </c>
      <c r="DR41">
        <v>6.595186</v>
      </c>
      <c r="DS41">
        <v>0.38845035647278198</v>
      </c>
      <c r="DT41">
        <v>5.1652314410876102E-2</v>
      </c>
      <c r="DU41">
        <v>0</v>
      </c>
      <c r="DV41">
        <v>0</v>
      </c>
      <c r="DW41">
        <v>2</v>
      </c>
      <c r="DX41" t="s">
        <v>305</v>
      </c>
      <c r="DY41">
        <v>2.9746100000000002</v>
      </c>
      <c r="DZ41">
        <v>2.69618</v>
      </c>
      <c r="EA41">
        <v>6.7913600000000005E-2</v>
      </c>
      <c r="EB41">
        <v>7.3086799999999993E-2</v>
      </c>
      <c r="EC41">
        <v>7.8774700000000003E-2</v>
      </c>
      <c r="ED41">
        <v>6.2677700000000003E-2</v>
      </c>
      <c r="EE41">
        <v>36466.9</v>
      </c>
      <c r="EF41">
        <v>39827.1</v>
      </c>
      <c r="EG41">
        <v>35449.9</v>
      </c>
      <c r="EH41">
        <v>38964.199999999997</v>
      </c>
      <c r="EI41">
        <v>46284</v>
      </c>
      <c r="EJ41">
        <v>52686.1</v>
      </c>
      <c r="EK41">
        <v>55371.1</v>
      </c>
      <c r="EL41">
        <v>62417.4</v>
      </c>
      <c r="EM41">
        <v>2.0110000000000001</v>
      </c>
      <c r="EN41">
        <v>2.1057999999999999</v>
      </c>
      <c r="EO41">
        <v>1.2964E-2</v>
      </c>
      <c r="EP41">
        <v>0</v>
      </c>
      <c r="EQ41">
        <v>24.645099999999999</v>
      </c>
      <c r="ER41">
        <v>999.9</v>
      </c>
      <c r="ES41">
        <v>44.5</v>
      </c>
      <c r="ET41">
        <v>34.018999999999998</v>
      </c>
      <c r="EU41">
        <v>34.5685</v>
      </c>
      <c r="EV41">
        <v>53.418700000000001</v>
      </c>
      <c r="EW41">
        <v>39.463099999999997</v>
      </c>
      <c r="EX41">
        <v>2</v>
      </c>
      <c r="EY41">
        <v>-0.14902399999999999</v>
      </c>
      <c r="EZ41">
        <v>1.61795</v>
      </c>
      <c r="FA41">
        <v>20.1403</v>
      </c>
      <c r="FB41">
        <v>5.1993200000000002</v>
      </c>
      <c r="FC41">
        <v>12.0099</v>
      </c>
      <c r="FD41">
        <v>4.976</v>
      </c>
      <c r="FE41">
        <v>3.2930000000000001</v>
      </c>
      <c r="FF41">
        <v>9999</v>
      </c>
      <c r="FG41">
        <v>9999</v>
      </c>
      <c r="FH41">
        <v>9999</v>
      </c>
      <c r="FI41">
        <v>560.70000000000005</v>
      </c>
      <c r="FJ41">
        <v>1.86304</v>
      </c>
      <c r="FK41">
        <v>1.8678600000000001</v>
      </c>
      <c r="FL41">
        <v>1.8676200000000001</v>
      </c>
      <c r="FM41">
        <v>1.8687400000000001</v>
      </c>
      <c r="FN41">
        <v>1.8695999999999999</v>
      </c>
      <c r="FO41">
        <v>1.8656600000000001</v>
      </c>
      <c r="FP41">
        <v>1.8667</v>
      </c>
      <c r="FQ41">
        <v>1.8681300000000001</v>
      </c>
      <c r="FR41">
        <v>5</v>
      </c>
      <c r="FS41">
        <v>0</v>
      </c>
      <c r="FT41">
        <v>0</v>
      </c>
      <c r="FU41">
        <v>0</v>
      </c>
      <c r="FV41">
        <v>11111111</v>
      </c>
      <c r="FW41" t="s">
        <v>306</v>
      </c>
      <c r="FX41" t="s">
        <v>307</v>
      </c>
      <c r="FY41" t="s">
        <v>307</v>
      </c>
      <c r="FZ41" t="s">
        <v>307</v>
      </c>
      <c r="GA41" t="s">
        <v>307</v>
      </c>
      <c r="GB41">
        <v>0</v>
      </c>
      <c r="GC41">
        <v>100</v>
      </c>
      <c r="GD41">
        <v>100</v>
      </c>
      <c r="GE41">
        <v>9.0739999999999998</v>
      </c>
      <c r="GF41">
        <v>0.38400000000000001</v>
      </c>
      <c r="GG41">
        <v>5.3968966374264697</v>
      </c>
      <c r="GH41">
        <v>9.5670261133577201E-3</v>
      </c>
      <c r="GI41" s="1">
        <v>-9.19467254998099E-7</v>
      </c>
      <c r="GJ41" s="1">
        <v>-2.1372918425907401E-11</v>
      </c>
      <c r="GK41">
        <v>3.2845888322571301E-3</v>
      </c>
      <c r="GL41">
        <v>-1.41202168329711E-2</v>
      </c>
      <c r="GM41">
        <v>1.6676771840485E-3</v>
      </c>
      <c r="GN41" s="1">
        <v>-1.4903802912711099E-5</v>
      </c>
      <c r="GO41">
        <v>-4</v>
      </c>
      <c r="GP41">
        <v>1866</v>
      </c>
      <c r="GQ41">
        <v>1</v>
      </c>
      <c r="GR41">
        <v>24</v>
      </c>
      <c r="GS41">
        <v>175.9</v>
      </c>
      <c r="GT41">
        <v>30408</v>
      </c>
      <c r="GU41">
        <v>1.3659699999999999</v>
      </c>
      <c r="GV41">
        <v>2.63428</v>
      </c>
      <c r="GW41">
        <v>2.2485400000000002</v>
      </c>
      <c r="GX41">
        <v>2.7807599999999999</v>
      </c>
      <c r="GY41">
        <v>1.9958499999999999</v>
      </c>
      <c r="GZ41">
        <v>2.3791500000000001</v>
      </c>
      <c r="HA41">
        <v>35.801000000000002</v>
      </c>
      <c r="HB41">
        <v>12.398400000000001</v>
      </c>
      <c r="HC41">
        <v>18</v>
      </c>
      <c r="HD41">
        <v>504.65</v>
      </c>
      <c r="HE41">
        <v>564.38</v>
      </c>
      <c r="HF41">
        <v>20.070399999999999</v>
      </c>
      <c r="HG41">
        <v>25.415299999999998</v>
      </c>
      <c r="HH41">
        <v>30.0002</v>
      </c>
      <c r="HI41">
        <v>25.241800000000001</v>
      </c>
      <c r="HJ41">
        <v>25.168600000000001</v>
      </c>
      <c r="HK41">
        <v>27.4817</v>
      </c>
      <c r="HL41">
        <v>49.803100000000001</v>
      </c>
      <c r="HM41">
        <v>0</v>
      </c>
      <c r="HN41">
        <v>20.060400000000001</v>
      </c>
      <c r="HO41">
        <v>460.322</v>
      </c>
      <c r="HP41">
        <v>16.797599999999999</v>
      </c>
      <c r="HQ41">
        <v>102.746</v>
      </c>
      <c r="HR41">
        <v>103.946</v>
      </c>
    </row>
    <row r="42" spans="1:226" x14ac:dyDescent="0.2">
      <c r="A42">
        <v>26</v>
      </c>
      <c r="B42">
        <v>1657223702.5</v>
      </c>
      <c r="C42">
        <v>217</v>
      </c>
      <c r="D42" t="s">
        <v>332</v>
      </c>
      <c r="E42" s="2">
        <v>0.62155092592592587</v>
      </c>
      <c r="F42">
        <v>5</v>
      </c>
      <c r="G42" t="s">
        <v>302</v>
      </c>
      <c r="H42" t="s">
        <v>303</v>
      </c>
      <c r="I42">
        <v>1657223700</v>
      </c>
      <c r="J42">
        <f t="shared" si="0"/>
        <v>5.6222692630240921E-3</v>
      </c>
      <c r="K42">
        <f t="shared" si="1"/>
        <v>5.6222692630240925</v>
      </c>
      <c r="L42">
        <f t="shared" si="2"/>
        <v>12.473073331514865</v>
      </c>
      <c r="M42">
        <f t="shared" si="3"/>
        <v>414.009777777777</v>
      </c>
      <c r="N42">
        <f t="shared" si="4"/>
        <v>308.38983923057248</v>
      </c>
      <c r="O42">
        <f t="shared" si="5"/>
        <v>21.248499628645749</v>
      </c>
      <c r="P42">
        <f t="shared" si="6"/>
        <v>28.525863988630071</v>
      </c>
      <c r="Q42">
        <f t="shared" si="7"/>
        <v>0.23000023294823502</v>
      </c>
      <c r="R42">
        <f t="shared" si="8"/>
        <v>2.3284344265263561</v>
      </c>
      <c r="S42">
        <f t="shared" si="9"/>
        <v>0.21808279582031864</v>
      </c>
      <c r="T42">
        <f t="shared" si="10"/>
        <v>0.13732100313801926</v>
      </c>
      <c r="U42">
        <f t="shared" si="11"/>
        <v>321.51738309298628</v>
      </c>
      <c r="V42">
        <f t="shared" si="12"/>
        <v>25.77721795911598</v>
      </c>
      <c r="W42">
        <f t="shared" si="13"/>
        <v>25.77721795911598</v>
      </c>
      <c r="X42">
        <f t="shared" si="14"/>
        <v>3.3300316935305583</v>
      </c>
      <c r="Y42">
        <f t="shared" si="15"/>
        <v>50.147753279752379</v>
      </c>
      <c r="Z42">
        <f t="shared" si="16"/>
        <v>1.6174977183429284</v>
      </c>
      <c r="AA42">
        <f t="shared" si="17"/>
        <v>3.2254639790532913</v>
      </c>
      <c r="AB42">
        <f t="shared" si="18"/>
        <v>1.7125339751876298</v>
      </c>
      <c r="AC42">
        <f t="shared" si="19"/>
        <v>-247.94207449936246</v>
      </c>
      <c r="AD42">
        <f t="shared" si="20"/>
        <v>-67.434479964414237</v>
      </c>
      <c r="AE42">
        <f t="shared" si="21"/>
        <v>-6.1574400316332785</v>
      </c>
      <c r="AF42">
        <f t="shared" si="22"/>
        <v>-1.6611402423677646E-2</v>
      </c>
      <c r="AG42">
        <f t="shared" si="23"/>
        <v>25.032568248015085</v>
      </c>
      <c r="AH42">
        <f t="shared" si="24"/>
        <v>5.6792941703886664</v>
      </c>
      <c r="AI42">
        <f t="shared" si="25"/>
        <v>12.473073331514865</v>
      </c>
      <c r="AJ42">
        <v>452.87410078848899</v>
      </c>
      <c r="AK42">
        <v>428.78704848484801</v>
      </c>
      <c r="AL42">
        <v>2.3876794504054599</v>
      </c>
      <c r="AM42">
        <v>66.857158559403999</v>
      </c>
      <c r="AN42">
        <f t="shared" si="26"/>
        <v>5.6222692630240925</v>
      </c>
      <c r="AO42">
        <v>16.818115205950999</v>
      </c>
      <c r="AP42">
        <v>23.4635696969696</v>
      </c>
      <c r="AQ42">
        <v>-1.31657044984206E-2</v>
      </c>
      <c r="AR42">
        <v>77.469062179765601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36699.844212921627</v>
      </c>
      <c r="AX42">
        <f t="shared" si="30"/>
        <v>2000.0066666666601</v>
      </c>
      <c r="AY42">
        <f t="shared" si="31"/>
        <v>1681.2057653331485</v>
      </c>
      <c r="AZ42">
        <f t="shared" si="32"/>
        <v>0.84060008066630809</v>
      </c>
      <c r="BA42">
        <f t="shared" si="33"/>
        <v>0.16075815568597471</v>
      </c>
      <c r="BB42">
        <v>6</v>
      </c>
      <c r="BC42">
        <v>0.5</v>
      </c>
      <c r="BD42" t="s">
        <v>304</v>
      </c>
      <c r="BE42">
        <v>2</v>
      </c>
      <c r="BF42" t="b">
        <v>1</v>
      </c>
      <c r="BG42">
        <v>1657223700</v>
      </c>
      <c r="BH42">
        <v>414.009777777777</v>
      </c>
      <c r="BI42">
        <v>446.872444444444</v>
      </c>
      <c r="BJ42">
        <v>23.475533333333299</v>
      </c>
      <c r="BK42">
        <v>16.819955555555499</v>
      </c>
      <c r="BL42">
        <v>404.89144444444401</v>
      </c>
      <c r="BM42">
        <v>23.0925222222222</v>
      </c>
      <c r="BN42">
        <v>499.96888888888799</v>
      </c>
      <c r="BO42">
        <v>68.859277777777706</v>
      </c>
      <c r="BP42">
        <v>4.21480333333333E-2</v>
      </c>
      <c r="BQ42">
        <v>25.240022222222201</v>
      </c>
      <c r="BR42">
        <v>24.855088888888801</v>
      </c>
      <c r="BS42">
        <v>999.9</v>
      </c>
      <c r="BT42">
        <v>0</v>
      </c>
      <c r="BU42">
        <v>0</v>
      </c>
      <c r="BV42">
        <v>10021.1111111111</v>
      </c>
      <c r="BW42">
        <v>0</v>
      </c>
      <c r="BX42">
        <v>2178.37222222222</v>
      </c>
      <c r="BY42">
        <v>-32.8626111111111</v>
      </c>
      <c r="BZ42">
        <v>423.96255555555501</v>
      </c>
      <c r="CA42">
        <v>454.51755555555502</v>
      </c>
      <c r="CB42">
        <v>6.6555944444444401</v>
      </c>
      <c r="CC42">
        <v>446.872444444444</v>
      </c>
      <c r="CD42">
        <v>16.819955555555499</v>
      </c>
      <c r="CE42">
        <v>1.6165088888888799</v>
      </c>
      <c r="CF42">
        <v>1.15820777777777</v>
      </c>
      <c r="CG42">
        <v>14.1170666666666</v>
      </c>
      <c r="CH42">
        <v>9.0749544444444403</v>
      </c>
      <c r="CI42">
        <v>2000.0066666666601</v>
      </c>
      <c r="CJ42">
        <v>0.97999899999999995</v>
      </c>
      <c r="CK42">
        <v>2.0000966666666599E-2</v>
      </c>
      <c r="CL42">
        <v>0</v>
      </c>
      <c r="CM42">
        <v>2.39492222222222</v>
      </c>
      <c r="CN42">
        <v>0</v>
      </c>
      <c r="CO42">
        <v>18313.833333333299</v>
      </c>
      <c r="CP42">
        <v>17300.211111111101</v>
      </c>
      <c r="CQ42">
        <v>38.436999999999998</v>
      </c>
      <c r="CR42">
        <v>40.061999999999998</v>
      </c>
      <c r="CS42">
        <v>38.375</v>
      </c>
      <c r="CT42">
        <v>37.875</v>
      </c>
      <c r="CU42">
        <v>37.853999999999999</v>
      </c>
      <c r="CV42">
        <v>1960.0033333333299</v>
      </c>
      <c r="CW42">
        <v>40.005555555555503</v>
      </c>
      <c r="CX42">
        <v>0</v>
      </c>
      <c r="CY42">
        <v>1657223682</v>
      </c>
      <c r="CZ42">
        <v>0</v>
      </c>
      <c r="DA42">
        <v>1657213163</v>
      </c>
      <c r="DB42" s="2">
        <v>0.49957175925925923</v>
      </c>
      <c r="DC42">
        <v>1657213141</v>
      </c>
      <c r="DD42">
        <v>1655399214.5999999</v>
      </c>
      <c r="DE42">
        <v>1</v>
      </c>
      <c r="DF42">
        <v>0.04</v>
      </c>
      <c r="DG42">
        <v>-0.06</v>
      </c>
      <c r="DH42">
        <v>9.1720000000000006</v>
      </c>
      <c r="DI42">
        <v>0.51100000000000001</v>
      </c>
      <c r="DJ42">
        <v>420</v>
      </c>
      <c r="DK42">
        <v>25</v>
      </c>
      <c r="DL42">
        <v>0.26</v>
      </c>
      <c r="DM42">
        <v>0.15</v>
      </c>
      <c r="DN42">
        <v>-24.23143</v>
      </c>
      <c r="DO42">
        <v>-51.783379362101201</v>
      </c>
      <c r="DP42">
        <v>5.2049980302685999</v>
      </c>
      <c r="DQ42">
        <v>0</v>
      </c>
      <c r="DR42">
        <v>6.6127047499999998</v>
      </c>
      <c r="DS42">
        <v>0.49130600375233502</v>
      </c>
      <c r="DT42">
        <v>5.6570516569477203E-2</v>
      </c>
      <c r="DU42">
        <v>0</v>
      </c>
      <c r="DV42">
        <v>0</v>
      </c>
      <c r="DW42">
        <v>2</v>
      </c>
      <c r="DX42" t="s">
        <v>305</v>
      </c>
      <c r="DY42">
        <v>2.97458</v>
      </c>
      <c r="DZ42">
        <v>2.6961599999999999</v>
      </c>
      <c r="EA42">
        <v>6.9349800000000003E-2</v>
      </c>
      <c r="EB42">
        <v>7.4998800000000004E-2</v>
      </c>
      <c r="EC42">
        <v>7.8666399999999997E-2</v>
      </c>
      <c r="ED42">
        <v>6.2684599999999993E-2</v>
      </c>
      <c r="EE42">
        <v>36409.9</v>
      </c>
      <c r="EF42">
        <v>39744.199999999997</v>
      </c>
      <c r="EG42">
        <v>35449.199999999997</v>
      </c>
      <c r="EH42">
        <v>38963.5</v>
      </c>
      <c r="EI42">
        <v>46289.7</v>
      </c>
      <c r="EJ42">
        <v>52684.3</v>
      </c>
      <c r="EK42">
        <v>55371.3</v>
      </c>
      <c r="EL42">
        <v>62415.8</v>
      </c>
      <c r="EM42">
        <v>2.0093999999999999</v>
      </c>
      <c r="EN42">
        <v>2.1055999999999999</v>
      </c>
      <c r="EO42">
        <v>1.49608E-2</v>
      </c>
      <c r="EP42">
        <v>0</v>
      </c>
      <c r="EQ42">
        <v>24.628499999999999</v>
      </c>
      <c r="ER42">
        <v>999.9</v>
      </c>
      <c r="ES42">
        <v>44.524000000000001</v>
      </c>
      <c r="ET42">
        <v>34.039000000000001</v>
      </c>
      <c r="EU42">
        <v>34.6218</v>
      </c>
      <c r="EV42">
        <v>52.618699999999997</v>
      </c>
      <c r="EW42">
        <v>39.451099999999997</v>
      </c>
      <c r="EX42">
        <v>2</v>
      </c>
      <c r="EY42">
        <v>-0.148171</v>
      </c>
      <c r="EZ42">
        <v>1.53867</v>
      </c>
      <c r="FA42">
        <v>20.1418</v>
      </c>
      <c r="FB42">
        <v>5.2029100000000001</v>
      </c>
      <c r="FC42">
        <v>12.0076</v>
      </c>
      <c r="FD42">
        <v>4.9756</v>
      </c>
      <c r="FE42">
        <v>3.2934000000000001</v>
      </c>
      <c r="FF42">
        <v>9999</v>
      </c>
      <c r="FG42">
        <v>9999</v>
      </c>
      <c r="FH42">
        <v>9999</v>
      </c>
      <c r="FI42">
        <v>560.70000000000005</v>
      </c>
      <c r="FJ42">
        <v>1.8630100000000001</v>
      </c>
      <c r="FK42">
        <v>1.8678300000000001</v>
      </c>
      <c r="FL42">
        <v>1.86768</v>
      </c>
      <c r="FM42">
        <v>1.86877</v>
      </c>
      <c r="FN42">
        <v>1.8696600000000001</v>
      </c>
      <c r="FO42">
        <v>1.8656900000000001</v>
      </c>
      <c r="FP42">
        <v>1.8666700000000001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>
        <v>11111111</v>
      </c>
      <c r="FW42" t="s">
        <v>306</v>
      </c>
      <c r="FX42" t="s">
        <v>307</v>
      </c>
      <c r="FY42" t="s">
        <v>307</v>
      </c>
      <c r="FZ42" t="s">
        <v>307</v>
      </c>
      <c r="GA42" t="s">
        <v>307</v>
      </c>
      <c r="GB42">
        <v>0</v>
      </c>
      <c r="GC42">
        <v>100</v>
      </c>
      <c r="GD42">
        <v>100</v>
      </c>
      <c r="GE42">
        <v>9.1709999999999994</v>
      </c>
      <c r="GF42">
        <v>0.38229999999999997</v>
      </c>
      <c r="GG42">
        <v>5.3968966374264697</v>
      </c>
      <c r="GH42">
        <v>9.5670261133577201E-3</v>
      </c>
      <c r="GI42" s="1">
        <v>-9.19467254998099E-7</v>
      </c>
      <c r="GJ42" s="1">
        <v>-2.1372918425907401E-11</v>
      </c>
      <c r="GK42">
        <v>3.2845888322571301E-3</v>
      </c>
      <c r="GL42">
        <v>-1.41202168329711E-2</v>
      </c>
      <c r="GM42">
        <v>1.6676771840485E-3</v>
      </c>
      <c r="GN42" s="1">
        <v>-1.4903802912711099E-5</v>
      </c>
      <c r="GO42">
        <v>-4</v>
      </c>
      <c r="GP42">
        <v>1866</v>
      </c>
      <c r="GQ42">
        <v>1</v>
      </c>
      <c r="GR42">
        <v>24</v>
      </c>
      <c r="GS42">
        <v>176</v>
      </c>
      <c r="GT42">
        <v>30408.1</v>
      </c>
      <c r="GU42">
        <v>1.40747</v>
      </c>
      <c r="GV42">
        <v>2.63794</v>
      </c>
      <c r="GW42">
        <v>2.2485400000000002</v>
      </c>
      <c r="GX42">
        <v>2.7807599999999999</v>
      </c>
      <c r="GY42">
        <v>1.9958499999999999</v>
      </c>
      <c r="GZ42">
        <v>2.36084</v>
      </c>
      <c r="HA42">
        <v>35.824399999999997</v>
      </c>
      <c r="HB42">
        <v>12.3896</v>
      </c>
      <c r="HC42">
        <v>18</v>
      </c>
      <c r="HD42">
        <v>503.65699999999998</v>
      </c>
      <c r="HE42">
        <v>564.32100000000003</v>
      </c>
      <c r="HF42">
        <v>20.177700000000002</v>
      </c>
      <c r="HG42">
        <v>25.4221</v>
      </c>
      <c r="HH42">
        <v>30.000599999999999</v>
      </c>
      <c r="HI42">
        <v>25.248200000000001</v>
      </c>
      <c r="HJ42">
        <v>25.1769</v>
      </c>
      <c r="HK42">
        <v>28.252199999999998</v>
      </c>
      <c r="HL42">
        <v>49.803100000000001</v>
      </c>
      <c r="HM42">
        <v>0</v>
      </c>
      <c r="HN42">
        <v>20.159800000000001</v>
      </c>
      <c r="HO42">
        <v>473.726</v>
      </c>
      <c r="HP42">
        <v>16.815200000000001</v>
      </c>
      <c r="HQ42">
        <v>102.746</v>
      </c>
      <c r="HR42">
        <v>103.943</v>
      </c>
    </row>
    <row r="43" spans="1:226" x14ac:dyDescent="0.2">
      <c r="A43">
        <v>27</v>
      </c>
      <c r="B43">
        <v>1657223707.5</v>
      </c>
      <c r="C43">
        <v>222</v>
      </c>
      <c r="D43" t="s">
        <v>333</v>
      </c>
      <c r="E43" s="2">
        <v>0.62160879629629628</v>
      </c>
      <c r="F43">
        <v>5</v>
      </c>
      <c r="G43" t="s">
        <v>302</v>
      </c>
      <c r="H43" t="s">
        <v>303</v>
      </c>
      <c r="I43">
        <v>1657223704.7</v>
      </c>
      <c r="J43">
        <f t="shared" si="0"/>
        <v>5.6444168628708062E-3</v>
      </c>
      <c r="K43">
        <f t="shared" si="1"/>
        <v>5.6444168628708065</v>
      </c>
      <c r="L43">
        <f t="shared" si="2"/>
        <v>12.888378258882412</v>
      </c>
      <c r="M43">
        <f t="shared" si="3"/>
        <v>425.94600000000003</v>
      </c>
      <c r="N43">
        <f t="shared" si="4"/>
        <v>317.23560911027113</v>
      </c>
      <c r="O43">
        <f t="shared" si="5"/>
        <v>21.857766191740524</v>
      </c>
      <c r="P43">
        <f t="shared" si="6"/>
        <v>29.347991873985599</v>
      </c>
      <c r="Q43">
        <f t="shared" si="7"/>
        <v>0.23095178194643651</v>
      </c>
      <c r="R43">
        <f t="shared" si="8"/>
        <v>2.3234948883529012</v>
      </c>
      <c r="S43">
        <f t="shared" si="9"/>
        <v>0.21891418804948587</v>
      </c>
      <c r="T43">
        <f t="shared" si="10"/>
        <v>0.13785059127790361</v>
      </c>
      <c r="U43">
        <f t="shared" si="11"/>
        <v>321.51653820000001</v>
      </c>
      <c r="V43">
        <f t="shared" si="12"/>
        <v>25.771230885910793</v>
      </c>
      <c r="W43">
        <f t="shared" si="13"/>
        <v>25.771230885910793</v>
      </c>
      <c r="X43">
        <f t="shared" si="14"/>
        <v>3.328850158818756</v>
      </c>
      <c r="Y43">
        <f t="shared" si="15"/>
        <v>50.103570058144733</v>
      </c>
      <c r="Z43">
        <f t="shared" si="16"/>
        <v>1.6160839317714</v>
      </c>
      <c r="AA43">
        <f t="shared" si="17"/>
        <v>3.2254865868758444</v>
      </c>
      <c r="AB43">
        <f t="shared" si="18"/>
        <v>1.712766227047356</v>
      </c>
      <c r="AC43">
        <f t="shared" si="19"/>
        <v>-248.91878365260254</v>
      </c>
      <c r="AD43">
        <f t="shared" si="20"/>
        <v>-66.5267049155227</v>
      </c>
      <c r="AE43">
        <f t="shared" si="21"/>
        <v>-6.0872854171700732</v>
      </c>
      <c r="AF43">
        <f t="shared" si="22"/>
        <v>-1.623578529527947E-2</v>
      </c>
      <c r="AG43">
        <f t="shared" si="23"/>
        <v>27.43678118080603</v>
      </c>
      <c r="AH43">
        <f t="shared" si="24"/>
        <v>5.6538374573139842</v>
      </c>
      <c r="AI43">
        <f t="shared" si="25"/>
        <v>12.888378258882412</v>
      </c>
      <c r="AJ43">
        <v>469.28554884467297</v>
      </c>
      <c r="AK43">
        <v>442.80971515151498</v>
      </c>
      <c r="AL43">
        <v>2.8960819832501299</v>
      </c>
      <c r="AM43">
        <v>66.857158559403999</v>
      </c>
      <c r="AN43">
        <f t="shared" si="26"/>
        <v>5.6444168628708065</v>
      </c>
      <c r="AO43">
        <v>16.8286548428106</v>
      </c>
      <c r="AP43">
        <v>23.4461115151515</v>
      </c>
      <c r="AQ43">
        <v>-8.9602641438668899E-4</v>
      </c>
      <c r="AR43">
        <v>77.469062179765601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36581.290825255484</v>
      </c>
      <c r="AX43">
        <f t="shared" si="30"/>
        <v>2000.0070000000001</v>
      </c>
      <c r="AY43">
        <f t="shared" si="31"/>
        <v>1681.2055800000001</v>
      </c>
      <c r="AZ43">
        <f t="shared" si="32"/>
        <v>0.84059984790053233</v>
      </c>
      <c r="BA43">
        <f t="shared" si="33"/>
        <v>0.16075770644802742</v>
      </c>
      <c r="BB43">
        <v>6</v>
      </c>
      <c r="BC43">
        <v>0.5</v>
      </c>
      <c r="BD43" t="s">
        <v>304</v>
      </c>
      <c r="BE43">
        <v>2</v>
      </c>
      <c r="BF43" t="b">
        <v>1</v>
      </c>
      <c r="BG43">
        <v>1657223704.7</v>
      </c>
      <c r="BH43">
        <v>425.94600000000003</v>
      </c>
      <c r="BI43">
        <v>461.75519999999898</v>
      </c>
      <c r="BJ43">
        <v>23.455249999999999</v>
      </c>
      <c r="BK43">
        <v>16.830670000000001</v>
      </c>
      <c r="BL43">
        <v>416.7235</v>
      </c>
      <c r="BM43">
        <v>23.07301</v>
      </c>
      <c r="BN43">
        <v>500.06719999999899</v>
      </c>
      <c r="BO43">
        <v>68.858369999999994</v>
      </c>
      <c r="BP43">
        <v>4.2363600000000001E-2</v>
      </c>
      <c r="BQ43">
        <v>25.24014</v>
      </c>
      <c r="BR43">
        <v>24.869589999999899</v>
      </c>
      <c r="BS43">
        <v>999.9</v>
      </c>
      <c r="BT43">
        <v>0</v>
      </c>
      <c r="BU43">
        <v>0</v>
      </c>
      <c r="BV43">
        <v>9987.5</v>
      </c>
      <c r="BW43">
        <v>0</v>
      </c>
      <c r="BX43">
        <v>2181.212</v>
      </c>
      <c r="BY43">
        <v>-35.809289999999997</v>
      </c>
      <c r="BZ43">
        <v>436.17659999999898</v>
      </c>
      <c r="CA43">
        <v>469.6601</v>
      </c>
      <c r="CB43">
        <v>6.624587</v>
      </c>
      <c r="CC43">
        <v>461.75519999999898</v>
      </c>
      <c r="CD43">
        <v>16.830670000000001</v>
      </c>
      <c r="CE43">
        <v>1.6150929999999999</v>
      </c>
      <c r="CF43">
        <v>1.1589320000000001</v>
      </c>
      <c r="CG43">
        <v>14.10356</v>
      </c>
      <c r="CH43">
        <v>9.0842189999999992</v>
      </c>
      <c r="CI43">
        <v>2000.0070000000001</v>
      </c>
      <c r="CJ43">
        <v>0.98000699999999996</v>
      </c>
      <c r="CK43">
        <v>1.9992800000000002E-2</v>
      </c>
      <c r="CL43">
        <v>0</v>
      </c>
      <c r="CM43">
        <v>2.1228899999999999</v>
      </c>
      <c r="CN43">
        <v>0</v>
      </c>
      <c r="CO43">
        <v>18351.78</v>
      </c>
      <c r="CP43">
        <v>17300.269999999899</v>
      </c>
      <c r="CQ43">
        <v>38.412199999999999</v>
      </c>
      <c r="CR43">
        <v>40.061999999999998</v>
      </c>
      <c r="CS43">
        <v>38.375</v>
      </c>
      <c r="CT43">
        <v>37.875</v>
      </c>
      <c r="CU43">
        <v>37.824599999999997</v>
      </c>
      <c r="CV43">
        <v>1960.01699999999</v>
      </c>
      <c r="CW43">
        <v>39.99</v>
      </c>
      <c r="CX43">
        <v>0</v>
      </c>
      <c r="CY43">
        <v>1657223687.4000001</v>
      </c>
      <c r="CZ43">
        <v>0</v>
      </c>
      <c r="DA43">
        <v>1657213163</v>
      </c>
      <c r="DB43" s="2">
        <v>0.49957175925925923</v>
      </c>
      <c r="DC43">
        <v>1657213141</v>
      </c>
      <c r="DD43">
        <v>1655399214.5999999</v>
      </c>
      <c r="DE43">
        <v>1</v>
      </c>
      <c r="DF43">
        <v>0.04</v>
      </c>
      <c r="DG43">
        <v>-0.06</v>
      </c>
      <c r="DH43">
        <v>9.1720000000000006</v>
      </c>
      <c r="DI43">
        <v>0.51100000000000001</v>
      </c>
      <c r="DJ43">
        <v>420</v>
      </c>
      <c r="DK43">
        <v>25</v>
      </c>
      <c r="DL43">
        <v>0.26</v>
      </c>
      <c r="DM43">
        <v>0.15</v>
      </c>
      <c r="DN43">
        <v>-27.6718073170731</v>
      </c>
      <c r="DO43">
        <v>-60.923450174216001</v>
      </c>
      <c r="DP43">
        <v>6.0613003369191896</v>
      </c>
      <c r="DQ43">
        <v>0</v>
      </c>
      <c r="DR43">
        <v>6.6267914634146301</v>
      </c>
      <c r="DS43">
        <v>0.30302801393728701</v>
      </c>
      <c r="DT43">
        <v>5.0103592274746402E-2</v>
      </c>
      <c r="DU43">
        <v>0</v>
      </c>
      <c r="DV43">
        <v>0</v>
      </c>
      <c r="DW43">
        <v>2</v>
      </c>
      <c r="DX43" t="s">
        <v>305</v>
      </c>
      <c r="DY43">
        <v>2.9740600000000001</v>
      </c>
      <c r="DZ43">
        <v>2.6961499999999998</v>
      </c>
      <c r="EA43">
        <v>7.1114399999999994E-2</v>
      </c>
      <c r="EB43">
        <v>7.6801700000000001E-2</v>
      </c>
      <c r="EC43">
        <v>7.8655299999999997E-2</v>
      </c>
      <c r="ED43">
        <v>6.2720799999999993E-2</v>
      </c>
      <c r="EE43">
        <v>36340.6</v>
      </c>
      <c r="EF43">
        <v>39666</v>
      </c>
      <c r="EG43">
        <v>35449</v>
      </c>
      <c r="EH43">
        <v>38962.800000000003</v>
      </c>
      <c r="EI43">
        <v>46289.8</v>
      </c>
      <c r="EJ43">
        <v>52681.7</v>
      </c>
      <c r="EK43">
        <v>55370.8</v>
      </c>
      <c r="EL43">
        <v>62415</v>
      </c>
      <c r="EM43">
        <v>2.0093999999999999</v>
      </c>
      <c r="EN43">
        <v>2.1059999999999999</v>
      </c>
      <c r="EO43">
        <v>1.50502E-2</v>
      </c>
      <c r="EP43">
        <v>0</v>
      </c>
      <c r="EQ43">
        <v>24.614000000000001</v>
      </c>
      <c r="ER43">
        <v>999.9</v>
      </c>
      <c r="ES43">
        <v>44.524000000000001</v>
      </c>
      <c r="ET43">
        <v>34.049999999999997</v>
      </c>
      <c r="EU43">
        <v>34.647100000000002</v>
      </c>
      <c r="EV43">
        <v>52.718699999999998</v>
      </c>
      <c r="EW43">
        <v>39.375</v>
      </c>
      <c r="EX43">
        <v>2</v>
      </c>
      <c r="EY43">
        <v>-0.147785</v>
      </c>
      <c r="EZ43">
        <v>1.4581900000000001</v>
      </c>
      <c r="FA43">
        <v>20.142600000000002</v>
      </c>
      <c r="FB43">
        <v>5.2029100000000001</v>
      </c>
      <c r="FC43">
        <v>12.008800000000001</v>
      </c>
      <c r="FD43">
        <v>4.976</v>
      </c>
      <c r="FE43">
        <v>3.2932000000000001</v>
      </c>
      <c r="FF43">
        <v>9999</v>
      </c>
      <c r="FG43">
        <v>9999</v>
      </c>
      <c r="FH43">
        <v>9999</v>
      </c>
      <c r="FI43">
        <v>560.70000000000005</v>
      </c>
      <c r="FJ43">
        <v>1.8630100000000001</v>
      </c>
      <c r="FK43">
        <v>1.8678300000000001</v>
      </c>
      <c r="FL43">
        <v>1.86765</v>
      </c>
      <c r="FM43">
        <v>1.86877</v>
      </c>
      <c r="FN43">
        <v>1.8696299999999999</v>
      </c>
      <c r="FO43">
        <v>1.8656900000000001</v>
      </c>
      <c r="FP43">
        <v>1.8666400000000001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>
        <v>11111111</v>
      </c>
      <c r="FW43" t="s">
        <v>306</v>
      </c>
      <c r="FX43" t="s">
        <v>307</v>
      </c>
      <c r="FY43" t="s">
        <v>307</v>
      </c>
      <c r="FZ43" t="s">
        <v>307</v>
      </c>
      <c r="GA43" t="s">
        <v>307</v>
      </c>
      <c r="GB43">
        <v>0</v>
      </c>
      <c r="GC43">
        <v>100</v>
      </c>
      <c r="GD43">
        <v>100</v>
      </c>
      <c r="GE43">
        <v>9.2899999999999991</v>
      </c>
      <c r="GF43">
        <v>0.3821</v>
      </c>
      <c r="GG43">
        <v>5.3968966374264697</v>
      </c>
      <c r="GH43">
        <v>9.5670261133577201E-3</v>
      </c>
      <c r="GI43" s="1">
        <v>-9.19467254998099E-7</v>
      </c>
      <c r="GJ43" s="1">
        <v>-2.1372918425907401E-11</v>
      </c>
      <c r="GK43">
        <v>3.2845888322571301E-3</v>
      </c>
      <c r="GL43">
        <v>-1.41202168329711E-2</v>
      </c>
      <c r="GM43">
        <v>1.6676771840485E-3</v>
      </c>
      <c r="GN43" s="1">
        <v>-1.4903802912711099E-5</v>
      </c>
      <c r="GO43">
        <v>-4</v>
      </c>
      <c r="GP43">
        <v>1866</v>
      </c>
      <c r="GQ43">
        <v>1</v>
      </c>
      <c r="GR43">
        <v>24</v>
      </c>
      <c r="GS43">
        <v>176.1</v>
      </c>
      <c r="GT43">
        <v>30408.2</v>
      </c>
      <c r="GU43">
        <v>1.4440900000000001</v>
      </c>
      <c r="GV43">
        <v>2.63428</v>
      </c>
      <c r="GW43">
        <v>2.2485400000000002</v>
      </c>
      <c r="GX43">
        <v>2.7807599999999999</v>
      </c>
      <c r="GY43">
        <v>1.9958499999999999</v>
      </c>
      <c r="GZ43">
        <v>2.36328</v>
      </c>
      <c r="HA43">
        <v>35.847700000000003</v>
      </c>
      <c r="HB43">
        <v>12.398400000000001</v>
      </c>
      <c r="HC43">
        <v>18</v>
      </c>
      <c r="HD43">
        <v>503.73599999999999</v>
      </c>
      <c r="HE43">
        <v>564.67200000000003</v>
      </c>
      <c r="HF43">
        <v>20.279299999999999</v>
      </c>
      <c r="HG43">
        <v>25.430299999999999</v>
      </c>
      <c r="HH43">
        <v>30.000599999999999</v>
      </c>
      <c r="HI43">
        <v>25.256599999999999</v>
      </c>
      <c r="HJ43">
        <v>25.1828</v>
      </c>
      <c r="HK43">
        <v>28.994800000000001</v>
      </c>
      <c r="HL43">
        <v>49.803100000000001</v>
      </c>
      <c r="HM43">
        <v>0</v>
      </c>
      <c r="HN43">
        <v>20.258299999999998</v>
      </c>
      <c r="HO43">
        <v>494.05099999999999</v>
      </c>
      <c r="HP43">
        <v>16.811199999999999</v>
      </c>
      <c r="HQ43">
        <v>102.745</v>
      </c>
      <c r="HR43">
        <v>103.94199999999999</v>
      </c>
    </row>
    <row r="44" spans="1:226" x14ac:dyDescent="0.2">
      <c r="A44">
        <v>28</v>
      </c>
      <c r="B44">
        <v>1657223712.5</v>
      </c>
      <c r="C44">
        <v>227</v>
      </c>
      <c r="D44" t="s">
        <v>334</v>
      </c>
      <c r="E44" s="2">
        <v>0.6216666666666667</v>
      </c>
      <c r="F44">
        <v>5</v>
      </c>
      <c r="G44" t="s">
        <v>302</v>
      </c>
      <c r="H44" t="s">
        <v>303</v>
      </c>
      <c r="I44">
        <v>1657223710</v>
      </c>
      <c r="J44">
        <f t="shared" si="0"/>
        <v>5.6199302887681947E-3</v>
      </c>
      <c r="K44">
        <f t="shared" si="1"/>
        <v>5.6199302887681943</v>
      </c>
      <c r="L44">
        <f t="shared" si="2"/>
        <v>13.298286315266976</v>
      </c>
      <c r="M44">
        <f t="shared" si="3"/>
        <v>440.92355555555503</v>
      </c>
      <c r="N44">
        <f t="shared" si="4"/>
        <v>328.09220025041782</v>
      </c>
      <c r="O44">
        <f t="shared" si="5"/>
        <v>22.606549217412187</v>
      </c>
      <c r="P44">
        <f t="shared" si="6"/>
        <v>30.38097233696837</v>
      </c>
      <c r="Q44">
        <f t="shared" si="7"/>
        <v>0.2295003519435059</v>
      </c>
      <c r="R44">
        <f t="shared" si="8"/>
        <v>2.3191786137333135</v>
      </c>
      <c r="S44">
        <f t="shared" si="9"/>
        <v>0.21758850439616018</v>
      </c>
      <c r="T44">
        <f t="shared" si="10"/>
        <v>0.13701150484948654</v>
      </c>
      <c r="U44">
        <f t="shared" si="11"/>
        <v>321.51577566666634</v>
      </c>
      <c r="V44">
        <f t="shared" si="12"/>
        <v>25.783746884659315</v>
      </c>
      <c r="W44">
        <f t="shared" si="13"/>
        <v>25.783746884659315</v>
      </c>
      <c r="X44">
        <f t="shared" si="14"/>
        <v>3.3313205790547933</v>
      </c>
      <c r="Y44">
        <f t="shared" si="15"/>
        <v>50.076296231143459</v>
      </c>
      <c r="Z44">
        <f t="shared" si="16"/>
        <v>1.6155603360565554</v>
      </c>
      <c r="AA44">
        <f t="shared" si="17"/>
        <v>3.2261977375471425</v>
      </c>
      <c r="AB44">
        <f t="shared" si="18"/>
        <v>1.7157602429982379</v>
      </c>
      <c r="AC44">
        <f t="shared" si="19"/>
        <v>-247.83892573467739</v>
      </c>
      <c r="AD44">
        <f t="shared" si="20"/>
        <v>-67.504842956867932</v>
      </c>
      <c r="AE44">
        <f t="shared" si="21"/>
        <v>-6.18878672631861</v>
      </c>
      <c r="AF44">
        <f t="shared" si="22"/>
        <v>-1.677975119757491E-2</v>
      </c>
      <c r="AG44">
        <f t="shared" si="23"/>
        <v>28.825243179729156</v>
      </c>
      <c r="AH44">
        <f t="shared" si="24"/>
        <v>5.6357923740465878</v>
      </c>
      <c r="AI44">
        <f t="shared" si="25"/>
        <v>13.298286315266976</v>
      </c>
      <c r="AJ44">
        <v>485.05224089654803</v>
      </c>
      <c r="AK44">
        <v>457.60464848484798</v>
      </c>
      <c r="AL44">
        <v>3.0215100554984202</v>
      </c>
      <c r="AM44">
        <v>66.857158559403999</v>
      </c>
      <c r="AN44">
        <f t="shared" si="26"/>
        <v>5.6199302887681943</v>
      </c>
      <c r="AO44">
        <v>16.839008937391998</v>
      </c>
      <c r="AP44">
        <v>23.4477721212121</v>
      </c>
      <c r="AQ44">
        <v>-5.22965252422356E-3</v>
      </c>
      <c r="AR44">
        <v>77.469062179765601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36477.344213304277</v>
      </c>
      <c r="AX44">
        <f t="shared" si="30"/>
        <v>2000.0022222222201</v>
      </c>
      <c r="AY44">
        <f t="shared" si="31"/>
        <v>1681.2015666666648</v>
      </c>
      <c r="AZ44">
        <f t="shared" si="32"/>
        <v>0.84059984933350074</v>
      </c>
      <c r="BA44">
        <f t="shared" si="33"/>
        <v>0.16075770921365642</v>
      </c>
      <c r="BB44">
        <v>6</v>
      </c>
      <c r="BC44">
        <v>0.5</v>
      </c>
      <c r="BD44" t="s">
        <v>304</v>
      </c>
      <c r="BE44">
        <v>2</v>
      </c>
      <c r="BF44" t="b">
        <v>1</v>
      </c>
      <c r="BG44">
        <v>1657223710</v>
      </c>
      <c r="BH44">
        <v>440.92355555555503</v>
      </c>
      <c r="BI44">
        <v>478.49855555555501</v>
      </c>
      <c r="BJ44">
        <v>23.446866666666601</v>
      </c>
      <c r="BK44">
        <v>16.841999999999999</v>
      </c>
      <c r="BL44">
        <v>431.570666666666</v>
      </c>
      <c r="BM44">
        <v>23.0649333333333</v>
      </c>
      <c r="BN44">
        <v>499.96322222222199</v>
      </c>
      <c r="BO44">
        <v>68.860255555555497</v>
      </c>
      <c r="BP44">
        <v>4.2782066666666597E-2</v>
      </c>
      <c r="BQ44">
        <v>25.243844444444399</v>
      </c>
      <c r="BR44">
        <v>24.864055555555499</v>
      </c>
      <c r="BS44">
        <v>999.9</v>
      </c>
      <c r="BT44">
        <v>0</v>
      </c>
      <c r="BU44">
        <v>0</v>
      </c>
      <c r="BV44">
        <v>9957.7777777777701</v>
      </c>
      <c r="BW44">
        <v>0</v>
      </c>
      <c r="BX44">
        <v>2181.0633333333299</v>
      </c>
      <c r="BY44">
        <v>-37.575033333333302</v>
      </c>
      <c r="BZ44">
        <v>451.50988888888799</v>
      </c>
      <c r="CA44">
        <v>486.69544444444398</v>
      </c>
      <c r="CB44">
        <v>6.6048777777777703</v>
      </c>
      <c r="CC44">
        <v>478.49855555555501</v>
      </c>
      <c r="CD44">
        <v>16.841999999999999</v>
      </c>
      <c r="CE44">
        <v>1.61455666666666</v>
      </c>
      <c r="CF44">
        <v>1.15974444444444</v>
      </c>
      <c r="CG44">
        <v>14.0984444444444</v>
      </c>
      <c r="CH44">
        <v>9.0945877777777699</v>
      </c>
      <c r="CI44">
        <v>2000.0022222222201</v>
      </c>
      <c r="CJ44">
        <v>0.98000699999999996</v>
      </c>
      <c r="CK44">
        <v>1.9992800000000002E-2</v>
      </c>
      <c r="CL44">
        <v>0</v>
      </c>
      <c r="CM44">
        <v>2.41004444444444</v>
      </c>
      <c r="CN44">
        <v>0</v>
      </c>
      <c r="CO44">
        <v>18385.366666666599</v>
      </c>
      <c r="CP44">
        <v>17300.211111111101</v>
      </c>
      <c r="CQ44">
        <v>38.402555555555502</v>
      </c>
      <c r="CR44">
        <v>40.034444444444397</v>
      </c>
      <c r="CS44">
        <v>38.375</v>
      </c>
      <c r="CT44">
        <v>37.875</v>
      </c>
      <c r="CU44">
        <v>37.811999999999998</v>
      </c>
      <c r="CV44">
        <v>1960.0122222222201</v>
      </c>
      <c r="CW44">
        <v>39.99</v>
      </c>
      <c r="CX44">
        <v>0</v>
      </c>
      <c r="CY44">
        <v>1657223692.2</v>
      </c>
      <c r="CZ44">
        <v>0</v>
      </c>
      <c r="DA44">
        <v>1657213163</v>
      </c>
      <c r="DB44" s="2">
        <v>0.49957175925925923</v>
      </c>
      <c r="DC44">
        <v>1657213141</v>
      </c>
      <c r="DD44">
        <v>1655399214.5999999</v>
      </c>
      <c r="DE44">
        <v>1</v>
      </c>
      <c r="DF44">
        <v>0.04</v>
      </c>
      <c r="DG44">
        <v>-0.06</v>
      </c>
      <c r="DH44">
        <v>9.1720000000000006</v>
      </c>
      <c r="DI44">
        <v>0.51100000000000001</v>
      </c>
      <c r="DJ44">
        <v>420</v>
      </c>
      <c r="DK44">
        <v>25</v>
      </c>
      <c r="DL44">
        <v>0.26</v>
      </c>
      <c r="DM44">
        <v>0.15</v>
      </c>
      <c r="DN44">
        <v>-32.532447500000004</v>
      </c>
      <c r="DO44">
        <v>-43.875625891181897</v>
      </c>
      <c r="DP44">
        <v>4.3720187034130698</v>
      </c>
      <c r="DQ44">
        <v>0</v>
      </c>
      <c r="DR44">
        <v>6.6401702499999997</v>
      </c>
      <c r="DS44">
        <v>-0.18998307692307101</v>
      </c>
      <c r="DT44">
        <v>3.4112055969077799E-2</v>
      </c>
      <c r="DU44">
        <v>0</v>
      </c>
      <c r="DV44">
        <v>0</v>
      </c>
      <c r="DW44">
        <v>2</v>
      </c>
      <c r="DX44" t="s">
        <v>305</v>
      </c>
      <c r="DY44">
        <v>2.9741</v>
      </c>
      <c r="DZ44">
        <v>2.69625</v>
      </c>
      <c r="EA44">
        <v>7.2961499999999999E-2</v>
      </c>
      <c r="EB44">
        <v>7.8931200000000007E-2</v>
      </c>
      <c r="EC44">
        <v>7.8643299999999999E-2</v>
      </c>
      <c r="ED44">
        <v>6.2757499999999994E-2</v>
      </c>
      <c r="EE44">
        <v>36267.9</v>
      </c>
      <c r="EF44">
        <v>39574.199999999997</v>
      </c>
      <c r="EG44">
        <v>35448.5</v>
      </c>
      <c r="EH44">
        <v>38962.400000000001</v>
      </c>
      <c r="EI44">
        <v>46289.2</v>
      </c>
      <c r="EJ44">
        <v>52679.199999999997</v>
      </c>
      <c r="EK44">
        <v>55369.2</v>
      </c>
      <c r="EL44">
        <v>62414.400000000001</v>
      </c>
      <c r="EM44">
        <v>2.0108000000000001</v>
      </c>
      <c r="EN44">
        <v>2.105</v>
      </c>
      <c r="EO44">
        <v>1.6689300000000001E-2</v>
      </c>
      <c r="EP44">
        <v>0</v>
      </c>
      <c r="EQ44">
        <v>24.599499999999999</v>
      </c>
      <c r="ER44">
        <v>999.9</v>
      </c>
      <c r="ES44">
        <v>44.548999999999999</v>
      </c>
      <c r="ET44">
        <v>34.07</v>
      </c>
      <c r="EU44">
        <v>34.704000000000001</v>
      </c>
      <c r="EV44">
        <v>53.178699999999999</v>
      </c>
      <c r="EW44">
        <v>39.443100000000001</v>
      </c>
      <c r="EX44">
        <v>2</v>
      </c>
      <c r="EY44">
        <v>-0.14737800000000001</v>
      </c>
      <c r="EZ44">
        <v>1.4146000000000001</v>
      </c>
      <c r="FA44">
        <v>20.143000000000001</v>
      </c>
      <c r="FB44">
        <v>5.2017199999999999</v>
      </c>
      <c r="FC44">
        <v>12.0099</v>
      </c>
      <c r="FD44">
        <v>4.976</v>
      </c>
      <c r="FE44">
        <v>3.2932000000000001</v>
      </c>
      <c r="FF44">
        <v>9999</v>
      </c>
      <c r="FG44">
        <v>9999</v>
      </c>
      <c r="FH44">
        <v>9999</v>
      </c>
      <c r="FI44">
        <v>560.70000000000005</v>
      </c>
      <c r="FJ44">
        <v>1.8629500000000001</v>
      </c>
      <c r="FK44">
        <v>1.8678300000000001</v>
      </c>
      <c r="FL44">
        <v>1.8676200000000001</v>
      </c>
      <c r="FM44">
        <v>1.8688</v>
      </c>
      <c r="FN44">
        <v>1.86957</v>
      </c>
      <c r="FO44">
        <v>1.8656600000000001</v>
      </c>
      <c r="FP44">
        <v>1.8666400000000001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>
        <v>11111111</v>
      </c>
      <c r="FW44" t="s">
        <v>306</v>
      </c>
      <c r="FX44" t="s">
        <v>307</v>
      </c>
      <c r="FY44" t="s">
        <v>307</v>
      </c>
      <c r="FZ44" t="s">
        <v>307</v>
      </c>
      <c r="GA44" t="s">
        <v>307</v>
      </c>
      <c r="GB44">
        <v>0</v>
      </c>
      <c r="GC44">
        <v>100</v>
      </c>
      <c r="GD44">
        <v>100</v>
      </c>
      <c r="GE44">
        <v>9.4179999999999993</v>
      </c>
      <c r="GF44">
        <v>0.38200000000000001</v>
      </c>
      <c r="GG44">
        <v>5.3968966374264697</v>
      </c>
      <c r="GH44">
        <v>9.5670261133577201E-3</v>
      </c>
      <c r="GI44" s="1">
        <v>-9.19467254998099E-7</v>
      </c>
      <c r="GJ44" s="1">
        <v>-2.1372918425907401E-11</v>
      </c>
      <c r="GK44">
        <v>3.2845888322571301E-3</v>
      </c>
      <c r="GL44">
        <v>-1.41202168329711E-2</v>
      </c>
      <c r="GM44">
        <v>1.6676771840485E-3</v>
      </c>
      <c r="GN44" s="1">
        <v>-1.4903802912711099E-5</v>
      </c>
      <c r="GO44">
        <v>-4</v>
      </c>
      <c r="GP44">
        <v>1866</v>
      </c>
      <c r="GQ44">
        <v>1</v>
      </c>
      <c r="GR44">
        <v>24</v>
      </c>
      <c r="GS44">
        <v>176.2</v>
      </c>
      <c r="GT44">
        <v>30408.3</v>
      </c>
      <c r="GU44">
        <v>1.4856</v>
      </c>
      <c r="GV44">
        <v>2.63306</v>
      </c>
      <c r="GW44">
        <v>2.2485400000000002</v>
      </c>
      <c r="GX44">
        <v>2.7795399999999999</v>
      </c>
      <c r="GY44">
        <v>1.9958499999999999</v>
      </c>
      <c r="GZ44">
        <v>2.3779300000000001</v>
      </c>
      <c r="HA44">
        <v>35.871099999999998</v>
      </c>
      <c r="HB44">
        <v>12.3896</v>
      </c>
      <c r="HC44">
        <v>18</v>
      </c>
      <c r="HD44">
        <v>504.71899999999999</v>
      </c>
      <c r="HE44">
        <v>564.01900000000001</v>
      </c>
      <c r="HF44">
        <v>20.375699999999998</v>
      </c>
      <c r="HG44">
        <v>25.436599999999999</v>
      </c>
      <c r="HH44">
        <v>30.000499999999999</v>
      </c>
      <c r="HI44">
        <v>25.263000000000002</v>
      </c>
      <c r="HJ44">
        <v>25.1891</v>
      </c>
      <c r="HK44">
        <v>29.834099999999999</v>
      </c>
      <c r="HL44">
        <v>49.803100000000001</v>
      </c>
      <c r="HM44">
        <v>0</v>
      </c>
      <c r="HN44">
        <v>20.3508</v>
      </c>
      <c r="HO44">
        <v>507.48</v>
      </c>
      <c r="HP44">
        <v>16.8062</v>
      </c>
      <c r="HQ44">
        <v>102.742</v>
      </c>
      <c r="HR44">
        <v>103.941</v>
      </c>
    </row>
    <row r="45" spans="1:226" x14ac:dyDescent="0.2">
      <c r="A45">
        <v>29</v>
      </c>
      <c r="B45">
        <v>1657223717.5</v>
      </c>
      <c r="C45">
        <v>232</v>
      </c>
      <c r="D45" t="s">
        <v>335</v>
      </c>
      <c r="E45" s="2">
        <v>0.62172453703703701</v>
      </c>
      <c r="F45">
        <v>5</v>
      </c>
      <c r="G45" t="s">
        <v>302</v>
      </c>
      <c r="H45" t="s">
        <v>303</v>
      </c>
      <c r="I45">
        <v>1657223714.7</v>
      </c>
      <c r="J45">
        <f t="shared" si="0"/>
        <v>5.6321938213231681E-3</v>
      </c>
      <c r="K45">
        <f t="shared" si="1"/>
        <v>5.6321938213231677</v>
      </c>
      <c r="L45">
        <f t="shared" si="2"/>
        <v>13.858378566922452</v>
      </c>
      <c r="M45">
        <f t="shared" si="3"/>
        <v>455.18209999999999</v>
      </c>
      <c r="N45">
        <f t="shared" si="4"/>
        <v>338.00454616297031</v>
      </c>
      <c r="O45">
        <f t="shared" si="5"/>
        <v>23.289011107945072</v>
      </c>
      <c r="P45">
        <f t="shared" si="6"/>
        <v>31.362717168681431</v>
      </c>
      <c r="Q45">
        <f t="shared" si="7"/>
        <v>0.23002597816614703</v>
      </c>
      <c r="R45">
        <f t="shared" si="8"/>
        <v>2.3265172067778592</v>
      </c>
      <c r="S45">
        <f t="shared" si="9"/>
        <v>0.21809667133657265</v>
      </c>
      <c r="T45">
        <f t="shared" si="10"/>
        <v>0.13733064485320151</v>
      </c>
      <c r="U45">
        <f t="shared" si="11"/>
        <v>321.51669779999838</v>
      </c>
      <c r="V45">
        <f t="shared" si="12"/>
        <v>25.782984597483924</v>
      </c>
      <c r="W45">
        <f t="shared" si="13"/>
        <v>25.782984597483924</v>
      </c>
      <c r="X45">
        <f t="shared" si="14"/>
        <v>3.3311700722722333</v>
      </c>
      <c r="Y45">
        <f t="shared" si="15"/>
        <v>50.06687699864495</v>
      </c>
      <c r="Z45">
        <f t="shared" si="16"/>
        <v>1.6157126700410316</v>
      </c>
      <c r="AA45">
        <f t="shared" si="17"/>
        <v>3.227108952860712</v>
      </c>
      <c r="AB45">
        <f t="shared" si="18"/>
        <v>1.7154574022312017</v>
      </c>
      <c r="AC45">
        <f t="shared" si="19"/>
        <v>-248.37974752035171</v>
      </c>
      <c r="AD45">
        <f t="shared" si="20"/>
        <v>-67.027615733885341</v>
      </c>
      <c r="AE45">
        <f t="shared" si="21"/>
        <v>-6.1257740047537439</v>
      </c>
      <c r="AF45">
        <f t="shared" si="22"/>
        <v>-1.6439458992408618E-2</v>
      </c>
      <c r="AG45">
        <f t="shared" si="23"/>
        <v>29.935705347242855</v>
      </c>
      <c r="AH45">
        <f t="shared" si="24"/>
        <v>5.6282414351449894</v>
      </c>
      <c r="AI45">
        <f t="shared" si="25"/>
        <v>13.858378566922452</v>
      </c>
      <c r="AJ45">
        <v>501.92796207806202</v>
      </c>
      <c r="AK45">
        <v>473.36503030302902</v>
      </c>
      <c r="AL45">
        <v>3.1390171956225701</v>
      </c>
      <c r="AM45">
        <v>66.857158559403999</v>
      </c>
      <c r="AN45">
        <f t="shared" si="26"/>
        <v>5.6321938213231677</v>
      </c>
      <c r="AO45">
        <v>16.854304514167101</v>
      </c>
      <c r="AP45">
        <v>23.455184242424199</v>
      </c>
      <c r="AQ45">
        <v>-3.01415820905738E-4</v>
      </c>
      <c r="AR45">
        <v>77.469062179765601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36652.786295560436</v>
      </c>
      <c r="AX45">
        <f t="shared" si="30"/>
        <v>2000.00799999999</v>
      </c>
      <c r="AY45">
        <f t="shared" si="31"/>
        <v>1681.2064199999916</v>
      </c>
      <c r="AZ45">
        <f t="shared" si="32"/>
        <v>0.84059984760060957</v>
      </c>
      <c r="BA45">
        <f t="shared" si="33"/>
        <v>0.16075770586917651</v>
      </c>
      <c r="BB45">
        <v>6</v>
      </c>
      <c r="BC45">
        <v>0.5</v>
      </c>
      <c r="BD45" t="s">
        <v>304</v>
      </c>
      <c r="BE45">
        <v>2</v>
      </c>
      <c r="BF45" t="b">
        <v>1</v>
      </c>
      <c r="BG45">
        <v>1657223714.7</v>
      </c>
      <c r="BH45">
        <v>455.18209999999999</v>
      </c>
      <c r="BI45">
        <v>494.176099999999</v>
      </c>
      <c r="BJ45">
        <v>23.44961</v>
      </c>
      <c r="BK45">
        <v>16.854620000000001</v>
      </c>
      <c r="BL45">
        <v>445.70569999999998</v>
      </c>
      <c r="BM45">
        <v>23.067599999999999</v>
      </c>
      <c r="BN45">
        <v>500.03969999999998</v>
      </c>
      <c r="BO45">
        <v>68.859339999999904</v>
      </c>
      <c r="BP45">
        <v>4.2132989999999898E-2</v>
      </c>
      <c r="BQ45">
        <v>25.24859</v>
      </c>
      <c r="BR45">
        <v>24.877949999999998</v>
      </c>
      <c r="BS45">
        <v>999.9</v>
      </c>
      <c r="BT45">
        <v>0</v>
      </c>
      <c r="BU45">
        <v>0</v>
      </c>
      <c r="BV45">
        <v>10008</v>
      </c>
      <c r="BW45">
        <v>0</v>
      </c>
      <c r="BX45">
        <v>2180.1779999999999</v>
      </c>
      <c r="BY45">
        <v>-38.994059999999998</v>
      </c>
      <c r="BZ45">
        <v>466.11229999999898</v>
      </c>
      <c r="CA45">
        <v>502.6481</v>
      </c>
      <c r="CB45">
        <v>6.5949929999999997</v>
      </c>
      <c r="CC45">
        <v>494.176099999999</v>
      </c>
      <c r="CD45">
        <v>16.854620000000001</v>
      </c>
      <c r="CE45">
        <v>1.614724</v>
      </c>
      <c r="CF45">
        <v>1.16059799999999</v>
      </c>
      <c r="CG45">
        <v>14.10005</v>
      </c>
      <c r="CH45">
        <v>9.1055069999999994</v>
      </c>
      <c r="CI45">
        <v>2000.00799999999</v>
      </c>
      <c r="CJ45">
        <v>0.98000699999999996</v>
      </c>
      <c r="CK45">
        <v>1.9992800000000002E-2</v>
      </c>
      <c r="CL45">
        <v>0</v>
      </c>
      <c r="CM45">
        <v>2.3237700000000001</v>
      </c>
      <c r="CN45">
        <v>0</v>
      </c>
      <c r="CO45">
        <v>18423.43</v>
      </c>
      <c r="CP45">
        <v>17300.27</v>
      </c>
      <c r="CQ45">
        <v>38.412199999999999</v>
      </c>
      <c r="CR45">
        <v>40.0124</v>
      </c>
      <c r="CS45">
        <v>38.375</v>
      </c>
      <c r="CT45">
        <v>37.875</v>
      </c>
      <c r="CU45">
        <v>37.811999999999998</v>
      </c>
      <c r="CV45">
        <v>1960.018</v>
      </c>
      <c r="CW45">
        <v>39.99</v>
      </c>
      <c r="CX45">
        <v>0</v>
      </c>
      <c r="CY45">
        <v>1657223697</v>
      </c>
      <c r="CZ45">
        <v>0</v>
      </c>
      <c r="DA45">
        <v>1657213163</v>
      </c>
      <c r="DB45" s="2">
        <v>0.49957175925925923</v>
      </c>
      <c r="DC45">
        <v>1657213141</v>
      </c>
      <c r="DD45">
        <v>1655399214.5999999</v>
      </c>
      <c r="DE45">
        <v>1</v>
      </c>
      <c r="DF45">
        <v>0.04</v>
      </c>
      <c r="DG45">
        <v>-0.06</v>
      </c>
      <c r="DH45">
        <v>9.1720000000000006</v>
      </c>
      <c r="DI45">
        <v>0.51100000000000001</v>
      </c>
      <c r="DJ45">
        <v>420</v>
      </c>
      <c r="DK45">
        <v>25</v>
      </c>
      <c r="DL45">
        <v>0.26</v>
      </c>
      <c r="DM45">
        <v>0.15</v>
      </c>
      <c r="DN45">
        <v>-35.696242499999997</v>
      </c>
      <c r="DO45">
        <v>-27.800855909943699</v>
      </c>
      <c r="DP45">
        <v>2.7869389985149899</v>
      </c>
      <c r="DQ45">
        <v>0</v>
      </c>
      <c r="DR45">
        <v>6.6254464999999998</v>
      </c>
      <c r="DS45">
        <v>-0.28805358348967502</v>
      </c>
      <c r="DT45">
        <v>2.91503991868035E-2</v>
      </c>
      <c r="DU45">
        <v>0</v>
      </c>
      <c r="DV45">
        <v>0</v>
      </c>
      <c r="DW45">
        <v>2</v>
      </c>
      <c r="DX45" t="s">
        <v>305</v>
      </c>
      <c r="DY45">
        <v>2.9732400000000001</v>
      </c>
      <c r="DZ45">
        <v>2.6965699999999999</v>
      </c>
      <c r="EA45">
        <v>7.4870599999999995E-2</v>
      </c>
      <c r="EB45">
        <v>8.0884399999999995E-2</v>
      </c>
      <c r="EC45">
        <v>7.8657299999999999E-2</v>
      </c>
      <c r="ED45">
        <v>6.2792399999999998E-2</v>
      </c>
      <c r="EE45">
        <v>36192.699999999997</v>
      </c>
      <c r="EF45">
        <v>39489.199999999997</v>
      </c>
      <c r="EG45">
        <v>35448</v>
      </c>
      <c r="EH45">
        <v>38961.4</v>
      </c>
      <c r="EI45">
        <v>46288.1</v>
      </c>
      <c r="EJ45">
        <v>52676.2</v>
      </c>
      <c r="EK45">
        <v>55368.800000000003</v>
      </c>
      <c r="EL45">
        <v>62413.2</v>
      </c>
      <c r="EM45">
        <v>2.0089999999999999</v>
      </c>
      <c r="EN45">
        <v>2.1057999999999999</v>
      </c>
      <c r="EO45">
        <v>1.7732399999999999E-2</v>
      </c>
      <c r="EP45">
        <v>0</v>
      </c>
      <c r="EQ45">
        <v>24.585000000000001</v>
      </c>
      <c r="ER45">
        <v>999.9</v>
      </c>
      <c r="ES45">
        <v>44.573</v>
      </c>
      <c r="ET45">
        <v>34.07</v>
      </c>
      <c r="EU45">
        <v>34.721499999999999</v>
      </c>
      <c r="EV45">
        <v>53.518700000000003</v>
      </c>
      <c r="EW45">
        <v>39.471200000000003</v>
      </c>
      <c r="EX45">
        <v>2</v>
      </c>
      <c r="EY45">
        <v>-0.146504</v>
      </c>
      <c r="EZ45">
        <v>1.3663000000000001</v>
      </c>
      <c r="FA45">
        <v>20.1432</v>
      </c>
      <c r="FB45">
        <v>5.2017199999999999</v>
      </c>
      <c r="FC45">
        <v>12.0076</v>
      </c>
      <c r="FD45">
        <v>4.976</v>
      </c>
      <c r="FE45">
        <v>3.2932000000000001</v>
      </c>
      <c r="FF45">
        <v>9999</v>
      </c>
      <c r="FG45">
        <v>9999</v>
      </c>
      <c r="FH45">
        <v>9999</v>
      </c>
      <c r="FI45">
        <v>560.70000000000005</v>
      </c>
      <c r="FJ45">
        <v>1.8629500000000001</v>
      </c>
      <c r="FK45">
        <v>1.8678300000000001</v>
      </c>
      <c r="FL45">
        <v>1.86758</v>
      </c>
      <c r="FM45">
        <v>1.86887</v>
      </c>
      <c r="FN45">
        <v>1.8696600000000001</v>
      </c>
      <c r="FO45">
        <v>1.8656900000000001</v>
      </c>
      <c r="FP45">
        <v>1.8666700000000001</v>
      </c>
      <c r="FQ45">
        <v>1.8681300000000001</v>
      </c>
      <c r="FR45">
        <v>5</v>
      </c>
      <c r="FS45">
        <v>0</v>
      </c>
      <c r="FT45">
        <v>0</v>
      </c>
      <c r="FU45">
        <v>0</v>
      </c>
      <c r="FV45">
        <v>11111111</v>
      </c>
      <c r="FW45" t="s">
        <v>306</v>
      </c>
      <c r="FX45" t="s">
        <v>307</v>
      </c>
      <c r="FY45" t="s">
        <v>307</v>
      </c>
      <c r="FZ45" t="s">
        <v>307</v>
      </c>
      <c r="GA45" t="s">
        <v>307</v>
      </c>
      <c r="GB45">
        <v>0</v>
      </c>
      <c r="GC45">
        <v>100</v>
      </c>
      <c r="GD45">
        <v>100</v>
      </c>
      <c r="GE45">
        <v>9.5510000000000002</v>
      </c>
      <c r="GF45">
        <v>0.38219999999999998</v>
      </c>
      <c r="GG45">
        <v>5.3968966374264697</v>
      </c>
      <c r="GH45">
        <v>9.5670261133577201E-3</v>
      </c>
      <c r="GI45" s="1">
        <v>-9.19467254998099E-7</v>
      </c>
      <c r="GJ45" s="1">
        <v>-2.1372918425907401E-11</v>
      </c>
      <c r="GK45">
        <v>3.2845888322571301E-3</v>
      </c>
      <c r="GL45">
        <v>-1.41202168329711E-2</v>
      </c>
      <c r="GM45">
        <v>1.6676771840485E-3</v>
      </c>
      <c r="GN45" s="1">
        <v>-1.4903802912711099E-5</v>
      </c>
      <c r="GO45">
        <v>-4</v>
      </c>
      <c r="GP45">
        <v>1866</v>
      </c>
      <c r="GQ45">
        <v>1</v>
      </c>
      <c r="GR45">
        <v>24</v>
      </c>
      <c r="GS45">
        <v>176.3</v>
      </c>
      <c r="GT45">
        <v>30408.400000000001</v>
      </c>
      <c r="GU45">
        <v>1.5258799999999999</v>
      </c>
      <c r="GV45">
        <v>2.63306</v>
      </c>
      <c r="GW45">
        <v>2.2485400000000002</v>
      </c>
      <c r="GX45">
        <v>2.7795399999999999</v>
      </c>
      <c r="GY45">
        <v>1.9958499999999999</v>
      </c>
      <c r="GZ45">
        <v>2.3645</v>
      </c>
      <c r="HA45">
        <v>35.871099999999998</v>
      </c>
      <c r="HB45">
        <v>12.3809</v>
      </c>
      <c r="HC45">
        <v>18</v>
      </c>
      <c r="HD45">
        <v>503.59300000000002</v>
      </c>
      <c r="HE45">
        <v>564.66200000000003</v>
      </c>
      <c r="HF45">
        <v>20.470500000000001</v>
      </c>
      <c r="HG45">
        <v>25.443100000000001</v>
      </c>
      <c r="HH45">
        <v>30.000800000000002</v>
      </c>
      <c r="HI45">
        <v>25.269400000000001</v>
      </c>
      <c r="HJ45">
        <v>25.195499999999999</v>
      </c>
      <c r="HK45">
        <v>30.607800000000001</v>
      </c>
      <c r="HL45">
        <v>49.803100000000001</v>
      </c>
      <c r="HM45">
        <v>0</v>
      </c>
      <c r="HN45">
        <v>20.444299999999998</v>
      </c>
      <c r="HO45">
        <v>520.90099999999995</v>
      </c>
      <c r="HP45">
        <v>16.799199999999999</v>
      </c>
      <c r="HQ45">
        <v>102.741</v>
      </c>
      <c r="HR45">
        <v>103.93899999999999</v>
      </c>
    </row>
    <row r="46" spans="1:226" x14ac:dyDescent="0.2">
      <c r="A46">
        <v>30</v>
      </c>
      <c r="B46">
        <v>1657223722.5</v>
      </c>
      <c r="C46">
        <v>237</v>
      </c>
      <c r="D46" t="s">
        <v>336</v>
      </c>
      <c r="E46" s="2">
        <v>0.62178240740740742</v>
      </c>
      <c r="F46">
        <v>5</v>
      </c>
      <c r="G46" t="s">
        <v>302</v>
      </c>
      <c r="H46" t="s">
        <v>303</v>
      </c>
      <c r="I46">
        <v>1657223720</v>
      </c>
      <c r="J46">
        <f t="shared" si="0"/>
        <v>5.6298037625376858E-3</v>
      </c>
      <c r="K46">
        <f t="shared" si="1"/>
        <v>5.6298037625376862</v>
      </c>
      <c r="L46">
        <f t="shared" si="2"/>
        <v>14.503512310613976</v>
      </c>
      <c r="M46">
        <f t="shared" si="3"/>
        <v>471.71277777777698</v>
      </c>
      <c r="N46">
        <f t="shared" si="4"/>
        <v>349.12582272907821</v>
      </c>
      <c r="O46">
        <f t="shared" si="5"/>
        <v>24.055535133175947</v>
      </c>
      <c r="P46">
        <f t="shared" si="6"/>
        <v>32.502045279551965</v>
      </c>
      <c r="Q46">
        <f t="shared" si="7"/>
        <v>0.22973047188809731</v>
      </c>
      <c r="R46">
        <f t="shared" si="8"/>
        <v>2.325928992700617</v>
      </c>
      <c r="S46">
        <f t="shared" si="9"/>
        <v>0.21782810234485012</v>
      </c>
      <c r="T46">
        <f t="shared" si="10"/>
        <v>0.13716053575781587</v>
      </c>
      <c r="U46">
        <f t="shared" si="11"/>
        <v>321.51281223923581</v>
      </c>
      <c r="V46">
        <f t="shared" si="12"/>
        <v>25.793978041093311</v>
      </c>
      <c r="W46">
        <f t="shared" si="13"/>
        <v>25.793978041093311</v>
      </c>
      <c r="X46">
        <f t="shared" si="14"/>
        <v>3.333341204300031</v>
      </c>
      <c r="Y46">
        <f t="shared" si="15"/>
        <v>50.061622173792571</v>
      </c>
      <c r="Z46">
        <f t="shared" si="16"/>
        <v>1.6165174334076242</v>
      </c>
      <c r="AA46">
        <f t="shared" si="17"/>
        <v>3.2290552387530833</v>
      </c>
      <c r="AB46">
        <f t="shared" si="18"/>
        <v>1.7168237708924068</v>
      </c>
      <c r="AC46">
        <f t="shared" si="19"/>
        <v>-248.27434592791195</v>
      </c>
      <c r="AD46">
        <f t="shared" si="20"/>
        <v>-67.118662393266519</v>
      </c>
      <c r="AE46">
        <f t="shared" si="21"/>
        <v>-6.1362975585293169</v>
      </c>
      <c r="AF46">
        <f t="shared" si="22"/>
        <v>-1.6493640471949789E-2</v>
      </c>
      <c r="AG46">
        <f t="shared" si="23"/>
        <v>30.840095036318107</v>
      </c>
      <c r="AH46">
        <f t="shared" si="24"/>
        <v>5.6244687841206451</v>
      </c>
      <c r="AI46">
        <f t="shared" si="25"/>
        <v>14.503512310613976</v>
      </c>
      <c r="AJ46">
        <v>518.983586647842</v>
      </c>
      <c r="AK46">
        <v>489.413763636363</v>
      </c>
      <c r="AL46">
        <v>3.1973196633354499</v>
      </c>
      <c r="AM46">
        <v>66.857158559403999</v>
      </c>
      <c r="AN46">
        <f t="shared" si="26"/>
        <v>5.6298037625376862</v>
      </c>
      <c r="AO46">
        <v>16.867197559217999</v>
      </c>
      <c r="AP46">
        <v>23.462806060605999</v>
      </c>
      <c r="AQ46">
        <v>4.2589528322769501E-4</v>
      </c>
      <c r="AR46">
        <v>77.469062179765601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36637.44208192826</v>
      </c>
      <c r="AX46">
        <f t="shared" si="30"/>
        <v>1999.98444444444</v>
      </c>
      <c r="AY46">
        <f t="shared" si="31"/>
        <v>1681.1865679996006</v>
      </c>
      <c r="AZ46">
        <f t="shared" si="32"/>
        <v>0.84059982199841776</v>
      </c>
      <c r="BA46">
        <f t="shared" si="33"/>
        <v>0.16075765645694626</v>
      </c>
      <c r="BB46">
        <v>6</v>
      </c>
      <c r="BC46">
        <v>0.5</v>
      </c>
      <c r="BD46" t="s">
        <v>304</v>
      </c>
      <c r="BE46">
        <v>2</v>
      </c>
      <c r="BF46" t="b">
        <v>1</v>
      </c>
      <c r="BG46">
        <v>1657223720</v>
      </c>
      <c r="BH46">
        <v>471.71277777777698</v>
      </c>
      <c r="BI46">
        <v>511.90577777777702</v>
      </c>
      <c r="BJ46">
        <v>23.461044444444401</v>
      </c>
      <c r="BK46">
        <v>16.8698444444444</v>
      </c>
      <c r="BL46">
        <v>462.09333333333302</v>
      </c>
      <c r="BM46">
        <v>23.078599999999899</v>
      </c>
      <c r="BN46">
        <v>499.98599999999999</v>
      </c>
      <c r="BO46">
        <v>68.859977777777701</v>
      </c>
      <c r="BP46">
        <v>4.2216122222222201E-2</v>
      </c>
      <c r="BQ46">
        <v>25.2587222222222</v>
      </c>
      <c r="BR46">
        <v>24.872911111111101</v>
      </c>
      <c r="BS46">
        <v>999.9</v>
      </c>
      <c r="BT46">
        <v>0</v>
      </c>
      <c r="BU46">
        <v>0</v>
      </c>
      <c r="BV46">
        <v>10003.8888888888</v>
      </c>
      <c r="BW46">
        <v>0</v>
      </c>
      <c r="BX46">
        <v>2180.4222222222202</v>
      </c>
      <c r="BY46">
        <v>-40.193155555555499</v>
      </c>
      <c r="BZ46">
        <v>483.045444444444</v>
      </c>
      <c r="CA46">
        <v>520.68977777777695</v>
      </c>
      <c r="CB46">
        <v>6.59121111111111</v>
      </c>
      <c r="CC46">
        <v>511.90577777777702</v>
      </c>
      <c r="CD46">
        <v>16.8698444444444</v>
      </c>
      <c r="CE46">
        <v>1.6155266666666599</v>
      </c>
      <c r="CF46">
        <v>1.1616566666666599</v>
      </c>
      <c r="CG46">
        <v>14.107711111111101</v>
      </c>
      <c r="CH46">
        <v>9.1190277777777702</v>
      </c>
      <c r="CI46">
        <v>1999.98444444444</v>
      </c>
      <c r="CJ46">
        <v>0.98000699999999996</v>
      </c>
      <c r="CK46">
        <v>1.9992800000000002E-2</v>
      </c>
      <c r="CL46">
        <v>0</v>
      </c>
      <c r="CM46">
        <v>2.1572222222222202</v>
      </c>
      <c r="CN46">
        <v>0</v>
      </c>
      <c r="CO46">
        <v>18474.2</v>
      </c>
      <c r="CP46">
        <v>17300.0666666666</v>
      </c>
      <c r="CQ46">
        <v>38.416333333333299</v>
      </c>
      <c r="CR46">
        <v>40.027555555555502</v>
      </c>
      <c r="CS46">
        <v>38.375</v>
      </c>
      <c r="CT46">
        <v>37.875</v>
      </c>
      <c r="CU46">
        <v>37.811999999999998</v>
      </c>
      <c r="CV46">
        <v>1959.99444444444</v>
      </c>
      <c r="CW46">
        <v>39.987777777777701</v>
      </c>
      <c r="CX46">
        <v>0</v>
      </c>
      <c r="CY46">
        <v>1657223701.8</v>
      </c>
      <c r="CZ46">
        <v>0</v>
      </c>
      <c r="DA46">
        <v>1657213163</v>
      </c>
      <c r="DB46" s="2">
        <v>0.49957175925925923</v>
      </c>
      <c r="DC46">
        <v>1657213141</v>
      </c>
      <c r="DD46">
        <v>1655399214.5999999</v>
      </c>
      <c r="DE46">
        <v>1</v>
      </c>
      <c r="DF46">
        <v>0.04</v>
      </c>
      <c r="DG46">
        <v>-0.06</v>
      </c>
      <c r="DH46">
        <v>9.1720000000000006</v>
      </c>
      <c r="DI46">
        <v>0.51100000000000001</v>
      </c>
      <c r="DJ46">
        <v>420</v>
      </c>
      <c r="DK46">
        <v>25</v>
      </c>
      <c r="DL46">
        <v>0.26</v>
      </c>
      <c r="DM46">
        <v>0.15</v>
      </c>
      <c r="DN46">
        <v>-37.76717</v>
      </c>
      <c r="DO46">
        <v>-18.430957598498999</v>
      </c>
      <c r="DP46">
        <v>1.8251393197780801</v>
      </c>
      <c r="DQ46">
        <v>0</v>
      </c>
      <c r="DR46">
        <v>6.6065899999999997</v>
      </c>
      <c r="DS46">
        <v>-0.15243196998123801</v>
      </c>
      <c r="DT46">
        <v>1.6014754759283701E-2</v>
      </c>
      <c r="DU46">
        <v>0</v>
      </c>
      <c r="DV46">
        <v>0</v>
      </c>
      <c r="DW46">
        <v>2</v>
      </c>
      <c r="DX46" t="s">
        <v>305</v>
      </c>
      <c r="DY46">
        <v>2.9748600000000001</v>
      </c>
      <c r="DZ46">
        <v>2.69678</v>
      </c>
      <c r="EA46">
        <v>7.6802099999999998E-2</v>
      </c>
      <c r="EB46">
        <v>8.2879400000000006E-2</v>
      </c>
      <c r="EC46">
        <v>7.8693299999999994E-2</v>
      </c>
      <c r="ED46">
        <v>6.2830399999999995E-2</v>
      </c>
      <c r="EE46">
        <v>36116.9</v>
      </c>
      <c r="EF46">
        <v>39402.9</v>
      </c>
      <c r="EG46">
        <v>35447.800000000003</v>
      </c>
      <c r="EH46">
        <v>38960.800000000003</v>
      </c>
      <c r="EI46">
        <v>46286.7</v>
      </c>
      <c r="EJ46">
        <v>52673.7</v>
      </c>
      <c r="EK46">
        <v>55369.2</v>
      </c>
      <c r="EL46">
        <v>62412.800000000003</v>
      </c>
      <c r="EM46">
        <v>2.0093999999999999</v>
      </c>
      <c r="EN46">
        <v>2.1048</v>
      </c>
      <c r="EO46">
        <v>1.90735E-2</v>
      </c>
      <c r="EP46">
        <v>0</v>
      </c>
      <c r="EQ46">
        <v>24.570499999999999</v>
      </c>
      <c r="ER46">
        <v>999.9</v>
      </c>
      <c r="ES46">
        <v>44.573</v>
      </c>
      <c r="ET46">
        <v>34.08</v>
      </c>
      <c r="EU46">
        <v>34.7395</v>
      </c>
      <c r="EV46">
        <v>53.1387</v>
      </c>
      <c r="EW46">
        <v>39.471200000000003</v>
      </c>
      <c r="EX46">
        <v>2</v>
      </c>
      <c r="EY46">
        <v>-0.14579300000000001</v>
      </c>
      <c r="EZ46">
        <v>1.3262100000000001</v>
      </c>
      <c r="FA46">
        <v>20.143599999999999</v>
      </c>
      <c r="FB46">
        <v>5.2029100000000001</v>
      </c>
      <c r="FC46">
        <v>12.0076</v>
      </c>
      <c r="FD46">
        <v>4.976</v>
      </c>
      <c r="FE46">
        <v>3.2934000000000001</v>
      </c>
      <c r="FF46">
        <v>9999</v>
      </c>
      <c r="FG46">
        <v>9999</v>
      </c>
      <c r="FH46">
        <v>9999</v>
      </c>
      <c r="FI46">
        <v>560.70000000000005</v>
      </c>
      <c r="FJ46">
        <v>1.8629500000000001</v>
      </c>
      <c r="FK46">
        <v>1.8678300000000001</v>
      </c>
      <c r="FL46">
        <v>1.86765</v>
      </c>
      <c r="FM46">
        <v>1.8687400000000001</v>
      </c>
      <c r="FN46">
        <v>1.8696299999999999</v>
      </c>
      <c r="FO46">
        <v>1.8656900000000001</v>
      </c>
      <c r="FP46">
        <v>1.8666400000000001</v>
      </c>
      <c r="FQ46">
        <v>1.8681300000000001</v>
      </c>
      <c r="FR46">
        <v>5</v>
      </c>
      <c r="FS46">
        <v>0</v>
      </c>
      <c r="FT46">
        <v>0</v>
      </c>
      <c r="FU46">
        <v>0</v>
      </c>
      <c r="FV46">
        <v>11111111</v>
      </c>
      <c r="FW46" t="s">
        <v>306</v>
      </c>
      <c r="FX46" t="s">
        <v>307</v>
      </c>
      <c r="FY46" t="s">
        <v>307</v>
      </c>
      <c r="FZ46" t="s">
        <v>307</v>
      </c>
      <c r="GA46" t="s">
        <v>307</v>
      </c>
      <c r="GB46">
        <v>0</v>
      </c>
      <c r="GC46">
        <v>100</v>
      </c>
      <c r="GD46">
        <v>100</v>
      </c>
      <c r="GE46">
        <v>9.6880000000000006</v>
      </c>
      <c r="GF46">
        <v>0.38269999999999998</v>
      </c>
      <c r="GG46">
        <v>5.3968966374264697</v>
      </c>
      <c r="GH46">
        <v>9.5670261133577201E-3</v>
      </c>
      <c r="GI46" s="1">
        <v>-9.19467254998099E-7</v>
      </c>
      <c r="GJ46" s="1">
        <v>-2.1372918425907401E-11</v>
      </c>
      <c r="GK46">
        <v>3.2845888322571301E-3</v>
      </c>
      <c r="GL46">
        <v>-1.41202168329711E-2</v>
      </c>
      <c r="GM46">
        <v>1.6676771840485E-3</v>
      </c>
      <c r="GN46" s="1">
        <v>-1.4903802912711099E-5</v>
      </c>
      <c r="GO46">
        <v>-4</v>
      </c>
      <c r="GP46">
        <v>1866</v>
      </c>
      <c r="GQ46">
        <v>1</v>
      </c>
      <c r="GR46">
        <v>24</v>
      </c>
      <c r="GS46">
        <v>176.4</v>
      </c>
      <c r="GT46">
        <v>30408.5</v>
      </c>
      <c r="GU46">
        <v>1.56738</v>
      </c>
      <c r="GV46">
        <v>2.6269499999999999</v>
      </c>
      <c r="GW46">
        <v>2.2485400000000002</v>
      </c>
      <c r="GX46">
        <v>2.7795399999999999</v>
      </c>
      <c r="GY46">
        <v>1.9958499999999999</v>
      </c>
      <c r="GZ46">
        <v>2.3730500000000001</v>
      </c>
      <c r="HA46">
        <v>35.894399999999997</v>
      </c>
      <c r="HB46">
        <v>12.3896</v>
      </c>
      <c r="HC46">
        <v>18</v>
      </c>
      <c r="HD46">
        <v>503.916</v>
      </c>
      <c r="HE46">
        <v>564.00800000000004</v>
      </c>
      <c r="HF46">
        <v>20.557700000000001</v>
      </c>
      <c r="HG46">
        <v>25.4495</v>
      </c>
      <c r="HH46">
        <v>30.000800000000002</v>
      </c>
      <c r="HI46">
        <v>25.275700000000001</v>
      </c>
      <c r="HJ46">
        <v>25.201799999999999</v>
      </c>
      <c r="HK46">
        <v>31.451699999999999</v>
      </c>
      <c r="HL46">
        <v>49.803100000000001</v>
      </c>
      <c r="HM46">
        <v>0</v>
      </c>
      <c r="HN46">
        <v>20.531300000000002</v>
      </c>
      <c r="HO46">
        <v>540.98599999999999</v>
      </c>
      <c r="HP46">
        <v>16.7776</v>
      </c>
      <c r="HQ46">
        <v>102.742</v>
      </c>
      <c r="HR46">
        <v>103.938</v>
      </c>
    </row>
    <row r="47" spans="1:226" x14ac:dyDescent="0.2">
      <c r="A47">
        <v>31</v>
      </c>
      <c r="B47">
        <v>1657223727.5</v>
      </c>
      <c r="C47">
        <v>242</v>
      </c>
      <c r="D47" t="s">
        <v>337</v>
      </c>
      <c r="E47" s="2">
        <v>0.62184027777777773</v>
      </c>
      <c r="F47">
        <v>5</v>
      </c>
      <c r="G47" t="s">
        <v>302</v>
      </c>
      <c r="H47" t="s">
        <v>303</v>
      </c>
      <c r="I47">
        <v>1657223724.7</v>
      </c>
      <c r="J47">
        <f t="shared" si="0"/>
        <v>5.6348664830812595E-3</v>
      </c>
      <c r="K47">
        <f t="shared" si="1"/>
        <v>5.6348664830812591</v>
      </c>
      <c r="L47">
        <f t="shared" si="2"/>
        <v>14.914872135471242</v>
      </c>
      <c r="M47">
        <f t="shared" si="3"/>
        <v>486.579399999999</v>
      </c>
      <c r="N47">
        <f t="shared" si="4"/>
        <v>360.36981133883677</v>
      </c>
      <c r="O47">
        <f t="shared" si="5"/>
        <v>24.830112302513129</v>
      </c>
      <c r="P47">
        <f t="shared" si="6"/>
        <v>33.526174407349373</v>
      </c>
      <c r="Q47">
        <f t="shared" si="7"/>
        <v>0.2296063964573638</v>
      </c>
      <c r="R47">
        <f t="shared" si="8"/>
        <v>2.3230749608481469</v>
      </c>
      <c r="S47">
        <f t="shared" si="9"/>
        <v>0.21770272881002997</v>
      </c>
      <c r="T47">
        <f t="shared" si="10"/>
        <v>0.13708225485024395</v>
      </c>
      <c r="U47">
        <f t="shared" si="11"/>
        <v>321.51263627474174</v>
      </c>
      <c r="V47">
        <f t="shared" si="12"/>
        <v>25.809616063263459</v>
      </c>
      <c r="W47">
        <f t="shared" si="13"/>
        <v>25.809616063263459</v>
      </c>
      <c r="X47">
        <f t="shared" si="14"/>
        <v>3.3364317393711147</v>
      </c>
      <c r="Y47">
        <f t="shared" si="15"/>
        <v>50.031039683127901</v>
      </c>
      <c r="Z47">
        <f t="shared" si="16"/>
        <v>1.6171338264729425</v>
      </c>
      <c r="AA47">
        <f t="shared" si="17"/>
        <v>3.23226108574812</v>
      </c>
      <c r="AB47">
        <f t="shared" si="18"/>
        <v>1.7192979128981722</v>
      </c>
      <c r="AC47">
        <f t="shared" si="19"/>
        <v>-248.49761190388355</v>
      </c>
      <c r="AD47">
        <f t="shared" si="20"/>
        <v>-66.906083745009198</v>
      </c>
      <c r="AE47">
        <f t="shared" si="21"/>
        <v>-6.1253720476350058</v>
      </c>
      <c r="AF47">
        <f t="shared" si="22"/>
        <v>-1.6431421785995326E-2</v>
      </c>
      <c r="AG47">
        <f t="shared" si="23"/>
        <v>31.515493639720518</v>
      </c>
      <c r="AH47">
        <f t="shared" si="24"/>
        <v>5.6228970529380451</v>
      </c>
      <c r="AI47">
        <f t="shared" si="25"/>
        <v>14.914872135471242</v>
      </c>
      <c r="AJ47">
        <v>536.12469228344605</v>
      </c>
      <c r="AK47">
        <v>505.80189696969597</v>
      </c>
      <c r="AL47">
        <v>3.2654127164411499</v>
      </c>
      <c r="AM47">
        <v>66.857158559403999</v>
      </c>
      <c r="AN47">
        <f t="shared" si="26"/>
        <v>5.6348664830812591</v>
      </c>
      <c r="AO47">
        <v>16.879391785551501</v>
      </c>
      <c r="AP47">
        <v>23.479484848484802</v>
      </c>
      <c r="AQ47">
        <v>6.7203652588797996E-4</v>
      </c>
      <c r="AR47">
        <v>77.469062179765601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36566.913466884725</v>
      </c>
      <c r="AX47">
        <f t="shared" si="30"/>
        <v>1999.9760000000001</v>
      </c>
      <c r="AY47">
        <f t="shared" si="31"/>
        <v>1681.1800818003844</v>
      </c>
      <c r="AZ47">
        <f t="shared" si="32"/>
        <v>0.84060012810172935</v>
      </c>
      <c r="BA47">
        <f t="shared" si="33"/>
        <v>0.16075824723633769</v>
      </c>
      <c r="BB47">
        <v>6</v>
      </c>
      <c r="BC47">
        <v>0.5</v>
      </c>
      <c r="BD47" t="s">
        <v>304</v>
      </c>
      <c r="BE47">
        <v>2</v>
      </c>
      <c r="BF47" t="b">
        <v>1</v>
      </c>
      <c r="BG47">
        <v>1657223724.7</v>
      </c>
      <c r="BH47">
        <v>486.579399999999</v>
      </c>
      <c r="BI47">
        <v>527.68060000000003</v>
      </c>
      <c r="BJ47">
        <v>23.470140000000001</v>
      </c>
      <c r="BK47">
        <v>16.881119999999999</v>
      </c>
      <c r="BL47">
        <v>476.83190000000002</v>
      </c>
      <c r="BM47">
        <v>23.087339999999902</v>
      </c>
      <c r="BN47">
        <v>500.00700000000001</v>
      </c>
      <c r="BO47">
        <v>68.859290000000001</v>
      </c>
      <c r="BP47">
        <v>4.2464589999999899E-2</v>
      </c>
      <c r="BQ47">
        <v>25.275400000000001</v>
      </c>
      <c r="BR47">
        <v>24.88824</v>
      </c>
      <c r="BS47">
        <v>999.9</v>
      </c>
      <c r="BT47">
        <v>0</v>
      </c>
      <c r="BU47">
        <v>0</v>
      </c>
      <c r="BV47">
        <v>9984.5</v>
      </c>
      <c r="BW47">
        <v>0</v>
      </c>
      <c r="BX47">
        <v>2180.6579999999999</v>
      </c>
      <c r="BY47">
        <v>-41.101149999999997</v>
      </c>
      <c r="BZ47">
        <v>498.27390000000003</v>
      </c>
      <c r="CA47">
        <v>536.7414</v>
      </c>
      <c r="CB47">
        <v>6.5890170000000001</v>
      </c>
      <c r="CC47">
        <v>527.68060000000003</v>
      </c>
      <c r="CD47">
        <v>16.881119999999999</v>
      </c>
      <c r="CE47">
        <v>1.61613599999999</v>
      </c>
      <c r="CF47">
        <v>1.1624219999999901</v>
      </c>
      <c r="CG47">
        <v>14.11354</v>
      </c>
      <c r="CH47">
        <v>9.1287959999999995</v>
      </c>
      <c r="CI47">
        <v>1999.9760000000001</v>
      </c>
      <c r="CJ47">
        <v>0.97999649999999905</v>
      </c>
      <c r="CK47">
        <v>2.0003299999999901E-2</v>
      </c>
      <c r="CL47">
        <v>0</v>
      </c>
      <c r="CM47">
        <v>2.2443299999999899</v>
      </c>
      <c r="CN47">
        <v>0</v>
      </c>
      <c r="CO47">
        <v>18524.009999999998</v>
      </c>
      <c r="CP47">
        <v>17299.939999999999</v>
      </c>
      <c r="CQ47">
        <v>38.436999999999998</v>
      </c>
      <c r="CR47">
        <v>40.0062</v>
      </c>
      <c r="CS47">
        <v>38.375</v>
      </c>
      <c r="CT47">
        <v>37.875</v>
      </c>
      <c r="CU47">
        <v>37.811999999999998</v>
      </c>
      <c r="CV47">
        <v>1959.9649999999999</v>
      </c>
      <c r="CW47">
        <v>40.007999999999903</v>
      </c>
      <c r="CX47">
        <v>0</v>
      </c>
      <c r="CY47">
        <v>1657223707.2</v>
      </c>
      <c r="CZ47">
        <v>0</v>
      </c>
      <c r="DA47">
        <v>1657213163</v>
      </c>
      <c r="DB47" s="2">
        <v>0.49957175925925923</v>
      </c>
      <c r="DC47">
        <v>1657213141</v>
      </c>
      <c r="DD47">
        <v>1655399214.5999999</v>
      </c>
      <c r="DE47">
        <v>1</v>
      </c>
      <c r="DF47">
        <v>0.04</v>
      </c>
      <c r="DG47">
        <v>-0.06</v>
      </c>
      <c r="DH47">
        <v>9.1720000000000006</v>
      </c>
      <c r="DI47">
        <v>0.51100000000000001</v>
      </c>
      <c r="DJ47">
        <v>420</v>
      </c>
      <c r="DK47">
        <v>25</v>
      </c>
      <c r="DL47">
        <v>0.26</v>
      </c>
      <c r="DM47">
        <v>0.15</v>
      </c>
      <c r="DN47">
        <v>-39.151445000000002</v>
      </c>
      <c r="DO47">
        <v>-15.882243151969901</v>
      </c>
      <c r="DP47">
        <v>1.58492118778032</v>
      </c>
      <c r="DQ47">
        <v>0</v>
      </c>
      <c r="DR47">
        <v>6.5962334999999896</v>
      </c>
      <c r="DS47">
        <v>-7.4587542213895297E-2</v>
      </c>
      <c r="DT47">
        <v>8.5390809078026604E-3</v>
      </c>
      <c r="DU47">
        <v>1</v>
      </c>
      <c r="DV47">
        <v>1</v>
      </c>
      <c r="DW47">
        <v>2</v>
      </c>
      <c r="DX47" s="3">
        <v>44563</v>
      </c>
      <c r="DY47">
        <v>2.97383</v>
      </c>
      <c r="DZ47">
        <v>2.6966299999999999</v>
      </c>
      <c r="EA47">
        <v>7.8727099999999994E-2</v>
      </c>
      <c r="EB47">
        <v>8.4778300000000001E-2</v>
      </c>
      <c r="EC47">
        <v>7.8714000000000006E-2</v>
      </c>
      <c r="ED47">
        <v>6.2822500000000003E-2</v>
      </c>
      <c r="EE47">
        <v>36041</v>
      </c>
      <c r="EF47">
        <v>39320.400000000001</v>
      </c>
      <c r="EG47">
        <v>35447.199999999997</v>
      </c>
      <c r="EH47">
        <v>38959.9</v>
      </c>
      <c r="EI47">
        <v>46285.1</v>
      </c>
      <c r="EJ47">
        <v>52672.7</v>
      </c>
      <c r="EK47">
        <v>55368.5</v>
      </c>
      <c r="EL47">
        <v>62410.9</v>
      </c>
      <c r="EM47">
        <v>2.008</v>
      </c>
      <c r="EN47">
        <v>2.1052</v>
      </c>
      <c r="EO47">
        <v>1.90735E-2</v>
      </c>
      <c r="EP47">
        <v>0</v>
      </c>
      <c r="EQ47">
        <v>24.560199999999998</v>
      </c>
      <c r="ER47">
        <v>999.9</v>
      </c>
      <c r="ES47">
        <v>44.573</v>
      </c>
      <c r="ET47">
        <v>34.090000000000003</v>
      </c>
      <c r="EU47">
        <v>34.757100000000001</v>
      </c>
      <c r="EV47">
        <v>53.358699999999999</v>
      </c>
      <c r="EW47">
        <v>39.459099999999999</v>
      </c>
      <c r="EX47">
        <v>2</v>
      </c>
      <c r="EY47">
        <v>-0.145589</v>
      </c>
      <c r="EZ47">
        <v>1.2796099999999999</v>
      </c>
      <c r="FA47">
        <v>20.143799999999999</v>
      </c>
      <c r="FB47">
        <v>5.20411</v>
      </c>
      <c r="FC47">
        <v>12.0052</v>
      </c>
      <c r="FD47">
        <v>4.976</v>
      </c>
      <c r="FE47">
        <v>3.2930000000000001</v>
      </c>
      <c r="FF47">
        <v>9999</v>
      </c>
      <c r="FG47">
        <v>9999</v>
      </c>
      <c r="FH47">
        <v>9999</v>
      </c>
      <c r="FI47">
        <v>560.70000000000005</v>
      </c>
      <c r="FJ47">
        <v>1.86304</v>
      </c>
      <c r="FK47">
        <v>1.8678300000000001</v>
      </c>
      <c r="FL47">
        <v>1.86765</v>
      </c>
      <c r="FM47">
        <v>1.8687400000000001</v>
      </c>
      <c r="FN47">
        <v>1.8696299999999999</v>
      </c>
      <c r="FO47">
        <v>1.8656900000000001</v>
      </c>
      <c r="FP47">
        <v>1.86673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>
        <v>11111111</v>
      </c>
      <c r="FW47" t="s">
        <v>306</v>
      </c>
      <c r="FX47" t="s">
        <v>307</v>
      </c>
      <c r="FY47" t="s">
        <v>307</v>
      </c>
      <c r="FZ47" t="s">
        <v>307</v>
      </c>
      <c r="GA47" t="s">
        <v>307</v>
      </c>
      <c r="GB47">
        <v>0</v>
      </c>
      <c r="GC47">
        <v>100</v>
      </c>
      <c r="GD47">
        <v>100</v>
      </c>
      <c r="GE47">
        <v>9.8249999999999993</v>
      </c>
      <c r="GF47">
        <v>0.3831</v>
      </c>
      <c r="GG47">
        <v>5.3968966374264697</v>
      </c>
      <c r="GH47">
        <v>9.5670261133577201E-3</v>
      </c>
      <c r="GI47" s="1">
        <v>-9.19467254998099E-7</v>
      </c>
      <c r="GJ47" s="1">
        <v>-2.1372918425907401E-11</v>
      </c>
      <c r="GK47">
        <v>3.2845888322571301E-3</v>
      </c>
      <c r="GL47">
        <v>-1.41202168329711E-2</v>
      </c>
      <c r="GM47">
        <v>1.6676771840485E-3</v>
      </c>
      <c r="GN47" s="1">
        <v>-1.4903802912711099E-5</v>
      </c>
      <c r="GO47">
        <v>-4</v>
      </c>
      <c r="GP47">
        <v>1866</v>
      </c>
      <c r="GQ47">
        <v>1</v>
      </c>
      <c r="GR47">
        <v>24</v>
      </c>
      <c r="GS47">
        <v>176.4</v>
      </c>
      <c r="GT47">
        <v>30408.5</v>
      </c>
      <c r="GU47">
        <v>1.6064499999999999</v>
      </c>
      <c r="GV47">
        <v>2.63062</v>
      </c>
      <c r="GW47">
        <v>2.2485400000000002</v>
      </c>
      <c r="GX47">
        <v>2.7807599999999999</v>
      </c>
      <c r="GY47">
        <v>1.9958499999999999</v>
      </c>
      <c r="GZ47">
        <v>2.3645</v>
      </c>
      <c r="HA47">
        <v>35.9178</v>
      </c>
      <c r="HB47">
        <v>12.3721</v>
      </c>
      <c r="HC47">
        <v>18</v>
      </c>
      <c r="HD47">
        <v>503.05500000000001</v>
      </c>
      <c r="HE47">
        <v>564.36300000000006</v>
      </c>
      <c r="HF47">
        <v>20.6434</v>
      </c>
      <c r="HG47">
        <v>25.4559</v>
      </c>
      <c r="HH47">
        <v>30.000499999999999</v>
      </c>
      <c r="HI47">
        <v>25.2821</v>
      </c>
      <c r="HJ47">
        <v>25.208100000000002</v>
      </c>
      <c r="HK47">
        <v>32.228999999999999</v>
      </c>
      <c r="HL47">
        <v>50.093499999999999</v>
      </c>
      <c r="HM47">
        <v>0</v>
      </c>
      <c r="HN47">
        <v>20.617999999999999</v>
      </c>
      <c r="HO47">
        <v>554.54700000000003</v>
      </c>
      <c r="HP47">
        <v>16.754000000000001</v>
      </c>
      <c r="HQ47">
        <v>102.74</v>
      </c>
      <c r="HR47">
        <v>103.935</v>
      </c>
    </row>
    <row r="48" spans="1:226" x14ac:dyDescent="0.2">
      <c r="A48">
        <v>32</v>
      </c>
      <c r="B48">
        <v>1657223732.5</v>
      </c>
      <c r="C48">
        <v>247</v>
      </c>
      <c r="D48" t="s">
        <v>338</v>
      </c>
      <c r="E48" s="2">
        <v>0.62189814814814814</v>
      </c>
      <c r="F48">
        <v>5</v>
      </c>
      <c r="G48" t="s">
        <v>302</v>
      </c>
      <c r="H48" t="s">
        <v>303</v>
      </c>
      <c r="I48">
        <v>1657223730</v>
      </c>
      <c r="J48">
        <f t="shared" si="0"/>
        <v>5.6562433770058415E-3</v>
      </c>
      <c r="K48">
        <f t="shared" si="1"/>
        <v>5.6562433770058416</v>
      </c>
      <c r="L48">
        <f t="shared" si="2"/>
        <v>15.250754353085862</v>
      </c>
      <c r="M48">
        <f t="shared" si="3"/>
        <v>503.51922222222203</v>
      </c>
      <c r="N48">
        <f t="shared" si="4"/>
        <v>374.59335432872729</v>
      </c>
      <c r="O48">
        <f t="shared" si="5"/>
        <v>25.811034894270254</v>
      </c>
      <c r="P48">
        <f t="shared" si="6"/>
        <v>34.694561621369672</v>
      </c>
      <c r="Q48">
        <f t="shared" si="7"/>
        <v>0.23043497930035378</v>
      </c>
      <c r="R48">
        <f t="shared" si="8"/>
        <v>2.3224614065363101</v>
      </c>
      <c r="S48">
        <f t="shared" si="9"/>
        <v>0.21844466170823001</v>
      </c>
      <c r="T48">
        <f t="shared" si="10"/>
        <v>0.13755318358940127</v>
      </c>
      <c r="U48">
        <f t="shared" si="11"/>
        <v>321.51627133333261</v>
      </c>
      <c r="V48">
        <f t="shared" si="12"/>
        <v>25.812457507876175</v>
      </c>
      <c r="W48">
        <f t="shared" si="13"/>
        <v>25.812457507876175</v>
      </c>
      <c r="X48">
        <f t="shared" si="14"/>
        <v>3.3369935613782045</v>
      </c>
      <c r="Y48">
        <f t="shared" si="15"/>
        <v>49.997693237421679</v>
      </c>
      <c r="Z48">
        <f t="shared" si="16"/>
        <v>1.6169781700610555</v>
      </c>
      <c r="AA48">
        <f t="shared" si="17"/>
        <v>3.2341055463950861</v>
      </c>
      <c r="AB48">
        <f t="shared" si="18"/>
        <v>1.720015391317149</v>
      </c>
      <c r="AC48">
        <f t="shared" si="19"/>
        <v>-249.44033292595762</v>
      </c>
      <c r="AD48">
        <f t="shared" si="20"/>
        <v>-66.043575335941199</v>
      </c>
      <c r="AE48">
        <f t="shared" si="21"/>
        <v>-6.0483828264858071</v>
      </c>
      <c r="AF48">
        <f t="shared" si="22"/>
        <v>-1.6019755052013807E-2</v>
      </c>
      <c r="AG48">
        <f t="shared" si="23"/>
        <v>31.78383360713006</v>
      </c>
      <c r="AH48">
        <f t="shared" si="24"/>
        <v>5.6776468416464017</v>
      </c>
      <c r="AI48">
        <f t="shared" si="25"/>
        <v>15.250754353085862</v>
      </c>
      <c r="AJ48">
        <v>552.49126135000597</v>
      </c>
      <c r="AK48">
        <v>521.99452121212096</v>
      </c>
      <c r="AL48">
        <v>3.2021392770198198</v>
      </c>
      <c r="AM48">
        <v>66.857158559403999</v>
      </c>
      <c r="AN48">
        <f t="shared" si="26"/>
        <v>5.6562433770058416</v>
      </c>
      <c r="AO48">
        <v>16.8204053386421</v>
      </c>
      <c r="AP48">
        <v>23.4532254545454</v>
      </c>
      <c r="AQ48">
        <v>-1.06887744569928E-3</v>
      </c>
      <c r="AR48">
        <v>77.469062179765601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36551.067786796637</v>
      </c>
      <c r="AX48">
        <f t="shared" si="30"/>
        <v>1999.99444444444</v>
      </c>
      <c r="AY48">
        <f t="shared" si="31"/>
        <v>1681.1959333333295</v>
      </c>
      <c r="AZ48">
        <f t="shared" si="32"/>
        <v>0.84060030166750466</v>
      </c>
      <c r="BA48">
        <f t="shared" si="33"/>
        <v>0.16075858221828393</v>
      </c>
      <c r="BB48">
        <v>6</v>
      </c>
      <c r="BC48">
        <v>0.5</v>
      </c>
      <c r="BD48" t="s">
        <v>304</v>
      </c>
      <c r="BE48">
        <v>2</v>
      </c>
      <c r="BF48" t="b">
        <v>1</v>
      </c>
      <c r="BG48">
        <v>1657223730</v>
      </c>
      <c r="BH48">
        <v>503.51922222222203</v>
      </c>
      <c r="BI48">
        <v>545.08988888888803</v>
      </c>
      <c r="BJ48">
        <v>23.4670666666666</v>
      </c>
      <c r="BK48">
        <v>16.813855555555499</v>
      </c>
      <c r="BL48">
        <v>493.626555555555</v>
      </c>
      <c r="BM48">
        <v>23.0843888888888</v>
      </c>
      <c r="BN48">
        <v>500.00599999999997</v>
      </c>
      <c r="BO48">
        <v>68.861444444444402</v>
      </c>
      <c r="BP48">
        <v>4.2700799999999997E-2</v>
      </c>
      <c r="BQ48">
        <v>25.284988888888801</v>
      </c>
      <c r="BR48">
        <v>24.910799999999998</v>
      </c>
      <c r="BS48">
        <v>999.9</v>
      </c>
      <c r="BT48">
        <v>0</v>
      </c>
      <c r="BU48">
        <v>0</v>
      </c>
      <c r="BV48">
        <v>9980</v>
      </c>
      <c r="BW48">
        <v>0</v>
      </c>
      <c r="BX48">
        <v>2178.6966666666599</v>
      </c>
      <c r="BY48">
        <v>-41.570644444444397</v>
      </c>
      <c r="BZ48">
        <v>515.61933333333297</v>
      </c>
      <c r="CA48">
        <v>554.41188888888803</v>
      </c>
      <c r="CB48">
        <v>6.6532166666666601</v>
      </c>
      <c r="CC48">
        <v>545.08988888888803</v>
      </c>
      <c r="CD48">
        <v>16.813855555555499</v>
      </c>
      <c r="CE48">
        <v>1.61597666666666</v>
      </c>
      <c r="CF48">
        <v>1.1578277777777699</v>
      </c>
      <c r="CG48">
        <v>14.1120111111111</v>
      </c>
      <c r="CH48">
        <v>9.07005555555555</v>
      </c>
      <c r="CI48">
        <v>1999.99444444444</v>
      </c>
      <c r="CJ48">
        <v>0.97999199999999898</v>
      </c>
      <c r="CK48">
        <v>2.0007799999999999E-2</v>
      </c>
      <c r="CL48">
        <v>0</v>
      </c>
      <c r="CM48">
        <v>2.2824111111111098</v>
      </c>
      <c r="CN48">
        <v>0</v>
      </c>
      <c r="CO48">
        <v>18584.911111111101</v>
      </c>
      <c r="CP48">
        <v>17300.0888888888</v>
      </c>
      <c r="CQ48">
        <v>38.436999999999998</v>
      </c>
      <c r="CR48">
        <v>40</v>
      </c>
      <c r="CS48">
        <v>38.375</v>
      </c>
      <c r="CT48">
        <v>37.875</v>
      </c>
      <c r="CU48">
        <v>37.811999999999998</v>
      </c>
      <c r="CV48">
        <v>1959.97444444444</v>
      </c>
      <c r="CW48">
        <v>40.020000000000003</v>
      </c>
      <c r="CX48">
        <v>0</v>
      </c>
      <c r="CY48">
        <v>1657223712</v>
      </c>
      <c r="CZ48">
        <v>0</v>
      </c>
      <c r="DA48">
        <v>1657213163</v>
      </c>
      <c r="DB48" s="2">
        <v>0.49957175925925923</v>
      </c>
      <c r="DC48">
        <v>1657213141</v>
      </c>
      <c r="DD48">
        <v>1655399214.5999999</v>
      </c>
      <c r="DE48">
        <v>1</v>
      </c>
      <c r="DF48">
        <v>0.04</v>
      </c>
      <c r="DG48">
        <v>-0.06</v>
      </c>
      <c r="DH48">
        <v>9.1720000000000006</v>
      </c>
      <c r="DI48">
        <v>0.51100000000000001</v>
      </c>
      <c r="DJ48">
        <v>420</v>
      </c>
      <c r="DK48">
        <v>25</v>
      </c>
      <c r="DL48">
        <v>0.26</v>
      </c>
      <c r="DM48">
        <v>0.15</v>
      </c>
      <c r="DN48">
        <v>-40.4427825</v>
      </c>
      <c r="DO48">
        <v>-10.184587992495199</v>
      </c>
      <c r="DP48">
        <v>1.0780998281438201</v>
      </c>
      <c r="DQ48">
        <v>0</v>
      </c>
      <c r="DR48">
        <v>6.6057139999999999</v>
      </c>
      <c r="DS48">
        <v>0.185268517823616</v>
      </c>
      <c r="DT48">
        <v>2.6309322568245599E-2</v>
      </c>
      <c r="DU48">
        <v>0</v>
      </c>
      <c r="DV48">
        <v>0</v>
      </c>
      <c r="DW48">
        <v>2</v>
      </c>
      <c r="DX48" t="s">
        <v>305</v>
      </c>
      <c r="DY48">
        <v>2.9740600000000001</v>
      </c>
      <c r="DZ48">
        <v>2.6971400000000001</v>
      </c>
      <c r="EA48">
        <v>8.0585100000000007E-2</v>
      </c>
      <c r="EB48">
        <v>8.6669200000000002E-2</v>
      </c>
      <c r="EC48">
        <v>7.86665E-2</v>
      </c>
      <c r="ED48">
        <v>6.26448E-2</v>
      </c>
      <c r="EE48">
        <v>35967.800000000003</v>
      </c>
      <c r="EF48">
        <v>39239.300000000003</v>
      </c>
      <c r="EG48">
        <v>35446.699999999997</v>
      </c>
      <c r="EH48">
        <v>38960.1</v>
      </c>
      <c r="EI48">
        <v>46287.199999999997</v>
      </c>
      <c r="EJ48">
        <v>52682.7</v>
      </c>
      <c r="EK48">
        <v>55368</v>
      </c>
      <c r="EL48">
        <v>62410.9</v>
      </c>
      <c r="EM48">
        <v>2.0087999999999999</v>
      </c>
      <c r="EN48">
        <v>2.1048</v>
      </c>
      <c r="EO48">
        <v>2.2053699999999999E-2</v>
      </c>
      <c r="EP48">
        <v>0</v>
      </c>
      <c r="EQ48">
        <v>24.553999999999998</v>
      </c>
      <c r="ER48">
        <v>999.9</v>
      </c>
      <c r="ES48">
        <v>44.573</v>
      </c>
      <c r="ET48">
        <v>34.11</v>
      </c>
      <c r="EU48">
        <v>34.796599999999998</v>
      </c>
      <c r="EV48">
        <v>53.158700000000003</v>
      </c>
      <c r="EW48">
        <v>39.443100000000001</v>
      </c>
      <c r="EX48">
        <v>2</v>
      </c>
      <c r="EY48">
        <v>-0.145122</v>
      </c>
      <c r="EZ48">
        <v>1.2606299999999999</v>
      </c>
      <c r="FA48">
        <v>20.143599999999999</v>
      </c>
      <c r="FB48">
        <v>5.2017199999999999</v>
      </c>
      <c r="FC48">
        <v>12.008800000000001</v>
      </c>
      <c r="FD48">
        <v>4.9756</v>
      </c>
      <c r="FE48">
        <v>3.2932000000000001</v>
      </c>
      <c r="FF48">
        <v>9999</v>
      </c>
      <c r="FG48">
        <v>9999</v>
      </c>
      <c r="FH48">
        <v>9999</v>
      </c>
      <c r="FI48">
        <v>560.70000000000005</v>
      </c>
      <c r="FJ48">
        <v>1.86304</v>
      </c>
      <c r="FK48">
        <v>1.8678600000000001</v>
      </c>
      <c r="FL48">
        <v>1.86765</v>
      </c>
      <c r="FM48">
        <v>1.8688</v>
      </c>
      <c r="FN48">
        <v>1.8696600000000001</v>
      </c>
      <c r="FO48">
        <v>1.8656900000000001</v>
      </c>
      <c r="FP48">
        <v>1.8667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>
        <v>11111111</v>
      </c>
      <c r="FW48" t="s">
        <v>306</v>
      </c>
      <c r="FX48" t="s">
        <v>307</v>
      </c>
      <c r="FY48" t="s">
        <v>307</v>
      </c>
      <c r="FZ48" t="s">
        <v>307</v>
      </c>
      <c r="GA48" t="s">
        <v>307</v>
      </c>
      <c r="GB48">
        <v>0</v>
      </c>
      <c r="GC48">
        <v>100</v>
      </c>
      <c r="GD48">
        <v>100</v>
      </c>
      <c r="GE48">
        <v>9.9600000000000009</v>
      </c>
      <c r="GF48">
        <v>0.38240000000000002</v>
      </c>
      <c r="GG48">
        <v>5.3968966374264697</v>
      </c>
      <c r="GH48">
        <v>9.5670261133577201E-3</v>
      </c>
      <c r="GI48" s="1">
        <v>-9.19467254998099E-7</v>
      </c>
      <c r="GJ48" s="1">
        <v>-2.1372918425907401E-11</v>
      </c>
      <c r="GK48">
        <v>3.2845888322571301E-3</v>
      </c>
      <c r="GL48">
        <v>-1.41202168329711E-2</v>
      </c>
      <c r="GM48">
        <v>1.6676771840485E-3</v>
      </c>
      <c r="GN48" s="1">
        <v>-1.4903802912711099E-5</v>
      </c>
      <c r="GO48">
        <v>-4</v>
      </c>
      <c r="GP48">
        <v>1866</v>
      </c>
      <c r="GQ48">
        <v>1</v>
      </c>
      <c r="GR48">
        <v>24</v>
      </c>
      <c r="GS48">
        <v>176.5</v>
      </c>
      <c r="GT48">
        <v>30408.6</v>
      </c>
      <c r="GU48">
        <v>1.64673</v>
      </c>
      <c r="GV48">
        <v>2.63306</v>
      </c>
      <c r="GW48">
        <v>2.2485400000000002</v>
      </c>
      <c r="GX48">
        <v>2.7807599999999999</v>
      </c>
      <c r="GY48">
        <v>1.9958499999999999</v>
      </c>
      <c r="GZ48">
        <v>2.3718300000000001</v>
      </c>
      <c r="HA48">
        <v>35.941200000000002</v>
      </c>
      <c r="HB48">
        <v>12.3809</v>
      </c>
      <c r="HC48">
        <v>18</v>
      </c>
      <c r="HD48">
        <v>503.64100000000002</v>
      </c>
      <c r="HE48">
        <v>564.14300000000003</v>
      </c>
      <c r="HF48">
        <v>20.720500000000001</v>
      </c>
      <c r="HG48">
        <v>25.462299999999999</v>
      </c>
      <c r="HH48">
        <v>30.000599999999999</v>
      </c>
      <c r="HI48">
        <v>25.288499999999999</v>
      </c>
      <c r="HJ48">
        <v>25.214400000000001</v>
      </c>
      <c r="HK48">
        <v>33.043100000000003</v>
      </c>
      <c r="HL48">
        <v>50.093499999999999</v>
      </c>
      <c r="HM48">
        <v>0</v>
      </c>
      <c r="HN48">
        <v>20.694700000000001</v>
      </c>
      <c r="HO48">
        <v>574.78200000000004</v>
      </c>
      <c r="HP48">
        <v>16.761800000000001</v>
      </c>
      <c r="HQ48">
        <v>102.739</v>
      </c>
      <c r="HR48">
        <v>103.935</v>
      </c>
    </row>
    <row r="49" spans="1:226" x14ac:dyDescent="0.2">
      <c r="A49">
        <v>33</v>
      </c>
      <c r="B49">
        <v>1657223737.5</v>
      </c>
      <c r="C49">
        <v>252</v>
      </c>
      <c r="D49" t="s">
        <v>339</v>
      </c>
      <c r="E49" s="2">
        <v>0.62195601851851856</v>
      </c>
      <c r="F49">
        <v>5</v>
      </c>
      <c r="G49" t="s">
        <v>302</v>
      </c>
      <c r="H49" t="s">
        <v>303</v>
      </c>
      <c r="I49">
        <v>1657223734.7</v>
      </c>
      <c r="J49">
        <f t="shared" si="0"/>
        <v>5.6607193941380311E-3</v>
      </c>
      <c r="K49">
        <f t="shared" si="1"/>
        <v>5.6607193941380309</v>
      </c>
      <c r="L49">
        <f t="shared" si="2"/>
        <v>15.739996390381497</v>
      </c>
      <c r="M49">
        <f t="shared" si="3"/>
        <v>518.32140000000004</v>
      </c>
      <c r="N49">
        <f t="shared" si="4"/>
        <v>385.21379116352421</v>
      </c>
      <c r="O49">
        <f t="shared" si="5"/>
        <v>26.542760842757456</v>
      </c>
      <c r="P49">
        <f t="shared" si="6"/>
        <v>35.714403989350046</v>
      </c>
      <c r="Q49">
        <f t="shared" si="7"/>
        <v>0.23025148124982631</v>
      </c>
      <c r="R49">
        <f t="shared" si="8"/>
        <v>2.3278051774933695</v>
      </c>
      <c r="S49">
        <f t="shared" si="9"/>
        <v>0.21830567065807538</v>
      </c>
      <c r="T49">
        <f t="shared" si="10"/>
        <v>0.13746266002578972</v>
      </c>
      <c r="U49">
        <f t="shared" si="11"/>
        <v>321.51968340000008</v>
      </c>
      <c r="V49">
        <f t="shared" si="12"/>
        <v>25.819897874811289</v>
      </c>
      <c r="W49">
        <f t="shared" si="13"/>
        <v>25.819897874811289</v>
      </c>
      <c r="X49">
        <f t="shared" si="14"/>
        <v>3.3384650925601682</v>
      </c>
      <c r="Y49">
        <f t="shared" si="15"/>
        <v>49.937925665948327</v>
      </c>
      <c r="Z49">
        <f t="shared" si="16"/>
        <v>1.616003511477911</v>
      </c>
      <c r="AA49">
        <f t="shared" si="17"/>
        <v>3.2360245042773803</v>
      </c>
      <c r="AB49">
        <f t="shared" si="18"/>
        <v>1.7224615810822572</v>
      </c>
      <c r="AC49">
        <f t="shared" si="19"/>
        <v>-249.63772528148718</v>
      </c>
      <c r="AD49">
        <f t="shared" si="20"/>
        <v>-65.877935680746035</v>
      </c>
      <c r="AE49">
        <f t="shared" si="21"/>
        <v>-6.0198898095166404</v>
      </c>
      <c r="AF49">
        <f t="shared" si="22"/>
        <v>-1.5867371749791914E-2</v>
      </c>
      <c r="AG49">
        <f t="shared" si="23"/>
        <v>32.850442581936001</v>
      </c>
      <c r="AH49">
        <f t="shared" si="24"/>
        <v>5.6630092150606348</v>
      </c>
      <c r="AI49">
        <f t="shared" si="25"/>
        <v>15.739996390381497</v>
      </c>
      <c r="AJ49">
        <v>570.21370633286097</v>
      </c>
      <c r="AK49">
        <v>538.501254545454</v>
      </c>
      <c r="AL49">
        <v>3.36871629460467</v>
      </c>
      <c r="AM49">
        <v>66.857158559403999</v>
      </c>
      <c r="AN49">
        <f t="shared" si="26"/>
        <v>5.6607193941380309</v>
      </c>
      <c r="AO49">
        <v>16.8136746705203</v>
      </c>
      <c r="AP49">
        <v>23.448459393939299</v>
      </c>
      <c r="AQ49">
        <v>-2.5986018527355198E-4</v>
      </c>
      <c r="AR49">
        <v>77.469062179765601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36678.034431781569</v>
      </c>
      <c r="AX49">
        <f t="shared" si="30"/>
        <v>2000.018</v>
      </c>
      <c r="AY49">
        <f t="shared" si="31"/>
        <v>1681.2155400000001</v>
      </c>
      <c r="AZ49">
        <f t="shared" si="32"/>
        <v>0.84060020459815865</v>
      </c>
      <c r="BA49">
        <f t="shared" si="33"/>
        <v>0.16075839487444615</v>
      </c>
      <c r="BB49">
        <v>6</v>
      </c>
      <c r="BC49">
        <v>0.5</v>
      </c>
      <c r="BD49" t="s">
        <v>304</v>
      </c>
      <c r="BE49">
        <v>2</v>
      </c>
      <c r="BF49" t="b">
        <v>1</v>
      </c>
      <c r="BG49">
        <v>1657223734.7</v>
      </c>
      <c r="BH49">
        <v>518.32140000000004</v>
      </c>
      <c r="BI49">
        <v>561.26479999999901</v>
      </c>
      <c r="BJ49">
        <v>23.45298</v>
      </c>
      <c r="BK49">
        <v>16.816659999999999</v>
      </c>
      <c r="BL49">
        <v>508.30169999999998</v>
      </c>
      <c r="BM49">
        <v>23.070819999999902</v>
      </c>
      <c r="BN49">
        <v>499.99349999999998</v>
      </c>
      <c r="BO49">
        <v>68.861410000000006</v>
      </c>
      <c r="BP49">
        <v>4.2563459999999997E-2</v>
      </c>
      <c r="BQ49">
        <v>25.29496</v>
      </c>
      <c r="BR49">
        <v>24.92032</v>
      </c>
      <c r="BS49">
        <v>999.9</v>
      </c>
      <c r="BT49">
        <v>0</v>
      </c>
      <c r="BU49">
        <v>0</v>
      </c>
      <c r="BV49">
        <v>10016.5</v>
      </c>
      <c r="BW49">
        <v>0</v>
      </c>
      <c r="BX49">
        <v>2179.4479999999999</v>
      </c>
      <c r="BY49">
        <v>-42.943399999999997</v>
      </c>
      <c r="BZ49">
        <v>530.76949999999999</v>
      </c>
      <c r="CA49">
        <v>570.86479999999995</v>
      </c>
      <c r="CB49">
        <v>6.636304</v>
      </c>
      <c r="CC49">
        <v>561.26479999999901</v>
      </c>
      <c r="CD49">
        <v>16.816659999999999</v>
      </c>
      <c r="CE49">
        <v>1.6150040000000001</v>
      </c>
      <c r="CF49">
        <v>1.1580189999999999</v>
      </c>
      <c r="CG49">
        <v>14.10272</v>
      </c>
      <c r="CH49">
        <v>9.0725259999999999</v>
      </c>
      <c r="CI49">
        <v>2000.018</v>
      </c>
      <c r="CJ49">
        <v>0.97999499999999995</v>
      </c>
      <c r="CK49">
        <v>2.0004899999999999E-2</v>
      </c>
      <c r="CL49">
        <v>0</v>
      </c>
      <c r="CM49">
        <v>2.2532199999999998</v>
      </c>
      <c r="CN49">
        <v>0</v>
      </c>
      <c r="CO49">
        <v>18635.810000000001</v>
      </c>
      <c r="CP49">
        <v>17300.3</v>
      </c>
      <c r="CQ49">
        <v>38.424599999999998</v>
      </c>
      <c r="CR49">
        <v>40</v>
      </c>
      <c r="CS49">
        <v>38.375</v>
      </c>
      <c r="CT49">
        <v>37.875</v>
      </c>
      <c r="CU49">
        <v>37.811999999999998</v>
      </c>
      <c r="CV49">
        <v>1960.0039999999899</v>
      </c>
      <c r="CW49">
        <v>40.014000000000003</v>
      </c>
      <c r="CX49">
        <v>0</v>
      </c>
      <c r="CY49">
        <v>1657223716.8</v>
      </c>
      <c r="CZ49">
        <v>0</v>
      </c>
      <c r="DA49">
        <v>1657213163</v>
      </c>
      <c r="DB49" s="2">
        <v>0.49957175925925923</v>
      </c>
      <c r="DC49">
        <v>1657213141</v>
      </c>
      <c r="DD49">
        <v>1655399214.5999999</v>
      </c>
      <c r="DE49">
        <v>1</v>
      </c>
      <c r="DF49">
        <v>0.04</v>
      </c>
      <c r="DG49">
        <v>-0.06</v>
      </c>
      <c r="DH49">
        <v>9.1720000000000006</v>
      </c>
      <c r="DI49">
        <v>0.51100000000000001</v>
      </c>
      <c r="DJ49">
        <v>420</v>
      </c>
      <c r="DK49">
        <v>25</v>
      </c>
      <c r="DL49">
        <v>0.26</v>
      </c>
      <c r="DM49">
        <v>0.15</v>
      </c>
      <c r="DN49">
        <v>-41.241972499999903</v>
      </c>
      <c r="DO49">
        <v>-10.2070682926828</v>
      </c>
      <c r="DP49">
        <v>1.08037817429534</v>
      </c>
      <c r="DQ49">
        <v>0</v>
      </c>
      <c r="DR49">
        <v>6.6147305000000003</v>
      </c>
      <c r="DS49">
        <v>0.23112022514070901</v>
      </c>
      <c r="DT49">
        <v>2.86030022855993E-2</v>
      </c>
      <c r="DU49">
        <v>0</v>
      </c>
      <c r="DV49">
        <v>0</v>
      </c>
      <c r="DW49">
        <v>2</v>
      </c>
      <c r="DX49" t="s">
        <v>305</v>
      </c>
      <c r="DY49">
        <v>2.9750200000000002</v>
      </c>
      <c r="DZ49">
        <v>2.69685</v>
      </c>
      <c r="EA49">
        <v>8.2479800000000006E-2</v>
      </c>
      <c r="EB49">
        <v>8.8576600000000005E-2</v>
      </c>
      <c r="EC49">
        <v>7.8656100000000007E-2</v>
      </c>
      <c r="ED49">
        <v>6.2679700000000005E-2</v>
      </c>
      <c r="EE49">
        <v>35893</v>
      </c>
      <c r="EF49">
        <v>39156.1</v>
      </c>
      <c r="EG49">
        <v>35446.1</v>
      </c>
      <c r="EH49">
        <v>38958.800000000003</v>
      </c>
      <c r="EI49">
        <v>46286.8</v>
      </c>
      <c r="EJ49">
        <v>52679.7</v>
      </c>
      <c r="EK49">
        <v>55366.9</v>
      </c>
      <c r="EL49">
        <v>62409.599999999999</v>
      </c>
      <c r="EM49">
        <v>2.0095999999999998</v>
      </c>
      <c r="EN49">
        <v>2.1044</v>
      </c>
      <c r="EO49">
        <v>2.16067E-2</v>
      </c>
      <c r="EP49">
        <v>0</v>
      </c>
      <c r="EQ49">
        <v>24.5519</v>
      </c>
      <c r="ER49">
        <v>999.9</v>
      </c>
      <c r="ES49">
        <v>44.573</v>
      </c>
      <c r="ET49">
        <v>34.11</v>
      </c>
      <c r="EU49">
        <v>34.797800000000002</v>
      </c>
      <c r="EV49">
        <v>53.438699999999997</v>
      </c>
      <c r="EW49">
        <v>39.4071</v>
      </c>
      <c r="EX49">
        <v>2</v>
      </c>
      <c r="EY49">
        <v>-0.143902</v>
      </c>
      <c r="EZ49">
        <v>1.28061</v>
      </c>
      <c r="FA49">
        <v>20.1435</v>
      </c>
      <c r="FB49">
        <v>5.2029100000000001</v>
      </c>
      <c r="FC49">
        <v>12.0076</v>
      </c>
      <c r="FD49">
        <v>4.9756</v>
      </c>
      <c r="FE49">
        <v>3.2930000000000001</v>
      </c>
      <c r="FF49">
        <v>9999</v>
      </c>
      <c r="FG49">
        <v>9999</v>
      </c>
      <c r="FH49">
        <v>9999</v>
      </c>
      <c r="FI49">
        <v>560.70000000000005</v>
      </c>
      <c r="FJ49">
        <v>1.86304</v>
      </c>
      <c r="FK49">
        <v>1.8678600000000001</v>
      </c>
      <c r="FL49">
        <v>1.86768</v>
      </c>
      <c r="FM49">
        <v>1.86877</v>
      </c>
      <c r="FN49">
        <v>1.8696600000000001</v>
      </c>
      <c r="FO49">
        <v>1.8656900000000001</v>
      </c>
      <c r="FP49">
        <v>1.8667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>
        <v>11111111</v>
      </c>
      <c r="FW49" t="s">
        <v>306</v>
      </c>
      <c r="FX49" t="s">
        <v>307</v>
      </c>
      <c r="FY49" t="s">
        <v>307</v>
      </c>
      <c r="FZ49" t="s">
        <v>307</v>
      </c>
      <c r="GA49" t="s">
        <v>307</v>
      </c>
      <c r="GB49">
        <v>0</v>
      </c>
      <c r="GC49">
        <v>100</v>
      </c>
      <c r="GD49">
        <v>100</v>
      </c>
      <c r="GE49">
        <v>10.098000000000001</v>
      </c>
      <c r="GF49">
        <v>0.38219999999999998</v>
      </c>
      <c r="GG49">
        <v>5.3968966374264697</v>
      </c>
      <c r="GH49">
        <v>9.5670261133577201E-3</v>
      </c>
      <c r="GI49" s="1">
        <v>-9.19467254998099E-7</v>
      </c>
      <c r="GJ49" s="1">
        <v>-2.1372918425907401E-11</v>
      </c>
      <c r="GK49">
        <v>3.2845888322571301E-3</v>
      </c>
      <c r="GL49">
        <v>-1.41202168329711E-2</v>
      </c>
      <c r="GM49">
        <v>1.6676771840485E-3</v>
      </c>
      <c r="GN49" s="1">
        <v>-1.4903802912711099E-5</v>
      </c>
      <c r="GO49">
        <v>-4</v>
      </c>
      <c r="GP49">
        <v>1866</v>
      </c>
      <c r="GQ49">
        <v>1</v>
      </c>
      <c r="GR49">
        <v>24</v>
      </c>
      <c r="GS49">
        <v>176.6</v>
      </c>
      <c r="GT49">
        <v>30408.7</v>
      </c>
      <c r="GU49">
        <v>1.6857899999999999</v>
      </c>
      <c r="GV49">
        <v>2.6269499999999999</v>
      </c>
      <c r="GW49">
        <v>2.2485400000000002</v>
      </c>
      <c r="GX49">
        <v>2.7807599999999999</v>
      </c>
      <c r="GY49">
        <v>1.9958499999999999</v>
      </c>
      <c r="GZ49">
        <v>2.3754900000000001</v>
      </c>
      <c r="HA49">
        <v>35.941200000000002</v>
      </c>
      <c r="HB49">
        <v>12.3721</v>
      </c>
      <c r="HC49">
        <v>18</v>
      </c>
      <c r="HD49">
        <v>504.22800000000001</v>
      </c>
      <c r="HE49">
        <v>563.92200000000003</v>
      </c>
      <c r="HF49">
        <v>20.783100000000001</v>
      </c>
      <c r="HG49">
        <v>25.468800000000002</v>
      </c>
      <c r="HH49">
        <v>30.000900000000001</v>
      </c>
      <c r="HI49">
        <v>25.294799999999999</v>
      </c>
      <c r="HJ49">
        <v>25.220700000000001</v>
      </c>
      <c r="HK49">
        <v>33.820599999999999</v>
      </c>
      <c r="HL49">
        <v>50.093499999999999</v>
      </c>
      <c r="HM49">
        <v>0</v>
      </c>
      <c r="HN49">
        <v>20.7559</v>
      </c>
      <c r="HO49">
        <v>588.21400000000006</v>
      </c>
      <c r="HP49">
        <v>16.757000000000001</v>
      </c>
      <c r="HQ49">
        <v>102.73699999999999</v>
      </c>
      <c r="HR49">
        <v>103.932</v>
      </c>
    </row>
    <row r="50" spans="1:226" x14ac:dyDescent="0.2">
      <c r="A50">
        <v>34</v>
      </c>
      <c r="B50">
        <v>1657223742.5</v>
      </c>
      <c r="C50">
        <v>257</v>
      </c>
      <c r="D50" t="s">
        <v>340</v>
      </c>
      <c r="E50" s="2">
        <v>0.62201388888888887</v>
      </c>
      <c r="F50">
        <v>5</v>
      </c>
      <c r="G50" t="s">
        <v>302</v>
      </c>
      <c r="H50" t="s">
        <v>303</v>
      </c>
      <c r="I50">
        <v>1657223740</v>
      </c>
      <c r="J50">
        <f t="shared" si="0"/>
        <v>5.656760767473794E-3</v>
      </c>
      <c r="K50">
        <f t="shared" si="1"/>
        <v>5.6567607674737941</v>
      </c>
      <c r="L50">
        <f t="shared" si="2"/>
        <v>16.277643439648113</v>
      </c>
      <c r="M50">
        <f t="shared" si="3"/>
        <v>535.65333333333297</v>
      </c>
      <c r="N50">
        <f t="shared" si="4"/>
        <v>397.68728274347171</v>
      </c>
      <c r="O50">
        <f t="shared" si="5"/>
        <v>27.402616001009456</v>
      </c>
      <c r="P50">
        <f t="shared" si="6"/>
        <v>36.909157621875188</v>
      </c>
      <c r="Q50">
        <f t="shared" si="7"/>
        <v>0.22965463066204991</v>
      </c>
      <c r="R50">
        <f t="shared" si="8"/>
        <v>2.3258109910437024</v>
      </c>
      <c r="S50">
        <f t="shared" si="9"/>
        <v>0.2177593300852643</v>
      </c>
      <c r="T50">
        <f t="shared" si="10"/>
        <v>0.13711696209773841</v>
      </c>
      <c r="U50">
        <f t="shared" si="11"/>
        <v>321.51722566666518</v>
      </c>
      <c r="V50">
        <f t="shared" si="12"/>
        <v>25.835391032015242</v>
      </c>
      <c r="W50">
        <f t="shared" si="13"/>
        <v>25.835391032015242</v>
      </c>
      <c r="X50">
        <f t="shared" si="14"/>
        <v>3.3415310970879717</v>
      </c>
      <c r="Y50">
        <f t="shared" si="15"/>
        <v>49.895828965959858</v>
      </c>
      <c r="Z50">
        <f t="shared" si="16"/>
        <v>1.6159699981477174</v>
      </c>
      <c r="AA50">
        <f t="shared" si="17"/>
        <v>3.2386875449051487</v>
      </c>
      <c r="AB50">
        <f t="shared" si="18"/>
        <v>1.7255610989402543</v>
      </c>
      <c r="AC50">
        <f t="shared" si="19"/>
        <v>-249.4631498455943</v>
      </c>
      <c r="AD50">
        <f t="shared" si="20"/>
        <v>-66.030180448484685</v>
      </c>
      <c r="AE50">
        <f t="shared" si="21"/>
        <v>-6.039865055081493</v>
      </c>
      <c r="AF50">
        <f t="shared" si="22"/>
        <v>-1.5969682495324378E-2</v>
      </c>
      <c r="AG50">
        <f t="shared" si="23"/>
        <v>32.896397232915682</v>
      </c>
      <c r="AH50">
        <f t="shared" si="24"/>
        <v>5.6500117452162186</v>
      </c>
      <c r="AI50">
        <f t="shared" si="25"/>
        <v>16.277643439648113</v>
      </c>
      <c r="AJ50">
        <v>586.84424290576703</v>
      </c>
      <c r="AK50">
        <v>554.97584848484803</v>
      </c>
      <c r="AL50">
        <v>3.2347556619429798</v>
      </c>
      <c r="AM50">
        <v>66.857158559403999</v>
      </c>
      <c r="AN50">
        <f t="shared" si="26"/>
        <v>5.6567607674737941</v>
      </c>
      <c r="AO50">
        <v>16.8281362987432</v>
      </c>
      <c r="AP50">
        <v>23.4579012121212</v>
      </c>
      <c r="AQ50">
        <v>-3.3235408404397001E-4</v>
      </c>
      <c r="AR50">
        <v>77.469062179765601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36628.508098238133</v>
      </c>
      <c r="AX50">
        <f t="shared" si="30"/>
        <v>2000.0088888888799</v>
      </c>
      <c r="AY50">
        <f t="shared" si="31"/>
        <v>1681.207366666659</v>
      </c>
      <c r="AZ50">
        <f t="shared" si="32"/>
        <v>0.84059994733356735</v>
      </c>
      <c r="BA50">
        <f t="shared" si="33"/>
        <v>0.16075789835378507</v>
      </c>
      <c r="BB50">
        <v>6</v>
      </c>
      <c r="BC50">
        <v>0.5</v>
      </c>
      <c r="BD50" t="s">
        <v>304</v>
      </c>
      <c r="BE50">
        <v>2</v>
      </c>
      <c r="BF50" t="b">
        <v>1</v>
      </c>
      <c r="BG50">
        <v>1657223740</v>
      </c>
      <c r="BH50">
        <v>535.65333333333297</v>
      </c>
      <c r="BI50">
        <v>578.75722222222203</v>
      </c>
      <c r="BJ50">
        <v>23.452166666666599</v>
      </c>
      <c r="BK50">
        <v>16.831699999999898</v>
      </c>
      <c r="BL50">
        <v>525.48599999999999</v>
      </c>
      <c r="BM50">
        <v>23.070066666666602</v>
      </c>
      <c r="BN50">
        <v>500.04088888888799</v>
      </c>
      <c r="BO50">
        <v>68.862077777777699</v>
      </c>
      <c r="BP50">
        <v>4.28563E-2</v>
      </c>
      <c r="BQ50">
        <v>25.308788888888799</v>
      </c>
      <c r="BR50">
        <v>24.929400000000001</v>
      </c>
      <c r="BS50">
        <v>999.9</v>
      </c>
      <c r="BT50">
        <v>0</v>
      </c>
      <c r="BU50">
        <v>0</v>
      </c>
      <c r="BV50">
        <v>10002.777777777699</v>
      </c>
      <c r="BW50">
        <v>0</v>
      </c>
      <c r="BX50">
        <v>2178.5344444444399</v>
      </c>
      <c r="BY50">
        <v>-43.103833333333299</v>
      </c>
      <c r="BZ50">
        <v>548.51744444444398</v>
      </c>
      <c r="CA50">
        <v>588.66544444444401</v>
      </c>
      <c r="CB50">
        <v>6.6204844444444397</v>
      </c>
      <c r="CC50">
        <v>578.75722222222203</v>
      </c>
      <c r="CD50">
        <v>16.831699999999898</v>
      </c>
      <c r="CE50">
        <v>1.61496555555555</v>
      </c>
      <c r="CF50">
        <v>1.15906555555555</v>
      </c>
      <c r="CG50">
        <v>14.1023444444444</v>
      </c>
      <c r="CH50">
        <v>9.08591555555555</v>
      </c>
      <c r="CI50">
        <v>2000.0088888888799</v>
      </c>
      <c r="CJ50">
        <v>0.98000355555555496</v>
      </c>
      <c r="CK50">
        <v>1.99962222222222E-2</v>
      </c>
      <c r="CL50">
        <v>0</v>
      </c>
      <c r="CM50">
        <v>2.3320666666666598</v>
      </c>
      <c r="CN50">
        <v>0</v>
      </c>
      <c r="CO50">
        <v>18699.5222222222</v>
      </c>
      <c r="CP50">
        <v>17300.266666666601</v>
      </c>
      <c r="CQ50">
        <v>38.430111111111103</v>
      </c>
      <c r="CR50">
        <v>40</v>
      </c>
      <c r="CS50">
        <v>38.375</v>
      </c>
      <c r="CT50">
        <v>37.875</v>
      </c>
      <c r="CU50">
        <v>37.811999999999998</v>
      </c>
      <c r="CV50">
        <v>1960.0122222222201</v>
      </c>
      <c r="CW50">
        <v>39.996666666666599</v>
      </c>
      <c r="CX50">
        <v>0</v>
      </c>
      <c r="CY50">
        <v>1657223722.2</v>
      </c>
      <c r="CZ50">
        <v>0</v>
      </c>
      <c r="DA50">
        <v>1657213163</v>
      </c>
      <c r="DB50" s="2">
        <v>0.49957175925925923</v>
      </c>
      <c r="DC50">
        <v>1657213141</v>
      </c>
      <c r="DD50">
        <v>1655399214.5999999</v>
      </c>
      <c r="DE50">
        <v>1</v>
      </c>
      <c r="DF50">
        <v>0.04</v>
      </c>
      <c r="DG50">
        <v>-0.06</v>
      </c>
      <c r="DH50">
        <v>9.1720000000000006</v>
      </c>
      <c r="DI50">
        <v>0.51100000000000001</v>
      </c>
      <c r="DJ50">
        <v>420</v>
      </c>
      <c r="DK50">
        <v>25</v>
      </c>
      <c r="DL50">
        <v>0.26</v>
      </c>
      <c r="DM50">
        <v>0.15</v>
      </c>
      <c r="DN50">
        <v>-42.173772499999998</v>
      </c>
      <c r="DO50">
        <v>-8.5254720450280708</v>
      </c>
      <c r="DP50">
        <v>0.97276233941993695</v>
      </c>
      <c r="DQ50">
        <v>0</v>
      </c>
      <c r="DR50">
        <v>6.6238215</v>
      </c>
      <c r="DS50">
        <v>9.6231219512182498E-2</v>
      </c>
      <c r="DT50">
        <v>2.43601577940292E-2</v>
      </c>
      <c r="DU50">
        <v>1</v>
      </c>
      <c r="DV50">
        <v>1</v>
      </c>
      <c r="DW50">
        <v>2</v>
      </c>
      <c r="DX50" s="3">
        <v>44563</v>
      </c>
      <c r="DY50">
        <v>2.9736699999999998</v>
      </c>
      <c r="DZ50">
        <v>2.6961900000000001</v>
      </c>
      <c r="EA50">
        <v>8.4315500000000002E-2</v>
      </c>
      <c r="EB50">
        <v>9.0397199999999997E-2</v>
      </c>
      <c r="EC50">
        <v>7.8655199999999995E-2</v>
      </c>
      <c r="ED50">
        <v>6.2721100000000002E-2</v>
      </c>
      <c r="EE50">
        <v>35821</v>
      </c>
      <c r="EF50">
        <v>39077.599999999999</v>
      </c>
      <c r="EG50">
        <v>35445.9</v>
      </c>
      <c r="EH50">
        <v>38958.5</v>
      </c>
      <c r="EI50">
        <v>46286.9</v>
      </c>
      <c r="EJ50">
        <v>52677.2</v>
      </c>
      <c r="EK50">
        <v>55366.9</v>
      </c>
      <c r="EL50">
        <v>62409.4</v>
      </c>
      <c r="EM50">
        <v>2.0084</v>
      </c>
      <c r="EN50">
        <v>2.105</v>
      </c>
      <c r="EO50">
        <v>2.2351699999999999E-2</v>
      </c>
      <c r="EP50">
        <v>0</v>
      </c>
      <c r="EQ50">
        <v>24.553999999999998</v>
      </c>
      <c r="ER50">
        <v>999.9</v>
      </c>
      <c r="ES50">
        <v>44.597999999999999</v>
      </c>
      <c r="ET50">
        <v>34.14</v>
      </c>
      <c r="EU50">
        <v>34.875900000000001</v>
      </c>
      <c r="EV50">
        <v>53.508699999999997</v>
      </c>
      <c r="EW50">
        <v>39.499200000000002</v>
      </c>
      <c r="EX50">
        <v>2</v>
      </c>
      <c r="EY50">
        <v>-0.14365900000000001</v>
      </c>
      <c r="EZ50">
        <v>1.2708699999999999</v>
      </c>
      <c r="FA50">
        <v>20.1434</v>
      </c>
      <c r="FB50">
        <v>5.2029100000000001</v>
      </c>
      <c r="FC50">
        <v>12.0076</v>
      </c>
      <c r="FD50">
        <v>4.9756</v>
      </c>
      <c r="FE50">
        <v>3.2932000000000001</v>
      </c>
      <c r="FF50">
        <v>9999</v>
      </c>
      <c r="FG50">
        <v>9999</v>
      </c>
      <c r="FH50">
        <v>9999</v>
      </c>
      <c r="FI50">
        <v>560.79999999999995</v>
      </c>
      <c r="FJ50">
        <v>1.8630100000000001</v>
      </c>
      <c r="FK50">
        <v>1.8678900000000001</v>
      </c>
      <c r="FL50">
        <v>1.8676200000000001</v>
      </c>
      <c r="FM50">
        <v>1.8688400000000001</v>
      </c>
      <c r="FN50">
        <v>1.8696600000000001</v>
      </c>
      <c r="FO50">
        <v>1.8656900000000001</v>
      </c>
      <c r="FP50">
        <v>1.8666700000000001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>
        <v>11111111</v>
      </c>
      <c r="FW50" t="s">
        <v>306</v>
      </c>
      <c r="FX50" t="s">
        <v>307</v>
      </c>
      <c r="FY50" t="s">
        <v>307</v>
      </c>
      <c r="FZ50" t="s">
        <v>307</v>
      </c>
      <c r="GA50" t="s">
        <v>307</v>
      </c>
      <c r="GB50">
        <v>0</v>
      </c>
      <c r="GC50">
        <v>100</v>
      </c>
      <c r="GD50">
        <v>100</v>
      </c>
      <c r="GE50">
        <v>10.233000000000001</v>
      </c>
      <c r="GF50">
        <v>0.38219999999999998</v>
      </c>
      <c r="GG50">
        <v>5.3968966374264697</v>
      </c>
      <c r="GH50">
        <v>9.5670261133577201E-3</v>
      </c>
      <c r="GI50" s="1">
        <v>-9.19467254998099E-7</v>
      </c>
      <c r="GJ50" s="1">
        <v>-2.1372918425907401E-11</v>
      </c>
      <c r="GK50">
        <v>3.2845888322571301E-3</v>
      </c>
      <c r="GL50">
        <v>-1.41202168329711E-2</v>
      </c>
      <c r="GM50">
        <v>1.6676771840485E-3</v>
      </c>
      <c r="GN50" s="1">
        <v>-1.4903802912711099E-5</v>
      </c>
      <c r="GO50">
        <v>-4</v>
      </c>
      <c r="GP50">
        <v>1866</v>
      </c>
      <c r="GQ50">
        <v>1</v>
      </c>
      <c r="GR50">
        <v>24</v>
      </c>
      <c r="GS50">
        <v>176.7</v>
      </c>
      <c r="GT50">
        <v>30408.799999999999</v>
      </c>
      <c r="GU50">
        <v>1.72607</v>
      </c>
      <c r="GV50">
        <v>2.63428</v>
      </c>
      <c r="GW50">
        <v>2.2485400000000002</v>
      </c>
      <c r="GX50">
        <v>2.7807599999999999</v>
      </c>
      <c r="GY50">
        <v>1.9958499999999999</v>
      </c>
      <c r="GZ50">
        <v>2.3535200000000001</v>
      </c>
      <c r="HA50">
        <v>35.964500000000001</v>
      </c>
      <c r="HB50">
        <v>12.3546</v>
      </c>
      <c r="HC50">
        <v>18</v>
      </c>
      <c r="HD50">
        <v>503.517</v>
      </c>
      <c r="HE50">
        <v>564.42100000000005</v>
      </c>
      <c r="HF50">
        <v>20.835699999999999</v>
      </c>
      <c r="HG50">
        <v>25.477399999999999</v>
      </c>
      <c r="HH50">
        <v>30.000599999999999</v>
      </c>
      <c r="HI50">
        <v>25.3033</v>
      </c>
      <c r="HJ50">
        <v>25.227</v>
      </c>
      <c r="HK50">
        <v>34.639499999999998</v>
      </c>
      <c r="HL50">
        <v>50.093499999999999</v>
      </c>
      <c r="HM50">
        <v>0</v>
      </c>
      <c r="HN50">
        <v>20.8127</v>
      </c>
      <c r="HO50">
        <v>608.49300000000005</v>
      </c>
      <c r="HP50">
        <v>16.749300000000002</v>
      </c>
      <c r="HQ50">
        <v>102.73699999999999</v>
      </c>
      <c r="HR50">
        <v>103.932</v>
      </c>
    </row>
    <row r="51" spans="1:226" x14ac:dyDescent="0.2">
      <c r="A51">
        <v>35</v>
      </c>
      <c r="B51">
        <v>1657223747.5</v>
      </c>
      <c r="C51">
        <v>262</v>
      </c>
      <c r="D51" t="s">
        <v>341</v>
      </c>
      <c r="E51" s="2">
        <v>0.62207175925925928</v>
      </c>
      <c r="F51">
        <v>5</v>
      </c>
      <c r="G51" t="s">
        <v>302</v>
      </c>
      <c r="H51" t="s">
        <v>303</v>
      </c>
      <c r="I51">
        <v>1657223744.7</v>
      </c>
      <c r="J51">
        <f t="shared" si="0"/>
        <v>5.6486170293592822E-3</v>
      </c>
      <c r="K51">
        <f t="shared" si="1"/>
        <v>5.6486170293592819</v>
      </c>
      <c r="L51">
        <f t="shared" si="2"/>
        <v>16.728394468091309</v>
      </c>
      <c r="M51">
        <f t="shared" si="3"/>
        <v>550.64559999999994</v>
      </c>
      <c r="N51">
        <f t="shared" si="4"/>
        <v>408.49879419728802</v>
      </c>
      <c r="O51">
        <f t="shared" si="5"/>
        <v>28.147344478186124</v>
      </c>
      <c r="P51">
        <f t="shared" si="6"/>
        <v>37.941877941289604</v>
      </c>
      <c r="Q51">
        <f t="shared" si="7"/>
        <v>0.22899677117871847</v>
      </c>
      <c r="R51">
        <f t="shared" si="8"/>
        <v>2.3256163119856508</v>
      </c>
      <c r="S51">
        <f t="shared" si="9"/>
        <v>0.21716670222168566</v>
      </c>
      <c r="T51">
        <f t="shared" si="10"/>
        <v>0.1367411250479123</v>
      </c>
      <c r="U51">
        <f t="shared" si="11"/>
        <v>321.5198897999984</v>
      </c>
      <c r="V51">
        <f t="shared" si="12"/>
        <v>25.846763086236397</v>
      </c>
      <c r="W51">
        <f t="shared" si="13"/>
        <v>25.846763086236397</v>
      </c>
      <c r="X51">
        <f t="shared" si="14"/>
        <v>3.3437831245370839</v>
      </c>
      <c r="Y51">
        <f t="shared" si="15"/>
        <v>49.872498667746292</v>
      </c>
      <c r="Z51">
        <f t="shared" si="16"/>
        <v>1.6160495845850595</v>
      </c>
      <c r="AA51">
        <f t="shared" si="17"/>
        <v>3.240362179066429</v>
      </c>
      <c r="AB51">
        <f t="shared" si="18"/>
        <v>1.7277335399520244</v>
      </c>
      <c r="AC51">
        <f t="shared" si="19"/>
        <v>-249.10401099474436</v>
      </c>
      <c r="AD51">
        <f t="shared" si="20"/>
        <v>-66.360786441158709</v>
      </c>
      <c r="AE51">
        <f t="shared" si="21"/>
        <v>-6.0712261006447168</v>
      </c>
      <c r="AF51">
        <f t="shared" si="22"/>
        <v>-1.6133736549377886E-2</v>
      </c>
      <c r="AG51">
        <f t="shared" si="23"/>
        <v>33.97485286210965</v>
      </c>
      <c r="AH51">
        <f t="shared" si="24"/>
        <v>5.6407090941197033</v>
      </c>
      <c r="AI51">
        <f t="shared" si="25"/>
        <v>16.728394468091309</v>
      </c>
      <c r="AJ51">
        <v>604.57081994474299</v>
      </c>
      <c r="AK51">
        <v>571.62536363636298</v>
      </c>
      <c r="AL51">
        <v>3.3776980572726898</v>
      </c>
      <c r="AM51">
        <v>66.857158559403999</v>
      </c>
      <c r="AN51">
        <f t="shared" si="26"/>
        <v>5.6486170293592819</v>
      </c>
      <c r="AO51">
        <v>16.841506926981701</v>
      </c>
      <c r="AP51">
        <v>23.456999999999901</v>
      </c>
      <c r="AQ51">
        <v>6.1612633022558401E-4</v>
      </c>
      <c r="AR51">
        <v>77.469062179765601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36622.763288929789</v>
      </c>
      <c r="AX51">
        <f t="shared" si="30"/>
        <v>2000.02799999999</v>
      </c>
      <c r="AY51">
        <f t="shared" si="31"/>
        <v>1681.2232199999914</v>
      </c>
      <c r="AZ51">
        <f t="shared" si="32"/>
        <v>0.84059984160221746</v>
      </c>
      <c r="BA51">
        <f t="shared" si="33"/>
        <v>0.1607576942922799</v>
      </c>
      <c r="BB51">
        <v>6</v>
      </c>
      <c r="BC51">
        <v>0.5</v>
      </c>
      <c r="BD51" t="s">
        <v>304</v>
      </c>
      <c r="BE51">
        <v>2</v>
      </c>
      <c r="BF51" t="b">
        <v>1</v>
      </c>
      <c r="BG51">
        <v>1657223744.7</v>
      </c>
      <c r="BH51">
        <v>550.64559999999994</v>
      </c>
      <c r="BI51">
        <v>595.13459999999998</v>
      </c>
      <c r="BJ51">
        <v>23.453519999999902</v>
      </c>
      <c r="BK51">
        <v>16.844619999999999</v>
      </c>
      <c r="BL51">
        <v>540.35109999999997</v>
      </c>
      <c r="BM51">
        <v>23.071370000000002</v>
      </c>
      <c r="BN51">
        <v>500.09059999999999</v>
      </c>
      <c r="BO51">
        <v>68.861719999999906</v>
      </c>
      <c r="BP51">
        <v>4.263144E-2</v>
      </c>
      <c r="BQ51">
        <v>25.31748</v>
      </c>
      <c r="BR51">
        <v>24.935359999999999</v>
      </c>
      <c r="BS51">
        <v>999.9</v>
      </c>
      <c r="BT51">
        <v>0</v>
      </c>
      <c r="BU51">
        <v>0</v>
      </c>
      <c r="BV51">
        <v>10001.5</v>
      </c>
      <c r="BW51">
        <v>0</v>
      </c>
      <c r="BX51">
        <v>2177.75899999999</v>
      </c>
      <c r="BY51">
        <v>-44.488770000000002</v>
      </c>
      <c r="BZ51">
        <v>563.87059999999997</v>
      </c>
      <c r="CA51">
        <v>605.33109999999999</v>
      </c>
      <c r="CB51">
        <v>6.6088979999999902</v>
      </c>
      <c r="CC51">
        <v>595.13459999999998</v>
      </c>
      <c r="CD51">
        <v>16.844619999999999</v>
      </c>
      <c r="CE51">
        <v>1.6150500000000001</v>
      </c>
      <c r="CF51">
        <v>1.15995</v>
      </c>
      <c r="CG51">
        <v>14.103149999999999</v>
      </c>
      <c r="CH51">
        <v>9.0972309999999901</v>
      </c>
      <c r="CI51">
        <v>2000.02799999999</v>
      </c>
      <c r="CJ51">
        <v>0.98000699999999996</v>
      </c>
      <c r="CK51">
        <v>1.9992800000000002E-2</v>
      </c>
      <c r="CL51">
        <v>0</v>
      </c>
      <c r="CM51">
        <v>2.2484600000000001</v>
      </c>
      <c r="CN51">
        <v>0</v>
      </c>
      <c r="CO51">
        <v>18755.21</v>
      </c>
      <c r="CP51">
        <v>17300.46</v>
      </c>
      <c r="CQ51">
        <v>38.430799999999998</v>
      </c>
      <c r="CR51">
        <v>40</v>
      </c>
      <c r="CS51">
        <v>38.375</v>
      </c>
      <c r="CT51">
        <v>37.875</v>
      </c>
      <c r="CU51">
        <v>37.811999999999998</v>
      </c>
      <c r="CV51">
        <v>1960.038</v>
      </c>
      <c r="CW51">
        <v>39.99</v>
      </c>
      <c r="CX51">
        <v>0</v>
      </c>
      <c r="CY51">
        <v>1657223727</v>
      </c>
      <c r="CZ51">
        <v>0</v>
      </c>
      <c r="DA51">
        <v>1657213163</v>
      </c>
      <c r="DB51" s="2">
        <v>0.49957175925925923</v>
      </c>
      <c r="DC51">
        <v>1657213141</v>
      </c>
      <c r="DD51">
        <v>1655399214.5999999</v>
      </c>
      <c r="DE51">
        <v>1</v>
      </c>
      <c r="DF51">
        <v>0.04</v>
      </c>
      <c r="DG51">
        <v>-0.06</v>
      </c>
      <c r="DH51">
        <v>9.1720000000000006</v>
      </c>
      <c r="DI51">
        <v>0.51100000000000001</v>
      </c>
      <c r="DJ51">
        <v>420</v>
      </c>
      <c r="DK51">
        <v>25</v>
      </c>
      <c r="DL51">
        <v>0.26</v>
      </c>
      <c r="DM51">
        <v>0.15</v>
      </c>
      <c r="DN51">
        <v>-42.813062500000001</v>
      </c>
      <c r="DO51">
        <v>-9.8640168855533492</v>
      </c>
      <c r="DP51">
        <v>1.0943207689447101</v>
      </c>
      <c r="DQ51">
        <v>0</v>
      </c>
      <c r="DR51">
        <v>6.6279082499999999</v>
      </c>
      <c r="DS51">
        <v>-9.9748930581623693E-2</v>
      </c>
      <c r="DT51">
        <v>1.93730262075263E-2</v>
      </c>
      <c r="DU51">
        <v>1</v>
      </c>
      <c r="DV51">
        <v>1</v>
      </c>
      <c r="DW51">
        <v>2</v>
      </c>
      <c r="DX51" s="3">
        <v>44563</v>
      </c>
      <c r="DY51">
        <v>2.9744100000000002</v>
      </c>
      <c r="DZ51">
        <v>2.6967699999999999</v>
      </c>
      <c r="EA51">
        <v>8.6196499999999995E-2</v>
      </c>
      <c r="EB51">
        <v>9.2298199999999997E-2</v>
      </c>
      <c r="EC51">
        <v>7.8650899999999996E-2</v>
      </c>
      <c r="ED51">
        <v>6.2730900000000006E-2</v>
      </c>
      <c r="EE51">
        <v>35747.199999999997</v>
      </c>
      <c r="EF51">
        <v>38995.4</v>
      </c>
      <c r="EG51">
        <v>35445.699999999997</v>
      </c>
      <c r="EH51">
        <v>38958</v>
      </c>
      <c r="EI51">
        <v>46286.8</v>
      </c>
      <c r="EJ51">
        <v>52675.6</v>
      </c>
      <c r="EK51">
        <v>55366.5</v>
      </c>
      <c r="EL51">
        <v>62408</v>
      </c>
      <c r="EM51">
        <v>2.0084</v>
      </c>
      <c r="EN51">
        <v>2.1046</v>
      </c>
      <c r="EO51">
        <v>2.3096800000000001E-2</v>
      </c>
      <c r="EP51">
        <v>0</v>
      </c>
      <c r="EQ51">
        <v>24.553999999999998</v>
      </c>
      <c r="ER51">
        <v>999.9</v>
      </c>
      <c r="ES51">
        <v>44.597999999999999</v>
      </c>
      <c r="ET51">
        <v>34.14</v>
      </c>
      <c r="EU51">
        <v>34.873899999999999</v>
      </c>
      <c r="EV51">
        <v>53.308700000000002</v>
      </c>
      <c r="EW51">
        <v>39.459099999999999</v>
      </c>
      <c r="EX51">
        <v>2</v>
      </c>
      <c r="EY51">
        <v>-0.14264199999999999</v>
      </c>
      <c r="EZ51">
        <v>1.26349</v>
      </c>
      <c r="FA51">
        <v>20.1435</v>
      </c>
      <c r="FB51">
        <v>5.2029100000000001</v>
      </c>
      <c r="FC51">
        <v>12.0099</v>
      </c>
      <c r="FD51">
        <v>4.9756</v>
      </c>
      <c r="FE51">
        <v>3.2932000000000001</v>
      </c>
      <c r="FF51">
        <v>9999</v>
      </c>
      <c r="FG51">
        <v>9999</v>
      </c>
      <c r="FH51">
        <v>9999</v>
      </c>
      <c r="FI51">
        <v>560.79999999999995</v>
      </c>
      <c r="FJ51">
        <v>1.86307</v>
      </c>
      <c r="FK51">
        <v>1.8678600000000001</v>
      </c>
      <c r="FL51">
        <v>1.86768</v>
      </c>
      <c r="FM51">
        <v>1.8688400000000001</v>
      </c>
      <c r="FN51">
        <v>1.8696600000000001</v>
      </c>
      <c r="FO51">
        <v>1.8656900000000001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>
        <v>11111111</v>
      </c>
      <c r="FW51" t="s">
        <v>306</v>
      </c>
      <c r="FX51" t="s">
        <v>307</v>
      </c>
      <c r="FY51" t="s">
        <v>307</v>
      </c>
      <c r="FZ51" t="s">
        <v>307</v>
      </c>
      <c r="GA51" t="s">
        <v>307</v>
      </c>
      <c r="GB51">
        <v>0</v>
      </c>
      <c r="GC51">
        <v>100</v>
      </c>
      <c r="GD51">
        <v>100</v>
      </c>
      <c r="GE51">
        <v>10.375</v>
      </c>
      <c r="GF51">
        <v>0.38219999999999998</v>
      </c>
      <c r="GG51">
        <v>5.3968966374264697</v>
      </c>
      <c r="GH51">
        <v>9.5670261133577201E-3</v>
      </c>
      <c r="GI51" s="1">
        <v>-9.19467254998099E-7</v>
      </c>
      <c r="GJ51" s="1">
        <v>-2.1372918425907401E-11</v>
      </c>
      <c r="GK51">
        <v>3.2845888322571301E-3</v>
      </c>
      <c r="GL51">
        <v>-1.41202168329711E-2</v>
      </c>
      <c r="GM51">
        <v>1.6676771840485E-3</v>
      </c>
      <c r="GN51" s="1">
        <v>-1.4903802912711099E-5</v>
      </c>
      <c r="GO51">
        <v>-4</v>
      </c>
      <c r="GP51">
        <v>1866</v>
      </c>
      <c r="GQ51">
        <v>1</v>
      </c>
      <c r="GR51">
        <v>24</v>
      </c>
      <c r="GS51">
        <v>176.8</v>
      </c>
      <c r="GT51">
        <v>30408.9</v>
      </c>
      <c r="GU51">
        <v>1.7651399999999999</v>
      </c>
      <c r="GV51">
        <v>2.6269499999999999</v>
      </c>
      <c r="GW51">
        <v>2.2485400000000002</v>
      </c>
      <c r="GX51">
        <v>2.7807599999999999</v>
      </c>
      <c r="GY51">
        <v>1.9958499999999999</v>
      </c>
      <c r="GZ51">
        <v>2.3999000000000001</v>
      </c>
      <c r="HA51">
        <v>35.987900000000003</v>
      </c>
      <c r="HB51">
        <v>12.363300000000001</v>
      </c>
      <c r="HC51">
        <v>18</v>
      </c>
      <c r="HD51">
        <v>503.577</v>
      </c>
      <c r="HE51">
        <v>564.20899999999995</v>
      </c>
      <c r="HF51">
        <v>20.880500000000001</v>
      </c>
      <c r="HG51">
        <v>25.483799999999999</v>
      </c>
      <c r="HH51">
        <v>30.000699999999998</v>
      </c>
      <c r="HI51">
        <v>25.309699999999999</v>
      </c>
      <c r="HJ51">
        <v>25.233799999999999</v>
      </c>
      <c r="HK51">
        <v>35.404400000000003</v>
      </c>
      <c r="HL51">
        <v>50.366799999999998</v>
      </c>
      <c r="HM51">
        <v>0</v>
      </c>
      <c r="HN51">
        <v>20.860900000000001</v>
      </c>
      <c r="HO51">
        <v>622.03099999999995</v>
      </c>
      <c r="HP51">
        <v>16.7424</v>
      </c>
      <c r="HQ51">
        <v>102.736</v>
      </c>
      <c r="HR51">
        <v>103.93</v>
      </c>
    </row>
    <row r="52" spans="1:226" x14ac:dyDescent="0.2">
      <c r="A52">
        <v>36</v>
      </c>
      <c r="B52">
        <v>1657223752</v>
      </c>
      <c r="C52">
        <v>266.5</v>
      </c>
      <c r="D52" t="s">
        <v>342</v>
      </c>
      <c r="E52" s="2">
        <v>0.62212962962962959</v>
      </c>
      <c r="F52">
        <v>5</v>
      </c>
      <c r="G52" t="s">
        <v>302</v>
      </c>
      <c r="H52" t="s">
        <v>303</v>
      </c>
      <c r="I52">
        <v>1657223749.1500001</v>
      </c>
      <c r="J52">
        <f t="shared" si="0"/>
        <v>5.6609644740811633E-3</v>
      </c>
      <c r="K52">
        <f t="shared" si="1"/>
        <v>5.6609644740811635</v>
      </c>
      <c r="L52">
        <f t="shared" si="2"/>
        <v>17.337903151954382</v>
      </c>
      <c r="M52">
        <f t="shared" si="3"/>
        <v>565.40629999999999</v>
      </c>
      <c r="N52">
        <f t="shared" si="4"/>
        <v>418.55305341942147</v>
      </c>
      <c r="O52">
        <f t="shared" si="5"/>
        <v>28.840296253309909</v>
      </c>
      <c r="P52">
        <f t="shared" si="6"/>
        <v>38.959183458990324</v>
      </c>
      <c r="Q52">
        <f t="shared" si="7"/>
        <v>0.22952361079424777</v>
      </c>
      <c r="R52">
        <f t="shared" si="8"/>
        <v>2.3203413628012295</v>
      </c>
      <c r="S52">
        <f t="shared" si="9"/>
        <v>0.21761505365048395</v>
      </c>
      <c r="T52">
        <f t="shared" si="10"/>
        <v>0.13702783624015069</v>
      </c>
      <c r="U52">
        <f t="shared" si="11"/>
        <v>321.52260299999841</v>
      </c>
      <c r="V52">
        <f t="shared" si="12"/>
        <v>25.843987175820118</v>
      </c>
      <c r="W52">
        <f t="shared" si="13"/>
        <v>25.843987175820118</v>
      </c>
      <c r="X52">
        <f t="shared" si="14"/>
        <v>3.3432332839534382</v>
      </c>
      <c r="Y52">
        <f t="shared" si="15"/>
        <v>49.847943268835863</v>
      </c>
      <c r="Z52">
        <f t="shared" si="16"/>
        <v>1.6152625470892576</v>
      </c>
      <c r="AA52">
        <f t="shared" si="17"/>
        <v>3.2403795245431799</v>
      </c>
      <c r="AB52">
        <f t="shared" si="18"/>
        <v>1.7279707368641806</v>
      </c>
      <c r="AC52">
        <f t="shared" si="19"/>
        <v>-249.64853330697929</v>
      </c>
      <c r="AD52">
        <f t="shared" si="20"/>
        <v>-65.851758401650343</v>
      </c>
      <c r="AE52">
        <f t="shared" si="21"/>
        <v>-6.0382706896181952</v>
      </c>
      <c r="AF52">
        <f t="shared" si="22"/>
        <v>-1.5959398249393075E-2</v>
      </c>
      <c r="AG52">
        <f t="shared" si="23"/>
        <v>34.088585244805451</v>
      </c>
      <c r="AH52">
        <f t="shared" si="24"/>
        <v>5.7007753060842017</v>
      </c>
      <c r="AI52">
        <f t="shared" si="25"/>
        <v>17.337903151954382</v>
      </c>
      <c r="AJ52">
        <v>620.099221386723</v>
      </c>
      <c r="AK52">
        <v>586.74672727272696</v>
      </c>
      <c r="AL52">
        <v>3.2859217356045098</v>
      </c>
      <c r="AM52">
        <v>66.857158559403999</v>
      </c>
      <c r="AN52">
        <f t="shared" si="26"/>
        <v>5.6609644740811635</v>
      </c>
      <c r="AO52">
        <v>16.778317167767</v>
      </c>
      <c r="AP52">
        <v>23.4157745454545</v>
      </c>
      <c r="AQ52">
        <v>-8.0749745249016796E-4</v>
      </c>
      <c r="AR52">
        <v>77.469062179765601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36496.240430365579</v>
      </c>
      <c r="AX52">
        <f t="shared" si="30"/>
        <v>2000.0449999999901</v>
      </c>
      <c r="AY52">
        <f t="shared" si="31"/>
        <v>1681.2374999999915</v>
      </c>
      <c r="AZ52">
        <f t="shared" si="32"/>
        <v>0.84059983650367864</v>
      </c>
      <c r="BA52">
        <f t="shared" si="33"/>
        <v>0.16075768445209984</v>
      </c>
      <c r="BB52">
        <v>6</v>
      </c>
      <c r="BC52">
        <v>0.5</v>
      </c>
      <c r="BD52" t="s">
        <v>304</v>
      </c>
      <c r="BE52">
        <v>2</v>
      </c>
      <c r="BF52" t="b">
        <v>1</v>
      </c>
      <c r="BG52">
        <v>1657223749.1500001</v>
      </c>
      <c r="BH52">
        <v>565.40629999999999</v>
      </c>
      <c r="BI52">
        <v>610.1798</v>
      </c>
      <c r="BJ52">
        <v>23.441960000000002</v>
      </c>
      <c r="BK52">
        <v>16.761500000000002</v>
      </c>
      <c r="BL52">
        <v>554.98659999999995</v>
      </c>
      <c r="BM52">
        <v>23.06025</v>
      </c>
      <c r="BN52">
        <v>500.00789999999898</v>
      </c>
      <c r="BO52">
        <v>68.861689999999996</v>
      </c>
      <c r="BP52">
        <v>4.3066559999999997E-2</v>
      </c>
      <c r="BQ52">
        <v>25.31757</v>
      </c>
      <c r="BR52">
        <v>24.935949999999998</v>
      </c>
      <c r="BS52">
        <v>999.9</v>
      </c>
      <c r="BT52">
        <v>0</v>
      </c>
      <c r="BU52">
        <v>0</v>
      </c>
      <c r="BV52">
        <v>9965.5</v>
      </c>
      <c r="BW52">
        <v>0</v>
      </c>
      <c r="BX52">
        <v>2177.3389999999999</v>
      </c>
      <c r="BY52">
        <v>-44.773579999999903</v>
      </c>
      <c r="BZ52">
        <v>578.97860000000003</v>
      </c>
      <c r="CA52">
        <v>620.58119999999997</v>
      </c>
      <c r="CB52">
        <v>6.6804759999999996</v>
      </c>
      <c r="CC52">
        <v>610.1798</v>
      </c>
      <c r="CD52">
        <v>16.761500000000002</v>
      </c>
      <c r="CE52">
        <v>1.6142540000000001</v>
      </c>
      <c r="CF52">
        <v>1.1542239999999999</v>
      </c>
      <c r="CG52">
        <v>14.09553</v>
      </c>
      <c r="CH52">
        <v>9.0238259999999997</v>
      </c>
      <c r="CI52">
        <v>2000.0449999999901</v>
      </c>
      <c r="CJ52">
        <v>0.98000670000000001</v>
      </c>
      <c r="CK52">
        <v>1.999312E-2</v>
      </c>
      <c r="CL52">
        <v>0</v>
      </c>
      <c r="CM52">
        <v>2.3478400000000001</v>
      </c>
      <c r="CN52">
        <v>0</v>
      </c>
      <c r="CO52">
        <v>18797.5799999999</v>
      </c>
      <c r="CP52">
        <v>17300.57</v>
      </c>
      <c r="CQ52">
        <v>38.399799999999999</v>
      </c>
      <c r="CR52">
        <v>40</v>
      </c>
      <c r="CS52">
        <v>38.375</v>
      </c>
      <c r="CT52">
        <v>37.824599999999997</v>
      </c>
      <c r="CU52">
        <v>37.811999999999998</v>
      </c>
      <c r="CV52">
        <v>1960.0549999999901</v>
      </c>
      <c r="CW52">
        <v>39.99</v>
      </c>
      <c r="CX52">
        <v>0</v>
      </c>
      <c r="CY52">
        <v>1657223731.8</v>
      </c>
      <c r="CZ52">
        <v>0</v>
      </c>
      <c r="DA52">
        <v>1657213163</v>
      </c>
      <c r="DB52" s="2">
        <v>0.49957175925925923</v>
      </c>
      <c r="DC52">
        <v>1657213141</v>
      </c>
      <c r="DD52">
        <v>1655399214.5999999</v>
      </c>
      <c r="DE52">
        <v>1</v>
      </c>
      <c r="DF52">
        <v>0.04</v>
      </c>
      <c r="DG52">
        <v>-0.06</v>
      </c>
      <c r="DH52">
        <v>9.1720000000000006</v>
      </c>
      <c r="DI52">
        <v>0.51100000000000001</v>
      </c>
      <c r="DJ52">
        <v>420</v>
      </c>
      <c r="DK52">
        <v>25</v>
      </c>
      <c r="DL52">
        <v>0.26</v>
      </c>
      <c r="DM52">
        <v>0.15</v>
      </c>
      <c r="DN52">
        <v>-43.653975000000003</v>
      </c>
      <c r="DO52">
        <v>-8.6206694183862709</v>
      </c>
      <c r="DP52">
        <v>0.97829310657644897</v>
      </c>
      <c r="DQ52">
        <v>0</v>
      </c>
      <c r="DR52">
        <v>6.6367854999999896</v>
      </c>
      <c r="DS52">
        <v>0.110063864915564</v>
      </c>
      <c r="DT52">
        <v>3.2880061887867497E-2</v>
      </c>
      <c r="DU52">
        <v>0</v>
      </c>
      <c r="DV52">
        <v>0</v>
      </c>
      <c r="DW52">
        <v>2</v>
      </c>
      <c r="DX52" t="s">
        <v>305</v>
      </c>
      <c r="DY52">
        <v>2.9739200000000001</v>
      </c>
      <c r="DZ52">
        <v>2.69672</v>
      </c>
      <c r="EA52">
        <v>8.7853600000000004E-2</v>
      </c>
      <c r="EB52">
        <v>9.3870200000000001E-2</v>
      </c>
      <c r="EC52">
        <v>7.85632E-2</v>
      </c>
      <c r="ED52">
        <v>6.2428400000000002E-2</v>
      </c>
      <c r="EE52">
        <v>35682.5</v>
      </c>
      <c r="EF52">
        <v>38926.800000000003</v>
      </c>
      <c r="EG52">
        <v>35445.800000000003</v>
      </c>
      <c r="EH52">
        <v>38956.9</v>
      </c>
      <c r="EI52">
        <v>46290.1</v>
      </c>
      <c r="EJ52">
        <v>52692.1</v>
      </c>
      <c r="EK52">
        <v>55365</v>
      </c>
      <c r="EL52">
        <v>62407.3</v>
      </c>
      <c r="EM52">
        <v>2.0085999999999999</v>
      </c>
      <c r="EN52">
        <v>2.1046</v>
      </c>
      <c r="EO52">
        <v>2.3186200000000001E-2</v>
      </c>
      <c r="EP52">
        <v>0</v>
      </c>
      <c r="EQ52">
        <v>24.548999999999999</v>
      </c>
      <c r="ER52">
        <v>999.9</v>
      </c>
      <c r="ES52">
        <v>44.646999999999998</v>
      </c>
      <c r="ET52">
        <v>34.15</v>
      </c>
      <c r="EU52">
        <v>34.933100000000003</v>
      </c>
      <c r="EV52">
        <v>53.408700000000003</v>
      </c>
      <c r="EW52">
        <v>39.399000000000001</v>
      </c>
      <c r="EX52">
        <v>2</v>
      </c>
      <c r="EY52">
        <v>-0.142378</v>
      </c>
      <c r="EZ52">
        <v>1.2161200000000001</v>
      </c>
      <c r="FA52">
        <v>20.143999999999998</v>
      </c>
      <c r="FB52">
        <v>5.20052</v>
      </c>
      <c r="FC52">
        <v>12.0052</v>
      </c>
      <c r="FD52">
        <v>4.9756</v>
      </c>
      <c r="FE52">
        <v>3.2932000000000001</v>
      </c>
      <c r="FF52">
        <v>9999</v>
      </c>
      <c r="FG52">
        <v>9999</v>
      </c>
      <c r="FH52">
        <v>9999</v>
      </c>
      <c r="FI52">
        <v>560.79999999999995</v>
      </c>
      <c r="FJ52">
        <v>1.8630100000000001</v>
      </c>
      <c r="FK52">
        <v>1.8678600000000001</v>
      </c>
      <c r="FL52">
        <v>1.86765</v>
      </c>
      <c r="FM52">
        <v>1.86887</v>
      </c>
      <c r="FN52">
        <v>1.8696600000000001</v>
      </c>
      <c r="FO52">
        <v>1.8656900000000001</v>
      </c>
      <c r="FP52">
        <v>1.8667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>
        <v>11111111</v>
      </c>
      <c r="FW52" t="s">
        <v>306</v>
      </c>
      <c r="FX52" t="s">
        <v>307</v>
      </c>
      <c r="FY52" t="s">
        <v>307</v>
      </c>
      <c r="FZ52" t="s">
        <v>307</v>
      </c>
      <c r="GA52" t="s">
        <v>307</v>
      </c>
      <c r="GB52">
        <v>0</v>
      </c>
      <c r="GC52">
        <v>100</v>
      </c>
      <c r="GD52">
        <v>100</v>
      </c>
      <c r="GE52">
        <v>10.5</v>
      </c>
      <c r="GF52">
        <v>0.38080000000000003</v>
      </c>
      <c r="GG52">
        <v>5.3968966374264697</v>
      </c>
      <c r="GH52">
        <v>9.5670261133577201E-3</v>
      </c>
      <c r="GI52" s="1">
        <v>-9.19467254998099E-7</v>
      </c>
      <c r="GJ52" s="1">
        <v>-2.1372918425907401E-11</v>
      </c>
      <c r="GK52">
        <v>3.2845888322571301E-3</v>
      </c>
      <c r="GL52">
        <v>-1.41202168329711E-2</v>
      </c>
      <c r="GM52">
        <v>1.6676771840485E-3</v>
      </c>
      <c r="GN52" s="1">
        <v>-1.4903802912711099E-5</v>
      </c>
      <c r="GO52">
        <v>-4</v>
      </c>
      <c r="GP52">
        <v>1866</v>
      </c>
      <c r="GQ52">
        <v>1</v>
      </c>
      <c r="GR52">
        <v>24</v>
      </c>
      <c r="GS52">
        <v>176.8</v>
      </c>
      <c r="GT52">
        <v>30409</v>
      </c>
      <c r="GU52">
        <v>1.7981</v>
      </c>
      <c r="GV52">
        <v>2.63062</v>
      </c>
      <c r="GW52">
        <v>2.2485400000000002</v>
      </c>
      <c r="GX52">
        <v>2.7807599999999999</v>
      </c>
      <c r="GY52">
        <v>1.9958499999999999</v>
      </c>
      <c r="GZ52">
        <v>2.36206</v>
      </c>
      <c r="HA52">
        <v>36.011299999999999</v>
      </c>
      <c r="HB52">
        <v>12.345800000000001</v>
      </c>
      <c r="HC52">
        <v>18</v>
      </c>
      <c r="HD52">
        <v>503.74900000000002</v>
      </c>
      <c r="HE52">
        <v>564.25400000000002</v>
      </c>
      <c r="HF52">
        <v>20.917100000000001</v>
      </c>
      <c r="HG52">
        <v>25.489799999999999</v>
      </c>
      <c r="HH52">
        <v>30.000599999999999</v>
      </c>
      <c r="HI52">
        <v>25.3139</v>
      </c>
      <c r="HJ52">
        <v>25.238</v>
      </c>
      <c r="HK52">
        <v>36.142699999999998</v>
      </c>
      <c r="HL52">
        <v>50.366799999999998</v>
      </c>
      <c r="HM52">
        <v>0</v>
      </c>
      <c r="HN52">
        <v>20.905200000000001</v>
      </c>
      <c r="HO52">
        <v>642.19399999999996</v>
      </c>
      <c r="HP52">
        <v>16.7544</v>
      </c>
      <c r="HQ52">
        <v>102.735</v>
      </c>
      <c r="HR52">
        <v>103.928</v>
      </c>
    </row>
    <row r="53" spans="1:226" x14ac:dyDescent="0.2">
      <c r="A53">
        <v>37</v>
      </c>
      <c r="B53">
        <v>1657223757.5</v>
      </c>
      <c r="C53">
        <v>272</v>
      </c>
      <c r="D53" t="s">
        <v>343</v>
      </c>
      <c r="E53" s="2">
        <v>0.6221875</v>
      </c>
      <c r="F53">
        <v>5</v>
      </c>
      <c r="G53" t="s">
        <v>302</v>
      </c>
      <c r="H53" t="s">
        <v>303</v>
      </c>
      <c r="I53">
        <v>1657223754.75</v>
      </c>
      <c r="J53">
        <f t="shared" si="0"/>
        <v>5.6576969999017511E-3</v>
      </c>
      <c r="K53">
        <f t="shared" si="1"/>
        <v>5.6576969999017512</v>
      </c>
      <c r="L53">
        <f t="shared" si="2"/>
        <v>17.80687673333728</v>
      </c>
      <c r="M53">
        <f t="shared" si="3"/>
        <v>583.51990000000001</v>
      </c>
      <c r="N53">
        <f t="shared" si="4"/>
        <v>432.09576815641947</v>
      </c>
      <c r="O53">
        <f t="shared" si="5"/>
        <v>29.773219238655692</v>
      </c>
      <c r="P53">
        <f t="shared" si="6"/>
        <v>40.206980010341809</v>
      </c>
      <c r="Q53">
        <f t="shared" si="7"/>
        <v>0.2286974251383195</v>
      </c>
      <c r="R53">
        <f t="shared" si="8"/>
        <v>2.325259419667149</v>
      </c>
      <c r="S53">
        <f t="shared" si="9"/>
        <v>0.21689569803061357</v>
      </c>
      <c r="T53">
        <f t="shared" si="10"/>
        <v>0.13656937861192617</v>
      </c>
      <c r="U53">
        <f t="shared" si="11"/>
        <v>321.51749580000001</v>
      </c>
      <c r="V53">
        <f t="shared" si="12"/>
        <v>25.850779874114263</v>
      </c>
      <c r="W53">
        <f t="shared" si="13"/>
        <v>25.850779874114263</v>
      </c>
      <c r="X53">
        <f t="shared" si="14"/>
        <v>3.3445788927160547</v>
      </c>
      <c r="Y53">
        <f t="shared" si="15"/>
        <v>49.722987053412723</v>
      </c>
      <c r="Z53">
        <f t="shared" si="16"/>
        <v>1.6118652513224043</v>
      </c>
      <c r="AA53">
        <f t="shared" si="17"/>
        <v>3.241690306318342</v>
      </c>
      <c r="AB53">
        <f t="shared" si="18"/>
        <v>1.7327136413936504</v>
      </c>
      <c r="AC53">
        <f t="shared" si="19"/>
        <v>-249.50443769566724</v>
      </c>
      <c r="AD53">
        <f t="shared" si="20"/>
        <v>-65.990418515441249</v>
      </c>
      <c r="AE53">
        <f t="shared" si="21"/>
        <v>-6.0385992712850589</v>
      </c>
      <c r="AF53">
        <f t="shared" si="22"/>
        <v>-1.5959682393557273E-2</v>
      </c>
      <c r="AG53">
        <f t="shared" si="23"/>
        <v>34.680634325024144</v>
      </c>
      <c r="AH53">
        <f t="shared" si="24"/>
        <v>5.6883664427311791</v>
      </c>
      <c r="AI53">
        <f t="shared" si="25"/>
        <v>17.80687673333728</v>
      </c>
      <c r="AJ53">
        <v>639.09988993181196</v>
      </c>
      <c r="AK53">
        <v>605.00086666666596</v>
      </c>
      <c r="AL53">
        <v>3.3318940793340301</v>
      </c>
      <c r="AM53">
        <v>66.857158559403999</v>
      </c>
      <c r="AN53">
        <f t="shared" si="26"/>
        <v>5.6576969999017512</v>
      </c>
      <c r="AO53">
        <v>16.724603080154999</v>
      </c>
      <c r="AP53">
        <v>23.3846927272727</v>
      </c>
      <c r="AQ53">
        <v>-6.7048056305655896E-3</v>
      </c>
      <c r="AR53">
        <v>77.469062179765601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36613.366146013432</v>
      </c>
      <c r="AX53">
        <f t="shared" si="30"/>
        <v>2000.0129999999999</v>
      </c>
      <c r="AY53">
        <f t="shared" si="31"/>
        <v>1681.2106200000001</v>
      </c>
      <c r="AZ53">
        <f t="shared" si="32"/>
        <v>0.84059984610100036</v>
      </c>
      <c r="BA53">
        <f t="shared" si="33"/>
        <v>0.16075770297493067</v>
      </c>
      <c r="BB53">
        <v>6</v>
      </c>
      <c r="BC53">
        <v>0.5</v>
      </c>
      <c r="BD53" t="s">
        <v>304</v>
      </c>
      <c r="BE53">
        <v>2</v>
      </c>
      <c r="BF53" t="b">
        <v>1</v>
      </c>
      <c r="BG53">
        <v>1657223754.75</v>
      </c>
      <c r="BH53">
        <v>583.51990000000001</v>
      </c>
      <c r="BI53">
        <v>629.12519999999995</v>
      </c>
      <c r="BJ53">
        <v>23.39284</v>
      </c>
      <c r="BK53">
        <v>16.72569</v>
      </c>
      <c r="BL53">
        <v>572.94740000000002</v>
      </c>
      <c r="BM53">
        <v>23.012949999999901</v>
      </c>
      <c r="BN53">
        <v>499.94069999999999</v>
      </c>
      <c r="BO53">
        <v>68.86215</v>
      </c>
      <c r="BP53">
        <v>4.2063909999999899E-2</v>
      </c>
      <c r="BQ53">
        <v>25.324369999999998</v>
      </c>
      <c r="BR53">
        <v>24.9315999999999</v>
      </c>
      <c r="BS53">
        <v>999.9</v>
      </c>
      <c r="BT53">
        <v>0</v>
      </c>
      <c r="BU53">
        <v>0</v>
      </c>
      <c r="BV53">
        <v>9999</v>
      </c>
      <c r="BW53">
        <v>0</v>
      </c>
      <c r="BX53">
        <v>2161.598</v>
      </c>
      <c r="BY53">
        <v>-45.605339999999998</v>
      </c>
      <c r="BZ53">
        <v>597.49689999999896</v>
      </c>
      <c r="CA53">
        <v>639.82680000000005</v>
      </c>
      <c r="CB53">
        <v>6.667135</v>
      </c>
      <c r="CC53">
        <v>629.12519999999995</v>
      </c>
      <c r="CD53">
        <v>16.72569</v>
      </c>
      <c r="CE53">
        <v>1.610881</v>
      </c>
      <c r="CF53">
        <v>1.1517679999999999</v>
      </c>
      <c r="CG53">
        <v>14.063280000000001</v>
      </c>
      <c r="CH53">
        <v>8.9923039999999901</v>
      </c>
      <c r="CI53">
        <v>2000.0129999999999</v>
      </c>
      <c r="CJ53">
        <v>0.98000640000000006</v>
      </c>
      <c r="CK53">
        <v>1.9993440000000001E-2</v>
      </c>
      <c r="CL53">
        <v>0</v>
      </c>
      <c r="CM53">
        <v>2.2521599999999999</v>
      </c>
      <c r="CN53">
        <v>0</v>
      </c>
      <c r="CO53">
        <v>18818.129999999899</v>
      </c>
      <c r="CP53">
        <v>17300.29</v>
      </c>
      <c r="CQ53">
        <v>38.375</v>
      </c>
      <c r="CR53">
        <v>40</v>
      </c>
      <c r="CS53">
        <v>38.375</v>
      </c>
      <c r="CT53">
        <v>37.811999999999998</v>
      </c>
      <c r="CU53">
        <v>37.811999999999998</v>
      </c>
      <c r="CV53">
        <v>1960.0229999999999</v>
      </c>
      <c r="CW53">
        <v>39.99</v>
      </c>
      <c r="CX53">
        <v>0</v>
      </c>
      <c r="CY53">
        <v>1657223737.2</v>
      </c>
      <c r="CZ53">
        <v>0</v>
      </c>
      <c r="DA53">
        <v>1657213163</v>
      </c>
      <c r="DB53" s="2">
        <v>0.49957175925925923</v>
      </c>
      <c r="DC53">
        <v>1657213141</v>
      </c>
      <c r="DD53">
        <v>1655399214.5999999</v>
      </c>
      <c r="DE53">
        <v>1</v>
      </c>
      <c r="DF53">
        <v>0.04</v>
      </c>
      <c r="DG53">
        <v>-0.06</v>
      </c>
      <c r="DH53">
        <v>9.1720000000000006</v>
      </c>
      <c r="DI53">
        <v>0.51100000000000001</v>
      </c>
      <c r="DJ53">
        <v>420</v>
      </c>
      <c r="DK53">
        <v>25</v>
      </c>
      <c r="DL53">
        <v>0.26</v>
      </c>
      <c r="DM53">
        <v>0.15</v>
      </c>
      <c r="DN53">
        <v>-44.453389999999999</v>
      </c>
      <c r="DO53">
        <v>-8.8630469043151905</v>
      </c>
      <c r="DP53">
        <v>0.98593193725530504</v>
      </c>
      <c r="DQ53">
        <v>0</v>
      </c>
      <c r="DR53">
        <v>6.6465525000000003</v>
      </c>
      <c r="DS53">
        <v>0.24552270168853499</v>
      </c>
      <c r="DT53">
        <v>3.6811410917676E-2</v>
      </c>
      <c r="DU53">
        <v>0</v>
      </c>
      <c r="DV53">
        <v>0</v>
      </c>
      <c r="DW53">
        <v>2</v>
      </c>
      <c r="DX53" t="s">
        <v>305</v>
      </c>
      <c r="DY53">
        <v>2.97424</v>
      </c>
      <c r="DZ53">
        <v>2.6962299999999999</v>
      </c>
      <c r="EA53">
        <v>8.9800400000000002E-2</v>
      </c>
      <c r="EB53">
        <v>9.5869999999999997E-2</v>
      </c>
      <c r="EC53">
        <v>7.8492800000000001E-2</v>
      </c>
      <c r="ED53">
        <v>6.2427999999999997E-2</v>
      </c>
      <c r="EE53">
        <v>35604.5</v>
      </c>
      <c r="EF53">
        <v>38840.699999999997</v>
      </c>
      <c r="EG53">
        <v>35444</v>
      </c>
      <c r="EH53">
        <v>38956.699999999997</v>
      </c>
      <c r="EI53">
        <v>46293.1</v>
      </c>
      <c r="EJ53">
        <v>52691.1</v>
      </c>
      <c r="EK53">
        <v>55364.3</v>
      </c>
      <c r="EL53">
        <v>62406</v>
      </c>
      <c r="EM53">
        <v>2.0076000000000001</v>
      </c>
      <c r="EN53">
        <v>2.1044</v>
      </c>
      <c r="EO53">
        <v>2.3990899999999999E-2</v>
      </c>
      <c r="EP53">
        <v>0</v>
      </c>
      <c r="EQ53">
        <v>24.537400000000002</v>
      </c>
      <c r="ER53">
        <v>999.9</v>
      </c>
      <c r="ES53">
        <v>44.646999999999998</v>
      </c>
      <c r="ET53">
        <v>34.17</v>
      </c>
      <c r="EU53">
        <v>34.970199999999998</v>
      </c>
      <c r="EV53">
        <v>53.748699999999999</v>
      </c>
      <c r="EW53">
        <v>39.439100000000003</v>
      </c>
      <c r="EX53">
        <v>2</v>
      </c>
      <c r="EY53">
        <v>-0.14150399999999999</v>
      </c>
      <c r="EZ53">
        <v>1.21183</v>
      </c>
      <c r="FA53">
        <v>20.143999999999998</v>
      </c>
      <c r="FB53">
        <v>5.20411</v>
      </c>
      <c r="FC53">
        <v>12.006399999999999</v>
      </c>
      <c r="FD53">
        <v>4.976</v>
      </c>
      <c r="FE53">
        <v>3.2932000000000001</v>
      </c>
      <c r="FF53">
        <v>9999</v>
      </c>
      <c r="FG53">
        <v>9999</v>
      </c>
      <c r="FH53">
        <v>9999</v>
      </c>
      <c r="FI53">
        <v>560.79999999999995</v>
      </c>
      <c r="FJ53">
        <v>1.8630100000000001</v>
      </c>
      <c r="FK53">
        <v>1.8678300000000001</v>
      </c>
      <c r="FL53">
        <v>1.86768</v>
      </c>
      <c r="FM53">
        <v>1.86877</v>
      </c>
      <c r="FN53">
        <v>1.8696299999999999</v>
      </c>
      <c r="FO53">
        <v>1.8656900000000001</v>
      </c>
      <c r="FP53">
        <v>1.8667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>
        <v>11111111</v>
      </c>
      <c r="FW53" t="s">
        <v>306</v>
      </c>
      <c r="FX53" t="s">
        <v>307</v>
      </c>
      <c r="FY53" t="s">
        <v>307</v>
      </c>
      <c r="FZ53" t="s">
        <v>307</v>
      </c>
      <c r="GA53" t="s">
        <v>307</v>
      </c>
      <c r="GB53">
        <v>0</v>
      </c>
      <c r="GC53">
        <v>100</v>
      </c>
      <c r="GD53">
        <v>100</v>
      </c>
      <c r="GE53">
        <v>10.648999999999999</v>
      </c>
      <c r="GF53">
        <v>0.37959999999999999</v>
      </c>
      <c r="GG53">
        <v>5.3968966374264697</v>
      </c>
      <c r="GH53">
        <v>9.5670261133577201E-3</v>
      </c>
      <c r="GI53" s="1">
        <v>-9.19467254998099E-7</v>
      </c>
      <c r="GJ53" s="1">
        <v>-2.1372918425907401E-11</v>
      </c>
      <c r="GK53">
        <v>3.2845888322571301E-3</v>
      </c>
      <c r="GL53">
        <v>-1.41202168329711E-2</v>
      </c>
      <c r="GM53">
        <v>1.6676771840485E-3</v>
      </c>
      <c r="GN53" s="1">
        <v>-1.4903802912711099E-5</v>
      </c>
      <c r="GO53">
        <v>-4</v>
      </c>
      <c r="GP53">
        <v>1866</v>
      </c>
      <c r="GQ53">
        <v>1</v>
      </c>
      <c r="GR53">
        <v>24</v>
      </c>
      <c r="GS53">
        <v>176.9</v>
      </c>
      <c r="GT53">
        <v>30409</v>
      </c>
      <c r="GU53">
        <v>1.8408199999999999</v>
      </c>
      <c r="GV53">
        <v>2.6293899999999999</v>
      </c>
      <c r="GW53">
        <v>2.2485400000000002</v>
      </c>
      <c r="GX53">
        <v>2.7795399999999999</v>
      </c>
      <c r="GY53">
        <v>1.9958499999999999</v>
      </c>
      <c r="GZ53">
        <v>2.3571800000000001</v>
      </c>
      <c r="HA53">
        <v>36.034700000000001</v>
      </c>
      <c r="HB53">
        <v>12.345800000000001</v>
      </c>
      <c r="HC53">
        <v>18</v>
      </c>
      <c r="HD53">
        <v>503.15</v>
      </c>
      <c r="HE53">
        <v>564.19000000000005</v>
      </c>
      <c r="HF53">
        <v>20.965299999999999</v>
      </c>
      <c r="HG53">
        <v>25.494499999999999</v>
      </c>
      <c r="HH53">
        <v>30.000599999999999</v>
      </c>
      <c r="HI53">
        <v>25.3203</v>
      </c>
      <c r="HJ53">
        <v>25.245999999999999</v>
      </c>
      <c r="HK53">
        <v>36.921700000000001</v>
      </c>
      <c r="HL53">
        <v>50.366799999999998</v>
      </c>
      <c r="HM53">
        <v>0</v>
      </c>
      <c r="HN53">
        <v>20.951599999999999</v>
      </c>
      <c r="HO53">
        <v>655.65599999999995</v>
      </c>
      <c r="HP53">
        <v>16.7544</v>
      </c>
      <c r="HQ53">
        <v>102.732</v>
      </c>
      <c r="HR53">
        <v>103.926</v>
      </c>
    </row>
    <row r="54" spans="1:226" x14ac:dyDescent="0.2">
      <c r="A54">
        <v>38</v>
      </c>
      <c r="B54">
        <v>1657223762</v>
      </c>
      <c r="C54">
        <v>276.5</v>
      </c>
      <c r="D54" t="s">
        <v>344</v>
      </c>
      <c r="E54" s="2">
        <v>0.62224537037037042</v>
      </c>
      <c r="F54">
        <v>5</v>
      </c>
      <c r="G54" t="s">
        <v>302</v>
      </c>
      <c r="H54" t="s">
        <v>303</v>
      </c>
      <c r="I54">
        <v>1657223759.1500001</v>
      </c>
      <c r="J54">
        <f t="shared" si="0"/>
        <v>5.6674482452564144E-3</v>
      </c>
      <c r="K54">
        <f t="shared" si="1"/>
        <v>5.6674482452564146</v>
      </c>
      <c r="L54">
        <f t="shared" si="2"/>
        <v>18.088893582850787</v>
      </c>
      <c r="M54">
        <f t="shared" si="3"/>
        <v>597.81019999999899</v>
      </c>
      <c r="N54">
        <f t="shared" si="4"/>
        <v>443.68114055795957</v>
      </c>
      <c r="O54">
        <f t="shared" si="5"/>
        <v>30.570801348053056</v>
      </c>
      <c r="P54">
        <f t="shared" si="6"/>
        <v>41.190700251665177</v>
      </c>
      <c r="Q54">
        <f t="shared" si="7"/>
        <v>0.22858657784107711</v>
      </c>
      <c r="R54">
        <f t="shared" si="8"/>
        <v>2.3268363105929399</v>
      </c>
      <c r="S54">
        <f t="shared" si="9"/>
        <v>0.21680351963554528</v>
      </c>
      <c r="T54">
        <f t="shared" si="10"/>
        <v>0.13651022587346978</v>
      </c>
      <c r="U54">
        <f t="shared" si="11"/>
        <v>321.515421</v>
      </c>
      <c r="V54">
        <f t="shared" si="12"/>
        <v>25.864918505222469</v>
      </c>
      <c r="W54">
        <f t="shared" si="13"/>
        <v>25.864918505222469</v>
      </c>
      <c r="X54">
        <f t="shared" si="14"/>
        <v>3.3473812211445635</v>
      </c>
      <c r="Y54">
        <f t="shared" si="15"/>
        <v>49.644521854404324</v>
      </c>
      <c r="Z54">
        <f t="shared" si="16"/>
        <v>1.6110098405081998</v>
      </c>
      <c r="AA54">
        <f t="shared" si="17"/>
        <v>3.2450908586307103</v>
      </c>
      <c r="AB54">
        <f t="shared" si="18"/>
        <v>1.7363713806363636</v>
      </c>
      <c r="AC54">
        <f t="shared" si="19"/>
        <v>-249.93446761580788</v>
      </c>
      <c r="AD54">
        <f t="shared" si="20"/>
        <v>-65.597197706003897</v>
      </c>
      <c r="AE54">
        <f t="shared" si="21"/>
        <v>-5.9995060976559627</v>
      </c>
      <c r="AF54">
        <f t="shared" si="22"/>
        <v>-1.575041946773581E-2</v>
      </c>
      <c r="AG54">
        <f t="shared" si="23"/>
        <v>34.42279836906976</v>
      </c>
      <c r="AH54">
        <f t="shared" si="24"/>
        <v>5.6724772925940501</v>
      </c>
      <c r="AI54">
        <f t="shared" si="25"/>
        <v>18.088893582850787</v>
      </c>
      <c r="AJ54">
        <v>653.71022759077198</v>
      </c>
      <c r="AK54">
        <v>619.690466666666</v>
      </c>
      <c r="AL54">
        <v>3.2191531639903301</v>
      </c>
      <c r="AM54">
        <v>66.857158559403999</v>
      </c>
      <c r="AN54">
        <f t="shared" si="26"/>
        <v>5.6674482452564146</v>
      </c>
      <c r="AO54">
        <v>16.7299998947802</v>
      </c>
      <c r="AP54">
        <v>23.3745418181818</v>
      </c>
      <c r="AQ54">
        <v>-6.0988424295713498E-4</v>
      </c>
      <c r="AR54">
        <v>77.469062179765601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36648.991872235412</v>
      </c>
      <c r="AX54">
        <f t="shared" si="30"/>
        <v>2000</v>
      </c>
      <c r="AY54">
        <f t="shared" si="31"/>
        <v>1681.1997000000001</v>
      </c>
      <c r="AZ54">
        <f t="shared" si="32"/>
        <v>0.84059985000000004</v>
      </c>
      <c r="BA54">
        <f t="shared" si="33"/>
        <v>0.16075771050000001</v>
      </c>
      <c r="BB54">
        <v>6</v>
      </c>
      <c r="BC54">
        <v>0.5</v>
      </c>
      <c r="BD54" t="s">
        <v>304</v>
      </c>
      <c r="BE54">
        <v>2</v>
      </c>
      <c r="BF54" t="b">
        <v>1</v>
      </c>
      <c r="BG54">
        <v>1657223759.1500001</v>
      </c>
      <c r="BH54">
        <v>597.81019999999899</v>
      </c>
      <c r="BI54">
        <v>643.18650000000002</v>
      </c>
      <c r="BJ54">
        <v>23.380960000000002</v>
      </c>
      <c r="BK54">
        <v>16.73319</v>
      </c>
      <c r="BL54">
        <v>587.11760000000004</v>
      </c>
      <c r="BM54">
        <v>23.00151</v>
      </c>
      <c r="BN54">
        <v>500.00369999999998</v>
      </c>
      <c r="BO54">
        <v>68.860579999999999</v>
      </c>
      <c r="BP54">
        <v>4.2058749999999999E-2</v>
      </c>
      <c r="BQ54">
        <v>25.341999999999999</v>
      </c>
      <c r="BR54">
        <v>24.93365</v>
      </c>
      <c r="BS54">
        <v>999.9</v>
      </c>
      <c r="BT54">
        <v>0</v>
      </c>
      <c r="BU54">
        <v>0</v>
      </c>
      <c r="BV54">
        <v>10010</v>
      </c>
      <c r="BW54">
        <v>0</v>
      </c>
      <c r="BX54">
        <v>2163.31</v>
      </c>
      <c r="BY54">
        <v>-45.376100000000001</v>
      </c>
      <c r="BZ54">
        <v>612.1223</v>
      </c>
      <c r="CA54">
        <v>654.13220000000001</v>
      </c>
      <c r="CB54">
        <v>6.64775899999999</v>
      </c>
      <c r="CC54">
        <v>643.18650000000002</v>
      </c>
      <c r="CD54">
        <v>16.73319</v>
      </c>
      <c r="CE54">
        <v>1.610026</v>
      </c>
      <c r="CF54">
        <v>1.1522570000000001</v>
      </c>
      <c r="CG54">
        <v>14.055099999999999</v>
      </c>
      <c r="CH54">
        <v>8.9986069999999998</v>
      </c>
      <c r="CI54">
        <v>2000</v>
      </c>
      <c r="CJ54">
        <v>0.98000640000000006</v>
      </c>
      <c r="CK54">
        <v>1.9993440000000001E-2</v>
      </c>
      <c r="CL54">
        <v>0</v>
      </c>
      <c r="CM54">
        <v>2.25468</v>
      </c>
      <c r="CN54">
        <v>0</v>
      </c>
      <c r="CO54">
        <v>18871.669999999998</v>
      </c>
      <c r="CP54">
        <v>17300.16</v>
      </c>
      <c r="CQ54">
        <v>38.3874</v>
      </c>
      <c r="CR54">
        <v>39.962200000000003</v>
      </c>
      <c r="CS54">
        <v>38.375</v>
      </c>
      <c r="CT54">
        <v>37.818300000000001</v>
      </c>
      <c r="CU54">
        <v>37.811999999999998</v>
      </c>
      <c r="CV54">
        <v>1960.00999999999</v>
      </c>
      <c r="CW54">
        <v>39.99</v>
      </c>
      <c r="CX54">
        <v>0</v>
      </c>
      <c r="CY54">
        <v>1657223741.4000001</v>
      </c>
      <c r="CZ54">
        <v>0</v>
      </c>
      <c r="DA54">
        <v>1657213163</v>
      </c>
      <c r="DB54" s="2">
        <v>0.49957175925925923</v>
      </c>
      <c r="DC54">
        <v>1657213141</v>
      </c>
      <c r="DD54">
        <v>1655399214.5999999</v>
      </c>
      <c r="DE54">
        <v>1</v>
      </c>
      <c r="DF54">
        <v>0.04</v>
      </c>
      <c r="DG54">
        <v>-0.06</v>
      </c>
      <c r="DH54">
        <v>9.1720000000000006</v>
      </c>
      <c r="DI54">
        <v>0.51100000000000001</v>
      </c>
      <c r="DJ54">
        <v>420</v>
      </c>
      <c r="DK54">
        <v>25</v>
      </c>
      <c r="DL54">
        <v>0.26</v>
      </c>
      <c r="DM54">
        <v>0.15</v>
      </c>
      <c r="DN54">
        <v>-44.913184999999999</v>
      </c>
      <c r="DO54">
        <v>-5.3223894934332199</v>
      </c>
      <c r="DP54">
        <v>0.72379509032252998</v>
      </c>
      <c r="DQ54">
        <v>0</v>
      </c>
      <c r="DR54">
        <v>6.6518982499999897</v>
      </c>
      <c r="DS54">
        <v>0.14624409005628</v>
      </c>
      <c r="DT54">
        <v>3.4795085708149903E-2</v>
      </c>
      <c r="DU54">
        <v>0</v>
      </c>
      <c r="DV54">
        <v>0</v>
      </c>
      <c r="DW54">
        <v>2</v>
      </c>
      <c r="DX54" t="s">
        <v>305</v>
      </c>
      <c r="DY54">
        <v>2.9751699999999999</v>
      </c>
      <c r="DZ54">
        <v>2.6960600000000001</v>
      </c>
      <c r="EA54">
        <v>9.1342000000000007E-2</v>
      </c>
      <c r="EB54">
        <v>9.7367400000000007E-2</v>
      </c>
      <c r="EC54">
        <v>7.8473600000000004E-2</v>
      </c>
      <c r="ED54">
        <v>6.2451699999999999E-2</v>
      </c>
      <c r="EE54">
        <v>35543.599999999999</v>
      </c>
      <c r="EF54">
        <v>38775.4</v>
      </c>
      <c r="EG54">
        <v>35443.4</v>
      </c>
      <c r="EH54">
        <v>38955.800000000003</v>
      </c>
      <c r="EI54">
        <v>46293.9</v>
      </c>
      <c r="EJ54">
        <v>52688.800000000003</v>
      </c>
      <c r="EK54">
        <v>55363.9</v>
      </c>
      <c r="EL54">
        <v>62404.800000000003</v>
      </c>
      <c r="EM54">
        <v>2.0091999999999999</v>
      </c>
      <c r="EN54">
        <v>2.1034000000000002</v>
      </c>
      <c r="EO54">
        <v>2.4586899999999998E-2</v>
      </c>
      <c r="EP54">
        <v>0</v>
      </c>
      <c r="EQ54">
        <v>24.527999999999999</v>
      </c>
      <c r="ER54">
        <v>999.9</v>
      </c>
      <c r="ES54">
        <v>44.646999999999998</v>
      </c>
      <c r="ET54">
        <v>34.17</v>
      </c>
      <c r="EU54">
        <v>34.973999999999997</v>
      </c>
      <c r="EV54">
        <v>53.158700000000003</v>
      </c>
      <c r="EW54">
        <v>39.3429</v>
      </c>
      <c r="EX54">
        <v>2</v>
      </c>
      <c r="EY54">
        <v>-0.141037</v>
      </c>
      <c r="EZ54">
        <v>1.1552899999999999</v>
      </c>
      <c r="FA54">
        <v>20.144500000000001</v>
      </c>
      <c r="FB54">
        <v>5.2017199999999999</v>
      </c>
      <c r="FC54">
        <v>12.008800000000001</v>
      </c>
      <c r="FD54">
        <v>4.9756</v>
      </c>
      <c r="FE54">
        <v>3.2934000000000001</v>
      </c>
      <c r="FF54">
        <v>9999</v>
      </c>
      <c r="FG54">
        <v>9999</v>
      </c>
      <c r="FH54">
        <v>9999</v>
      </c>
      <c r="FI54">
        <v>560.79999999999995</v>
      </c>
      <c r="FJ54">
        <v>1.86304</v>
      </c>
      <c r="FK54">
        <v>1.8678300000000001</v>
      </c>
      <c r="FL54">
        <v>1.86768</v>
      </c>
      <c r="FM54">
        <v>1.86877</v>
      </c>
      <c r="FN54">
        <v>1.8696600000000001</v>
      </c>
      <c r="FO54">
        <v>1.8656900000000001</v>
      </c>
      <c r="FP54">
        <v>1.8666700000000001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>
        <v>11111111</v>
      </c>
      <c r="FW54" t="s">
        <v>306</v>
      </c>
      <c r="FX54" t="s">
        <v>307</v>
      </c>
      <c r="FY54" t="s">
        <v>307</v>
      </c>
      <c r="FZ54" t="s">
        <v>307</v>
      </c>
      <c r="GA54" t="s">
        <v>307</v>
      </c>
      <c r="GB54">
        <v>0</v>
      </c>
      <c r="GC54">
        <v>100</v>
      </c>
      <c r="GD54">
        <v>100</v>
      </c>
      <c r="GE54">
        <v>10.768000000000001</v>
      </c>
      <c r="GF54">
        <v>0.37940000000000002</v>
      </c>
      <c r="GG54">
        <v>5.3968966374264697</v>
      </c>
      <c r="GH54">
        <v>9.5670261133577201E-3</v>
      </c>
      <c r="GI54" s="1">
        <v>-9.19467254998099E-7</v>
      </c>
      <c r="GJ54" s="1">
        <v>-2.1372918425907401E-11</v>
      </c>
      <c r="GK54">
        <v>3.2845888322571301E-3</v>
      </c>
      <c r="GL54">
        <v>-1.41202168329711E-2</v>
      </c>
      <c r="GM54">
        <v>1.6676771840485E-3</v>
      </c>
      <c r="GN54" s="1">
        <v>-1.4903802912711099E-5</v>
      </c>
      <c r="GO54">
        <v>-4</v>
      </c>
      <c r="GP54">
        <v>1866</v>
      </c>
      <c r="GQ54">
        <v>1</v>
      </c>
      <c r="GR54">
        <v>24</v>
      </c>
      <c r="GS54">
        <v>177</v>
      </c>
      <c r="GT54">
        <v>30409.1</v>
      </c>
      <c r="GU54">
        <v>1.87378</v>
      </c>
      <c r="GV54">
        <v>2.6281699999999999</v>
      </c>
      <c r="GW54">
        <v>2.2485400000000002</v>
      </c>
      <c r="GX54">
        <v>2.7795399999999999</v>
      </c>
      <c r="GY54">
        <v>1.9958499999999999</v>
      </c>
      <c r="GZ54">
        <v>2.3803700000000001</v>
      </c>
      <c r="HA54">
        <v>36.058199999999999</v>
      </c>
      <c r="HB54">
        <v>12.3371</v>
      </c>
      <c r="HC54">
        <v>18</v>
      </c>
      <c r="HD54">
        <v>504.26400000000001</v>
      </c>
      <c r="HE54">
        <v>563.524</v>
      </c>
      <c r="HF54">
        <v>21.009399999999999</v>
      </c>
      <c r="HG54">
        <v>25.501000000000001</v>
      </c>
      <c r="HH54">
        <v>30.000699999999998</v>
      </c>
      <c r="HI54">
        <v>25.326699999999999</v>
      </c>
      <c r="HJ54">
        <v>25.250699999999998</v>
      </c>
      <c r="HK54">
        <v>37.574300000000001</v>
      </c>
      <c r="HL54">
        <v>50.077800000000003</v>
      </c>
      <c r="HM54">
        <v>0</v>
      </c>
      <c r="HN54">
        <v>20.9999</v>
      </c>
      <c r="HO54">
        <v>675.745</v>
      </c>
      <c r="HP54">
        <v>16.8794</v>
      </c>
      <c r="HQ54">
        <v>102.73099999999999</v>
      </c>
      <c r="HR54">
        <v>103.92400000000001</v>
      </c>
    </row>
    <row r="55" spans="1:226" x14ac:dyDescent="0.2">
      <c r="A55">
        <v>39</v>
      </c>
      <c r="B55">
        <v>1657223767.5</v>
      </c>
      <c r="C55">
        <v>282</v>
      </c>
      <c r="D55" t="s">
        <v>345</v>
      </c>
      <c r="E55" s="2">
        <v>0.62230324074074073</v>
      </c>
      <c r="F55">
        <v>5</v>
      </c>
      <c r="G55" t="s">
        <v>302</v>
      </c>
      <c r="H55" t="s">
        <v>303</v>
      </c>
      <c r="I55">
        <v>1657223764.75</v>
      </c>
      <c r="J55">
        <f t="shared" si="0"/>
        <v>5.667023053432879E-3</v>
      </c>
      <c r="K55">
        <f t="shared" si="1"/>
        <v>5.6670230534328789</v>
      </c>
      <c r="L55">
        <f t="shared" si="2"/>
        <v>18.672479608076994</v>
      </c>
      <c r="M55">
        <f t="shared" si="3"/>
        <v>615.43239999999901</v>
      </c>
      <c r="N55">
        <f t="shared" si="4"/>
        <v>456.07710963073345</v>
      </c>
      <c r="O55">
        <f t="shared" si="5"/>
        <v>31.425755755193933</v>
      </c>
      <c r="P55">
        <f t="shared" si="6"/>
        <v>42.406049060194931</v>
      </c>
      <c r="Q55">
        <f t="shared" si="7"/>
        <v>0.22808617755861654</v>
      </c>
      <c r="R55">
        <f t="shared" si="8"/>
        <v>2.3280518987058931</v>
      </c>
      <c r="S55">
        <f t="shared" si="9"/>
        <v>0.21635901758411058</v>
      </c>
      <c r="T55">
        <f t="shared" si="10"/>
        <v>0.13622775939410442</v>
      </c>
      <c r="U55">
        <f t="shared" si="11"/>
        <v>321.5101541999984</v>
      </c>
      <c r="V55">
        <f t="shared" si="12"/>
        <v>25.881429414218701</v>
      </c>
      <c r="W55">
        <f t="shared" si="13"/>
        <v>25.881429414218701</v>
      </c>
      <c r="X55">
        <f t="shared" si="14"/>
        <v>3.3506563394632334</v>
      </c>
      <c r="Y55">
        <f t="shared" si="15"/>
        <v>49.590128113828136</v>
      </c>
      <c r="Z55">
        <f t="shared" si="16"/>
        <v>1.6108406483040982</v>
      </c>
      <c r="AA55">
        <f t="shared" si="17"/>
        <v>3.2483091082293809</v>
      </c>
      <c r="AB55">
        <f t="shared" si="18"/>
        <v>1.7398156911591351</v>
      </c>
      <c r="AC55">
        <f t="shared" si="19"/>
        <v>-249.91571665638998</v>
      </c>
      <c r="AD55">
        <f t="shared" si="20"/>
        <v>-65.611499557154985</v>
      </c>
      <c r="AE55">
        <f t="shared" si="21"/>
        <v>-5.998680576147315</v>
      </c>
      <c r="AF55">
        <f t="shared" si="22"/>
        <v>-1.5742589693871878E-2</v>
      </c>
      <c r="AG55">
        <f t="shared" si="23"/>
        <v>35.418379218585919</v>
      </c>
      <c r="AH55">
        <f t="shared" si="24"/>
        <v>5.6580022843260354</v>
      </c>
      <c r="AI55">
        <f t="shared" si="25"/>
        <v>18.672479608076994</v>
      </c>
      <c r="AJ55">
        <v>672.45096171306704</v>
      </c>
      <c r="AK55">
        <v>637.52073333333306</v>
      </c>
      <c r="AL55">
        <v>3.2729744523345699</v>
      </c>
      <c r="AM55">
        <v>66.857158559403999</v>
      </c>
      <c r="AN55">
        <f t="shared" si="26"/>
        <v>5.6670230534328789</v>
      </c>
      <c r="AO55">
        <v>16.742876428136299</v>
      </c>
      <c r="AP55">
        <v>23.383089696969598</v>
      </c>
      <c r="AQ55">
        <v>2.0299393933628901E-4</v>
      </c>
      <c r="AR55">
        <v>77.469062179765601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36676.148839180176</v>
      </c>
      <c r="AX55">
        <f t="shared" si="30"/>
        <v>1999.9669999999901</v>
      </c>
      <c r="AY55">
        <f t="shared" si="31"/>
        <v>1681.1719799999917</v>
      </c>
      <c r="AZ55">
        <f t="shared" si="32"/>
        <v>0.84059985989768826</v>
      </c>
      <c r="BA55">
        <f t="shared" si="33"/>
        <v>0.16075772960253842</v>
      </c>
      <c r="BB55">
        <v>6</v>
      </c>
      <c r="BC55">
        <v>0.5</v>
      </c>
      <c r="BD55" t="s">
        <v>304</v>
      </c>
      <c r="BE55">
        <v>2</v>
      </c>
      <c r="BF55" t="b">
        <v>1</v>
      </c>
      <c r="BG55">
        <v>1657223764.75</v>
      </c>
      <c r="BH55">
        <v>615.43239999999901</v>
      </c>
      <c r="BI55">
        <v>662.11069999999995</v>
      </c>
      <c r="BJ55">
        <v>23.377879999999902</v>
      </c>
      <c r="BK55">
        <v>16.747329999999899</v>
      </c>
      <c r="BL55">
        <v>604.59220000000005</v>
      </c>
      <c r="BM55">
        <v>22.998550000000002</v>
      </c>
      <c r="BN55">
        <v>500.02460000000002</v>
      </c>
      <c r="BO55">
        <v>68.862690000000001</v>
      </c>
      <c r="BP55">
        <v>4.178929E-2</v>
      </c>
      <c r="BQ55">
        <v>25.358669999999901</v>
      </c>
      <c r="BR55">
        <v>24.950420000000001</v>
      </c>
      <c r="BS55">
        <v>999.9</v>
      </c>
      <c r="BT55">
        <v>0</v>
      </c>
      <c r="BU55">
        <v>0</v>
      </c>
      <c r="BV55">
        <v>10018</v>
      </c>
      <c r="BW55">
        <v>0</v>
      </c>
      <c r="BX55">
        <v>2162.663</v>
      </c>
      <c r="BY55">
        <v>-46.678399999999897</v>
      </c>
      <c r="BZ55">
        <v>630.16430000000003</v>
      </c>
      <c r="CA55">
        <v>673.38840000000005</v>
      </c>
      <c r="CB55">
        <v>6.6305430000000003</v>
      </c>
      <c r="CC55">
        <v>662.11069999999995</v>
      </c>
      <c r="CD55">
        <v>16.747329999999899</v>
      </c>
      <c r="CE55">
        <v>1.609864</v>
      </c>
      <c r="CF55">
        <v>1.1532659999999999</v>
      </c>
      <c r="CG55">
        <v>14.053559999999999</v>
      </c>
      <c r="CH55">
        <v>9.0115680000000005</v>
      </c>
      <c r="CI55">
        <v>1999.9669999999901</v>
      </c>
      <c r="CJ55">
        <v>0.98000640000000006</v>
      </c>
      <c r="CK55">
        <v>1.9993440000000001E-2</v>
      </c>
      <c r="CL55">
        <v>0</v>
      </c>
      <c r="CM55">
        <v>2.153</v>
      </c>
      <c r="CN55">
        <v>0</v>
      </c>
      <c r="CO55">
        <v>18948.78</v>
      </c>
      <c r="CP55">
        <v>17299.9399999999</v>
      </c>
      <c r="CQ55">
        <v>38.3812</v>
      </c>
      <c r="CR55">
        <v>39.936999999999998</v>
      </c>
      <c r="CS55">
        <v>38.375</v>
      </c>
      <c r="CT55">
        <v>37.849800000000002</v>
      </c>
      <c r="CU55">
        <v>37.811999999999998</v>
      </c>
      <c r="CV55">
        <v>1959.9770000000001</v>
      </c>
      <c r="CW55">
        <v>39.99</v>
      </c>
      <c r="CX55">
        <v>0</v>
      </c>
      <c r="CY55">
        <v>1657223746.8</v>
      </c>
      <c r="CZ55">
        <v>0</v>
      </c>
      <c r="DA55">
        <v>1657213163</v>
      </c>
      <c r="DB55" s="2">
        <v>0.49957175925925923</v>
      </c>
      <c r="DC55">
        <v>1657213141</v>
      </c>
      <c r="DD55">
        <v>1655399214.5999999</v>
      </c>
      <c r="DE55">
        <v>1</v>
      </c>
      <c r="DF55">
        <v>0.04</v>
      </c>
      <c r="DG55">
        <v>-0.06</v>
      </c>
      <c r="DH55">
        <v>9.1720000000000006</v>
      </c>
      <c r="DI55">
        <v>0.51100000000000001</v>
      </c>
      <c r="DJ55">
        <v>420</v>
      </c>
      <c r="DK55">
        <v>25</v>
      </c>
      <c r="DL55">
        <v>0.26</v>
      </c>
      <c r="DM55">
        <v>0.15</v>
      </c>
      <c r="DN55">
        <v>-45.56973</v>
      </c>
      <c r="DO55">
        <v>-6.8116007504690002</v>
      </c>
      <c r="DP55">
        <v>0.83001603936309498</v>
      </c>
      <c r="DQ55">
        <v>0</v>
      </c>
      <c r="DR55">
        <v>6.6581720000000004</v>
      </c>
      <c r="DS55">
        <v>-0.221497260788</v>
      </c>
      <c r="DT55">
        <v>2.7857463290831001E-2</v>
      </c>
      <c r="DU55">
        <v>0</v>
      </c>
      <c r="DV55">
        <v>0</v>
      </c>
      <c r="DW55">
        <v>2</v>
      </c>
      <c r="DX55" t="s">
        <v>305</v>
      </c>
      <c r="DY55">
        <v>2.9748399999999999</v>
      </c>
      <c r="DZ55">
        <v>2.6954400000000001</v>
      </c>
      <c r="EA55">
        <v>9.3239299999999997E-2</v>
      </c>
      <c r="EB55">
        <v>9.9292400000000003E-2</v>
      </c>
      <c r="EC55">
        <v>7.8482399999999994E-2</v>
      </c>
      <c r="ED55">
        <v>6.2499800000000001E-2</v>
      </c>
      <c r="EE55">
        <v>35468.9</v>
      </c>
      <c r="EF55">
        <v>38692.800000000003</v>
      </c>
      <c r="EG55">
        <v>35442.9</v>
      </c>
      <c r="EH55">
        <v>38955.9</v>
      </c>
      <c r="EI55">
        <v>46292.5</v>
      </c>
      <c r="EJ55">
        <v>52686</v>
      </c>
      <c r="EK55">
        <v>55362.7</v>
      </c>
      <c r="EL55">
        <v>62404.6</v>
      </c>
      <c r="EM55">
        <v>2.0095999999999998</v>
      </c>
      <c r="EN55">
        <v>2.1034000000000002</v>
      </c>
      <c r="EO55">
        <v>2.7269100000000001E-2</v>
      </c>
      <c r="EP55">
        <v>0</v>
      </c>
      <c r="EQ55">
        <v>24.5107</v>
      </c>
      <c r="ER55">
        <v>999.9</v>
      </c>
      <c r="ES55">
        <v>44.646999999999998</v>
      </c>
      <c r="ET55">
        <v>34.180999999999997</v>
      </c>
      <c r="EU55">
        <v>34.991799999999998</v>
      </c>
      <c r="EV55">
        <v>52.688699999999997</v>
      </c>
      <c r="EW55">
        <v>39.359000000000002</v>
      </c>
      <c r="EX55">
        <v>2</v>
      </c>
      <c r="EY55">
        <v>-0.14061000000000001</v>
      </c>
      <c r="EZ55">
        <v>1.1663399999999999</v>
      </c>
      <c r="FA55">
        <v>20.144100000000002</v>
      </c>
      <c r="FB55">
        <v>5.20052</v>
      </c>
      <c r="FC55">
        <v>12.006399999999999</v>
      </c>
      <c r="FD55">
        <v>4.9756</v>
      </c>
      <c r="FE55">
        <v>3.2932000000000001</v>
      </c>
      <c r="FF55">
        <v>9999</v>
      </c>
      <c r="FG55">
        <v>9999</v>
      </c>
      <c r="FH55">
        <v>9999</v>
      </c>
      <c r="FI55">
        <v>560.79999999999995</v>
      </c>
      <c r="FJ55">
        <v>1.86307</v>
      </c>
      <c r="FK55">
        <v>1.8678600000000001</v>
      </c>
      <c r="FL55">
        <v>1.8676200000000001</v>
      </c>
      <c r="FM55">
        <v>1.8688</v>
      </c>
      <c r="FN55">
        <v>1.8696299999999999</v>
      </c>
      <c r="FO55">
        <v>1.8656900000000001</v>
      </c>
      <c r="FP55">
        <v>1.8667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>
        <v>11111111</v>
      </c>
      <c r="FW55" t="s">
        <v>306</v>
      </c>
      <c r="FX55" t="s">
        <v>307</v>
      </c>
      <c r="FY55" t="s">
        <v>307</v>
      </c>
      <c r="FZ55" t="s">
        <v>307</v>
      </c>
      <c r="GA55" t="s">
        <v>307</v>
      </c>
      <c r="GB55">
        <v>0</v>
      </c>
      <c r="GC55">
        <v>100</v>
      </c>
      <c r="GD55">
        <v>100</v>
      </c>
      <c r="GE55">
        <v>10.914</v>
      </c>
      <c r="GF55">
        <v>0.3795</v>
      </c>
      <c r="GG55">
        <v>5.3968966374264697</v>
      </c>
      <c r="GH55">
        <v>9.5670261133577201E-3</v>
      </c>
      <c r="GI55" s="1">
        <v>-9.19467254998099E-7</v>
      </c>
      <c r="GJ55" s="1">
        <v>-2.1372918425907401E-11</v>
      </c>
      <c r="GK55">
        <v>3.2845888322571301E-3</v>
      </c>
      <c r="GL55">
        <v>-1.41202168329711E-2</v>
      </c>
      <c r="GM55">
        <v>1.6676771840485E-3</v>
      </c>
      <c r="GN55" s="1">
        <v>-1.4903802912711099E-5</v>
      </c>
      <c r="GO55">
        <v>-4</v>
      </c>
      <c r="GP55">
        <v>1866</v>
      </c>
      <c r="GQ55">
        <v>1</v>
      </c>
      <c r="GR55">
        <v>24</v>
      </c>
      <c r="GS55">
        <v>177.1</v>
      </c>
      <c r="GT55">
        <v>30409.200000000001</v>
      </c>
      <c r="GU55">
        <v>1.9165000000000001</v>
      </c>
      <c r="GV55">
        <v>2.6293899999999999</v>
      </c>
      <c r="GW55">
        <v>2.2485400000000002</v>
      </c>
      <c r="GX55">
        <v>2.7807599999999999</v>
      </c>
      <c r="GY55">
        <v>1.9958499999999999</v>
      </c>
      <c r="GZ55">
        <v>2.3584000000000001</v>
      </c>
      <c r="HA55">
        <v>36.081600000000002</v>
      </c>
      <c r="HB55">
        <v>12.3371</v>
      </c>
      <c r="HC55">
        <v>18</v>
      </c>
      <c r="HD55">
        <v>504.58699999999999</v>
      </c>
      <c r="HE55">
        <v>563.58199999999999</v>
      </c>
      <c r="HF55">
        <v>21.06</v>
      </c>
      <c r="HG55">
        <v>25.507400000000001</v>
      </c>
      <c r="HH55">
        <v>30.000599999999999</v>
      </c>
      <c r="HI55">
        <v>25.332999999999998</v>
      </c>
      <c r="HJ55">
        <v>25.256599999999999</v>
      </c>
      <c r="HK55">
        <v>38.435000000000002</v>
      </c>
      <c r="HL55">
        <v>49.7776</v>
      </c>
      <c r="HM55">
        <v>0</v>
      </c>
      <c r="HN55">
        <v>21.045000000000002</v>
      </c>
      <c r="HO55">
        <v>689.23500000000001</v>
      </c>
      <c r="HP55">
        <v>16.924800000000001</v>
      </c>
      <c r="HQ55">
        <v>102.729</v>
      </c>
      <c r="HR55">
        <v>103.92400000000001</v>
      </c>
    </row>
    <row r="56" spans="1:226" x14ac:dyDescent="0.2">
      <c r="A56">
        <v>40</v>
      </c>
      <c r="B56">
        <v>1657223772.5</v>
      </c>
      <c r="C56">
        <v>287</v>
      </c>
      <c r="D56" t="s">
        <v>346</v>
      </c>
      <c r="E56" s="2">
        <v>0.62236111111111114</v>
      </c>
      <c r="F56">
        <v>5</v>
      </c>
      <c r="G56" t="s">
        <v>302</v>
      </c>
      <c r="H56" t="s">
        <v>303</v>
      </c>
      <c r="I56">
        <v>1657223770</v>
      </c>
      <c r="J56">
        <f t="shared" si="0"/>
        <v>5.6518149418143147E-3</v>
      </c>
      <c r="K56">
        <f t="shared" si="1"/>
        <v>5.6518149418143144</v>
      </c>
      <c r="L56">
        <f t="shared" si="2"/>
        <v>18.62498654221816</v>
      </c>
      <c r="M56">
        <f t="shared" si="3"/>
        <v>632.45644444444395</v>
      </c>
      <c r="N56">
        <f t="shared" si="4"/>
        <v>472.0935739221336</v>
      </c>
      <c r="O56">
        <f t="shared" si="5"/>
        <v>32.52918846053803</v>
      </c>
      <c r="P56">
        <f t="shared" si="6"/>
        <v>43.578849640957934</v>
      </c>
      <c r="Q56">
        <f t="shared" si="7"/>
        <v>0.22701507263631637</v>
      </c>
      <c r="R56">
        <f t="shared" si="8"/>
        <v>2.3245096705564867</v>
      </c>
      <c r="S56">
        <f t="shared" si="9"/>
        <v>0.21537805046620828</v>
      </c>
      <c r="T56">
        <f t="shared" si="10"/>
        <v>0.13560709296535997</v>
      </c>
      <c r="U56">
        <f t="shared" si="11"/>
        <v>321.51879033333313</v>
      </c>
      <c r="V56">
        <f t="shared" si="12"/>
        <v>25.905503798770827</v>
      </c>
      <c r="W56">
        <f t="shared" si="13"/>
        <v>25.905503798770827</v>
      </c>
      <c r="X56">
        <f t="shared" si="14"/>
        <v>3.3554367711317452</v>
      </c>
      <c r="Y56">
        <f t="shared" si="15"/>
        <v>49.586394388251918</v>
      </c>
      <c r="Z56">
        <f t="shared" si="16"/>
        <v>1.6124810122427211</v>
      </c>
      <c r="AA56">
        <f t="shared" si="17"/>
        <v>3.2518617901864477</v>
      </c>
      <c r="AB56">
        <f t="shared" si="18"/>
        <v>1.7429557588890241</v>
      </c>
      <c r="AC56">
        <f t="shared" si="19"/>
        <v>-249.24503893401129</v>
      </c>
      <c r="AD56">
        <f t="shared" si="20"/>
        <v>-66.224587085547697</v>
      </c>
      <c r="AE56">
        <f t="shared" si="21"/>
        <v>-6.0652535851943066</v>
      </c>
      <c r="AF56">
        <f t="shared" si="22"/>
        <v>-1.6089271420142381E-2</v>
      </c>
      <c r="AG56">
        <f t="shared" si="23"/>
        <v>35.600790488938848</v>
      </c>
      <c r="AH56">
        <f t="shared" si="24"/>
        <v>5.5880899820571539</v>
      </c>
      <c r="AI56">
        <f t="shared" si="25"/>
        <v>18.62498654221816</v>
      </c>
      <c r="AJ56">
        <v>689.40820287140696</v>
      </c>
      <c r="AK56">
        <v>654.29149090909095</v>
      </c>
      <c r="AL56">
        <v>3.3371954830388901</v>
      </c>
      <c r="AM56">
        <v>66.857158559403999</v>
      </c>
      <c r="AN56">
        <f t="shared" si="26"/>
        <v>5.6518149418143144</v>
      </c>
      <c r="AO56">
        <v>16.83013862892</v>
      </c>
      <c r="AP56">
        <v>23.4286999999999</v>
      </c>
      <c r="AQ56">
        <v>5.8767808430636899E-3</v>
      </c>
      <c r="AR56">
        <v>77.469062179765601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36588.919674353099</v>
      </c>
      <c r="AX56">
        <f t="shared" si="30"/>
        <v>2000.02111111111</v>
      </c>
      <c r="AY56">
        <f t="shared" si="31"/>
        <v>1681.2174333333323</v>
      </c>
      <c r="AZ56">
        <f t="shared" si="32"/>
        <v>0.84059984366831675</v>
      </c>
      <c r="BA56">
        <f t="shared" si="33"/>
        <v>0.16075769827985148</v>
      </c>
      <c r="BB56">
        <v>6</v>
      </c>
      <c r="BC56">
        <v>0.5</v>
      </c>
      <c r="BD56" t="s">
        <v>304</v>
      </c>
      <c r="BE56">
        <v>2</v>
      </c>
      <c r="BF56" t="b">
        <v>1</v>
      </c>
      <c r="BG56">
        <v>1657223770</v>
      </c>
      <c r="BH56">
        <v>632.45644444444395</v>
      </c>
      <c r="BI56">
        <v>679.42233333333297</v>
      </c>
      <c r="BJ56">
        <v>23.401811111111101</v>
      </c>
      <c r="BK56">
        <v>16.8524888888888</v>
      </c>
      <c r="BL56">
        <v>621.47388888888895</v>
      </c>
      <c r="BM56">
        <v>23.021599999999999</v>
      </c>
      <c r="BN56">
        <v>499.95877777777702</v>
      </c>
      <c r="BO56">
        <v>68.862088888888806</v>
      </c>
      <c r="BP56">
        <v>4.20230444444444E-2</v>
      </c>
      <c r="BQ56">
        <v>25.377055555555501</v>
      </c>
      <c r="BR56">
        <v>24.965211111111099</v>
      </c>
      <c r="BS56">
        <v>999.9</v>
      </c>
      <c r="BT56">
        <v>0</v>
      </c>
      <c r="BU56">
        <v>0</v>
      </c>
      <c r="BV56">
        <v>9993.8888888888796</v>
      </c>
      <c r="BW56">
        <v>0</v>
      </c>
      <c r="BX56">
        <v>2162.2933333333299</v>
      </c>
      <c r="BY56">
        <v>-46.965811111111101</v>
      </c>
      <c r="BZ56">
        <v>647.61177777777698</v>
      </c>
      <c r="CA56">
        <v>691.06855555555501</v>
      </c>
      <c r="CB56">
        <v>6.5493088888888797</v>
      </c>
      <c r="CC56">
        <v>679.42233333333297</v>
      </c>
      <c r="CD56">
        <v>16.8524888888888</v>
      </c>
      <c r="CE56">
        <v>1.6114977777777699</v>
      </c>
      <c r="CF56">
        <v>1.1604977777777701</v>
      </c>
      <c r="CG56">
        <v>14.0692</v>
      </c>
      <c r="CH56">
        <v>9.1042199999999998</v>
      </c>
      <c r="CI56">
        <v>2000.02111111111</v>
      </c>
      <c r="CJ56">
        <v>0.98000699999999996</v>
      </c>
      <c r="CK56">
        <v>1.9992800000000002E-2</v>
      </c>
      <c r="CL56">
        <v>0</v>
      </c>
      <c r="CM56">
        <v>2.2687222222222201</v>
      </c>
      <c r="CN56">
        <v>0</v>
      </c>
      <c r="CO56">
        <v>19001.488888888802</v>
      </c>
      <c r="CP56">
        <v>17300.3999999999</v>
      </c>
      <c r="CQ56">
        <v>38.3956666666666</v>
      </c>
      <c r="CR56">
        <v>39.936999999999998</v>
      </c>
      <c r="CS56">
        <v>38.360999999999997</v>
      </c>
      <c r="CT56">
        <v>37.860999999999997</v>
      </c>
      <c r="CU56">
        <v>37.811999999999998</v>
      </c>
      <c r="CV56">
        <v>1960.03111111111</v>
      </c>
      <c r="CW56">
        <v>39.99</v>
      </c>
      <c r="CX56">
        <v>0</v>
      </c>
      <c r="CY56">
        <v>1657223752.2</v>
      </c>
      <c r="CZ56">
        <v>0</v>
      </c>
      <c r="DA56">
        <v>1657213163</v>
      </c>
      <c r="DB56" s="2">
        <v>0.49957175925925923</v>
      </c>
      <c r="DC56">
        <v>1657213141</v>
      </c>
      <c r="DD56">
        <v>1655399214.5999999</v>
      </c>
      <c r="DE56">
        <v>1</v>
      </c>
      <c r="DF56">
        <v>0.04</v>
      </c>
      <c r="DG56">
        <v>-0.06</v>
      </c>
      <c r="DH56">
        <v>9.1720000000000006</v>
      </c>
      <c r="DI56">
        <v>0.51100000000000001</v>
      </c>
      <c r="DJ56">
        <v>420</v>
      </c>
      <c r="DK56">
        <v>25</v>
      </c>
      <c r="DL56">
        <v>0.26</v>
      </c>
      <c r="DM56">
        <v>0.15</v>
      </c>
      <c r="DN56">
        <v>-46.034192500000003</v>
      </c>
      <c r="DO56">
        <v>-6.8181827392120402</v>
      </c>
      <c r="DP56">
        <v>0.812094334848944</v>
      </c>
      <c r="DQ56">
        <v>0</v>
      </c>
      <c r="DR56">
        <v>6.6323862499999899</v>
      </c>
      <c r="DS56">
        <v>-0.39433924953098198</v>
      </c>
      <c r="DT56">
        <v>4.2579951895669099E-2</v>
      </c>
      <c r="DU56">
        <v>0</v>
      </c>
      <c r="DV56">
        <v>0</v>
      </c>
      <c r="DW56">
        <v>2</v>
      </c>
      <c r="DX56" t="s">
        <v>305</v>
      </c>
      <c r="DY56">
        <v>2.9743400000000002</v>
      </c>
      <c r="DZ56">
        <v>2.69529</v>
      </c>
      <c r="EA56">
        <v>9.4948199999999996E-2</v>
      </c>
      <c r="EB56">
        <v>0.10106999999999999</v>
      </c>
      <c r="EC56">
        <v>7.8591599999999998E-2</v>
      </c>
      <c r="ED56">
        <v>6.2825500000000006E-2</v>
      </c>
      <c r="EE56">
        <v>35402.199999999997</v>
      </c>
      <c r="EF56">
        <v>38616.300000000003</v>
      </c>
      <c r="EG56">
        <v>35443.1</v>
      </c>
      <c r="EH56">
        <v>38955.699999999997</v>
      </c>
      <c r="EI56">
        <v>46286.6</v>
      </c>
      <c r="EJ56">
        <v>52667.199999999997</v>
      </c>
      <c r="EK56">
        <v>55362.3</v>
      </c>
      <c r="EL56">
        <v>62404.1</v>
      </c>
      <c r="EM56">
        <v>2.008</v>
      </c>
      <c r="EN56">
        <v>2.1042000000000001</v>
      </c>
      <c r="EO56">
        <v>2.8610199999999999E-2</v>
      </c>
      <c r="EP56">
        <v>0</v>
      </c>
      <c r="EQ56">
        <v>24.500299999999999</v>
      </c>
      <c r="ER56">
        <v>999.9</v>
      </c>
      <c r="ES56">
        <v>44.670999999999999</v>
      </c>
      <c r="ET56">
        <v>34.191000000000003</v>
      </c>
      <c r="EU56">
        <v>35.030500000000004</v>
      </c>
      <c r="EV56">
        <v>52.698700000000002</v>
      </c>
      <c r="EW56">
        <v>39.415100000000002</v>
      </c>
      <c r="EX56">
        <v>2</v>
      </c>
      <c r="EY56">
        <v>-0.140183</v>
      </c>
      <c r="EZ56">
        <v>1.18865</v>
      </c>
      <c r="FA56">
        <v>20.1431</v>
      </c>
      <c r="FB56">
        <v>5.1993200000000002</v>
      </c>
      <c r="FC56">
        <v>12.0076</v>
      </c>
      <c r="FD56">
        <v>4.9748000000000001</v>
      </c>
      <c r="FE56">
        <v>3.2932000000000001</v>
      </c>
      <c r="FF56">
        <v>9999</v>
      </c>
      <c r="FG56">
        <v>9999</v>
      </c>
      <c r="FH56">
        <v>9999</v>
      </c>
      <c r="FI56">
        <v>560.79999999999995</v>
      </c>
      <c r="FJ56">
        <v>1.86307</v>
      </c>
      <c r="FK56">
        <v>1.8678600000000001</v>
      </c>
      <c r="FL56">
        <v>1.86765</v>
      </c>
      <c r="FM56">
        <v>1.86877</v>
      </c>
      <c r="FN56">
        <v>1.8696299999999999</v>
      </c>
      <c r="FO56">
        <v>1.8656900000000001</v>
      </c>
      <c r="FP56">
        <v>1.8667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>
        <v>11111111</v>
      </c>
      <c r="FW56" t="s">
        <v>306</v>
      </c>
      <c r="FX56" t="s">
        <v>307</v>
      </c>
      <c r="FY56" t="s">
        <v>307</v>
      </c>
      <c r="FZ56" t="s">
        <v>307</v>
      </c>
      <c r="GA56" t="s">
        <v>307</v>
      </c>
      <c r="GB56">
        <v>0</v>
      </c>
      <c r="GC56">
        <v>100</v>
      </c>
      <c r="GD56">
        <v>100</v>
      </c>
      <c r="GE56">
        <v>11.048999999999999</v>
      </c>
      <c r="GF56">
        <v>0.38129999999999997</v>
      </c>
      <c r="GG56">
        <v>5.3968966374264697</v>
      </c>
      <c r="GH56">
        <v>9.5670261133577201E-3</v>
      </c>
      <c r="GI56" s="1">
        <v>-9.19467254998099E-7</v>
      </c>
      <c r="GJ56" s="1">
        <v>-2.1372918425907401E-11</v>
      </c>
      <c r="GK56">
        <v>3.2845888322571301E-3</v>
      </c>
      <c r="GL56">
        <v>-1.41202168329711E-2</v>
      </c>
      <c r="GM56">
        <v>1.6676771840485E-3</v>
      </c>
      <c r="GN56" s="1">
        <v>-1.4903802912711099E-5</v>
      </c>
      <c r="GO56">
        <v>-4</v>
      </c>
      <c r="GP56">
        <v>1866</v>
      </c>
      <c r="GQ56">
        <v>1</v>
      </c>
      <c r="GR56">
        <v>24</v>
      </c>
      <c r="GS56">
        <v>177.2</v>
      </c>
      <c r="GT56">
        <v>30409.3</v>
      </c>
      <c r="GU56">
        <v>1.9519</v>
      </c>
      <c r="GV56">
        <v>2.6281699999999999</v>
      </c>
      <c r="GW56">
        <v>2.2485400000000002</v>
      </c>
      <c r="GX56">
        <v>2.7795399999999999</v>
      </c>
      <c r="GY56">
        <v>1.9958499999999999</v>
      </c>
      <c r="GZ56">
        <v>2.3596200000000001</v>
      </c>
      <c r="HA56">
        <v>36.081600000000002</v>
      </c>
      <c r="HB56">
        <v>12.3283</v>
      </c>
      <c r="HC56">
        <v>18</v>
      </c>
      <c r="HD56">
        <v>503.59300000000002</v>
      </c>
      <c r="HE56">
        <v>564.22500000000002</v>
      </c>
      <c r="HF56">
        <v>21.0929</v>
      </c>
      <c r="HG56">
        <v>25.5139</v>
      </c>
      <c r="HH56">
        <v>30.000399999999999</v>
      </c>
      <c r="HI56">
        <v>25.339400000000001</v>
      </c>
      <c r="HJ56">
        <v>25.262899999999998</v>
      </c>
      <c r="HK56">
        <v>39.202300000000001</v>
      </c>
      <c r="HL56">
        <v>49.7776</v>
      </c>
      <c r="HM56">
        <v>0</v>
      </c>
      <c r="HN56">
        <v>21.076599999999999</v>
      </c>
      <c r="HO56">
        <v>709.35</v>
      </c>
      <c r="HP56">
        <v>16.9237</v>
      </c>
      <c r="HQ56">
        <v>102.729</v>
      </c>
      <c r="HR56">
        <v>103.923</v>
      </c>
    </row>
    <row r="57" spans="1:226" x14ac:dyDescent="0.2">
      <c r="A57">
        <v>41</v>
      </c>
      <c r="B57">
        <v>1657223777.5</v>
      </c>
      <c r="C57">
        <v>292</v>
      </c>
      <c r="D57" t="s">
        <v>347</v>
      </c>
      <c r="E57" s="2">
        <v>0.62241898148148145</v>
      </c>
      <c r="F57">
        <v>5</v>
      </c>
      <c r="G57" t="s">
        <v>302</v>
      </c>
      <c r="H57" t="s">
        <v>303</v>
      </c>
      <c r="I57">
        <v>1657223774.7</v>
      </c>
      <c r="J57">
        <f t="shared" si="0"/>
        <v>5.6249939026441894E-3</v>
      </c>
      <c r="K57">
        <f t="shared" si="1"/>
        <v>5.6249939026441895</v>
      </c>
      <c r="L57">
        <f t="shared" si="2"/>
        <v>19.177025726021441</v>
      </c>
      <c r="M57">
        <f t="shared" si="3"/>
        <v>647.56880000000001</v>
      </c>
      <c r="N57">
        <f t="shared" si="4"/>
        <v>481.94023116785144</v>
      </c>
      <c r="O57">
        <f t="shared" si="5"/>
        <v>33.20759604948109</v>
      </c>
      <c r="P57">
        <f t="shared" si="6"/>
        <v>44.620062269002965</v>
      </c>
      <c r="Q57">
        <f t="shared" si="7"/>
        <v>0.22592215947297492</v>
      </c>
      <c r="R57">
        <f t="shared" si="8"/>
        <v>2.3168174750113293</v>
      </c>
      <c r="S57">
        <f t="shared" si="9"/>
        <v>0.21435768811174236</v>
      </c>
      <c r="T57">
        <f t="shared" si="10"/>
        <v>0.13496322880943071</v>
      </c>
      <c r="U57">
        <f t="shared" si="11"/>
        <v>321.51861299999837</v>
      </c>
      <c r="V57">
        <f t="shared" si="12"/>
        <v>25.921276386553824</v>
      </c>
      <c r="W57">
        <f t="shared" si="13"/>
        <v>25.921276386553824</v>
      </c>
      <c r="X57">
        <f t="shared" si="14"/>
        <v>3.3585719505056559</v>
      </c>
      <c r="Y57">
        <f t="shared" si="15"/>
        <v>49.669695416338193</v>
      </c>
      <c r="Z57">
        <f t="shared" si="16"/>
        <v>1.615717518718111</v>
      </c>
      <c r="AA57">
        <f t="shared" si="17"/>
        <v>3.252924152594344</v>
      </c>
      <c r="AB57">
        <f t="shared" si="18"/>
        <v>1.742854431787545</v>
      </c>
      <c r="AC57">
        <f t="shared" si="19"/>
        <v>-248.06223110660875</v>
      </c>
      <c r="AD57">
        <f t="shared" si="20"/>
        <v>-67.289222655168714</v>
      </c>
      <c r="AE57">
        <f t="shared" si="21"/>
        <v>-6.1838814574064145</v>
      </c>
      <c r="AF57">
        <f t="shared" si="22"/>
        <v>-1.6722219185510312E-2</v>
      </c>
      <c r="AG57">
        <f t="shared" si="23"/>
        <v>36.271095005356415</v>
      </c>
      <c r="AH57">
        <f t="shared" si="24"/>
        <v>5.5983921020339364</v>
      </c>
      <c r="AI57">
        <f t="shared" si="25"/>
        <v>19.177025726021441</v>
      </c>
      <c r="AJ57">
        <v>706.51516864987605</v>
      </c>
      <c r="AK57">
        <v>670.76510303030204</v>
      </c>
      <c r="AL57">
        <v>3.3259955740790201</v>
      </c>
      <c r="AM57">
        <v>66.857158559403999</v>
      </c>
      <c r="AN57">
        <f t="shared" si="26"/>
        <v>5.6249939026441895</v>
      </c>
      <c r="AO57">
        <v>16.884917754481702</v>
      </c>
      <c r="AP57">
        <v>23.463713333333299</v>
      </c>
      <c r="AQ57">
        <v>3.1310451626976798E-3</v>
      </c>
      <c r="AR57">
        <v>77.469062179765601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36403.816519182554</v>
      </c>
      <c r="AX57">
        <f t="shared" si="30"/>
        <v>2000.01999999999</v>
      </c>
      <c r="AY57">
        <f t="shared" si="31"/>
        <v>1681.2164999999914</v>
      </c>
      <c r="AZ57">
        <f t="shared" si="32"/>
        <v>0.84059984400155985</v>
      </c>
      <c r="BA57">
        <f t="shared" si="33"/>
        <v>0.16075769892301076</v>
      </c>
      <c r="BB57">
        <v>6</v>
      </c>
      <c r="BC57">
        <v>0.5</v>
      </c>
      <c r="BD57" t="s">
        <v>304</v>
      </c>
      <c r="BE57">
        <v>2</v>
      </c>
      <c r="BF57" t="b">
        <v>1</v>
      </c>
      <c r="BG57">
        <v>1657223774.7</v>
      </c>
      <c r="BH57">
        <v>647.56880000000001</v>
      </c>
      <c r="BI57">
        <v>695.44920000000002</v>
      </c>
      <c r="BJ57">
        <v>23.448830000000001</v>
      </c>
      <c r="BK57">
        <v>16.887650000000001</v>
      </c>
      <c r="BL57">
        <v>636.46069999999997</v>
      </c>
      <c r="BM57">
        <v>23.06683</v>
      </c>
      <c r="BN57">
        <v>499.95119999999997</v>
      </c>
      <c r="BO57">
        <v>68.861519999999999</v>
      </c>
      <c r="BP57">
        <v>4.2451700000000002E-2</v>
      </c>
      <c r="BQ57">
        <v>25.382549999999998</v>
      </c>
      <c r="BR57">
        <v>24.971419999999998</v>
      </c>
      <c r="BS57">
        <v>999.9</v>
      </c>
      <c r="BT57">
        <v>0</v>
      </c>
      <c r="BU57">
        <v>0</v>
      </c>
      <c r="BV57">
        <v>9941.5</v>
      </c>
      <c r="BW57">
        <v>0</v>
      </c>
      <c r="BX57">
        <v>2162.89299999999</v>
      </c>
      <c r="BY57">
        <v>-47.880499999999998</v>
      </c>
      <c r="BZ57">
        <v>663.118099999999</v>
      </c>
      <c r="CA57">
        <v>707.39559999999994</v>
      </c>
      <c r="CB57">
        <v>6.5611699999999997</v>
      </c>
      <c r="CC57">
        <v>695.44920000000002</v>
      </c>
      <c r="CD57">
        <v>16.887650000000001</v>
      </c>
      <c r="CE57">
        <v>1.614722</v>
      </c>
      <c r="CF57">
        <v>1.162909</v>
      </c>
      <c r="CG57">
        <v>14.100020000000001</v>
      </c>
      <c r="CH57">
        <v>9.1350090000000002</v>
      </c>
      <c r="CI57">
        <v>2000.01999999999</v>
      </c>
      <c r="CJ57">
        <v>0.98000699999999996</v>
      </c>
      <c r="CK57">
        <v>1.9992800000000002E-2</v>
      </c>
      <c r="CL57">
        <v>0</v>
      </c>
      <c r="CM57">
        <v>2.3715000000000002</v>
      </c>
      <c r="CN57">
        <v>0</v>
      </c>
      <c r="CO57">
        <v>19044.509999999998</v>
      </c>
      <c r="CP57">
        <v>17300.359999999899</v>
      </c>
      <c r="CQ57">
        <v>38.405999999999999</v>
      </c>
      <c r="CR57">
        <v>39.936999999999998</v>
      </c>
      <c r="CS57">
        <v>38.349800000000002</v>
      </c>
      <c r="CT57">
        <v>37.875</v>
      </c>
      <c r="CU57">
        <v>37.811999999999998</v>
      </c>
      <c r="CV57">
        <v>1960.03</v>
      </c>
      <c r="CW57">
        <v>39.99</v>
      </c>
      <c r="CX57">
        <v>0</v>
      </c>
      <c r="CY57">
        <v>1657223757</v>
      </c>
      <c r="CZ57">
        <v>0</v>
      </c>
      <c r="DA57">
        <v>1657213163</v>
      </c>
      <c r="DB57" s="2">
        <v>0.49957175925925923</v>
      </c>
      <c r="DC57">
        <v>1657213141</v>
      </c>
      <c r="DD57">
        <v>1655399214.5999999</v>
      </c>
      <c r="DE57">
        <v>1</v>
      </c>
      <c r="DF57">
        <v>0.04</v>
      </c>
      <c r="DG57">
        <v>-0.06</v>
      </c>
      <c r="DH57">
        <v>9.1720000000000006</v>
      </c>
      <c r="DI57">
        <v>0.51100000000000001</v>
      </c>
      <c r="DJ57">
        <v>420</v>
      </c>
      <c r="DK57">
        <v>25</v>
      </c>
      <c r="DL57">
        <v>0.26</v>
      </c>
      <c r="DM57">
        <v>0.15</v>
      </c>
      <c r="DN57">
        <v>-46.751872499999998</v>
      </c>
      <c r="DO57">
        <v>-9.3232333958723697</v>
      </c>
      <c r="DP57">
        <v>1.00673643819708</v>
      </c>
      <c r="DQ57">
        <v>0</v>
      </c>
      <c r="DR57">
        <v>6.5987425000000002</v>
      </c>
      <c r="DS57">
        <v>-0.38524480300188602</v>
      </c>
      <c r="DT57">
        <v>4.2928297005005799E-2</v>
      </c>
      <c r="DU57">
        <v>0</v>
      </c>
      <c r="DV57">
        <v>0</v>
      </c>
      <c r="DW57">
        <v>2</v>
      </c>
      <c r="DX57" t="s">
        <v>305</v>
      </c>
      <c r="DY57">
        <v>2.9746800000000002</v>
      </c>
      <c r="DZ57">
        <v>2.69638</v>
      </c>
      <c r="EA57">
        <v>9.6651299999999996E-2</v>
      </c>
      <c r="EB57">
        <v>0.102661</v>
      </c>
      <c r="EC57">
        <v>7.8683000000000003E-2</v>
      </c>
      <c r="ED57">
        <v>6.2874100000000002E-2</v>
      </c>
      <c r="EE57">
        <v>35334.9</v>
      </c>
      <c r="EF57">
        <v>38546.800000000003</v>
      </c>
      <c r="EG57">
        <v>35442.400000000001</v>
      </c>
      <c r="EH57">
        <v>38954.5</v>
      </c>
      <c r="EI57">
        <v>46281.3</v>
      </c>
      <c r="EJ57">
        <v>52664.4</v>
      </c>
      <c r="EK57">
        <v>55361.5</v>
      </c>
      <c r="EL57">
        <v>62404.1</v>
      </c>
      <c r="EM57">
        <v>2.0085999999999999</v>
      </c>
      <c r="EN57">
        <v>2.1036000000000001</v>
      </c>
      <c r="EO57">
        <v>2.8312199999999999E-2</v>
      </c>
      <c r="EP57">
        <v>0</v>
      </c>
      <c r="EQ57">
        <v>24.492100000000001</v>
      </c>
      <c r="ER57">
        <v>999.9</v>
      </c>
      <c r="ES57">
        <v>44.670999999999999</v>
      </c>
      <c r="ET57">
        <v>34.210999999999999</v>
      </c>
      <c r="EU57">
        <v>35.074800000000003</v>
      </c>
      <c r="EV57">
        <v>53.6387</v>
      </c>
      <c r="EW57">
        <v>39.402999999999999</v>
      </c>
      <c r="EX57">
        <v>2</v>
      </c>
      <c r="EY57">
        <v>-0.13914599999999999</v>
      </c>
      <c r="EZ57">
        <v>1.2190399999999999</v>
      </c>
      <c r="FA57">
        <v>20.143799999999999</v>
      </c>
      <c r="FB57">
        <v>5.20052</v>
      </c>
      <c r="FC57">
        <v>12.0052</v>
      </c>
      <c r="FD57">
        <v>4.9756</v>
      </c>
      <c r="FE57">
        <v>3.2932000000000001</v>
      </c>
      <c r="FF57">
        <v>9999</v>
      </c>
      <c r="FG57">
        <v>9999</v>
      </c>
      <c r="FH57">
        <v>9999</v>
      </c>
      <c r="FI57">
        <v>560.79999999999995</v>
      </c>
      <c r="FJ57">
        <v>1.8629500000000001</v>
      </c>
      <c r="FK57">
        <v>1.8678300000000001</v>
      </c>
      <c r="FL57">
        <v>1.86765</v>
      </c>
      <c r="FM57">
        <v>1.86877</v>
      </c>
      <c r="FN57">
        <v>1.8696600000000001</v>
      </c>
      <c r="FO57">
        <v>1.8656900000000001</v>
      </c>
      <c r="FP57">
        <v>1.8666700000000001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>
        <v>11111111</v>
      </c>
      <c r="FW57" t="s">
        <v>306</v>
      </c>
      <c r="FX57" t="s">
        <v>307</v>
      </c>
      <c r="FY57" t="s">
        <v>307</v>
      </c>
      <c r="FZ57" t="s">
        <v>307</v>
      </c>
      <c r="GA57" t="s">
        <v>307</v>
      </c>
      <c r="GB57">
        <v>0</v>
      </c>
      <c r="GC57">
        <v>100</v>
      </c>
      <c r="GD57">
        <v>100</v>
      </c>
      <c r="GE57">
        <v>11.183999999999999</v>
      </c>
      <c r="GF57">
        <v>0.38279999999999997</v>
      </c>
      <c r="GG57">
        <v>5.3968966374264697</v>
      </c>
      <c r="GH57">
        <v>9.5670261133577201E-3</v>
      </c>
      <c r="GI57" s="1">
        <v>-9.19467254998099E-7</v>
      </c>
      <c r="GJ57" s="1">
        <v>-2.1372918425907401E-11</v>
      </c>
      <c r="GK57">
        <v>3.2845888322571301E-3</v>
      </c>
      <c r="GL57">
        <v>-1.41202168329711E-2</v>
      </c>
      <c r="GM57">
        <v>1.6676771840485E-3</v>
      </c>
      <c r="GN57" s="1">
        <v>-1.4903802912711099E-5</v>
      </c>
      <c r="GO57">
        <v>-4</v>
      </c>
      <c r="GP57">
        <v>1866</v>
      </c>
      <c r="GQ57">
        <v>1</v>
      </c>
      <c r="GR57">
        <v>24</v>
      </c>
      <c r="GS57">
        <v>177.3</v>
      </c>
      <c r="GT57">
        <v>30409.4</v>
      </c>
      <c r="GU57">
        <v>1.9921899999999999</v>
      </c>
      <c r="GV57">
        <v>2.6220699999999999</v>
      </c>
      <c r="GW57">
        <v>2.2485400000000002</v>
      </c>
      <c r="GX57">
        <v>2.7795399999999999</v>
      </c>
      <c r="GY57">
        <v>1.9958499999999999</v>
      </c>
      <c r="GZ57">
        <v>2.3791500000000001</v>
      </c>
      <c r="HA57">
        <v>36.104999999999997</v>
      </c>
      <c r="HB57">
        <v>12.3371</v>
      </c>
      <c r="HC57">
        <v>18</v>
      </c>
      <c r="HD57">
        <v>504.048</v>
      </c>
      <c r="HE57">
        <v>563.85900000000004</v>
      </c>
      <c r="HF57">
        <v>21.115600000000001</v>
      </c>
      <c r="HG57">
        <v>25.520299999999999</v>
      </c>
      <c r="HH57">
        <v>30.000800000000002</v>
      </c>
      <c r="HI57">
        <v>25.345800000000001</v>
      </c>
      <c r="HJ57">
        <v>25.269200000000001</v>
      </c>
      <c r="HK57">
        <v>39.947099999999999</v>
      </c>
      <c r="HL57">
        <v>49.7776</v>
      </c>
      <c r="HM57">
        <v>0</v>
      </c>
      <c r="HN57">
        <v>21.1</v>
      </c>
      <c r="HO57">
        <v>722.85500000000002</v>
      </c>
      <c r="HP57">
        <v>16.915700000000001</v>
      </c>
      <c r="HQ57">
        <v>102.727</v>
      </c>
      <c r="HR57">
        <v>103.922</v>
      </c>
    </row>
    <row r="58" spans="1:226" x14ac:dyDescent="0.2">
      <c r="A58">
        <v>42</v>
      </c>
      <c r="B58">
        <v>1657223782.5</v>
      </c>
      <c r="C58">
        <v>297</v>
      </c>
      <c r="D58" t="s">
        <v>348</v>
      </c>
      <c r="E58" s="2">
        <v>0.62247685185185186</v>
      </c>
      <c r="F58">
        <v>5</v>
      </c>
      <c r="G58" t="s">
        <v>302</v>
      </c>
      <c r="H58" t="s">
        <v>303</v>
      </c>
      <c r="I58">
        <v>1657223780</v>
      </c>
      <c r="J58">
        <f t="shared" si="0"/>
        <v>5.6239342400818959E-3</v>
      </c>
      <c r="K58">
        <f t="shared" si="1"/>
        <v>5.6239342400818959</v>
      </c>
      <c r="L58">
        <f t="shared" si="2"/>
        <v>19.444094180280544</v>
      </c>
      <c r="M58">
        <f t="shared" si="3"/>
        <v>664.94744444444405</v>
      </c>
      <c r="N58">
        <f t="shared" si="4"/>
        <v>496.82147365799653</v>
      </c>
      <c r="O58">
        <f t="shared" si="5"/>
        <v>34.232504203030828</v>
      </c>
      <c r="P58">
        <f t="shared" si="6"/>
        <v>45.816892774664112</v>
      </c>
      <c r="Q58">
        <f t="shared" si="7"/>
        <v>0.22606155427013014</v>
      </c>
      <c r="R58">
        <f t="shared" si="8"/>
        <v>2.3325376242584119</v>
      </c>
      <c r="S58">
        <f t="shared" si="9"/>
        <v>0.21455696749114367</v>
      </c>
      <c r="T58">
        <f t="shared" si="10"/>
        <v>0.13508293854206166</v>
      </c>
      <c r="U58">
        <f t="shared" si="11"/>
        <v>321.51683966666525</v>
      </c>
      <c r="V58">
        <f t="shared" si="12"/>
        <v>25.92013653695496</v>
      </c>
      <c r="W58">
        <f t="shared" si="13"/>
        <v>25.92013653695496</v>
      </c>
      <c r="X58">
        <f t="shared" si="14"/>
        <v>3.3583452923726909</v>
      </c>
      <c r="Y58">
        <f t="shared" si="15"/>
        <v>49.718453212336406</v>
      </c>
      <c r="Z58">
        <f t="shared" si="16"/>
        <v>1.6174825187508242</v>
      </c>
      <c r="AA58">
        <f t="shared" si="17"/>
        <v>3.2532840710931166</v>
      </c>
      <c r="AB58">
        <f t="shared" si="18"/>
        <v>1.7408627736218667</v>
      </c>
      <c r="AC58">
        <f t="shared" si="19"/>
        <v>-248.01549998761161</v>
      </c>
      <c r="AD58">
        <f t="shared" si="20"/>
        <v>-67.368419676183294</v>
      </c>
      <c r="AE58">
        <f t="shared" si="21"/>
        <v>-6.1494565349325381</v>
      </c>
      <c r="AF58">
        <f t="shared" si="22"/>
        <v>-1.653653206219019E-2</v>
      </c>
      <c r="AG58">
        <f t="shared" si="23"/>
        <v>36.447888966164406</v>
      </c>
      <c r="AH58">
        <f t="shared" si="24"/>
        <v>5.6078927570182389</v>
      </c>
      <c r="AI58">
        <f t="shared" si="25"/>
        <v>19.444094180280544</v>
      </c>
      <c r="AJ58">
        <v>723.97086496649501</v>
      </c>
      <c r="AK58">
        <v>687.70227878787796</v>
      </c>
      <c r="AL58">
        <v>3.3787657152756898</v>
      </c>
      <c r="AM58">
        <v>66.857158559403999</v>
      </c>
      <c r="AN58">
        <f t="shared" si="26"/>
        <v>5.6239342400818959</v>
      </c>
      <c r="AO58">
        <v>16.899589294259101</v>
      </c>
      <c r="AP58">
        <v>23.478744848484801</v>
      </c>
      <c r="AQ58">
        <v>2.5858310826194701E-3</v>
      </c>
      <c r="AR58">
        <v>77.469062179765601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36780.562563065585</v>
      </c>
      <c r="AX58">
        <f t="shared" si="30"/>
        <v>2000.0088888888799</v>
      </c>
      <c r="AY58">
        <f t="shared" si="31"/>
        <v>1681.2071666666591</v>
      </c>
      <c r="AZ58">
        <f t="shared" si="32"/>
        <v>0.84059984733401183</v>
      </c>
      <c r="BA58">
        <f t="shared" si="33"/>
        <v>0.16075770535464287</v>
      </c>
      <c r="BB58">
        <v>6</v>
      </c>
      <c r="BC58">
        <v>0.5</v>
      </c>
      <c r="BD58" t="s">
        <v>304</v>
      </c>
      <c r="BE58">
        <v>2</v>
      </c>
      <c r="BF58" t="b">
        <v>1</v>
      </c>
      <c r="BG58">
        <v>1657223780</v>
      </c>
      <c r="BH58">
        <v>664.94744444444405</v>
      </c>
      <c r="BI58">
        <v>713.159666666666</v>
      </c>
      <c r="BJ58">
        <v>23.4747666666666</v>
      </c>
      <c r="BK58">
        <v>16.9032666666666</v>
      </c>
      <c r="BL58">
        <v>653.695333333333</v>
      </c>
      <c r="BM58">
        <v>23.0917888888888</v>
      </c>
      <c r="BN58">
        <v>499.99988888888799</v>
      </c>
      <c r="BO58">
        <v>68.861233333333303</v>
      </c>
      <c r="BP58">
        <v>4.1795255555555501E-2</v>
      </c>
      <c r="BQ58">
        <v>25.384411111111099</v>
      </c>
      <c r="BR58">
        <v>24.966366666666602</v>
      </c>
      <c r="BS58">
        <v>999.9</v>
      </c>
      <c r="BT58">
        <v>0</v>
      </c>
      <c r="BU58">
        <v>0</v>
      </c>
      <c r="BV58">
        <v>10048.8888888888</v>
      </c>
      <c r="BW58">
        <v>0</v>
      </c>
      <c r="BX58">
        <v>2162.3277777777698</v>
      </c>
      <c r="BY58">
        <v>-48.212355555555497</v>
      </c>
      <c r="BZ58">
        <v>680.93200000000002</v>
      </c>
      <c r="CA58">
        <v>725.42177777777704</v>
      </c>
      <c r="CB58">
        <v>6.5714822222222198</v>
      </c>
      <c r="CC58">
        <v>713.159666666666</v>
      </c>
      <c r="CD58">
        <v>16.9032666666666</v>
      </c>
      <c r="CE58">
        <v>1.61649888888888</v>
      </c>
      <c r="CF58">
        <v>1.16398</v>
      </c>
      <c r="CG58">
        <v>14.1169888888888</v>
      </c>
      <c r="CH58">
        <v>9.1486622222222191</v>
      </c>
      <c r="CI58">
        <v>2000.0088888888799</v>
      </c>
      <c r="CJ58">
        <v>0.98000666666666603</v>
      </c>
      <c r="CK58">
        <v>1.9993155555555499E-2</v>
      </c>
      <c r="CL58">
        <v>0</v>
      </c>
      <c r="CM58">
        <v>2.28663333333333</v>
      </c>
      <c r="CN58">
        <v>0</v>
      </c>
      <c r="CO58">
        <v>19091.844444444399</v>
      </c>
      <c r="CP58">
        <v>17300.277777777701</v>
      </c>
      <c r="CQ58">
        <v>38.375</v>
      </c>
      <c r="CR58">
        <v>39.936999999999998</v>
      </c>
      <c r="CS58">
        <v>38.311999999999998</v>
      </c>
      <c r="CT58">
        <v>37.875</v>
      </c>
      <c r="CU58">
        <v>37.811999999999998</v>
      </c>
      <c r="CV58">
        <v>1960.0188888888799</v>
      </c>
      <c r="CW58">
        <v>39.99</v>
      </c>
      <c r="CX58">
        <v>0</v>
      </c>
      <c r="CY58">
        <v>1657223761.8</v>
      </c>
      <c r="CZ58">
        <v>0</v>
      </c>
      <c r="DA58">
        <v>1657213163</v>
      </c>
      <c r="DB58" s="2">
        <v>0.49957175925925923</v>
      </c>
      <c r="DC58">
        <v>1657213141</v>
      </c>
      <c r="DD58">
        <v>1655399214.5999999</v>
      </c>
      <c r="DE58">
        <v>1</v>
      </c>
      <c r="DF58">
        <v>0.04</v>
      </c>
      <c r="DG58">
        <v>-0.06</v>
      </c>
      <c r="DH58">
        <v>9.1720000000000006</v>
      </c>
      <c r="DI58">
        <v>0.51100000000000001</v>
      </c>
      <c r="DJ58">
        <v>420</v>
      </c>
      <c r="DK58">
        <v>25</v>
      </c>
      <c r="DL58">
        <v>0.26</v>
      </c>
      <c r="DM58">
        <v>0.15</v>
      </c>
      <c r="DN58">
        <v>-47.331339999999997</v>
      </c>
      <c r="DO58">
        <v>-7.6891339587242298</v>
      </c>
      <c r="DP58">
        <v>0.84417593065663699</v>
      </c>
      <c r="DQ58">
        <v>0</v>
      </c>
      <c r="DR58">
        <v>6.5833734999999898</v>
      </c>
      <c r="DS58">
        <v>-0.24306709193246001</v>
      </c>
      <c r="DT58">
        <v>3.5232594039468497E-2</v>
      </c>
      <c r="DU58">
        <v>0</v>
      </c>
      <c r="DV58">
        <v>0</v>
      </c>
      <c r="DW58">
        <v>2</v>
      </c>
      <c r="DX58" t="s">
        <v>305</v>
      </c>
      <c r="DY58">
        <v>2.97506</v>
      </c>
      <c r="DZ58">
        <v>2.6959399999999998</v>
      </c>
      <c r="EA58">
        <v>9.8341499999999998E-2</v>
      </c>
      <c r="EB58">
        <v>0.10438699999999999</v>
      </c>
      <c r="EC58">
        <v>7.8725100000000006E-2</v>
      </c>
      <c r="ED58">
        <v>6.2908900000000004E-2</v>
      </c>
      <c r="EE58">
        <v>35268.300000000003</v>
      </c>
      <c r="EF58">
        <v>38472.300000000003</v>
      </c>
      <c r="EG58">
        <v>35441.9</v>
      </c>
      <c r="EH58">
        <v>38954.199999999997</v>
      </c>
      <c r="EI58">
        <v>46279.1</v>
      </c>
      <c r="EJ58">
        <v>52661.4</v>
      </c>
      <c r="EK58">
        <v>55361.4</v>
      </c>
      <c r="EL58">
        <v>62402.7</v>
      </c>
      <c r="EM58">
        <v>2.0093999999999999</v>
      </c>
      <c r="EN58">
        <v>2.1034000000000002</v>
      </c>
      <c r="EO58">
        <v>2.99513E-2</v>
      </c>
      <c r="EP58">
        <v>0</v>
      </c>
      <c r="EQ58">
        <v>24.477699999999999</v>
      </c>
      <c r="ER58">
        <v>999.9</v>
      </c>
      <c r="ES58">
        <v>44.670999999999999</v>
      </c>
      <c r="ET58">
        <v>34.210999999999999</v>
      </c>
      <c r="EU58">
        <v>35.073599999999999</v>
      </c>
      <c r="EV58">
        <v>52.778700000000001</v>
      </c>
      <c r="EW58">
        <v>39.387</v>
      </c>
      <c r="EX58">
        <v>2</v>
      </c>
      <c r="EY58">
        <v>-0.138659</v>
      </c>
      <c r="EZ58">
        <v>1.2318100000000001</v>
      </c>
      <c r="FA58">
        <v>20.1432</v>
      </c>
      <c r="FB58">
        <v>5.2029100000000001</v>
      </c>
      <c r="FC58">
        <v>12.006399999999999</v>
      </c>
      <c r="FD58">
        <v>4.9756</v>
      </c>
      <c r="FE58">
        <v>3.2932000000000001</v>
      </c>
      <c r="FF58">
        <v>9999</v>
      </c>
      <c r="FG58">
        <v>9999</v>
      </c>
      <c r="FH58">
        <v>9999</v>
      </c>
      <c r="FI58">
        <v>560.79999999999995</v>
      </c>
      <c r="FJ58">
        <v>1.8629500000000001</v>
      </c>
      <c r="FK58">
        <v>1.8678300000000001</v>
      </c>
      <c r="FL58">
        <v>1.86765</v>
      </c>
      <c r="FM58">
        <v>1.86877</v>
      </c>
      <c r="FN58">
        <v>1.8696600000000001</v>
      </c>
      <c r="FO58">
        <v>1.8656900000000001</v>
      </c>
      <c r="FP58">
        <v>1.8666700000000001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>
        <v>11111111</v>
      </c>
      <c r="FW58" t="s">
        <v>306</v>
      </c>
      <c r="FX58" t="s">
        <v>307</v>
      </c>
      <c r="FY58" t="s">
        <v>307</v>
      </c>
      <c r="FZ58" t="s">
        <v>307</v>
      </c>
      <c r="GA58" t="s">
        <v>307</v>
      </c>
      <c r="GB58">
        <v>0</v>
      </c>
      <c r="GC58">
        <v>100</v>
      </c>
      <c r="GD58">
        <v>100</v>
      </c>
      <c r="GE58">
        <v>11.319000000000001</v>
      </c>
      <c r="GF58">
        <v>0.38350000000000001</v>
      </c>
      <c r="GG58">
        <v>5.3968966374264697</v>
      </c>
      <c r="GH58">
        <v>9.5670261133577201E-3</v>
      </c>
      <c r="GI58" s="1">
        <v>-9.19467254998099E-7</v>
      </c>
      <c r="GJ58" s="1">
        <v>-2.1372918425907401E-11</v>
      </c>
      <c r="GK58">
        <v>3.2845888322571301E-3</v>
      </c>
      <c r="GL58">
        <v>-1.41202168329711E-2</v>
      </c>
      <c r="GM58">
        <v>1.6676771840485E-3</v>
      </c>
      <c r="GN58" s="1">
        <v>-1.4903802912711099E-5</v>
      </c>
      <c r="GO58">
        <v>-4</v>
      </c>
      <c r="GP58">
        <v>1866</v>
      </c>
      <c r="GQ58">
        <v>1</v>
      </c>
      <c r="GR58">
        <v>24</v>
      </c>
      <c r="GS58">
        <v>177.4</v>
      </c>
      <c r="GT58">
        <v>30409.5</v>
      </c>
      <c r="GU58">
        <v>2.02759</v>
      </c>
      <c r="GV58">
        <v>2.6257299999999999</v>
      </c>
      <c r="GW58">
        <v>2.2485400000000002</v>
      </c>
      <c r="GX58">
        <v>2.7795399999999999</v>
      </c>
      <c r="GY58">
        <v>1.9958499999999999</v>
      </c>
      <c r="GZ58">
        <v>2.34131</v>
      </c>
      <c r="HA58">
        <v>36.128500000000003</v>
      </c>
      <c r="HB58">
        <v>12.319599999999999</v>
      </c>
      <c r="HC58">
        <v>18</v>
      </c>
      <c r="HD58">
        <v>504.60700000000003</v>
      </c>
      <c r="HE58">
        <v>563.75099999999998</v>
      </c>
      <c r="HF58">
        <v>21.133700000000001</v>
      </c>
      <c r="HG58">
        <v>25.5246</v>
      </c>
      <c r="HH58">
        <v>30.000699999999998</v>
      </c>
      <c r="HI58">
        <v>25.349599999999999</v>
      </c>
      <c r="HJ58">
        <v>25.272600000000001</v>
      </c>
      <c r="HK58">
        <v>40.7179</v>
      </c>
      <c r="HL58">
        <v>49.7776</v>
      </c>
      <c r="HM58">
        <v>0</v>
      </c>
      <c r="HN58">
        <v>21.121200000000002</v>
      </c>
      <c r="HO58">
        <v>743.14700000000005</v>
      </c>
      <c r="HP58">
        <v>16.915099999999999</v>
      </c>
      <c r="HQ58">
        <v>102.726</v>
      </c>
      <c r="HR58">
        <v>103.92</v>
      </c>
    </row>
    <row r="59" spans="1:226" x14ac:dyDescent="0.2">
      <c r="A59">
        <v>43</v>
      </c>
      <c r="B59">
        <v>1657223787.5</v>
      </c>
      <c r="C59">
        <v>302</v>
      </c>
      <c r="D59" t="s">
        <v>349</v>
      </c>
      <c r="E59" s="2">
        <v>0.62253472222222228</v>
      </c>
      <c r="F59">
        <v>5</v>
      </c>
      <c r="G59" t="s">
        <v>302</v>
      </c>
      <c r="H59" t="s">
        <v>303</v>
      </c>
      <c r="I59">
        <v>1657223784.7</v>
      </c>
      <c r="J59">
        <f t="shared" si="0"/>
        <v>5.6228190826566804E-3</v>
      </c>
      <c r="K59">
        <f t="shared" si="1"/>
        <v>5.6228190826566804</v>
      </c>
      <c r="L59">
        <f t="shared" si="2"/>
        <v>19.716009370289942</v>
      </c>
      <c r="M59">
        <f t="shared" si="3"/>
        <v>680.33529999999996</v>
      </c>
      <c r="N59">
        <f t="shared" si="4"/>
        <v>509.38226702013873</v>
      </c>
      <c r="O59">
        <f t="shared" si="5"/>
        <v>35.098045522868205</v>
      </c>
      <c r="P59">
        <f t="shared" si="6"/>
        <v>46.877248927219036</v>
      </c>
      <c r="Q59">
        <f t="shared" si="7"/>
        <v>0.22576887581183705</v>
      </c>
      <c r="R59">
        <f t="shared" si="8"/>
        <v>2.3245721965953745</v>
      </c>
      <c r="S59">
        <f t="shared" si="9"/>
        <v>0.21425607844614158</v>
      </c>
      <c r="T59">
        <f t="shared" si="10"/>
        <v>0.13489548730271966</v>
      </c>
      <c r="U59">
        <f t="shared" si="11"/>
        <v>321.51446339999995</v>
      </c>
      <c r="V59">
        <f t="shared" si="12"/>
        <v>25.936313288458823</v>
      </c>
      <c r="W59">
        <f t="shared" si="13"/>
        <v>25.936313288458823</v>
      </c>
      <c r="X59">
        <f t="shared" si="14"/>
        <v>3.3615632767861237</v>
      </c>
      <c r="Y59">
        <f t="shared" si="15"/>
        <v>49.712655919998006</v>
      </c>
      <c r="Z59">
        <f t="shared" si="16"/>
        <v>1.61865570180762</v>
      </c>
      <c r="AA59">
        <f t="shared" si="17"/>
        <v>3.2560233844928819</v>
      </c>
      <c r="AB59">
        <f t="shared" si="18"/>
        <v>1.7429075749785037</v>
      </c>
      <c r="AC59">
        <f t="shared" si="19"/>
        <v>-247.96632154515962</v>
      </c>
      <c r="AD59">
        <f t="shared" si="20"/>
        <v>-67.391245219327374</v>
      </c>
      <c r="AE59">
        <f t="shared" si="21"/>
        <v>-6.1735596305508667</v>
      </c>
      <c r="AF59">
        <f t="shared" si="22"/>
        <v>-1.6662995037904693E-2</v>
      </c>
      <c r="AG59">
        <f t="shared" si="23"/>
        <v>37.034211308773322</v>
      </c>
      <c r="AH59">
        <f t="shared" si="24"/>
        <v>5.6046983255560487</v>
      </c>
      <c r="AI59">
        <f t="shared" si="25"/>
        <v>19.716009370289942</v>
      </c>
      <c r="AJ59">
        <v>741.11040201363699</v>
      </c>
      <c r="AK59">
        <v>704.46754545454496</v>
      </c>
      <c r="AL59">
        <v>3.38879459389217</v>
      </c>
      <c r="AM59">
        <v>66.857158559403999</v>
      </c>
      <c r="AN59">
        <f t="shared" si="26"/>
        <v>5.6228190826566804</v>
      </c>
      <c r="AO59">
        <v>16.9198563333773</v>
      </c>
      <c r="AP59">
        <v>23.503267878787799</v>
      </c>
      <c r="AQ59">
        <v>1.47659686428519E-3</v>
      </c>
      <c r="AR59">
        <v>77.469062179765601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36587.753492464028</v>
      </c>
      <c r="AX59">
        <f t="shared" si="30"/>
        <v>1999.9939999999999</v>
      </c>
      <c r="AY59">
        <f t="shared" si="31"/>
        <v>1681.1946599999997</v>
      </c>
      <c r="AZ59">
        <f t="shared" si="32"/>
        <v>0.84059985179955532</v>
      </c>
      <c r="BA59">
        <f t="shared" si="33"/>
        <v>0.1607577139731419</v>
      </c>
      <c r="BB59">
        <v>6</v>
      </c>
      <c r="BC59">
        <v>0.5</v>
      </c>
      <c r="BD59" t="s">
        <v>304</v>
      </c>
      <c r="BE59">
        <v>2</v>
      </c>
      <c r="BF59" t="b">
        <v>1</v>
      </c>
      <c r="BG59">
        <v>1657223784.7</v>
      </c>
      <c r="BH59">
        <v>680.33529999999996</v>
      </c>
      <c r="BI59">
        <v>729.35919999999999</v>
      </c>
      <c r="BJ59">
        <v>23.49175</v>
      </c>
      <c r="BK59">
        <v>16.92315</v>
      </c>
      <c r="BL59">
        <v>668.95650000000001</v>
      </c>
      <c r="BM59">
        <v>23.108139999999999</v>
      </c>
      <c r="BN59">
        <v>499.92700000000002</v>
      </c>
      <c r="BO59">
        <v>68.860820000000004</v>
      </c>
      <c r="BP59">
        <v>4.2335439999999898E-2</v>
      </c>
      <c r="BQ59">
        <v>25.398569999999999</v>
      </c>
      <c r="BR59">
        <v>24.965710000000001</v>
      </c>
      <c r="BS59">
        <v>999.9</v>
      </c>
      <c r="BT59">
        <v>0</v>
      </c>
      <c r="BU59">
        <v>0</v>
      </c>
      <c r="BV59">
        <v>9994.5</v>
      </c>
      <c r="BW59">
        <v>0</v>
      </c>
      <c r="BX59">
        <v>2161.413</v>
      </c>
      <c r="BY59">
        <v>-49.023739999999997</v>
      </c>
      <c r="BZ59">
        <v>696.702</v>
      </c>
      <c r="CA59">
        <v>741.91470000000004</v>
      </c>
      <c r="CB59">
        <v>6.5685869999999902</v>
      </c>
      <c r="CC59">
        <v>729.35919999999999</v>
      </c>
      <c r="CD59">
        <v>16.92315</v>
      </c>
      <c r="CE59">
        <v>1.6176600000000001</v>
      </c>
      <c r="CF59">
        <v>1.165343</v>
      </c>
      <c r="CG59">
        <v>14.12806</v>
      </c>
      <c r="CH59">
        <v>9.1660160000000008</v>
      </c>
      <c r="CI59">
        <v>1999.9939999999999</v>
      </c>
      <c r="CJ59">
        <v>0.98000639999999895</v>
      </c>
      <c r="CK59">
        <v>1.9993440000000001E-2</v>
      </c>
      <c r="CL59">
        <v>0</v>
      </c>
      <c r="CM59">
        <v>2.2760799999999999</v>
      </c>
      <c r="CN59">
        <v>0</v>
      </c>
      <c r="CO59">
        <v>19134.84</v>
      </c>
      <c r="CP59">
        <v>17300.12</v>
      </c>
      <c r="CQ59">
        <v>38.375</v>
      </c>
      <c r="CR59">
        <v>39.936999999999998</v>
      </c>
      <c r="CS59">
        <v>38.311999999999998</v>
      </c>
      <c r="CT59">
        <v>37.875</v>
      </c>
      <c r="CU59">
        <v>37.811999999999998</v>
      </c>
      <c r="CV59">
        <v>1960.0039999999999</v>
      </c>
      <c r="CW59">
        <v>39.99</v>
      </c>
      <c r="CX59">
        <v>0</v>
      </c>
      <c r="CY59">
        <v>1657223767.2</v>
      </c>
      <c r="CZ59">
        <v>0</v>
      </c>
      <c r="DA59">
        <v>1657213163</v>
      </c>
      <c r="DB59" s="2">
        <v>0.49957175925925923</v>
      </c>
      <c r="DC59">
        <v>1657213141</v>
      </c>
      <c r="DD59">
        <v>1655399214.5999999</v>
      </c>
      <c r="DE59">
        <v>1</v>
      </c>
      <c r="DF59">
        <v>0.04</v>
      </c>
      <c r="DG59">
        <v>-0.06</v>
      </c>
      <c r="DH59">
        <v>9.1720000000000006</v>
      </c>
      <c r="DI59">
        <v>0.51100000000000001</v>
      </c>
      <c r="DJ59">
        <v>420</v>
      </c>
      <c r="DK59">
        <v>25</v>
      </c>
      <c r="DL59">
        <v>0.26</v>
      </c>
      <c r="DM59">
        <v>0.15</v>
      </c>
      <c r="DN59">
        <v>-47.934192500000002</v>
      </c>
      <c r="DO59">
        <v>-6.84435084427753</v>
      </c>
      <c r="DP59">
        <v>0.76991316211229199</v>
      </c>
      <c r="DQ59">
        <v>0</v>
      </c>
      <c r="DR59">
        <v>6.5676889999999997</v>
      </c>
      <c r="DS59">
        <v>-1.7349343339586602E-2</v>
      </c>
      <c r="DT59">
        <v>2.1296464824002999E-2</v>
      </c>
      <c r="DU59">
        <v>1</v>
      </c>
      <c r="DV59">
        <v>1</v>
      </c>
      <c r="DW59">
        <v>2</v>
      </c>
      <c r="DX59" s="3">
        <v>44563</v>
      </c>
      <c r="DY59">
        <v>2.9746800000000002</v>
      </c>
      <c r="DZ59">
        <v>2.69624</v>
      </c>
      <c r="EA59">
        <v>0.10002900000000001</v>
      </c>
      <c r="EB59">
        <v>0.106091</v>
      </c>
      <c r="EC59">
        <v>7.8754699999999997E-2</v>
      </c>
      <c r="ED59">
        <v>6.2967300000000004E-2</v>
      </c>
      <c r="EE59">
        <v>35202.1</v>
      </c>
      <c r="EF59">
        <v>38398.800000000003</v>
      </c>
      <c r="EG59">
        <v>35441.699999999997</v>
      </c>
      <c r="EH59">
        <v>38953.9</v>
      </c>
      <c r="EI59">
        <v>46276.9</v>
      </c>
      <c r="EJ59">
        <v>52657.599999999999</v>
      </c>
      <c r="EK59">
        <v>55360.5</v>
      </c>
      <c r="EL59">
        <v>62402.2</v>
      </c>
      <c r="EM59">
        <v>2.0082</v>
      </c>
      <c r="EN59">
        <v>2.1034000000000002</v>
      </c>
      <c r="EO59">
        <v>3.01003E-2</v>
      </c>
      <c r="EP59">
        <v>0</v>
      </c>
      <c r="EQ59">
        <v>24.454999999999998</v>
      </c>
      <c r="ER59">
        <v>999.9</v>
      </c>
      <c r="ES59">
        <v>44.695</v>
      </c>
      <c r="ET59">
        <v>34.241</v>
      </c>
      <c r="EU59">
        <v>35.154200000000003</v>
      </c>
      <c r="EV59">
        <v>53.328699999999998</v>
      </c>
      <c r="EW59">
        <v>39.435099999999998</v>
      </c>
      <c r="EX59">
        <v>2</v>
      </c>
      <c r="EY59">
        <v>-0.13811000000000001</v>
      </c>
      <c r="EZ59">
        <v>1.21678</v>
      </c>
      <c r="FA59">
        <v>20.143699999999999</v>
      </c>
      <c r="FB59">
        <v>5.20411</v>
      </c>
      <c r="FC59">
        <v>12.006399999999999</v>
      </c>
      <c r="FD59">
        <v>4.976</v>
      </c>
      <c r="FE59">
        <v>3.2936000000000001</v>
      </c>
      <c r="FF59">
        <v>9999</v>
      </c>
      <c r="FG59">
        <v>9999</v>
      </c>
      <c r="FH59">
        <v>9999</v>
      </c>
      <c r="FI59">
        <v>560.79999999999995</v>
      </c>
      <c r="FJ59">
        <v>1.8630100000000001</v>
      </c>
      <c r="FK59">
        <v>1.8678600000000001</v>
      </c>
      <c r="FL59">
        <v>1.86765</v>
      </c>
      <c r="FM59">
        <v>1.8688400000000001</v>
      </c>
      <c r="FN59">
        <v>1.8696600000000001</v>
      </c>
      <c r="FO59">
        <v>1.8656299999999999</v>
      </c>
      <c r="FP59">
        <v>1.8666400000000001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>
        <v>11111111</v>
      </c>
      <c r="FW59" t="s">
        <v>306</v>
      </c>
      <c r="FX59" t="s">
        <v>307</v>
      </c>
      <c r="FY59" t="s">
        <v>307</v>
      </c>
      <c r="FZ59" t="s">
        <v>307</v>
      </c>
      <c r="GA59" t="s">
        <v>307</v>
      </c>
      <c r="GB59">
        <v>0</v>
      </c>
      <c r="GC59">
        <v>100</v>
      </c>
      <c r="GD59">
        <v>100</v>
      </c>
      <c r="GE59">
        <v>11.456</v>
      </c>
      <c r="GF59">
        <v>0.38400000000000001</v>
      </c>
      <c r="GG59">
        <v>5.3968966374264697</v>
      </c>
      <c r="GH59">
        <v>9.5670261133577201E-3</v>
      </c>
      <c r="GI59" s="1">
        <v>-9.19467254998099E-7</v>
      </c>
      <c r="GJ59" s="1">
        <v>-2.1372918425907401E-11</v>
      </c>
      <c r="GK59">
        <v>3.2845888322571301E-3</v>
      </c>
      <c r="GL59">
        <v>-1.41202168329711E-2</v>
      </c>
      <c r="GM59">
        <v>1.6676771840485E-3</v>
      </c>
      <c r="GN59" s="1">
        <v>-1.4903802912711099E-5</v>
      </c>
      <c r="GO59">
        <v>-4</v>
      </c>
      <c r="GP59">
        <v>1866</v>
      </c>
      <c r="GQ59">
        <v>1</v>
      </c>
      <c r="GR59">
        <v>24</v>
      </c>
      <c r="GS59">
        <v>177.4</v>
      </c>
      <c r="GT59">
        <v>30409.5</v>
      </c>
      <c r="GU59">
        <v>2.0678700000000001</v>
      </c>
      <c r="GV59">
        <v>2.6245099999999999</v>
      </c>
      <c r="GW59">
        <v>2.2485400000000002</v>
      </c>
      <c r="GX59">
        <v>2.7795399999999999</v>
      </c>
      <c r="GY59">
        <v>1.9958499999999999</v>
      </c>
      <c r="GZ59">
        <v>2.4011200000000001</v>
      </c>
      <c r="HA59">
        <v>36.152000000000001</v>
      </c>
      <c r="HB59">
        <v>12.319599999999999</v>
      </c>
      <c r="HC59">
        <v>18</v>
      </c>
      <c r="HD59">
        <v>503.88499999999999</v>
      </c>
      <c r="HE59">
        <v>563.827</v>
      </c>
      <c r="HF59">
        <v>21.1539</v>
      </c>
      <c r="HG59">
        <v>25.530999999999999</v>
      </c>
      <c r="HH59">
        <v>30.000699999999998</v>
      </c>
      <c r="HI59">
        <v>25.356400000000001</v>
      </c>
      <c r="HJ59">
        <v>25.279699999999998</v>
      </c>
      <c r="HK59">
        <v>41.447699999999998</v>
      </c>
      <c r="HL59">
        <v>49.7776</v>
      </c>
      <c r="HM59">
        <v>0</v>
      </c>
      <c r="HN59">
        <v>21.145199999999999</v>
      </c>
      <c r="HO59">
        <v>756.79100000000005</v>
      </c>
      <c r="HP59">
        <v>16.906099999999999</v>
      </c>
      <c r="HQ59">
        <v>102.72499999999999</v>
      </c>
      <c r="HR59">
        <v>103.92</v>
      </c>
    </row>
    <row r="60" spans="1:226" x14ac:dyDescent="0.2">
      <c r="A60">
        <v>44</v>
      </c>
      <c r="B60">
        <v>1657223792.5</v>
      </c>
      <c r="C60">
        <v>307</v>
      </c>
      <c r="D60" t="s">
        <v>350</v>
      </c>
      <c r="E60" s="2">
        <v>0.62259259259259259</v>
      </c>
      <c r="F60">
        <v>5</v>
      </c>
      <c r="G60" t="s">
        <v>302</v>
      </c>
      <c r="H60" t="s">
        <v>303</v>
      </c>
      <c r="I60">
        <v>1657223790</v>
      </c>
      <c r="J60">
        <f t="shared" si="0"/>
        <v>5.617347405025278E-3</v>
      </c>
      <c r="K60">
        <f t="shared" si="1"/>
        <v>5.6173474050252779</v>
      </c>
      <c r="L60">
        <f t="shared" si="2"/>
        <v>20.176363790093109</v>
      </c>
      <c r="M60">
        <f t="shared" si="3"/>
        <v>697.93811111111097</v>
      </c>
      <c r="N60">
        <f t="shared" si="4"/>
        <v>522.64193024181463</v>
      </c>
      <c r="O60">
        <f t="shared" si="5"/>
        <v>36.011702237607786</v>
      </c>
      <c r="P60">
        <f t="shared" si="6"/>
        <v>48.090170312173079</v>
      </c>
      <c r="Q60">
        <f t="shared" si="7"/>
        <v>0.22533856224829196</v>
      </c>
      <c r="R60">
        <f t="shared" si="8"/>
        <v>2.3268426459203218</v>
      </c>
      <c r="S60">
        <f t="shared" si="9"/>
        <v>0.21387899295951499</v>
      </c>
      <c r="T60">
        <f t="shared" si="10"/>
        <v>0.13465538574199065</v>
      </c>
      <c r="U60">
        <f t="shared" si="11"/>
        <v>321.51737166666629</v>
      </c>
      <c r="V60">
        <f t="shared" si="12"/>
        <v>25.950285089110317</v>
      </c>
      <c r="W60">
        <f t="shared" si="13"/>
        <v>25.950285089110317</v>
      </c>
      <c r="X60">
        <f t="shared" si="14"/>
        <v>3.3643448053143139</v>
      </c>
      <c r="Y60">
        <f t="shared" si="15"/>
        <v>49.720093443183714</v>
      </c>
      <c r="Z60">
        <f t="shared" si="16"/>
        <v>1.6201179147662383</v>
      </c>
      <c r="AA60">
        <f t="shared" si="17"/>
        <v>3.2584772122715013</v>
      </c>
      <c r="AB60">
        <f t="shared" si="18"/>
        <v>1.7442268905480756</v>
      </c>
      <c r="AC60">
        <f t="shared" si="19"/>
        <v>-247.72502056161477</v>
      </c>
      <c r="AD60">
        <f t="shared" si="20"/>
        <v>-67.619813911353489</v>
      </c>
      <c r="AE60">
        <f t="shared" si="21"/>
        <v>-6.1892821578567636</v>
      </c>
      <c r="AF60">
        <f t="shared" si="22"/>
        <v>-1.6744964158746711E-2</v>
      </c>
      <c r="AG60">
        <f t="shared" si="23"/>
        <v>37.077063842737132</v>
      </c>
      <c r="AH60">
        <f t="shared" si="24"/>
        <v>5.6095811100206232</v>
      </c>
      <c r="AI60">
        <f t="shared" si="25"/>
        <v>20.176363790093109</v>
      </c>
      <c r="AJ60">
        <v>758.60689173162496</v>
      </c>
      <c r="AK60">
        <v>721.47893333333298</v>
      </c>
      <c r="AL60">
        <v>3.36995369330727</v>
      </c>
      <c r="AM60">
        <v>66.857158559403999</v>
      </c>
      <c r="AN60">
        <f t="shared" si="26"/>
        <v>5.6173474050252779</v>
      </c>
      <c r="AO60">
        <v>16.938145624166701</v>
      </c>
      <c r="AP60">
        <v>23.523803636363599</v>
      </c>
      <c r="AQ60">
        <v>-8.5516313145948602E-4</v>
      </c>
      <c r="AR60">
        <v>77.469062179765601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36640.646151728557</v>
      </c>
      <c r="AX60">
        <f t="shared" si="30"/>
        <v>2000.0122222222201</v>
      </c>
      <c r="AY60">
        <f t="shared" si="31"/>
        <v>1681.2099666666647</v>
      </c>
      <c r="AZ60">
        <f t="shared" si="32"/>
        <v>0.84059984633427232</v>
      </c>
      <c r="BA60">
        <f t="shared" si="33"/>
        <v>0.16075770342514573</v>
      </c>
      <c r="BB60">
        <v>6</v>
      </c>
      <c r="BC60">
        <v>0.5</v>
      </c>
      <c r="BD60" t="s">
        <v>304</v>
      </c>
      <c r="BE60">
        <v>2</v>
      </c>
      <c r="BF60" t="b">
        <v>1</v>
      </c>
      <c r="BG60">
        <v>1657223790</v>
      </c>
      <c r="BH60">
        <v>697.93811111111097</v>
      </c>
      <c r="BI60">
        <v>747.12677777777697</v>
      </c>
      <c r="BJ60">
        <v>23.5129555555555</v>
      </c>
      <c r="BK60">
        <v>16.940000000000001</v>
      </c>
      <c r="BL60">
        <v>686.41433333333305</v>
      </c>
      <c r="BM60">
        <v>23.1285777777777</v>
      </c>
      <c r="BN60">
        <v>500.02011111111102</v>
      </c>
      <c r="BO60">
        <v>68.860877777777702</v>
      </c>
      <c r="BP60">
        <v>4.2323733333333301E-2</v>
      </c>
      <c r="BQ60">
        <v>25.411244444444399</v>
      </c>
      <c r="BR60">
        <v>24.977399999999999</v>
      </c>
      <c r="BS60">
        <v>999.9</v>
      </c>
      <c r="BT60">
        <v>0</v>
      </c>
      <c r="BU60">
        <v>0</v>
      </c>
      <c r="BV60">
        <v>10010</v>
      </c>
      <c r="BW60">
        <v>0</v>
      </c>
      <c r="BX60">
        <v>2160.5977777777698</v>
      </c>
      <c r="BY60">
        <v>-49.188699999999997</v>
      </c>
      <c r="BZ60">
        <v>714.74400000000003</v>
      </c>
      <c r="CA60">
        <v>760.00111111111096</v>
      </c>
      <c r="CB60">
        <v>6.5729711111111104</v>
      </c>
      <c r="CC60">
        <v>747.12677777777697</v>
      </c>
      <c r="CD60">
        <v>16.940000000000001</v>
      </c>
      <c r="CE60">
        <v>1.6191233333333299</v>
      </c>
      <c r="CF60">
        <v>1.1665044444444399</v>
      </c>
      <c r="CG60">
        <v>14.1420333333333</v>
      </c>
      <c r="CH60">
        <v>9.1807888888888893</v>
      </c>
      <c r="CI60">
        <v>2000.0122222222201</v>
      </c>
      <c r="CJ60">
        <v>0.98000666666666603</v>
      </c>
      <c r="CK60">
        <v>1.9993155555555499E-2</v>
      </c>
      <c r="CL60">
        <v>0</v>
      </c>
      <c r="CM60">
        <v>2.3472222222222201</v>
      </c>
      <c r="CN60">
        <v>0</v>
      </c>
      <c r="CO60">
        <v>19177.111111111099</v>
      </c>
      <c r="CP60">
        <v>17300.3</v>
      </c>
      <c r="CQ60">
        <v>38.375</v>
      </c>
      <c r="CR60">
        <v>39.936999999999998</v>
      </c>
      <c r="CS60">
        <v>38.311999999999998</v>
      </c>
      <c r="CT60">
        <v>37.902555555555502</v>
      </c>
      <c r="CU60">
        <v>37.811999999999998</v>
      </c>
      <c r="CV60">
        <v>1960.0222222222201</v>
      </c>
      <c r="CW60">
        <v>39.99</v>
      </c>
      <c r="CX60">
        <v>0</v>
      </c>
      <c r="CY60">
        <v>1657223772</v>
      </c>
      <c r="CZ60">
        <v>0</v>
      </c>
      <c r="DA60">
        <v>1657213163</v>
      </c>
      <c r="DB60" s="2">
        <v>0.49957175925925923</v>
      </c>
      <c r="DC60">
        <v>1657213141</v>
      </c>
      <c r="DD60">
        <v>1655399214.5999999</v>
      </c>
      <c r="DE60">
        <v>1</v>
      </c>
      <c r="DF60">
        <v>0.04</v>
      </c>
      <c r="DG60">
        <v>-0.06</v>
      </c>
      <c r="DH60">
        <v>9.1720000000000006</v>
      </c>
      <c r="DI60">
        <v>0.51100000000000001</v>
      </c>
      <c r="DJ60">
        <v>420</v>
      </c>
      <c r="DK60">
        <v>25</v>
      </c>
      <c r="DL60">
        <v>0.26</v>
      </c>
      <c r="DM60">
        <v>0.15</v>
      </c>
      <c r="DN60">
        <v>-48.622467499999999</v>
      </c>
      <c r="DO60">
        <v>-5.4289677298310703</v>
      </c>
      <c r="DP60">
        <v>0.67568003092717599</v>
      </c>
      <c r="DQ60">
        <v>0</v>
      </c>
      <c r="DR60">
        <v>6.5688107499999999</v>
      </c>
      <c r="DS60">
        <v>3.86203001876049E-2</v>
      </c>
      <c r="DT60">
        <v>6.21113733043309E-3</v>
      </c>
      <c r="DU60">
        <v>1</v>
      </c>
      <c r="DV60">
        <v>1</v>
      </c>
      <c r="DW60">
        <v>2</v>
      </c>
      <c r="DX60" s="3">
        <v>44563</v>
      </c>
      <c r="DY60">
        <v>2.9742199999999999</v>
      </c>
      <c r="DZ60">
        <v>2.6964600000000001</v>
      </c>
      <c r="EA60">
        <v>0.101699</v>
      </c>
      <c r="EB60">
        <v>0.107678</v>
      </c>
      <c r="EC60">
        <v>7.8804399999999997E-2</v>
      </c>
      <c r="ED60">
        <v>6.2994900000000006E-2</v>
      </c>
      <c r="EE60">
        <v>35136.1</v>
      </c>
      <c r="EF60">
        <v>38330.5</v>
      </c>
      <c r="EG60">
        <v>35441</v>
      </c>
      <c r="EH60">
        <v>38953.699999999997</v>
      </c>
      <c r="EI60">
        <v>46273.5</v>
      </c>
      <c r="EJ60">
        <v>52656.2</v>
      </c>
      <c r="EK60">
        <v>55359.5</v>
      </c>
      <c r="EL60">
        <v>62402.2</v>
      </c>
      <c r="EM60">
        <v>2.0078</v>
      </c>
      <c r="EN60">
        <v>2.1036000000000001</v>
      </c>
      <c r="EO60">
        <v>3.2633500000000003E-2</v>
      </c>
      <c r="EP60">
        <v>0</v>
      </c>
      <c r="EQ60">
        <v>24.442699999999999</v>
      </c>
      <c r="ER60">
        <v>999.9</v>
      </c>
      <c r="ES60">
        <v>44.695</v>
      </c>
      <c r="ET60">
        <v>34.241</v>
      </c>
      <c r="EU60">
        <v>35.149000000000001</v>
      </c>
      <c r="EV60">
        <v>53.338700000000003</v>
      </c>
      <c r="EW60">
        <v>39.395000000000003</v>
      </c>
      <c r="EX60">
        <v>2</v>
      </c>
      <c r="EY60">
        <v>-0.13804900000000001</v>
      </c>
      <c r="EZ60">
        <v>1.20353</v>
      </c>
      <c r="FA60">
        <v>20.143599999999999</v>
      </c>
      <c r="FB60">
        <v>5.1993200000000002</v>
      </c>
      <c r="FC60">
        <v>12.0052</v>
      </c>
      <c r="FD60">
        <v>4.9752000000000001</v>
      </c>
      <c r="FE60">
        <v>3.2934000000000001</v>
      </c>
      <c r="FF60">
        <v>9999</v>
      </c>
      <c r="FG60">
        <v>9999</v>
      </c>
      <c r="FH60">
        <v>9999</v>
      </c>
      <c r="FI60">
        <v>560.79999999999995</v>
      </c>
      <c r="FJ60">
        <v>1.8629800000000001</v>
      </c>
      <c r="FK60">
        <v>1.8678600000000001</v>
      </c>
      <c r="FL60">
        <v>1.8676200000000001</v>
      </c>
      <c r="FM60">
        <v>1.8688400000000001</v>
      </c>
      <c r="FN60">
        <v>1.8696299999999999</v>
      </c>
      <c r="FO60">
        <v>1.8656900000000001</v>
      </c>
      <c r="FP60">
        <v>1.8667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>
        <v>11111111</v>
      </c>
      <c r="FW60" t="s">
        <v>306</v>
      </c>
      <c r="FX60" t="s">
        <v>307</v>
      </c>
      <c r="FY60" t="s">
        <v>307</v>
      </c>
      <c r="FZ60" t="s">
        <v>307</v>
      </c>
      <c r="GA60" t="s">
        <v>307</v>
      </c>
      <c r="GB60">
        <v>0</v>
      </c>
      <c r="GC60">
        <v>100</v>
      </c>
      <c r="GD60">
        <v>100</v>
      </c>
      <c r="GE60">
        <v>11.590999999999999</v>
      </c>
      <c r="GF60">
        <v>0.38479999999999998</v>
      </c>
      <c r="GG60">
        <v>5.3968966374264697</v>
      </c>
      <c r="GH60">
        <v>9.5670261133577201E-3</v>
      </c>
      <c r="GI60" s="1">
        <v>-9.19467254998099E-7</v>
      </c>
      <c r="GJ60" s="1">
        <v>-2.1372918425907401E-11</v>
      </c>
      <c r="GK60">
        <v>3.2845888322571301E-3</v>
      </c>
      <c r="GL60">
        <v>-1.41202168329711E-2</v>
      </c>
      <c r="GM60">
        <v>1.6676771840485E-3</v>
      </c>
      <c r="GN60" s="1">
        <v>-1.4903802912711099E-5</v>
      </c>
      <c r="GO60">
        <v>-4</v>
      </c>
      <c r="GP60">
        <v>1866</v>
      </c>
      <c r="GQ60">
        <v>1</v>
      </c>
      <c r="GR60">
        <v>24</v>
      </c>
      <c r="GS60">
        <v>177.5</v>
      </c>
      <c r="GT60">
        <v>30409.599999999999</v>
      </c>
      <c r="GU60">
        <v>2.1032700000000002</v>
      </c>
      <c r="GV60">
        <v>2.6208499999999999</v>
      </c>
      <c r="GW60">
        <v>2.2485400000000002</v>
      </c>
      <c r="GX60">
        <v>2.7795399999999999</v>
      </c>
      <c r="GY60">
        <v>1.9958499999999999</v>
      </c>
      <c r="GZ60">
        <v>2.3718300000000001</v>
      </c>
      <c r="HA60">
        <v>36.175400000000003</v>
      </c>
      <c r="HB60">
        <v>12.319599999999999</v>
      </c>
      <c r="HC60">
        <v>18</v>
      </c>
      <c r="HD60">
        <v>503.661</v>
      </c>
      <c r="HE60">
        <v>564.02499999999998</v>
      </c>
      <c r="HF60">
        <v>21.177900000000001</v>
      </c>
      <c r="HG60">
        <v>25.535299999999999</v>
      </c>
      <c r="HH60">
        <v>30.000299999999999</v>
      </c>
      <c r="HI60">
        <v>25.360700000000001</v>
      </c>
      <c r="HJ60">
        <v>25.284400000000002</v>
      </c>
      <c r="HK60">
        <v>42.224400000000003</v>
      </c>
      <c r="HL60">
        <v>49.7776</v>
      </c>
      <c r="HM60">
        <v>0</v>
      </c>
      <c r="HN60">
        <v>21.169899999999998</v>
      </c>
      <c r="HO60">
        <v>777.02200000000005</v>
      </c>
      <c r="HP60">
        <v>16.903600000000001</v>
      </c>
      <c r="HQ60">
        <v>102.723</v>
      </c>
      <c r="HR60">
        <v>103.919</v>
      </c>
    </row>
    <row r="61" spans="1:226" x14ac:dyDescent="0.2">
      <c r="A61">
        <v>45</v>
      </c>
      <c r="B61">
        <v>1657223797.5</v>
      </c>
      <c r="C61">
        <v>312</v>
      </c>
      <c r="D61" t="s">
        <v>351</v>
      </c>
      <c r="E61" s="2">
        <v>0.62265046296296289</v>
      </c>
      <c r="F61">
        <v>5</v>
      </c>
      <c r="G61" t="s">
        <v>302</v>
      </c>
      <c r="H61" t="s">
        <v>303</v>
      </c>
      <c r="I61">
        <v>1657223794.7</v>
      </c>
      <c r="J61">
        <f t="shared" si="0"/>
        <v>5.6224820332231749E-3</v>
      </c>
      <c r="K61">
        <f t="shared" si="1"/>
        <v>5.6224820332231751</v>
      </c>
      <c r="L61">
        <f t="shared" si="2"/>
        <v>20.18272505230939</v>
      </c>
      <c r="M61">
        <f t="shared" si="3"/>
        <v>713.37389999999903</v>
      </c>
      <c r="N61">
        <f t="shared" si="4"/>
        <v>537.4475937715132</v>
      </c>
      <c r="O61">
        <f t="shared" si="5"/>
        <v>37.032087759355335</v>
      </c>
      <c r="P61">
        <f t="shared" si="6"/>
        <v>49.154048089876824</v>
      </c>
      <c r="Q61">
        <f t="shared" si="7"/>
        <v>0.22543789984785234</v>
      </c>
      <c r="R61">
        <f t="shared" si="8"/>
        <v>2.3261133872871351</v>
      </c>
      <c r="S61">
        <f t="shared" si="9"/>
        <v>0.21396510171356833</v>
      </c>
      <c r="T61">
        <f t="shared" si="10"/>
        <v>0.13471030142177745</v>
      </c>
      <c r="U61">
        <f t="shared" si="11"/>
        <v>321.51909180000001</v>
      </c>
      <c r="V61">
        <f t="shared" si="12"/>
        <v>25.961607712957015</v>
      </c>
      <c r="W61">
        <f t="shared" si="13"/>
        <v>25.961607712957015</v>
      </c>
      <c r="X61">
        <f t="shared" si="14"/>
        <v>3.3666004058973855</v>
      </c>
      <c r="Y61">
        <f t="shared" si="15"/>
        <v>49.725193367337766</v>
      </c>
      <c r="Z61">
        <f t="shared" si="16"/>
        <v>1.6215186668110586</v>
      </c>
      <c r="AA61">
        <f t="shared" si="17"/>
        <v>3.2609600023720793</v>
      </c>
      <c r="AB61">
        <f t="shared" si="18"/>
        <v>1.7450817390863269</v>
      </c>
      <c r="AC61">
        <f t="shared" si="19"/>
        <v>-247.95145766514202</v>
      </c>
      <c r="AD61">
        <f t="shared" si="20"/>
        <v>-67.411399366439724</v>
      </c>
      <c r="AE61">
        <f t="shared" si="21"/>
        <v>-6.1728884809683349</v>
      </c>
      <c r="AF61">
        <f t="shared" si="22"/>
        <v>-1.6653712550038335E-2</v>
      </c>
      <c r="AG61">
        <f t="shared" si="23"/>
        <v>37.61117244909498</v>
      </c>
      <c r="AH61">
        <f t="shared" si="24"/>
        <v>5.614048361673694</v>
      </c>
      <c r="AI61">
        <f t="shared" si="25"/>
        <v>20.18272505230939</v>
      </c>
      <c r="AJ61">
        <v>775.76086554910705</v>
      </c>
      <c r="AK61">
        <v>738.42974545454501</v>
      </c>
      <c r="AL61">
        <v>3.4229508117823499</v>
      </c>
      <c r="AM61">
        <v>66.857158559403999</v>
      </c>
      <c r="AN61">
        <f t="shared" si="26"/>
        <v>5.6224820332231751</v>
      </c>
      <c r="AO61">
        <v>16.9527074832747</v>
      </c>
      <c r="AP61">
        <v>23.540844848484799</v>
      </c>
      <c r="AQ61">
        <v>-1.0186268495956E-4</v>
      </c>
      <c r="AR61">
        <v>77.469062179765601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36621.587561328539</v>
      </c>
      <c r="AX61">
        <f t="shared" si="30"/>
        <v>2000.0229999999999</v>
      </c>
      <c r="AY61">
        <f t="shared" si="31"/>
        <v>1681.21902</v>
      </c>
      <c r="AZ61">
        <f t="shared" si="32"/>
        <v>0.84059984310180436</v>
      </c>
      <c r="BA61">
        <f t="shared" si="33"/>
        <v>0.16075769718648236</v>
      </c>
      <c r="BB61">
        <v>6</v>
      </c>
      <c r="BC61">
        <v>0.5</v>
      </c>
      <c r="BD61" t="s">
        <v>304</v>
      </c>
      <c r="BE61">
        <v>2</v>
      </c>
      <c r="BF61" t="b">
        <v>1</v>
      </c>
      <c r="BG61">
        <v>1657223794.7</v>
      </c>
      <c r="BH61">
        <v>713.37389999999903</v>
      </c>
      <c r="BI61">
        <v>763.3098</v>
      </c>
      <c r="BJ61">
        <v>23.53314</v>
      </c>
      <c r="BK61">
        <v>16.955269999999999</v>
      </c>
      <c r="BL61">
        <v>701.72349999999994</v>
      </c>
      <c r="BM61">
        <v>23.14798</v>
      </c>
      <c r="BN61">
        <v>500.034099999999</v>
      </c>
      <c r="BO61">
        <v>68.861000000000004</v>
      </c>
      <c r="BP61">
        <v>4.262556E-2</v>
      </c>
      <c r="BQ61">
        <v>25.424060000000001</v>
      </c>
      <c r="BR61">
        <v>24.9957099999999</v>
      </c>
      <c r="BS61">
        <v>999.9</v>
      </c>
      <c r="BT61">
        <v>0</v>
      </c>
      <c r="BU61">
        <v>0</v>
      </c>
      <c r="BV61">
        <v>10005</v>
      </c>
      <c r="BW61">
        <v>0</v>
      </c>
      <c r="BX61">
        <v>2159.13</v>
      </c>
      <c r="BY61">
        <v>-49.93609</v>
      </c>
      <c r="BZ61">
        <v>730.566499999999</v>
      </c>
      <c r="CA61">
        <v>776.47519999999997</v>
      </c>
      <c r="CB61">
        <v>6.5778699999999999</v>
      </c>
      <c r="CC61">
        <v>763.3098</v>
      </c>
      <c r="CD61">
        <v>16.955269999999999</v>
      </c>
      <c r="CE61">
        <v>1.6205149999999999</v>
      </c>
      <c r="CF61">
        <v>1.167557</v>
      </c>
      <c r="CG61">
        <v>14.15527</v>
      </c>
      <c r="CH61">
        <v>9.194172</v>
      </c>
      <c r="CI61">
        <v>2000.0229999999999</v>
      </c>
      <c r="CJ61">
        <v>0.98000670000000001</v>
      </c>
      <c r="CK61">
        <v>1.999312E-2</v>
      </c>
      <c r="CL61">
        <v>0</v>
      </c>
      <c r="CM61">
        <v>2.46922</v>
      </c>
      <c r="CN61">
        <v>0</v>
      </c>
      <c r="CO61">
        <v>19219.349999999999</v>
      </c>
      <c r="CP61">
        <v>17300.39</v>
      </c>
      <c r="CQ61">
        <v>38.375</v>
      </c>
      <c r="CR61">
        <v>39.930799999999998</v>
      </c>
      <c r="CS61">
        <v>38.311999999999998</v>
      </c>
      <c r="CT61">
        <v>37.936999999999998</v>
      </c>
      <c r="CU61">
        <v>37.799599999999998</v>
      </c>
      <c r="CV61">
        <v>1960.0329999999999</v>
      </c>
      <c r="CW61">
        <v>39.99</v>
      </c>
      <c r="CX61">
        <v>0</v>
      </c>
      <c r="CY61">
        <v>1657223776.8</v>
      </c>
      <c r="CZ61">
        <v>0</v>
      </c>
      <c r="DA61">
        <v>1657213163</v>
      </c>
      <c r="DB61" s="2">
        <v>0.49957175925925923</v>
      </c>
      <c r="DC61">
        <v>1657213141</v>
      </c>
      <c r="DD61">
        <v>1655399214.5999999</v>
      </c>
      <c r="DE61">
        <v>1</v>
      </c>
      <c r="DF61">
        <v>0.04</v>
      </c>
      <c r="DG61">
        <v>-0.06</v>
      </c>
      <c r="DH61">
        <v>9.1720000000000006</v>
      </c>
      <c r="DI61">
        <v>0.51100000000000001</v>
      </c>
      <c r="DJ61">
        <v>420</v>
      </c>
      <c r="DK61">
        <v>25</v>
      </c>
      <c r="DL61">
        <v>0.26</v>
      </c>
      <c r="DM61">
        <v>0.15</v>
      </c>
      <c r="DN61">
        <v>-49.039072499999897</v>
      </c>
      <c r="DO61">
        <v>-5.4274795497184201</v>
      </c>
      <c r="DP61">
        <v>0.67682544462641903</v>
      </c>
      <c r="DQ61">
        <v>0</v>
      </c>
      <c r="DR61">
        <v>6.5724542499999998</v>
      </c>
      <c r="DS61">
        <v>2.21895309568374E-2</v>
      </c>
      <c r="DT61">
        <v>4.7918816176425001E-3</v>
      </c>
      <c r="DU61">
        <v>1</v>
      </c>
      <c r="DV61">
        <v>1</v>
      </c>
      <c r="DW61">
        <v>2</v>
      </c>
      <c r="DX61" s="3">
        <v>44563</v>
      </c>
      <c r="DY61">
        <v>2.9748600000000001</v>
      </c>
      <c r="DZ61">
        <v>2.6965300000000001</v>
      </c>
      <c r="EA61">
        <v>0.10335999999999999</v>
      </c>
      <c r="EB61">
        <v>0.109344</v>
      </c>
      <c r="EC61">
        <v>7.8857800000000006E-2</v>
      </c>
      <c r="ED61">
        <v>6.3060199999999997E-2</v>
      </c>
      <c r="EE61">
        <v>35071.1</v>
      </c>
      <c r="EF61">
        <v>38258.800000000003</v>
      </c>
      <c r="EG61">
        <v>35440.9</v>
      </c>
      <c r="EH61">
        <v>38953.599999999999</v>
      </c>
      <c r="EI61">
        <v>46271</v>
      </c>
      <c r="EJ61">
        <v>52652.1</v>
      </c>
      <c r="EK61">
        <v>55359.6</v>
      </c>
      <c r="EL61">
        <v>62401.7</v>
      </c>
      <c r="EM61">
        <v>2.0085999999999999</v>
      </c>
      <c r="EN61">
        <v>2.1032000000000002</v>
      </c>
      <c r="EO61">
        <v>3.44217E-2</v>
      </c>
      <c r="EP61">
        <v>0</v>
      </c>
      <c r="EQ61">
        <v>24.436499999999999</v>
      </c>
      <c r="ER61">
        <v>999.9</v>
      </c>
      <c r="ES61">
        <v>44.72</v>
      </c>
      <c r="ET61">
        <v>34.241</v>
      </c>
      <c r="EU61">
        <v>35.165100000000002</v>
      </c>
      <c r="EV61">
        <v>53.1387</v>
      </c>
      <c r="EW61">
        <v>39.383000000000003</v>
      </c>
      <c r="EX61">
        <v>2</v>
      </c>
      <c r="EY61">
        <v>-0.13743900000000001</v>
      </c>
      <c r="EZ61">
        <v>1.23458</v>
      </c>
      <c r="FA61">
        <v>20.1435</v>
      </c>
      <c r="FB61">
        <v>5.2017199999999999</v>
      </c>
      <c r="FC61">
        <v>12.0052</v>
      </c>
      <c r="FD61">
        <v>4.9756</v>
      </c>
      <c r="FE61">
        <v>3.2932000000000001</v>
      </c>
      <c r="FF61">
        <v>9999</v>
      </c>
      <c r="FG61">
        <v>9999</v>
      </c>
      <c r="FH61">
        <v>9999</v>
      </c>
      <c r="FI61">
        <v>560.79999999999995</v>
      </c>
      <c r="FJ61">
        <v>1.86307</v>
      </c>
      <c r="FK61">
        <v>1.8678900000000001</v>
      </c>
      <c r="FL61">
        <v>1.8676200000000001</v>
      </c>
      <c r="FM61">
        <v>1.8687400000000001</v>
      </c>
      <c r="FN61">
        <v>1.8696600000000001</v>
      </c>
      <c r="FO61">
        <v>1.8656600000000001</v>
      </c>
      <c r="FP61">
        <v>1.8667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>
        <v>11111111</v>
      </c>
      <c r="FW61" t="s">
        <v>306</v>
      </c>
      <c r="FX61" t="s">
        <v>307</v>
      </c>
      <c r="FY61" t="s">
        <v>307</v>
      </c>
      <c r="FZ61" t="s">
        <v>307</v>
      </c>
      <c r="GA61" t="s">
        <v>307</v>
      </c>
      <c r="GB61">
        <v>0</v>
      </c>
      <c r="GC61">
        <v>100</v>
      </c>
      <c r="GD61">
        <v>100</v>
      </c>
      <c r="GE61">
        <v>11.727</v>
      </c>
      <c r="GF61">
        <v>0.3856</v>
      </c>
      <c r="GG61">
        <v>5.3968966374264697</v>
      </c>
      <c r="GH61">
        <v>9.5670261133577201E-3</v>
      </c>
      <c r="GI61" s="1">
        <v>-9.19467254998099E-7</v>
      </c>
      <c r="GJ61" s="1">
        <v>-2.1372918425907401E-11</v>
      </c>
      <c r="GK61">
        <v>3.2845888322571301E-3</v>
      </c>
      <c r="GL61">
        <v>-1.41202168329711E-2</v>
      </c>
      <c r="GM61">
        <v>1.6676771840485E-3</v>
      </c>
      <c r="GN61" s="1">
        <v>-1.4903802912711099E-5</v>
      </c>
      <c r="GO61">
        <v>-4</v>
      </c>
      <c r="GP61">
        <v>1866</v>
      </c>
      <c r="GQ61">
        <v>1</v>
      </c>
      <c r="GR61">
        <v>24</v>
      </c>
      <c r="GS61">
        <v>177.6</v>
      </c>
      <c r="GT61">
        <v>30409.7</v>
      </c>
      <c r="GU61">
        <v>2.1423299999999998</v>
      </c>
      <c r="GV61">
        <v>2.63184</v>
      </c>
      <c r="GW61">
        <v>2.2485400000000002</v>
      </c>
      <c r="GX61">
        <v>2.7807599999999999</v>
      </c>
      <c r="GY61">
        <v>1.9958499999999999</v>
      </c>
      <c r="GZ61">
        <v>2.3535200000000001</v>
      </c>
      <c r="HA61">
        <v>36.175400000000003</v>
      </c>
      <c r="HB61">
        <v>12.302099999999999</v>
      </c>
      <c r="HC61">
        <v>18</v>
      </c>
      <c r="HD61">
        <v>504.24799999999999</v>
      </c>
      <c r="HE61">
        <v>563.79499999999996</v>
      </c>
      <c r="HF61">
        <v>21.192900000000002</v>
      </c>
      <c r="HG61">
        <v>25.541799999999999</v>
      </c>
      <c r="HH61">
        <v>30.000699999999998</v>
      </c>
      <c r="HI61">
        <v>25.367000000000001</v>
      </c>
      <c r="HJ61">
        <v>25.290299999999998</v>
      </c>
      <c r="HK61">
        <v>42.945599999999999</v>
      </c>
      <c r="HL61">
        <v>49.7776</v>
      </c>
      <c r="HM61">
        <v>0</v>
      </c>
      <c r="HN61">
        <v>21.1831</v>
      </c>
      <c r="HO61">
        <v>790.45899999999995</v>
      </c>
      <c r="HP61">
        <v>16.903600000000001</v>
      </c>
      <c r="HQ61">
        <v>102.723</v>
      </c>
      <c r="HR61">
        <v>103.919</v>
      </c>
    </row>
    <row r="62" spans="1:226" x14ac:dyDescent="0.2">
      <c r="A62">
        <v>46</v>
      </c>
      <c r="B62">
        <v>1657223802.5</v>
      </c>
      <c r="C62">
        <v>317</v>
      </c>
      <c r="D62" t="s">
        <v>352</v>
      </c>
      <c r="E62" s="2">
        <v>0.62270833333333331</v>
      </c>
      <c r="F62">
        <v>5</v>
      </c>
      <c r="G62" t="s">
        <v>302</v>
      </c>
      <c r="H62" t="s">
        <v>303</v>
      </c>
      <c r="I62">
        <v>1657223800</v>
      </c>
      <c r="J62">
        <f t="shared" si="0"/>
        <v>5.6327457826517904E-3</v>
      </c>
      <c r="K62">
        <f t="shared" si="1"/>
        <v>5.6327457826517904</v>
      </c>
      <c r="L62">
        <f t="shared" si="2"/>
        <v>20.595142123052462</v>
      </c>
      <c r="M62">
        <f t="shared" si="3"/>
        <v>731.05688888888801</v>
      </c>
      <c r="N62">
        <f t="shared" si="4"/>
        <v>551.45217535687868</v>
      </c>
      <c r="O62">
        <f t="shared" si="5"/>
        <v>37.998090326079186</v>
      </c>
      <c r="P62">
        <f t="shared" si="6"/>
        <v>50.373843714597825</v>
      </c>
      <c r="Q62">
        <f t="shared" si="7"/>
        <v>0.22555034672597971</v>
      </c>
      <c r="R62">
        <f t="shared" si="8"/>
        <v>2.3283563194585981</v>
      </c>
      <c r="S62">
        <f t="shared" si="9"/>
        <v>0.21407687189398944</v>
      </c>
      <c r="T62">
        <f t="shared" si="10"/>
        <v>0.1347802371576387</v>
      </c>
      <c r="U62">
        <f t="shared" si="11"/>
        <v>321.50815033333259</v>
      </c>
      <c r="V62">
        <f t="shared" si="12"/>
        <v>25.982089101568604</v>
      </c>
      <c r="W62">
        <f t="shared" si="13"/>
        <v>25.982089101568604</v>
      </c>
      <c r="X62">
        <f t="shared" si="14"/>
        <v>3.3706838964427357</v>
      </c>
      <c r="Y62">
        <f t="shared" si="15"/>
        <v>49.709607850737676</v>
      </c>
      <c r="Z62">
        <f t="shared" si="16"/>
        <v>1.6233577949526015</v>
      </c>
      <c r="AA62">
        <f t="shared" si="17"/>
        <v>3.2656821591251224</v>
      </c>
      <c r="AB62">
        <f t="shared" si="18"/>
        <v>1.7473261014901342</v>
      </c>
      <c r="AC62">
        <f t="shared" si="19"/>
        <v>-248.40408901494396</v>
      </c>
      <c r="AD62">
        <f t="shared" si="20"/>
        <v>-66.990648026531574</v>
      </c>
      <c r="AE62">
        <f t="shared" si="21"/>
        <v>-6.1298306279711898</v>
      </c>
      <c r="AF62">
        <f t="shared" si="22"/>
        <v>-1.6417336114159298E-2</v>
      </c>
      <c r="AG62">
        <f t="shared" si="23"/>
        <v>37.689463227020887</v>
      </c>
      <c r="AH62">
        <f t="shared" si="24"/>
        <v>5.6168636019861475</v>
      </c>
      <c r="AI62">
        <f t="shared" si="25"/>
        <v>20.595142123052462</v>
      </c>
      <c r="AJ62">
        <v>793.07173245081401</v>
      </c>
      <c r="AK62">
        <v>755.43459393939395</v>
      </c>
      <c r="AL62">
        <v>3.3681267441031002</v>
      </c>
      <c r="AM62">
        <v>66.857158559403999</v>
      </c>
      <c r="AN62">
        <f t="shared" si="26"/>
        <v>5.6327457826517904</v>
      </c>
      <c r="AO62">
        <v>16.973713221034899</v>
      </c>
      <c r="AP62">
        <v>23.565996969696901</v>
      </c>
      <c r="AQ62">
        <v>1.9370811044114699E-3</v>
      </c>
      <c r="AR62">
        <v>77.469062179765601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36672.433163464841</v>
      </c>
      <c r="AX62">
        <f t="shared" si="30"/>
        <v>1999.95444444444</v>
      </c>
      <c r="AY62">
        <f t="shared" si="31"/>
        <v>1681.1614333333296</v>
      </c>
      <c r="AZ62">
        <f t="shared" si="32"/>
        <v>0.84059986366356121</v>
      </c>
      <c r="BA62">
        <f t="shared" si="33"/>
        <v>0.16075773687067316</v>
      </c>
      <c r="BB62">
        <v>6</v>
      </c>
      <c r="BC62">
        <v>0.5</v>
      </c>
      <c r="BD62" t="s">
        <v>304</v>
      </c>
      <c r="BE62">
        <v>2</v>
      </c>
      <c r="BF62" t="b">
        <v>1</v>
      </c>
      <c r="BG62">
        <v>1657223800</v>
      </c>
      <c r="BH62">
        <v>731.05688888888801</v>
      </c>
      <c r="BI62">
        <v>781.21633333333295</v>
      </c>
      <c r="BJ62">
        <v>23.559188888888801</v>
      </c>
      <c r="BK62">
        <v>16.977144444444399</v>
      </c>
      <c r="BL62">
        <v>719.26244444444399</v>
      </c>
      <c r="BM62">
        <v>23.1730444444444</v>
      </c>
      <c r="BN62">
        <v>499.95422222222197</v>
      </c>
      <c r="BO62">
        <v>68.863244444444405</v>
      </c>
      <c r="BP62">
        <v>4.22600111111111E-2</v>
      </c>
      <c r="BQ62">
        <v>25.448411111111099</v>
      </c>
      <c r="BR62">
        <v>25.0263888888888</v>
      </c>
      <c r="BS62">
        <v>999.9</v>
      </c>
      <c r="BT62">
        <v>0</v>
      </c>
      <c r="BU62">
        <v>0</v>
      </c>
      <c r="BV62">
        <v>10020</v>
      </c>
      <c r="BW62">
        <v>0</v>
      </c>
      <c r="BX62">
        <v>2162.4666666666599</v>
      </c>
      <c r="BY62">
        <v>-50.159333333333301</v>
      </c>
      <c r="BZ62">
        <v>748.69555555555496</v>
      </c>
      <c r="CA62">
        <v>794.70799999999997</v>
      </c>
      <c r="CB62">
        <v>6.5820566666666602</v>
      </c>
      <c r="CC62">
        <v>781.21633333333295</v>
      </c>
      <c r="CD62">
        <v>16.977144444444399</v>
      </c>
      <c r="CE62">
        <v>1.62236</v>
      </c>
      <c r="CF62">
        <v>1.1691</v>
      </c>
      <c r="CG62">
        <v>14.1728555555555</v>
      </c>
      <c r="CH62">
        <v>9.2137866666666604</v>
      </c>
      <c r="CI62">
        <v>1999.95444444444</v>
      </c>
      <c r="CJ62">
        <v>0.98000599999999904</v>
      </c>
      <c r="CK62">
        <v>1.9993866666666599E-2</v>
      </c>
      <c r="CL62">
        <v>0</v>
      </c>
      <c r="CM62">
        <v>2.3056666666666601</v>
      </c>
      <c r="CN62">
        <v>0</v>
      </c>
      <c r="CO62">
        <v>19266.699999999899</v>
      </c>
      <c r="CP62">
        <v>17299.777777777701</v>
      </c>
      <c r="CQ62">
        <v>38.375</v>
      </c>
      <c r="CR62">
        <v>39.936999999999998</v>
      </c>
      <c r="CS62">
        <v>38.311999999999998</v>
      </c>
      <c r="CT62">
        <v>37.936999999999998</v>
      </c>
      <c r="CU62">
        <v>37.811999999999998</v>
      </c>
      <c r="CV62">
        <v>1959.96444444444</v>
      </c>
      <c r="CW62">
        <v>39.99</v>
      </c>
      <c r="CX62">
        <v>0</v>
      </c>
      <c r="CY62">
        <v>1657223782.2</v>
      </c>
      <c r="CZ62">
        <v>0</v>
      </c>
      <c r="DA62">
        <v>1657213163</v>
      </c>
      <c r="DB62" s="2">
        <v>0.49957175925925923</v>
      </c>
      <c r="DC62">
        <v>1657213141</v>
      </c>
      <c r="DD62">
        <v>1655399214.5999999</v>
      </c>
      <c r="DE62">
        <v>1</v>
      </c>
      <c r="DF62">
        <v>0.04</v>
      </c>
      <c r="DG62">
        <v>-0.06</v>
      </c>
      <c r="DH62">
        <v>9.1720000000000006</v>
      </c>
      <c r="DI62">
        <v>0.51100000000000001</v>
      </c>
      <c r="DJ62">
        <v>420</v>
      </c>
      <c r="DK62">
        <v>25</v>
      </c>
      <c r="DL62">
        <v>0.26</v>
      </c>
      <c r="DM62">
        <v>0.15</v>
      </c>
      <c r="DN62">
        <v>-49.626307499999903</v>
      </c>
      <c r="DO62">
        <v>-4.6146990619136599</v>
      </c>
      <c r="DP62">
        <v>0.58334784793787398</v>
      </c>
      <c r="DQ62">
        <v>0</v>
      </c>
      <c r="DR62">
        <v>6.57542724999999</v>
      </c>
      <c r="DS62">
        <v>4.7282363977457997E-2</v>
      </c>
      <c r="DT62">
        <v>6.3769785116072003E-3</v>
      </c>
      <c r="DU62">
        <v>1</v>
      </c>
      <c r="DV62">
        <v>1</v>
      </c>
      <c r="DW62">
        <v>2</v>
      </c>
      <c r="DX62" s="3">
        <v>44563</v>
      </c>
      <c r="DY62">
        <v>2.9741</v>
      </c>
      <c r="DZ62">
        <v>2.6966999999999999</v>
      </c>
      <c r="EA62">
        <v>0.104999</v>
      </c>
      <c r="EB62">
        <v>0.110931</v>
      </c>
      <c r="EC62">
        <v>7.8905900000000001E-2</v>
      </c>
      <c r="ED62">
        <v>6.3098699999999994E-2</v>
      </c>
      <c r="EE62">
        <v>35007.199999999997</v>
      </c>
      <c r="EF62">
        <v>38190.1</v>
      </c>
      <c r="EG62">
        <v>35441.1</v>
      </c>
      <c r="EH62">
        <v>38953</v>
      </c>
      <c r="EI62">
        <v>46268.800000000003</v>
      </c>
      <c r="EJ62">
        <v>52649.3</v>
      </c>
      <c r="EK62">
        <v>55359.9</v>
      </c>
      <c r="EL62">
        <v>62400.9</v>
      </c>
      <c r="EM62">
        <v>2.008</v>
      </c>
      <c r="EN62">
        <v>2.1034000000000002</v>
      </c>
      <c r="EO62">
        <v>3.6179999999999997E-2</v>
      </c>
      <c r="EP62">
        <v>0</v>
      </c>
      <c r="EQ62">
        <v>24.444700000000001</v>
      </c>
      <c r="ER62">
        <v>999.9</v>
      </c>
      <c r="ES62">
        <v>44.72</v>
      </c>
      <c r="ET62">
        <v>34.280999999999999</v>
      </c>
      <c r="EU62">
        <v>35.244900000000001</v>
      </c>
      <c r="EV62">
        <v>52.908700000000003</v>
      </c>
      <c r="EW62">
        <v>39.415100000000002</v>
      </c>
      <c r="EX62">
        <v>2</v>
      </c>
      <c r="EY62">
        <v>-0.13713400000000001</v>
      </c>
      <c r="EZ62">
        <v>1.2782800000000001</v>
      </c>
      <c r="FA62">
        <v>20.142900000000001</v>
      </c>
      <c r="FB62">
        <v>5.1981200000000003</v>
      </c>
      <c r="FC62">
        <v>12.0076</v>
      </c>
      <c r="FD62">
        <v>4.9756</v>
      </c>
      <c r="FE62">
        <v>3.2934000000000001</v>
      </c>
      <c r="FF62">
        <v>9999</v>
      </c>
      <c r="FG62">
        <v>9999</v>
      </c>
      <c r="FH62">
        <v>9999</v>
      </c>
      <c r="FI62">
        <v>560.79999999999995</v>
      </c>
      <c r="FJ62">
        <v>1.86304</v>
      </c>
      <c r="FK62">
        <v>1.8678900000000001</v>
      </c>
      <c r="FL62">
        <v>1.86765</v>
      </c>
      <c r="FM62">
        <v>1.86877</v>
      </c>
      <c r="FN62">
        <v>1.8696600000000001</v>
      </c>
      <c r="FO62">
        <v>1.8656600000000001</v>
      </c>
      <c r="FP62">
        <v>1.8667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>
        <v>11111111</v>
      </c>
      <c r="FW62" t="s">
        <v>306</v>
      </c>
      <c r="FX62" t="s">
        <v>307</v>
      </c>
      <c r="FY62" t="s">
        <v>307</v>
      </c>
      <c r="FZ62" t="s">
        <v>307</v>
      </c>
      <c r="GA62" t="s">
        <v>307</v>
      </c>
      <c r="GB62">
        <v>0</v>
      </c>
      <c r="GC62">
        <v>100</v>
      </c>
      <c r="GD62">
        <v>100</v>
      </c>
      <c r="GE62">
        <v>11.863</v>
      </c>
      <c r="GF62">
        <v>0.38640000000000002</v>
      </c>
      <c r="GG62">
        <v>5.3968966374264697</v>
      </c>
      <c r="GH62">
        <v>9.5670261133577201E-3</v>
      </c>
      <c r="GI62" s="1">
        <v>-9.19467254998099E-7</v>
      </c>
      <c r="GJ62" s="1">
        <v>-2.1372918425907401E-11</v>
      </c>
      <c r="GK62">
        <v>3.2845888322571301E-3</v>
      </c>
      <c r="GL62">
        <v>-1.41202168329711E-2</v>
      </c>
      <c r="GM62">
        <v>1.6676771840485E-3</v>
      </c>
      <c r="GN62" s="1">
        <v>-1.4903802912711099E-5</v>
      </c>
      <c r="GO62">
        <v>-4</v>
      </c>
      <c r="GP62">
        <v>1866</v>
      </c>
      <c r="GQ62">
        <v>1</v>
      </c>
      <c r="GR62">
        <v>24</v>
      </c>
      <c r="GS62">
        <v>177.7</v>
      </c>
      <c r="GT62">
        <v>30409.8</v>
      </c>
      <c r="GU62">
        <v>2.1765099999999999</v>
      </c>
      <c r="GV62">
        <v>2.6245099999999999</v>
      </c>
      <c r="GW62">
        <v>2.2485400000000002</v>
      </c>
      <c r="GX62">
        <v>2.7795399999999999</v>
      </c>
      <c r="GY62">
        <v>1.9958499999999999</v>
      </c>
      <c r="GZ62">
        <v>2.36328</v>
      </c>
      <c r="HA62">
        <v>36.198900000000002</v>
      </c>
      <c r="HB62">
        <v>12.3108</v>
      </c>
      <c r="HC62">
        <v>18</v>
      </c>
      <c r="HD62">
        <v>503.89299999999997</v>
      </c>
      <c r="HE62">
        <v>563.99300000000005</v>
      </c>
      <c r="HF62">
        <v>21.194800000000001</v>
      </c>
      <c r="HG62">
        <v>25.548200000000001</v>
      </c>
      <c r="HH62">
        <v>30.000399999999999</v>
      </c>
      <c r="HI62">
        <v>25.371300000000002</v>
      </c>
      <c r="HJ62">
        <v>25.295000000000002</v>
      </c>
      <c r="HK62">
        <v>43.618099999999998</v>
      </c>
      <c r="HL62">
        <v>49.7776</v>
      </c>
      <c r="HM62">
        <v>0</v>
      </c>
      <c r="HN62">
        <v>21.185300000000002</v>
      </c>
      <c r="HO62">
        <v>810.62099999999998</v>
      </c>
      <c r="HP62">
        <v>16.991900000000001</v>
      </c>
      <c r="HQ62">
        <v>102.724</v>
      </c>
      <c r="HR62">
        <v>103.917</v>
      </c>
    </row>
    <row r="63" spans="1:226" x14ac:dyDescent="0.2">
      <c r="A63">
        <v>47</v>
      </c>
      <c r="B63">
        <v>1657223807.5</v>
      </c>
      <c r="C63">
        <v>322</v>
      </c>
      <c r="D63" t="s">
        <v>353</v>
      </c>
      <c r="E63" s="2">
        <v>0.62276620370370372</v>
      </c>
      <c r="F63">
        <v>5</v>
      </c>
      <c r="G63" t="s">
        <v>302</v>
      </c>
      <c r="H63" t="s">
        <v>303</v>
      </c>
      <c r="I63">
        <v>1657223804.7</v>
      </c>
      <c r="J63">
        <f t="shared" si="0"/>
        <v>5.6466006632826119E-3</v>
      </c>
      <c r="K63">
        <f t="shared" si="1"/>
        <v>5.6466006632826122</v>
      </c>
      <c r="L63">
        <f t="shared" si="2"/>
        <v>21.000423418228749</v>
      </c>
      <c r="M63">
        <f t="shared" si="3"/>
        <v>746.45989999999995</v>
      </c>
      <c r="N63">
        <f t="shared" si="4"/>
        <v>563.52027379507683</v>
      </c>
      <c r="O63">
        <f t="shared" si="5"/>
        <v>38.829464530144783</v>
      </c>
      <c r="P63">
        <f t="shared" si="6"/>
        <v>51.434951958384431</v>
      </c>
      <c r="Q63">
        <f t="shared" si="7"/>
        <v>0.2259725069241294</v>
      </c>
      <c r="R63">
        <f t="shared" si="8"/>
        <v>2.3243147864346723</v>
      </c>
      <c r="S63">
        <f t="shared" si="9"/>
        <v>0.21443829491968922</v>
      </c>
      <c r="T63">
        <f t="shared" si="10"/>
        <v>0.13501115854298842</v>
      </c>
      <c r="U63">
        <f t="shared" si="11"/>
        <v>321.51095219999996</v>
      </c>
      <c r="V63">
        <f t="shared" si="12"/>
        <v>25.993034659695152</v>
      </c>
      <c r="W63">
        <f t="shared" si="13"/>
        <v>25.993034659695152</v>
      </c>
      <c r="X63">
        <f t="shared" si="14"/>
        <v>3.3728679475880443</v>
      </c>
      <c r="Y63">
        <f t="shared" si="15"/>
        <v>49.693807750826572</v>
      </c>
      <c r="Z63">
        <f t="shared" si="16"/>
        <v>1.6242452486120023</v>
      </c>
      <c r="AA63">
        <f t="shared" si="17"/>
        <v>3.2685063232752287</v>
      </c>
      <c r="AB63">
        <f t="shared" si="18"/>
        <v>1.7486226989760421</v>
      </c>
      <c r="AC63">
        <f t="shared" si="19"/>
        <v>-249.0150892507632</v>
      </c>
      <c r="AD63">
        <f t="shared" si="20"/>
        <v>-66.422838637452557</v>
      </c>
      <c r="AE63">
        <f t="shared" si="21"/>
        <v>-6.0892221483631657</v>
      </c>
      <c r="AF63">
        <f t="shared" si="22"/>
        <v>-1.6197836578939473E-2</v>
      </c>
      <c r="AG63">
        <f t="shared" si="23"/>
        <v>37.832263964397825</v>
      </c>
      <c r="AH63">
        <f t="shared" si="24"/>
        <v>5.6179981081397292</v>
      </c>
      <c r="AI63">
        <f t="shared" si="25"/>
        <v>21.000423418228749</v>
      </c>
      <c r="AJ63">
        <v>810.02320439929701</v>
      </c>
      <c r="AK63">
        <v>772.09947878787796</v>
      </c>
      <c r="AL63">
        <v>3.3135018909104201</v>
      </c>
      <c r="AM63">
        <v>66.857158559403999</v>
      </c>
      <c r="AN63">
        <f t="shared" si="26"/>
        <v>5.6466006632826122</v>
      </c>
      <c r="AO63">
        <v>16.987373893331899</v>
      </c>
      <c r="AP63">
        <v>23.5675927272727</v>
      </c>
      <c r="AQ63">
        <v>8.3108345369790095E-3</v>
      </c>
      <c r="AR63">
        <v>77.469062179765601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36573.725072714697</v>
      </c>
      <c r="AX63">
        <f t="shared" si="30"/>
        <v>1999.972</v>
      </c>
      <c r="AY63">
        <f t="shared" si="31"/>
        <v>1681.1761799999999</v>
      </c>
      <c r="AZ63">
        <f t="shared" si="32"/>
        <v>0.84059985839801754</v>
      </c>
      <c r="BA63">
        <f t="shared" si="33"/>
        <v>0.1607577267081739</v>
      </c>
      <c r="BB63">
        <v>6</v>
      </c>
      <c r="BC63">
        <v>0.5</v>
      </c>
      <c r="BD63" t="s">
        <v>304</v>
      </c>
      <c r="BE63">
        <v>2</v>
      </c>
      <c r="BF63" t="b">
        <v>1</v>
      </c>
      <c r="BG63">
        <v>1657223804.7</v>
      </c>
      <c r="BH63">
        <v>746.45989999999995</v>
      </c>
      <c r="BI63">
        <v>796.88869999999997</v>
      </c>
      <c r="BJ63">
        <v>23.572179999999999</v>
      </c>
      <c r="BK63">
        <v>16.989789999999999</v>
      </c>
      <c r="BL63">
        <v>734.54009999999903</v>
      </c>
      <c r="BM63">
        <v>23.18553</v>
      </c>
      <c r="BN63">
        <v>500.02229999999997</v>
      </c>
      <c r="BO63">
        <v>68.862489999999994</v>
      </c>
      <c r="BP63">
        <v>4.2687569999999897E-2</v>
      </c>
      <c r="BQ63">
        <v>25.462959999999999</v>
      </c>
      <c r="BR63">
        <v>25.08099</v>
      </c>
      <c r="BS63">
        <v>999.9</v>
      </c>
      <c r="BT63">
        <v>0</v>
      </c>
      <c r="BU63">
        <v>0</v>
      </c>
      <c r="BV63">
        <v>9992.5</v>
      </c>
      <c r="BW63">
        <v>0</v>
      </c>
      <c r="BX63">
        <v>2168.183</v>
      </c>
      <c r="BY63">
        <v>-50.42877</v>
      </c>
      <c r="BZ63">
        <v>764.48009999999999</v>
      </c>
      <c r="CA63">
        <v>810.661599999999</v>
      </c>
      <c r="CB63">
        <v>6.5823980000000004</v>
      </c>
      <c r="CC63">
        <v>796.88869999999997</v>
      </c>
      <c r="CD63">
        <v>16.989789999999999</v>
      </c>
      <c r="CE63">
        <v>1.623237</v>
      </c>
      <c r="CF63">
        <v>1.1699569999999999</v>
      </c>
      <c r="CG63">
        <v>14.181190000000001</v>
      </c>
      <c r="CH63">
        <v>9.2246699999999997</v>
      </c>
      <c r="CI63">
        <v>1999.972</v>
      </c>
      <c r="CJ63">
        <v>0.98000609999999999</v>
      </c>
      <c r="CK63">
        <v>1.9993759999999999E-2</v>
      </c>
      <c r="CL63">
        <v>0</v>
      </c>
      <c r="CM63">
        <v>2.2775599999999998</v>
      </c>
      <c r="CN63">
        <v>0</v>
      </c>
      <c r="CO63">
        <v>19308.719999999899</v>
      </c>
      <c r="CP63">
        <v>17299.9399999999</v>
      </c>
      <c r="CQ63">
        <v>38.375</v>
      </c>
      <c r="CR63">
        <v>39.924599999999998</v>
      </c>
      <c r="CS63">
        <v>38.311999999999998</v>
      </c>
      <c r="CT63">
        <v>37.936999999999998</v>
      </c>
      <c r="CU63">
        <v>37.805799999999998</v>
      </c>
      <c r="CV63">
        <v>1959.982</v>
      </c>
      <c r="CW63">
        <v>39.99</v>
      </c>
      <c r="CX63">
        <v>0</v>
      </c>
      <c r="CY63">
        <v>1657223787</v>
      </c>
      <c r="CZ63">
        <v>0</v>
      </c>
      <c r="DA63">
        <v>1657213163</v>
      </c>
      <c r="DB63" s="2">
        <v>0.49957175925925923</v>
      </c>
      <c r="DC63">
        <v>1657213141</v>
      </c>
      <c r="DD63">
        <v>1655399214.5999999</v>
      </c>
      <c r="DE63">
        <v>1</v>
      </c>
      <c r="DF63">
        <v>0.04</v>
      </c>
      <c r="DG63">
        <v>-0.06</v>
      </c>
      <c r="DH63">
        <v>9.1720000000000006</v>
      </c>
      <c r="DI63">
        <v>0.51100000000000001</v>
      </c>
      <c r="DJ63">
        <v>420</v>
      </c>
      <c r="DK63">
        <v>25</v>
      </c>
      <c r="DL63">
        <v>0.26</v>
      </c>
      <c r="DM63">
        <v>0.15</v>
      </c>
      <c r="DN63">
        <v>-49.911517499999903</v>
      </c>
      <c r="DO63">
        <v>-3.9078270168853702</v>
      </c>
      <c r="DP63">
        <v>0.54698458748281897</v>
      </c>
      <c r="DQ63">
        <v>0</v>
      </c>
      <c r="DR63">
        <v>6.5788527500000002</v>
      </c>
      <c r="DS63">
        <v>5.46230769230635E-2</v>
      </c>
      <c r="DT63">
        <v>6.7614865183257102E-3</v>
      </c>
      <c r="DU63">
        <v>1</v>
      </c>
      <c r="DV63">
        <v>1</v>
      </c>
      <c r="DW63">
        <v>2</v>
      </c>
      <c r="DX63" s="3">
        <v>44563</v>
      </c>
      <c r="DY63">
        <v>2.9742600000000001</v>
      </c>
      <c r="DZ63">
        <v>2.6965300000000001</v>
      </c>
      <c r="EA63">
        <v>0.106596</v>
      </c>
      <c r="EB63">
        <v>0.112516</v>
      </c>
      <c r="EC63">
        <v>7.8899899999999995E-2</v>
      </c>
      <c r="ED63">
        <v>6.3151499999999999E-2</v>
      </c>
      <c r="EE63">
        <v>34944.199999999997</v>
      </c>
      <c r="EF63">
        <v>38121.1</v>
      </c>
      <c r="EG63">
        <v>35440.6</v>
      </c>
      <c r="EH63">
        <v>38952.1</v>
      </c>
      <c r="EI63">
        <v>46268.7</v>
      </c>
      <c r="EJ63">
        <v>52645.9</v>
      </c>
      <c r="EK63">
        <v>55359.4</v>
      </c>
      <c r="EL63">
        <v>62400.3</v>
      </c>
      <c r="EM63">
        <v>2.0078</v>
      </c>
      <c r="EN63">
        <v>2.1034000000000002</v>
      </c>
      <c r="EO63">
        <v>3.8743E-2</v>
      </c>
      <c r="EP63">
        <v>0</v>
      </c>
      <c r="EQ63">
        <v>24.457100000000001</v>
      </c>
      <c r="ER63">
        <v>999.9</v>
      </c>
      <c r="ES63">
        <v>44.72</v>
      </c>
      <c r="ET63">
        <v>34.261000000000003</v>
      </c>
      <c r="EU63">
        <v>35.2087</v>
      </c>
      <c r="EV63">
        <v>53.518700000000003</v>
      </c>
      <c r="EW63">
        <v>39.427100000000003</v>
      </c>
      <c r="EX63">
        <v>2</v>
      </c>
      <c r="EY63">
        <v>-0.123333</v>
      </c>
      <c r="EZ63">
        <v>3.8847299999999998</v>
      </c>
      <c r="FA63">
        <v>20.099799999999998</v>
      </c>
      <c r="FB63">
        <v>5.2017199999999999</v>
      </c>
      <c r="FC63">
        <v>12.0099</v>
      </c>
      <c r="FD63">
        <v>4.976</v>
      </c>
      <c r="FE63">
        <v>3.2932000000000001</v>
      </c>
      <c r="FF63">
        <v>9999</v>
      </c>
      <c r="FG63">
        <v>9999</v>
      </c>
      <c r="FH63">
        <v>9999</v>
      </c>
      <c r="FI63">
        <v>560.79999999999995</v>
      </c>
      <c r="FJ63">
        <v>1.8629500000000001</v>
      </c>
      <c r="FK63">
        <v>1.8678300000000001</v>
      </c>
      <c r="FL63">
        <v>1.86755</v>
      </c>
      <c r="FM63">
        <v>1.86877</v>
      </c>
      <c r="FN63">
        <v>1.86957</v>
      </c>
      <c r="FO63">
        <v>1.86557</v>
      </c>
      <c r="FP63">
        <v>1.8666100000000001</v>
      </c>
      <c r="FQ63">
        <v>1.8681300000000001</v>
      </c>
      <c r="FR63">
        <v>5</v>
      </c>
      <c r="FS63">
        <v>0</v>
      </c>
      <c r="FT63">
        <v>0</v>
      </c>
      <c r="FU63">
        <v>0</v>
      </c>
      <c r="FV63">
        <v>11111111</v>
      </c>
      <c r="FW63" t="s">
        <v>306</v>
      </c>
      <c r="FX63" t="s">
        <v>307</v>
      </c>
      <c r="FY63" t="s">
        <v>307</v>
      </c>
      <c r="FZ63" t="s">
        <v>307</v>
      </c>
      <c r="GA63" t="s">
        <v>307</v>
      </c>
      <c r="GB63">
        <v>0</v>
      </c>
      <c r="GC63">
        <v>100</v>
      </c>
      <c r="GD63">
        <v>100</v>
      </c>
      <c r="GE63">
        <v>11.994999999999999</v>
      </c>
      <c r="GF63">
        <v>0.38640000000000002</v>
      </c>
      <c r="GG63">
        <v>5.3968966374264697</v>
      </c>
      <c r="GH63">
        <v>9.5670261133577201E-3</v>
      </c>
      <c r="GI63" s="1">
        <v>-9.19467254998099E-7</v>
      </c>
      <c r="GJ63" s="1">
        <v>-2.1372918425907401E-11</v>
      </c>
      <c r="GK63">
        <v>3.2845888322571301E-3</v>
      </c>
      <c r="GL63">
        <v>-1.41202168329711E-2</v>
      </c>
      <c r="GM63">
        <v>1.6676771840485E-3</v>
      </c>
      <c r="GN63" s="1">
        <v>-1.4903802912711099E-5</v>
      </c>
      <c r="GO63">
        <v>-4</v>
      </c>
      <c r="GP63">
        <v>1866</v>
      </c>
      <c r="GQ63">
        <v>1</v>
      </c>
      <c r="GR63">
        <v>24</v>
      </c>
      <c r="GS63">
        <v>177.8</v>
      </c>
      <c r="GT63">
        <v>30409.9</v>
      </c>
      <c r="GU63">
        <v>2.21191</v>
      </c>
      <c r="GV63">
        <v>2.6184099999999999</v>
      </c>
      <c r="GW63">
        <v>2.2485400000000002</v>
      </c>
      <c r="GX63">
        <v>2.7795399999999999</v>
      </c>
      <c r="GY63">
        <v>1.9958499999999999</v>
      </c>
      <c r="GZ63">
        <v>2.3730500000000001</v>
      </c>
      <c r="HA63">
        <v>36.2224</v>
      </c>
      <c r="HB63">
        <v>12.2408</v>
      </c>
      <c r="HC63">
        <v>18</v>
      </c>
      <c r="HD63">
        <v>503.82100000000003</v>
      </c>
      <c r="HE63">
        <v>564.05999999999995</v>
      </c>
      <c r="HF63">
        <v>20.541799999999999</v>
      </c>
      <c r="HG63">
        <v>25.552600000000002</v>
      </c>
      <c r="HH63">
        <v>30.008600000000001</v>
      </c>
      <c r="HI63">
        <v>25.377700000000001</v>
      </c>
      <c r="HJ63">
        <v>25.301300000000001</v>
      </c>
      <c r="HK63">
        <v>44.348500000000001</v>
      </c>
      <c r="HL63">
        <v>49.7776</v>
      </c>
      <c r="HM63">
        <v>0</v>
      </c>
      <c r="HN63">
        <v>20.408799999999999</v>
      </c>
      <c r="HO63">
        <v>824.05600000000004</v>
      </c>
      <c r="HP63">
        <v>17.0215</v>
      </c>
      <c r="HQ63">
        <v>102.72199999999999</v>
      </c>
      <c r="HR63">
        <v>103.916</v>
      </c>
    </row>
    <row r="64" spans="1:226" x14ac:dyDescent="0.2">
      <c r="A64">
        <v>48</v>
      </c>
      <c r="B64">
        <v>1657223812.5</v>
      </c>
      <c r="C64">
        <v>327</v>
      </c>
      <c r="D64" t="s">
        <v>354</v>
      </c>
      <c r="E64" s="2">
        <v>0.62282407407407414</v>
      </c>
      <c r="F64">
        <v>5</v>
      </c>
      <c r="G64" t="s">
        <v>302</v>
      </c>
      <c r="H64" t="s">
        <v>303</v>
      </c>
      <c r="I64">
        <v>1657223810</v>
      </c>
      <c r="J64">
        <f t="shared" si="0"/>
        <v>5.5595963367764765E-3</v>
      </c>
      <c r="K64">
        <f t="shared" si="1"/>
        <v>5.5595963367764769</v>
      </c>
      <c r="L64">
        <f t="shared" si="2"/>
        <v>21.1105958693994</v>
      </c>
      <c r="M64">
        <f t="shared" si="3"/>
        <v>763.759111111111</v>
      </c>
      <c r="N64">
        <f t="shared" si="4"/>
        <v>576.51402258490725</v>
      </c>
      <c r="O64">
        <f t="shared" si="5"/>
        <v>39.723247185612664</v>
      </c>
      <c r="P64">
        <f t="shared" si="6"/>
        <v>52.624898566907341</v>
      </c>
      <c r="Q64">
        <f t="shared" si="7"/>
        <v>0.22180977242831937</v>
      </c>
      <c r="R64">
        <f t="shared" si="8"/>
        <v>2.3280526342678778</v>
      </c>
      <c r="S64">
        <f t="shared" si="9"/>
        <v>0.21070226374381976</v>
      </c>
      <c r="T64">
        <f t="shared" si="10"/>
        <v>0.13264051338848279</v>
      </c>
      <c r="U64">
        <f t="shared" si="11"/>
        <v>321.5005249999989</v>
      </c>
      <c r="V64">
        <f t="shared" si="12"/>
        <v>26.002906688640834</v>
      </c>
      <c r="W64">
        <f t="shared" si="13"/>
        <v>26.002906688640834</v>
      </c>
      <c r="X64">
        <f t="shared" si="14"/>
        <v>3.3748388492335617</v>
      </c>
      <c r="Y64">
        <f t="shared" si="15"/>
        <v>49.697831568650358</v>
      </c>
      <c r="Z64">
        <f t="shared" si="16"/>
        <v>1.6227085780574348</v>
      </c>
      <c r="AA64">
        <f t="shared" si="17"/>
        <v>3.2651496591272759</v>
      </c>
      <c r="AB64">
        <f t="shared" si="18"/>
        <v>1.7521302711761269</v>
      </c>
      <c r="AC64">
        <f t="shared" si="19"/>
        <v>-245.1781984518426</v>
      </c>
      <c r="AD64">
        <f t="shared" si="20"/>
        <v>-69.939180457241989</v>
      </c>
      <c r="AE64">
        <f t="shared" si="21"/>
        <v>-6.4010457011754891</v>
      </c>
      <c r="AF64">
        <f t="shared" si="22"/>
        <v>-1.7899610261153498E-2</v>
      </c>
      <c r="AG64">
        <f t="shared" si="23"/>
        <v>37.717620874498955</v>
      </c>
      <c r="AH64">
        <f t="shared" si="24"/>
        <v>5.5871776371210311</v>
      </c>
      <c r="AI64">
        <f t="shared" si="25"/>
        <v>21.1105958693994</v>
      </c>
      <c r="AJ64">
        <v>826.65070421242297</v>
      </c>
      <c r="AK64">
        <v>788.72643636363603</v>
      </c>
      <c r="AL64">
        <v>3.2776054690738601</v>
      </c>
      <c r="AM64">
        <v>66.857158559403999</v>
      </c>
      <c r="AN64">
        <f t="shared" si="26"/>
        <v>5.5595963367764769</v>
      </c>
      <c r="AO64">
        <v>17.000944511259501</v>
      </c>
      <c r="AP64">
        <v>23.5476884848484</v>
      </c>
      <c r="AQ64">
        <v>-7.6519801590583299E-3</v>
      </c>
      <c r="AR64">
        <v>77.469062179765601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36665.425775160744</v>
      </c>
      <c r="AX64">
        <f t="shared" si="30"/>
        <v>1999.9066666666599</v>
      </c>
      <c r="AY64">
        <f t="shared" si="31"/>
        <v>1681.1212999999946</v>
      </c>
      <c r="AZ64">
        <f t="shared" si="32"/>
        <v>0.84059987799430647</v>
      </c>
      <c r="BA64">
        <f t="shared" si="33"/>
        <v>0.16075776452901136</v>
      </c>
      <c r="BB64">
        <v>6</v>
      </c>
      <c r="BC64">
        <v>0.5</v>
      </c>
      <c r="BD64" t="s">
        <v>304</v>
      </c>
      <c r="BE64">
        <v>2</v>
      </c>
      <c r="BF64" t="b">
        <v>1</v>
      </c>
      <c r="BG64">
        <v>1657223810</v>
      </c>
      <c r="BH64">
        <v>763.759111111111</v>
      </c>
      <c r="BI64">
        <v>814.13666666666597</v>
      </c>
      <c r="BJ64">
        <v>23.550799999999999</v>
      </c>
      <c r="BK64">
        <v>17.004644444444398</v>
      </c>
      <c r="BL64">
        <v>751.69922222222203</v>
      </c>
      <c r="BM64">
        <v>23.1649888888888</v>
      </c>
      <c r="BN64">
        <v>500.04266666666598</v>
      </c>
      <c r="BO64">
        <v>68.860433333333305</v>
      </c>
      <c r="BP64">
        <v>4.2048877777777702E-2</v>
      </c>
      <c r="BQ64">
        <v>25.4456666666666</v>
      </c>
      <c r="BR64">
        <v>25.073055555555499</v>
      </c>
      <c r="BS64">
        <v>999.9</v>
      </c>
      <c r="BT64">
        <v>0</v>
      </c>
      <c r="BU64">
        <v>0</v>
      </c>
      <c r="BV64">
        <v>10018.333333333299</v>
      </c>
      <c r="BW64">
        <v>0</v>
      </c>
      <c r="BX64">
        <v>2165.9622222222201</v>
      </c>
      <c r="BY64">
        <v>-50.3776222222222</v>
      </c>
      <c r="BZ64">
        <v>782.18</v>
      </c>
      <c r="CA64">
        <v>828.22033333333297</v>
      </c>
      <c r="CB64">
        <v>6.5461833333333299</v>
      </c>
      <c r="CC64">
        <v>814.13666666666597</v>
      </c>
      <c r="CD64">
        <v>17.004644444444398</v>
      </c>
      <c r="CE64">
        <v>1.6217200000000001</v>
      </c>
      <c r="CF64">
        <v>1.1709466666666599</v>
      </c>
      <c r="CG64">
        <v>14.166744444444401</v>
      </c>
      <c r="CH64">
        <v>9.2372033333333299</v>
      </c>
      <c r="CI64">
        <v>1999.9066666666599</v>
      </c>
      <c r="CJ64">
        <v>0.98000499999999902</v>
      </c>
      <c r="CK64">
        <v>1.9994933333333301E-2</v>
      </c>
      <c r="CL64">
        <v>0</v>
      </c>
      <c r="CM64">
        <v>2.3687444444444399</v>
      </c>
      <c r="CN64">
        <v>0</v>
      </c>
      <c r="CO64">
        <v>19340.177777777699</v>
      </c>
      <c r="CP64">
        <v>17299.3888888888</v>
      </c>
      <c r="CQ64">
        <v>38.375</v>
      </c>
      <c r="CR64">
        <v>39.923222222222201</v>
      </c>
      <c r="CS64">
        <v>38.311999999999998</v>
      </c>
      <c r="CT64">
        <v>37.8956666666666</v>
      </c>
      <c r="CU64">
        <v>37.811999999999998</v>
      </c>
      <c r="CV64">
        <v>1959.9166666666599</v>
      </c>
      <c r="CW64">
        <v>39.99</v>
      </c>
      <c r="CX64">
        <v>0</v>
      </c>
      <c r="CY64">
        <v>1657223792.4000001</v>
      </c>
      <c r="CZ64">
        <v>0</v>
      </c>
      <c r="DA64">
        <v>1657213163</v>
      </c>
      <c r="DB64" s="2">
        <v>0.49957175925925923</v>
      </c>
      <c r="DC64">
        <v>1657213141</v>
      </c>
      <c r="DD64">
        <v>1655399214.5999999</v>
      </c>
      <c r="DE64">
        <v>1</v>
      </c>
      <c r="DF64">
        <v>0.04</v>
      </c>
      <c r="DG64">
        <v>-0.06</v>
      </c>
      <c r="DH64">
        <v>9.1720000000000006</v>
      </c>
      <c r="DI64">
        <v>0.51100000000000001</v>
      </c>
      <c r="DJ64">
        <v>420</v>
      </c>
      <c r="DK64">
        <v>25</v>
      </c>
      <c r="DL64">
        <v>0.26</v>
      </c>
      <c r="DM64">
        <v>0.15</v>
      </c>
      <c r="DN64">
        <v>-50.2480975</v>
      </c>
      <c r="DO64">
        <v>-1.7843133208253401</v>
      </c>
      <c r="DP64">
        <v>0.35620073026841098</v>
      </c>
      <c r="DQ64">
        <v>0</v>
      </c>
      <c r="DR64">
        <v>6.5726469999999999</v>
      </c>
      <c r="DS64">
        <v>-0.107320750469046</v>
      </c>
      <c r="DT64">
        <v>1.6099587758697399E-2</v>
      </c>
      <c r="DU64">
        <v>0</v>
      </c>
      <c r="DV64">
        <v>0</v>
      </c>
      <c r="DW64">
        <v>2</v>
      </c>
      <c r="DX64" t="s">
        <v>305</v>
      </c>
      <c r="DY64">
        <v>2.97444</v>
      </c>
      <c r="DZ64">
        <v>2.69598</v>
      </c>
      <c r="EA64">
        <v>0.108123</v>
      </c>
      <c r="EB64">
        <v>0.11401799999999999</v>
      </c>
      <c r="EC64">
        <v>7.8847E-2</v>
      </c>
      <c r="ED64">
        <v>6.3156400000000001E-2</v>
      </c>
      <c r="EE64">
        <v>34882.6</v>
      </c>
      <c r="EF64">
        <v>38055.4</v>
      </c>
      <c r="EG64">
        <v>35438.699999999997</v>
      </c>
      <c r="EH64">
        <v>38950.800000000003</v>
      </c>
      <c r="EI64">
        <v>46269.599999999999</v>
      </c>
      <c r="EJ64">
        <v>52643.1</v>
      </c>
      <c r="EK64">
        <v>55357.2</v>
      </c>
      <c r="EL64">
        <v>62397.4</v>
      </c>
      <c r="EM64">
        <v>2.0074000000000001</v>
      </c>
      <c r="EN64">
        <v>2.1030000000000002</v>
      </c>
      <c r="EO64">
        <v>3.5911800000000001E-2</v>
      </c>
      <c r="EP64">
        <v>0</v>
      </c>
      <c r="EQ64">
        <v>24.471499999999999</v>
      </c>
      <c r="ER64">
        <v>999.9</v>
      </c>
      <c r="ES64">
        <v>44.744</v>
      </c>
      <c r="ET64">
        <v>34.290999999999997</v>
      </c>
      <c r="EU64">
        <v>35.284799999999997</v>
      </c>
      <c r="EV64">
        <v>53.1387</v>
      </c>
      <c r="EW64">
        <v>39.375</v>
      </c>
      <c r="EX64">
        <v>2</v>
      </c>
      <c r="EY64">
        <v>-0.12817100000000001</v>
      </c>
      <c r="EZ64">
        <v>2.91229</v>
      </c>
      <c r="FA64">
        <v>20.1206</v>
      </c>
      <c r="FB64">
        <v>5.20052</v>
      </c>
      <c r="FC64">
        <v>12.0099</v>
      </c>
      <c r="FD64">
        <v>4.976</v>
      </c>
      <c r="FE64">
        <v>3.2936000000000001</v>
      </c>
      <c r="FF64">
        <v>9999</v>
      </c>
      <c r="FG64">
        <v>9999</v>
      </c>
      <c r="FH64">
        <v>9999</v>
      </c>
      <c r="FI64">
        <v>560.79999999999995</v>
      </c>
      <c r="FJ64">
        <v>1.8629800000000001</v>
      </c>
      <c r="FK64">
        <v>1.8678300000000001</v>
      </c>
      <c r="FL64">
        <v>1.8676200000000001</v>
      </c>
      <c r="FM64">
        <v>1.8687400000000001</v>
      </c>
      <c r="FN64">
        <v>1.8695999999999999</v>
      </c>
      <c r="FO64">
        <v>1.8656600000000001</v>
      </c>
      <c r="FP64">
        <v>1.8666100000000001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>
        <v>11111111</v>
      </c>
      <c r="FW64" t="s">
        <v>306</v>
      </c>
      <c r="FX64" t="s">
        <v>307</v>
      </c>
      <c r="FY64" t="s">
        <v>307</v>
      </c>
      <c r="FZ64" t="s">
        <v>307</v>
      </c>
      <c r="GA64" t="s">
        <v>307</v>
      </c>
      <c r="GB64">
        <v>0</v>
      </c>
      <c r="GC64">
        <v>100</v>
      </c>
      <c r="GD64">
        <v>100</v>
      </c>
      <c r="GE64">
        <v>12.124000000000001</v>
      </c>
      <c r="GF64">
        <v>0.38550000000000001</v>
      </c>
      <c r="GG64">
        <v>5.3968966374264697</v>
      </c>
      <c r="GH64">
        <v>9.5670261133577201E-3</v>
      </c>
      <c r="GI64" s="1">
        <v>-9.19467254998099E-7</v>
      </c>
      <c r="GJ64" s="1">
        <v>-2.1372918425907401E-11</v>
      </c>
      <c r="GK64">
        <v>3.2845888322571301E-3</v>
      </c>
      <c r="GL64">
        <v>-1.41202168329711E-2</v>
      </c>
      <c r="GM64">
        <v>1.6676771840485E-3</v>
      </c>
      <c r="GN64" s="1">
        <v>-1.4903802912711099E-5</v>
      </c>
      <c r="GO64">
        <v>-4</v>
      </c>
      <c r="GP64">
        <v>1866</v>
      </c>
      <c r="GQ64">
        <v>1</v>
      </c>
      <c r="GR64">
        <v>24</v>
      </c>
      <c r="GS64">
        <v>177.9</v>
      </c>
      <c r="GT64">
        <v>30410</v>
      </c>
      <c r="GU64">
        <v>2.2473100000000001</v>
      </c>
      <c r="GV64">
        <v>2.63184</v>
      </c>
      <c r="GW64">
        <v>2.2485400000000002</v>
      </c>
      <c r="GX64">
        <v>2.7795399999999999</v>
      </c>
      <c r="GY64">
        <v>1.9958499999999999</v>
      </c>
      <c r="GZ64">
        <v>2.3754900000000001</v>
      </c>
      <c r="HA64">
        <v>36.245899999999999</v>
      </c>
      <c r="HB64">
        <v>12.249499999999999</v>
      </c>
      <c r="HC64">
        <v>18</v>
      </c>
      <c r="HD64">
        <v>503.61700000000002</v>
      </c>
      <c r="HE64">
        <v>563.83000000000004</v>
      </c>
      <c r="HF64">
        <v>20.225999999999999</v>
      </c>
      <c r="HG64">
        <v>25.556899999999999</v>
      </c>
      <c r="HH64">
        <v>30.000299999999999</v>
      </c>
      <c r="HI64">
        <v>25.3841</v>
      </c>
      <c r="HJ64">
        <v>25.307200000000002</v>
      </c>
      <c r="HK64">
        <v>45.026899999999998</v>
      </c>
      <c r="HL64">
        <v>49.7776</v>
      </c>
      <c r="HM64">
        <v>0</v>
      </c>
      <c r="HN64">
        <v>20.318200000000001</v>
      </c>
      <c r="HO64">
        <v>844.23299999999995</v>
      </c>
      <c r="HP64">
        <v>17.0702</v>
      </c>
      <c r="HQ64">
        <v>102.718</v>
      </c>
      <c r="HR64">
        <v>103.911</v>
      </c>
    </row>
    <row r="65" spans="1:226" x14ac:dyDescent="0.2">
      <c r="A65">
        <v>49</v>
      </c>
      <c r="B65">
        <v>1657223817.5</v>
      </c>
      <c r="C65">
        <v>332</v>
      </c>
      <c r="D65" t="s">
        <v>355</v>
      </c>
      <c r="E65" s="2">
        <v>0.62288194444444445</v>
      </c>
      <c r="F65">
        <v>5</v>
      </c>
      <c r="G65" t="s">
        <v>302</v>
      </c>
      <c r="H65" t="s">
        <v>303</v>
      </c>
      <c r="I65">
        <v>1657223814.7</v>
      </c>
      <c r="J65">
        <f t="shared" si="0"/>
        <v>5.5640893500183237E-3</v>
      </c>
      <c r="K65">
        <f t="shared" si="1"/>
        <v>5.5640893500183237</v>
      </c>
      <c r="L65">
        <f t="shared" si="2"/>
        <v>21.069130861281785</v>
      </c>
      <c r="M65">
        <f t="shared" si="3"/>
        <v>778.96529999999996</v>
      </c>
      <c r="N65">
        <f t="shared" si="4"/>
        <v>591.89802659955205</v>
      </c>
      <c r="O65">
        <f t="shared" si="5"/>
        <v>40.78323172365517</v>
      </c>
      <c r="P65">
        <f t="shared" si="6"/>
        <v>53.672627559002926</v>
      </c>
      <c r="Q65">
        <f t="shared" si="7"/>
        <v>0.22248012933913605</v>
      </c>
      <c r="R65">
        <f t="shared" si="8"/>
        <v>2.3247735768695668</v>
      </c>
      <c r="S65">
        <f t="shared" si="9"/>
        <v>0.21129228913411663</v>
      </c>
      <c r="T65">
        <f t="shared" si="10"/>
        <v>0.13301596493549928</v>
      </c>
      <c r="U65">
        <f t="shared" si="11"/>
        <v>321.51685739999999</v>
      </c>
      <c r="V65">
        <f t="shared" si="12"/>
        <v>25.981330877216973</v>
      </c>
      <c r="W65">
        <f t="shared" si="13"/>
        <v>25.981330877216973</v>
      </c>
      <c r="X65">
        <f t="shared" si="14"/>
        <v>3.3705326478809932</v>
      </c>
      <c r="Y65">
        <f t="shared" si="15"/>
        <v>49.732423030085009</v>
      </c>
      <c r="Z65">
        <f t="shared" si="16"/>
        <v>1.6218151435800749</v>
      </c>
      <c r="AA65">
        <f t="shared" si="17"/>
        <v>3.2610820964805556</v>
      </c>
      <c r="AB65">
        <f t="shared" si="18"/>
        <v>1.7487175043009182</v>
      </c>
      <c r="AC65">
        <f t="shared" si="19"/>
        <v>-245.37634033580807</v>
      </c>
      <c r="AD65">
        <f t="shared" si="20"/>
        <v>-69.765578538335987</v>
      </c>
      <c r="AE65">
        <f t="shared" si="21"/>
        <v>-6.3927971324345183</v>
      </c>
      <c r="AF65">
        <f t="shared" si="22"/>
        <v>-1.7858606578570857E-2</v>
      </c>
      <c r="AG65">
        <f t="shared" si="23"/>
        <v>38.145138436800721</v>
      </c>
      <c r="AH65">
        <f t="shared" si="24"/>
        <v>5.5660497441907069</v>
      </c>
      <c r="AI65">
        <f t="shared" si="25"/>
        <v>21.069130861281785</v>
      </c>
      <c r="AJ65">
        <v>843.62294402304599</v>
      </c>
      <c r="AK65">
        <v>805.45216969696901</v>
      </c>
      <c r="AL65">
        <v>3.3565266922861299</v>
      </c>
      <c r="AM65">
        <v>66.857158559403999</v>
      </c>
      <c r="AN65">
        <f t="shared" si="26"/>
        <v>5.5640893500183237</v>
      </c>
      <c r="AO65">
        <v>17.012884596806099</v>
      </c>
      <c r="AP65">
        <v>23.5386472727272</v>
      </c>
      <c r="AQ65">
        <v>-1.39721226065102E-3</v>
      </c>
      <c r="AR65">
        <v>77.469062179765601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36589.361028773077</v>
      </c>
      <c r="AX65">
        <f t="shared" si="30"/>
        <v>2000.009</v>
      </c>
      <c r="AY65">
        <f t="shared" si="31"/>
        <v>1681.2072600000001</v>
      </c>
      <c r="AZ65">
        <f t="shared" si="32"/>
        <v>0.84059984730068715</v>
      </c>
      <c r="BA65">
        <f t="shared" si="33"/>
        <v>0.16075770529032618</v>
      </c>
      <c r="BB65">
        <v>6</v>
      </c>
      <c r="BC65">
        <v>0.5</v>
      </c>
      <c r="BD65" t="s">
        <v>304</v>
      </c>
      <c r="BE65">
        <v>2</v>
      </c>
      <c r="BF65" t="b">
        <v>1</v>
      </c>
      <c r="BG65">
        <v>1657223814.7</v>
      </c>
      <c r="BH65">
        <v>778.96529999999996</v>
      </c>
      <c r="BI65">
        <v>829.94249999999897</v>
      </c>
      <c r="BJ65">
        <v>23.5378399999999</v>
      </c>
      <c r="BK65">
        <v>17.015779999999999</v>
      </c>
      <c r="BL65">
        <v>766.78279999999995</v>
      </c>
      <c r="BM65">
        <v>23.152529999999999</v>
      </c>
      <c r="BN65">
        <v>499.99879999999899</v>
      </c>
      <c r="BO65">
        <v>68.859960000000001</v>
      </c>
      <c r="BP65">
        <v>4.2502739999999997E-2</v>
      </c>
      <c r="BQ65">
        <v>25.424689999999998</v>
      </c>
      <c r="BR65">
        <v>25.04992</v>
      </c>
      <c r="BS65">
        <v>999.9</v>
      </c>
      <c r="BT65">
        <v>0</v>
      </c>
      <c r="BU65">
        <v>0</v>
      </c>
      <c r="BV65">
        <v>9996</v>
      </c>
      <c r="BW65">
        <v>0</v>
      </c>
      <c r="BX65">
        <v>2168.2959999999998</v>
      </c>
      <c r="BY65">
        <v>-50.977249999999998</v>
      </c>
      <c r="BZ65">
        <v>797.74239999999998</v>
      </c>
      <c r="CA65">
        <v>844.30909999999994</v>
      </c>
      <c r="CB65">
        <v>6.5220649999999996</v>
      </c>
      <c r="CC65">
        <v>829.94249999999897</v>
      </c>
      <c r="CD65">
        <v>17.015779999999999</v>
      </c>
      <c r="CE65">
        <v>1.6208149999999999</v>
      </c>
      <c r="CF65">
        <v>1.1717070000000001</v>
      </c>
      <c r="CG65">
        <v>14.158149999999999</v>
      </c>
      <c r="CH65">
        <v>9.2468310000000002</v>
      </c>
      <c r="CI65">
        <v>2000.009</v>
      </c>
      <c r="CJ65">
        <v>0.98000519999999902</v>
      </c>
      <c r="CK65">
        <v>1.9994720000000001E-2</v>
      </c>
      <c r="CL65">
        <v>0</v>
      </c>
      <c r="CM65">
        <v>2.2889300000000001</v>
      </c>
      <c r="CN65">
        <v>0</v>
      </c>
      <c r="CO65">
        <v>19369.36</v>
      </c>
      <c r="CP65">
        <v>17300.259999999998</v>
      </c>
      <c r="CQ65">
        <v>38.375</v>
      </c>
      <c r="CR65">
        <v>39.918399999999998</v>
      </c>
      <c r="CS65">
        <v>38.311999999999998</v>
      </c>
      <c r="CT65">
        <v>37.875</v>
      </c>
      <c r="CU65">
        <v>37.799599999999998</v>
      </c>
      <c r="CV65">
        <v>1960.019</v>
      </c>
      <c r="CW65">
        <v>39.99</v>
      </c>
      <c r="CX65">
        <v>0</v>
      </c>
      <c r="CY65">
        <v>1657223797.2</v>
      </c>
      <c r="CZ65">
        <v>0</v>
      </c>
      <c r="DA65">
        <v>1657213163</v>
      </c>
      <c r="DB65" s="2">
        <v>0.49957175925925923</v>
      </c>
      <c r="DC65">
        <v>1657213141</v>
      </c>
      <c r="DD65">
        <v>1655399214.5999999</v>
      </c>
      <c r="DE65">
        <v>1</v>
      </c>
      <c r="DF65">
        <v>0.04</v>
      </c>
      <c r="DG65">
        <v>-0.06</v>
      </c>
      <c r="DH65">
        <v>9.1720000000000006</v>
      </c>
      <c r="DI65">
        <v>0.51100000000000001</v>
      </c>
      <c r="DJ65">
        <v>420</v>
      </c>
      <c r="DK65">
        <v>25</v>
      </c>
      <c r="DL65">
        <v>0.26</v>
      </c>
      <c r="DM65">
        <v>0.15</v>
      </c>
      <c r="DN65">
        <v>-50.495717073170702</v>
      </c>
      <c r="DO65">
        <v>-2.3954508710801701</v>
      </c>
      <c r="DP65">
        <v>0.40754821525469498</v>
      </c>
      <c r="DQ65">
        <v>0</v>
      </c>
      <c r="DR65">
        <v>6.5608368292682897</v>
      </c>
      <c r="DS65">
        <v>-0.22865602787455799</v>
      </c>
      <c r="DT65">
        <v>2.5466047261347598E-2</v>
      </c>
      <c r="DU65">
        <v>0</v>
      </c>
      <c r="DV65">
        <v>0</v>
      </c>
      <c r="DW65">
        <v>2</v>
      </c>
      <c r="DX65" t="s">
        <v>305</v>
      </c>
      <c r="DY65">
        <v>2.9742899999999999</v>
      </c>
      <c r="DZ65">
        <v>2.69672</v>
      </c>
      <c r="EA65">
        <v>0.10968799999999999</v>
      </c>
      <c r="EB65">
        <v>0.115541</v>
      </c>
      <c r="EC65">
        <v>7.8838099999999994E-2</v>
      </c>
      <c r="ED65">
        <v>6.3203099999999998E-2</v>
      </c>
      <c r="EE65">
        <v>34821.5</v>
      </c>
      <c r="EF65">
        <v>37989.5</v>
      </c>
      <c r="EG65">
        <v>35438.800000000003</v>
      </c>
      <c r="EH65">
        <v>38950.300000000003</v>
      </c>
      <c r="EI65">
        <v>46270.400000000001</v>
      </c>
      <c r="EJ65">
        <v>52640</v>
      </c>
      <c r="EK65">
        <v>55357.599999999999</v>
      </c>
      <c r="EL65">
        <v>62396.800000000003</v>
      </c>
      <c r="EM65">
        <v>2.0072000000000001</v>
      </c>
      <c r="EN65">
        <v>2.1034000000000002</v>
      </c>
      <c r="EO65">
        <v>3.3527599999999998E-2</v>
      </c>
      <c r="EP65">
        <v>0</v>
      </c>
      <c r="EQ65">
        <v>24.485900000000001</v>
      </c>
      <c r="ER65">
        <v>999.9</v>
      </c>
      <c r="ES65">
        <v>44.744</v>
      </c>
      <c r="ET65">
        <v>34.280999999999999</v>
      </c>
      <c r="EU65">
        <v>35.265999999999998</v>
      </c>
      <c r="EV65">
        <v>53.478700000000003</v>
      </c>
      <c r="EW65">
        <v>39.378999999999998</v>
      </c>
      <c r="EX65">
        <v>2</v>
      </c>
      <c r="EY65">
        <v>-0.13075200000000001</v>
      </c>
      <c r="EZ65">
        <v>2.4271199999999999</v>
      </c>
      <c r="FA65">
        <v>20.129899999999999</v>
      </c>
      <c r="FB65">
        <v>5.2029100000000001</v>
      </c>
      <c r="FC65">
        <v>12.008800000000001</v>
      </c>
      <c r="FD65">
        <v>4.976</v>
      </c>
      <c r="FE65">
        <v>3.2934000000000001</v>
      </c>
      <c r="FF65">
        <v>9999</v>
      </c>
      <c r="FG65">
        <v>9999</v>
      </c>
      <c r="FH65">
        <v>9999</v>
      </c>
      <c r="FI65">
        <v>560.79999999999995</v>
      </c>
      <c r="FJ65">
        <v>1.8630100000000001</v>
      </c>
      <c r="FK65">
        <v>1.8678300000000001</v>
      </c>
      <c r="FL65">
        <v>1.86765</v>
      </c>
      <c r="FM65">
        <v>1.86877</v>
      </c>
      <c r="FN65">
        <v>1.8695999999999999</v>
      </c>
      <c r="FO65">
        <v>1.8656600000000001</v>
      </c>
      <c r="FP65">
        <v>1.8666400000000001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>
        <v>11111111</v>
      </c>
      <c r="FW65" t="s">
        <v>306</v>
      </c>
      <c r="FX65" t="s">
        <v>307</v>
      </c>
      <c r="FY65" t="s">
        <v>307</v>
      </c>
      <c r="FZ65" t="s">
        <v>307</v>
      </c>
      <c r="GA65" t="s">
        <v>307</v>
      </c>
      <c r="GB65">
        <v>0</v>
      </c>
      <c r="GC65">
        <v>100</v>
      </c>
      <c r="GD65">
        <v>100</v>
      </c>
      <c r="GE65">
        <v>12.255000000000001</v>
      </c>
      <c r="GF65">
        <v>0.38540000000000002</v>
      </c>
      <c r="GG65">
        <v>5.3968966374264697</v>
      </c>
      <c r="GH65">
        <v>9.5670261133577201E-3</v>
      </c>
      <c r="GI65" s="1">
        <v>-9.19467254998099E-7</v>
      </c>
      <c r="GJ65" s="1">
        <v>-2.1372918425907401E-11</v>
      </c>
      <c r="GK65">
        <v>3.2845888322571301E-3</v>
      </c>
      <c r="GL65">
        <v>-1.41202168329711E-2</v>
      </c>
      <c r="GM65">
        <v>1.6676771840485E-3</v>
      </c>
      <c r="GN65" s="1">
        <v>-1.4903802912711099E-5</v>
      </c>
      <c r="GO65">
        <v>-4</v>
      </c>
      <c r="GP65">
        <v>1866</v>
      </c>
      <c r="GQ65">
        <v>1</v>
      </c>
      <c r="GR65">
        <v>24</v>
      </c>
      <c r="GS65">
        <v>177.9</v>
      </c>
      <c r="GT65">
        <v>30410</v>
      </c>
      <c r="GU65">
        <v>2.2839399999999999</v>
      </c>
      <c r="GV65">
        <v>2.6208499999999999</v>
      </c>
      <c r="GW65">
        <v>2.2485400000000002</v>
      </c>
      <c r="GX65">
        <v>2.7795399999999999</v>
      </c>
      <c r="GY65">
        <v>1.9958499999999999</v>
      </c>
      <c r="GZ65">
        <v>2.3718300000000001</v>
      </c>
      <c r="HA65">
        <v>36.269399999999997</v>
      </c>
      <c r="HB65">
        <v>12.266999999999999</v>
      </c>
      <c r="HC65">
        <v>18</v>
      </c>
      <c r="HD65">
        <v>503.52600000000001</v>
      </c>
      <c r="HE65">
        <v>564.17200000000003</v>
      </c>
      <c r="HF65">
        <v>20.131799999999998</v>
      </c>
      <c r="HG65">
        <v>25.563300000000002</v>
      </c>
      <c r="HH65">
        <v>29.998699999999999</v>
      </c>
      <c r="HI65">
        <v>25.388300000000001</v>
      </c>
      <c r="HJ65">
        <v>25.311800000000002</v>
      </c>
      <c r="HK65">
        <v>45.778199999999998</v>
      </c>
      <c r="HL65">
        <v>49.7776</v>
      </c>
      <c r="HM65">
        <v>0</v>
      </c>
      <c r="HN65">
        <v>20.248100000000001</v>
      </c>
      <c r="HO65">
        <v>857.68399999999997</v>
      </c>
      <c r="HP65">
        <v>17.111599999999999</v>
      </c>
      <c r="HQ65">
        <v>102.718</v>
      </c>
      <c r="HR65">
        <v>103.91</v>
      </c>
    </row>
    <row r="66" spans="1:226" x14ac:dyDescent="0.2">
      <c r="A66">
        <v>50</v>
      </c>
      <c r="B66">
        <v>1657223822.5</v>
      </c>
      <c r="C66">
        <v>337</v>
      </c>
      <c r="D66" t="s">
        <v>356</v>
      </c>
      <c r="E66" s="2">
        <v>0.62293981481481475</v>
      </c>
      <c r="F66">
        <v>5</v>
      </c>
      <c r="G66" t="s">
        <v>302</v>
      </c>
      <c r="H66" t="s">
        <v>303</v>
      </c>
      <c r="I66">
        <v>1657223820</v>
      </c>
      <c r="J66">
        <f t="shared" si="0"/>
        <v>5.5911837930690128E-3</v>
      </c>
      <c r="K66">
        <f t="shared" si="1"/>
        <v>5.5911837930690131</v>
      </c>
      <c r="L66">
        <f t="shared" si="2"/>
        <v>21.672960119556326</v>
      </c>
      <c r="M66">
        <f t="shared" si="3"/>
        <v>796.21233333333305</v>
      </c>
      <c r="N66">
        <f t="shared" si="4"/>
        <v>605.43414608943158</v>
      </c>
      <c r="O66">
        <f t="shared" si="5"/>
        <v>41.716274402469239</v>
      </c>
      <c r="P66">
        <f t="shared" si="6"/>
        <v>54.861478154978855</v>
      </c>
      <c r="Q66">
        <f t="shared" si="7"/>
        <v>0.22442377026680244</v>
      </c>
      <c r="R66">
        <f t="shared" si="8"/>
        <v>2.3306608503546298</v>
      </c>
      <c r="S66">
        <f t="shared" si="9"/>
        <v>0.21307214782034131</v>
      </c>
      <c r="T66">
        <f t="shared" si="10"/>
        <v>0.13414212614631488</v>
      </c>
      <c r="U66">
        <f t="shared" si="11"/>
        <v>321.50744099999838</v>
      </c>
      <c r="V66">
        <f t="shared" si="12"/>
        <v>25.952143928571484</v>
      </c>
      <c r="W66">
        <f t="shared" si="13"/>
        <v>25.952143928571484</v>
      </c>
      <c r="X66">
        <f t="shared" si="14"/>
        <v>3.3647150175338716</v>
      </c>
      <c r="Y66">
        <f t="shared" si="15"/>
        <v>49.796858179238498</v>
      </c>
      <c r="Z66">
        <f t="shared" si="16"/>
        <v>1.6220717884923896</v>
      </c>
      <c r="AA66">
        <f t="shared" si="17"/>
        <v>3.2573777700069244</v>
      </c>
      <c r="AB66">
        <f t="shared" si="18"/>
        <v>1.7426432290414819</v>
      </c>
      <c r="AC66">
        <f t="shared" si="19"/>
        <v>-246.57120527434347</v>
      </c>
      <c r="AD66">
        <f t="shared" si="20"/>
        <v>-68.677754216960537</v>
      </c>
      <c r="AE66">
        <f t="shared" si="21"/>
        <v>-6.2756976219620828</v>
      </c>
      <c r="AF66">
        <f t="shared" si="22"/>
        <v>-1.7216113267707556E-2</v>
      </c>
      <c r="AG66">
        <f t="shared" si="23"/>
        <v>38.540837648536581</v>
      </c>
      <c r="AH66">
        <f t="shared" si="24"/>
        <v>5.5567907570921937</v>
      </c>
      <c r="AI66">
        <f t="shared" si="25"/>
        <v>21.672960119556326</v>
      </c>
      <c r="AJ66">
        <v>860.68174735571904</v>
      </c>
      <c r="AK66">
        <v>821.99212121212099</v>
      </c>
      <c r="AL66">
        <v>3.29854029498635</v>
      </c>
      <c r="AM66">
        <v>66.857158559403999</v>
      </c>
      <c r="AN66">
        <f t="shared" si="26"/>
        <v>5.5911837930690131</v>
      </c>
      <c r="AO66">
        <v>17.0273439216889</v>
      </c>
      <c r="AP66">
        <v>23.541669090909</v>
      </c>
      <c r="AQ66">
        <v>8.4672260228488404E-3</v>
      </c>
      <c r="AR66">
        <v>77.469062179765601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36732.922307771012</v>
      </c>
      <c r="AX66">
        <f t="shared" si="30"/>
        <v>1999.94999999999</v>
      </c>
      <c r="AY66">
        <f t="shared" si="31"/>
        <v>1681.1576999999916</v>
      </c>
      <c r="AZ66">
        <f t="shared" si="32"/>
        <v>0.84059986499662487</v>
      </c>
      <c r="BA66">
        <f t="shared" si="33"/>
        <v>0.16075773944348606</v>
      </c>
      <c r="BB66">
        <v>6</v>
      </c>
      <c r="BC66">
        <v>0.5</v>
      </c>
      <c r="BD66" t="s">
        <v>304</v>
      </c>
      <c r="BE66">
        <v>2</v>
      </c>
      <c r="BF66" t="b">
        <v>1</v>
      </c>
      <c r="BG66">
        <v>1657223820</v>
      </c>
      <c r="BH66">
        <v>796.21233333333305</v>
      </c>
      <c r="BI66">
        <v>847.76466666666602</v>
      </c>
      <c r="BJ66">
        <v>23.541355555555501</v>
      </c>
      <c r="BK66">
        <v>17.030933333333302</v>
      </c>
      <c r="BL66">
        <v>783.89122222222204</v>
      </c>
      <c r="BM66">
        <v>23.1558777777777</v>
      </c>
      <c r="BN66">
        <v>500.05755555555498</v>
      </c>
      <c r="BO66">
        <v>68.860811111111104</v>
      </c>
      <c r="BP66">
        <v>4.2263933333333302E-2</v>
      </c>
      <c r="BQ66">
        <v>25.405566666666601</v>
      </c>
      <c r="BR66">
        <v>25.0075222222222</v>
      </c>
      <c r="BS66">
        <v>999.9</v>
      </c>
      <c r="BT66">
        <v>0</v>
      </c>
      <c r="BU66">
        <v>0</v>
      </c>
      <c r="BV66">
        <v>10036.1111111111</v>
      </c>
      <c r="BW66">
        <v>0</v>
      </c>
      <c r="BX66">
        <v>2158.2233333333302</v>
      </c>
      <c r="BY66">
        <v>-51.552088888888797</v>
      </c>
      <c r="BZ66">
        <v>815.40822222222198</v>
      </c>
      <c r="CA66">
        <v>862.45299999999997</v>
      </c>
      <c r="CB66">
        <v>6.5104188888888803</v>
      </c>
      <c r="CC66">
        <v>847.76466666666602</v>
      </c>
      <c r="CD66">
        <v>17.030933333333302</v>
      </c>
      <c r="CE66">
        <v>1.6210777777777701</v>
      </c>
      <c r="CF66">
        <v>1.17276333333333</v>
      </c>
      <c r="CG66">
        <v>14.1606222222222</v>
      </c>
      <c r="CH66">
        <v>9.2602255555555502</v>
      </c>
      <c r="CI66">
        <v>1999.94999999999</v>
      </c>
      <c r="CJ66">
        <v>0.98000533333333295</v>
      </c>
      <c r="CK66">
        <v>1.9994577777777699E-2</v>
      </c>
      <c r="CL66">
        <v>0</v>
      </c>
      <c r="CM66">
        <v>2.3166222222222199</v>
      </c>
      <c r="CN66">
        <v>0</v>
      </c>
      <c r="CO66">
        <v>19362.688888888799</v>
      </c>
      <c r="CP66">
        <v>17299.744444444401</v>
      </c>
      <c r="CQ66">
        <v>38.375</v>
      </c>
      <c r="CR66">
        <v>39.930111111111103</v>
      </c>
      <c r="CS66">
        <v>38.311999999999998</v>
      </c>
      <c r="CT66">
        <v>37.875</v>
      </c>
      <c r="CU66">
        <v>37.811999999999998</v>
      </c>
      <c r="CV66">
        <v>1959.96</v>
      </c>
      <c r="CW66">
        <v>39.99</v>
      </c>
      <c r="CX66">
        <v>0</v>
      </c>
      <c r="CY66">
        <v>1657223802</v>
      </c>
      <c r="CZ66">
        <v>0</v>
      </c>
      <c r="DA66">
        <v>1657213163</v>
      </c>
      <c r="DB66" s="2">
        <v>0.49957175925925923</v>
      </c>
      <c r="DC66">
        <v>1657213141</v>
      </c>
      <c r="DD66">
        <v>1655399214.5999999</v>
      </c>
      <c r="DE66">
        <v>1</v>
      </c>
      <c r="DF66">
        <v>0.04</v>
      </c>
      <c r="DG66">
        <v>-0.06</v>
      </c>
      <c r="DH66">
        <v>9.1720000000000006</v>
      </c>
      <c r="DI66">
        <v>0.51100000000000001</v>
      </c>
      <c r="DJ66">
        <v>420</v>
      </c>
      <c r="DK66">
        <v>25</v>
      </c>
      <c r="DL66">
        <v>0.26</v>
      </c>
      <c r="DM66">
        <v>0.15</v>
      </c>
      <c r="DN66">
        <v>-50.848215000000003</v>
      </c>
      <c r="DO66">
        <v>-4.57398348968084</v>
      </c>
      <c r="DP66">
        <v>0.56529042250422001</v>
      </c>
      <c r="DQ66">
        <v>0</v>
      </c>
      <c r="DR66">
        <v>6.5411524999999999</v>
      </c>
      <c r="DS66">
        <v>-0.28470956848031398</v>
      </c>
      <c r="DT66">
        <v>2.8761883348452699E-2</v>
      </c>
      <c r="DU66">
        <v>0</v>
      </c>
      <c r="DV66">
        <v>0</v>
      </c>
      <c r="DW66">
        <v>2</v>
      </c>
      <c r="DX66" t="s">
        <v>305</v>
      </c>
      <c r="DY66">
        <v>2.9740500000000001</v>
      </c>
      <c r="DZ66">
        <v>2.6962299999999999</v>
      </c>
      <c r="EA66">
        <v>0.11124000000000001</v>
      </c>
      <c r="EB66">
        <v>0.117072</v>
      </c>
      <c r="EC66">
        <v>7.8850799999999999E-2</v>
      </c>
      <c r="ED66">
        <v>6.3249600000000003E-2</v>
      </c>
      <c r="EE66">
        <v>34760.9</v>
      </c>
      <c r="EF66">
        <v>37924.199999999997</v>
      </c>
      <c r="EG66">
        <v>35439</v>
      </c>
      <c r="EH66">
        <v>38950.800000000003</v>
      </c>
      <c r="EI66">
        <v>46269.4</v>
      </c>
      <c r="EJ66">
        <v>52638.2</v>
      </c>
      <c r="EK66">
        <v>55357.1</v>
      </c>
      <c r="EL66">
        <v>62397.7</v>
      </c>
      <c r="EM66">
        <v>2.0072000000000001</v>
      </c>
      <c r="EN66">
        <v>2.1038000000000001</v>
      </c>
      <c r="EO66">
        <v>3.0547399999999999E-2</v>
      </c>
      <c r="EP66">
        <v>0</v>
      </c>
      <c r="EQ66">
        <v>24.498200000000001</v>
      </c>
      <c r="ER66">
        <v>999.9</v>
      </c>
      <c r="ES66">
        <v>44.744</v>
      </c>
      <c r="ET66">
        <v>34.290999999999997</v>
      </c>
      <c r="EU66">
        <v>35.287799999999997</v>
      </c>
      <c r="EV66">
        <v>53.008699999999997</v>
      </c>
      <c r="EW66">
        <v>39.366999999999997</v>
      </c>
      <c r="EX66">
        <v>2</v>
      </c>
      <c r="EY66">
        <v>-0.13223599999999999</v>
      </c>
      <c r="EZ66">
        <v>2.1248800000000001</v>
      </c>
      <c r="FA66">
        <v>20.134399999999999</v>
      </c>
      <c r="FB66">
        <v>5.20052</v>
      </c>
      <c r="FC66">
        <v>12.008800000000001</v>
      </c>
      <c r="FD66">
        <v>4.976</v>
      </c>
      <c r="FE66">
        <v>3.2934000000000001</v>
      </c>
      <c r="FF66">
        <v>9999</v>
      </c>
      <c r="FG66">
        <v>9999</v>
      </c>
      <c r="FH66">
        <v>9999</v>
      </c>
      <c r="FI66">
        <v>560.79999999999995</v>
      </c>
      <c r="FJ66">
        <v>1.8629800000000001</v>
      </c>
      <c r="FK66">
        <v>1.8678900000000001</v>
      </c>
      <c r="FL66">
        <v>1.86768</v>
      </c>
      <c r="FM66">
        <v>1.8688400000000001</v>
      </c>
      <c r="FN66">
        <v>1.8696600000000001</v>
      </c>
      <c r="FO66">
        <v>1.8656900000000001</v>
      </c>
      <c r="FP66">
        <v>1.8666700000000001</v>
      </c>
      <c r="FQ66">
        <v>1.8681000000000001</v>
      </c>
      <c r="FR66">
        <v>5</v>
      </c>
      <c r="FS66">
        <v>0</v>
      </c>
      <c r="FT66">
        <v>0</v>
      </c>
      <c r="FU66">
        <v>0</v>
      </c>
      <c r="FV66">
        <v>11111111</v>
      </c>
      <c r="FW66" t="s">
        <v>306</v>
      </c>
      <c r="FX66" t="s">
        <v>307</v>
      </c>
      <c r="FY66" t="s">
        <v>307</v>
      </c>
      <c r="FZ66" t="s">
        <v>307</v>
      </c>
      <c r="GA66" t="s">
        <v>307</v>
      </c>
      <c r="GB66">
        <v>0</v>
      </c>
      <c r="GC66">
        <v>100</v>
      </c>
      <c r="GD66">
        <v>100</v>
      </c>
      <c r="GE66">
        <v>12.387</v>
      </c>
      <c r="GF66">
        <v>0.38569999999999999</v>
      </c>
      <c r="GG66">
        <v>5.3968966374264697</v>
      </c>
      <c r="GH66">
        <v>9.5670261133577201E-3</v>
      </c>
      <c r="GI66" s="1">
        <v>-9.19467254998099E-7</v>
      </c>
      <c r="GJ66" s="1">
        <v>-2.1372918425907401E-11</v>
      </c>
      <c r="GK66">
        <v>3.2845888322571301E-3</v>
      </c>
      <c r="GL66">
        <v>-1.41202168329711E-2</v>
      </c>
      <c r="GM66">
        <v>1.6676771840485E-3</v>
      </c>
      <c r="GN66" s="1">
        <v>-1.4903802912711099E-5</v>
      </c>
      <c r="GO66">
        <v>-4</v>
      </c>
      <c r="GP66">
        <v>1866</v>
      </c>
      <c r="GQ66">
        <v>1</v>
      </c>
      <c r="GR66">
        <v>24</v>
      </c>
      <c r="GS66">
        <v>178</v>
      </c>
      <c r="GT66">
        <v>30410.1</v>
      </c>
      <c r="GU66">
        <v>2.31812</v>
      </c>
      <c r="GV66">
        <v>2.6184099999999999</v>
      </c>
      <c r="GW66">
        <v>2.2485400000000002</v>
      </c>
      <c r="GX66">
        <v>2.7795399999999999</v>
      </c>
      <c r="GY66">
        <v>1.9958499999999999</v>
      </c>
      <c r="GZ66">
        <v>2.36816</v>
      </c>
      <c r="HA66">
        <v>36.292900000000003</v>
      </c>
      <c r="HB66">
        <v>12.2758</v>
      </c>
      <c r="HC66">
        <v>18</v>
      </c>
      <c r="HD66">
        <v>503.58600000000001</v>
      </c>
      <c r="HE66">
        <v>564.52800000000002</v>
      </c>
      <c r="HF66">
        <v>20.116299999999999</v>
      </c>
      <c r="HG66">
        <v>25.567599999999999</v>
      </c>
      <c r="HH66">
        <v>29.9985</v>
      </c>
      <c r="HI66">
        <v>25.3947</v>
      </c>
      <c r="HJ66">
        <v>25.318200000000001</v>
      </c>
      <c r="HK66">
        <v>46.459000000000003</v>
      </c>
      <c r="HL66">
        <v>49.497900000000001</v>
      </c>
      <c r="HM66">
        <v>0</v>
      </c>
      <c r="HN66">
        <v>20.206099999999999</v>
      </c>
      <c r="HO66">
        <v>871.298</v>
      </c>
      <c r="HP66">
        <v>17.146999999999998</v>
      </c>
      <c r="HQ66">
        <v>102.718</v>
      </c>
      <c r="HR66">
        <v>103.91200000000001</v>
      </c>
    </row>
    <row r="67" spans="1:226" x14ac:dyDescent="0.2">
      <c r="A67">
        <v>51</v>
      </c>
      <c r="B67">
        <v>1657223827.5</v>
      </c>
      <c r="C67">
        <v>342</v>
      </c>
      <c r="D67" t="s">
        <v>357</v>
      </c>
      <c r="E67" s="2">
        <v>0.62299768518518517</v>
      </c>
      <c r="F67">
        <v>5</v>
      </c>
      <c r="G67" t="s">
        <v>302</v>
      </c>
      <c r="H67" t="s">
        <v>303</v>
      </c>
      <c r="I67">
        <v>1657223824.7</v>
      </c>
      <c r="J67">
        <f t="shared" si="0"/>
        <v>5.5597593992878684E-3</v>
      </c>
      <c r="K67">
        <f t="shared" si="1"/>
        <v>5.5597593992878682</v>
      </c>
      <c r="L67">
        <f t="shared" si="2"/>
        <v>21.593689728453761</v>
      </c>
      <c r="M67">
        <f t="shared" si="3"/>
        <v>811.60670000000005</v>
      </c>
      <c r="N67">
        <f t="shared" si="4"/>
        <v>620.05346859373287</v>
      </c>
      <c r="O67">
        <f t="shared" si="5"/>
        <v>42.723733523244348</v>
      </c>
      <c r="P67">
        <f t="shared" si="6"/>
        <v>55.922384331018314</v>
      </c>
      <c r="Q67">
        <f t="shared" si="7"/>
        <v>0.22334060109031306</v>
      </c>
      <c r="R67">
        <f t="shared" si="8"/>
        <v>2.3239916829646639</v>
      </c>
      <c r="S67">
        <f t="shared" si="9"/>
        <v>0.21206482080837855</v>
      </c>
      <c r="T67">
        <f t="shared" si="10"/>
        <v>0.1335061412442432</v>
      </c>
      <c r="U67">
        <f t="shared" si="11"/>
        <v>321.52196459999993</v>
      </c>
      <c r="V67">
        <f t="shared" si="12"/>
        <v>25.951401062888664</v>
      </c>
      <c r="W67">
        <f t="shared" si="13"/>
        <v>25.951401062888664</v>
      </c>
      <c r="X67">
        <f t="shared" si="14"/>
        <v>3.3645670618372918</v>
      </c>
      <c r="Y67">
        <f t="shared" si="15"/>
        <v>49.877458623577489</v>
      </c>
      <c r="Z67">
        <f t="shared" si="16"/>
        <v>1.6234976152068774</v>
      </c>
      <c r="AA67">
        <f t="shared" si="17"/>
        <v>3.2549726068830549</v>
      </c>
      <c r="AB67">
        <f t="shared" si="18"/>
        <v>1.7410694466304144</v>
      </c>
      <c r="AC67">
        <f t="shared" si="19"/>
        <v>-245.18538950859499</v>
      </c>
      <c r="AD67">
        <f t="shared" si="20"/>
        <v>-69.945108944215889</v>
      </c>
      <c r="AE67">
        <f t="shared" si="21"/>
        <v>-6.4094251347454332</v>
      </c>
      <c r="AF67">
        <f t="shared" si="22"/>
        <v>-1.7958987556397688E-2</v>
      </c>
      <c r="AG67">
        <f t="shared" si="23"/>
        <v>38.146188181630784</v>
      </c>
      <c r="AH67">
        <f t="shared" si="24"/>
        <v>5.5198441177060671</v>
      </c>
      <c r="AI67">
        <f t="shared" si="25"/>
        <v>21.593689728453761</v>
      </c>
      <c r="AJ67">
        <v>876.73230118039805</v>
      </c>
      <c r="AK67">
        <v>838.53511515151399</v>
      </c>
      <c r="AL67">
        <v>3.1915683096426402</v>
      </c>
      <c r="AM67">
        <v>66.857158559403999</v>
      </c>
      <c r="AN67">
        <f t="shared" si="26"/>
        <v>5.5597593992878682</v>
      </c>
      <c r="AO67">
        <v>17.077784556185801</v>
      </c>
      <c r="AP67">
        <v>23.5811624242424</v>
      </c>
      <c r="AQ67">
        <v>2.3400156533437601E-3</v>
      </c>
      <c r="AR67">
        <v>77.469062179765601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36574.504415454867</v>
      </c>
      <c r="AX67">
        <f t="shared" si="30"/>
        <v>2000.0409999999999</v>
      </c>
      <c r="AY67">
        <f t="shared" si="31"/>
        <v>1681.2341399999998</v>
      </c>
      <c r="AZ67">
        <f t="shared" si="32"/>
        <v>0.84059983770332702</v>
      </c>
      <c r="BA67">
        <f t="shared" si="33"/>
        <v>0.16075768676742125</v>
      </c>
      <c r="BB67">
        <v>6</v>
      </c>
      <c r="BC67">
        <v>0.5</v>
      </c>
      <c r="BD67" t="s">
        <v>304</v>
      </c>
      <c r="BE67">
        <v>2</v>
      </c>
      <c r="BF67" t="b">
        <v>1</v>
      </c>
      <c r="BG67">
        <v>1657223824.7</v>
      </c>
      <c r="BH67">
        <v>811.60670000000005</v>
      </c>
      <c r="BI67">
        <v>862.75059999999996</v>
      </c>
      <c r="BJ67">
        <v>23.561969999999999</v>
      </c>
      <c r="BK67">
        <v>17.09517</v>
      </c>
      <c r="BL67">
        <v>799.162499999999</v>
      </c>
      <c r="BM67">
        <v>23.175719999999998</v>
      </c>
      <c r="BN67">
        <v>500.0729</v>
      </c>
      <c r="BO67">
        <v>68.861069999999998</v>
      </c>
      <c r="BP67">
        <v>4.2235420000000003E-2</v>
      </c>
      <c r="BQ67">
        <v>25.393139999999999</v>
      </c>
      <c r="BR67">
        <v>25.00591</v>
      </c>
      <c r="BS67">
        <v>999.9</v>
      </c>
      <c r="BT67">
        <v>0</v>
      </c>
      <c r="BU67">
        <v>0</v>
      </c>
      <c r="BV67">
        <v>9990.5</v>
      </c>
      <c r="BW67">
        <v>0</v>
      </c>
      <c r="BX67">
        <v>2158.8339999999998</v>
      </c>
      <c r="BY67">
        <v>-51.143839999999997</v>
      </c>
      <c r="BZ67">
        <v>831.19129999999996</v>
      </c>
      <c r="CA67">
        <v>877.75609999999995</v>
      </c>
      <c r="CB67">
        <v>6.4667949999999896</v>
      </c>
      <c r="CC67">
        <v>862.75059999999996</v>
      </c>
      <c r="CD67">
        <v>17.09517</v>
      </c>
      <c r="CE67">
        <v>1.6225039999999999</v>
      </c>
      <c r="CF67">
        <v>1.17719199999999</v>
      </c>
      <c r="CG67">
        <v>14.174189999999999</v>
      </c>
      <c r="CH67">
        <v>9.3161729999999991</v>
      </c>
      <c r="CI67">
        <v>2000.0409999999999</v>
      </c>
      <c r="CJ67">
        <v>0.98000549999999897</v>
      </c>
      <c r="CK67">
        <v>1.9994399999999999E-2</v>
      </c>
      <c r="CL67">
        <v>0</v>
      </c>
      <c r="CM67">
        <v>2.3385099999999999</v>
      </c>
      <c r="CN67">
        <v>0</v>
      </c>
      <c r="CO67">
        <v>19397.03</v>
      </c>
      <c r="CP67">
        <v>17300.55</v>
      </c>
      <c r="CQ67">
        <v>38.375</v>
      </c>
      <c r="CR67">
        <v>39.918399999999998</v>
      </c>
      <c r="CS67">
        <v>38.311999999999998</v>
      </c>
      <c r="CT67">
        <v>37.875</v>
      </c>
      <c r="CU67">
        <v>37.799599999999998</v>
      </c>
      <c r="CV67">
        <v>1960.0509999999999</v>
      </c>
      <c r="CW67">
        <v>39.99</v>
      </c>
      <c r="CX67">
        <v>0</v>
      </c>
      <c r="CY67">
        <v>1657223806.8</v>
      </c>
      <c r="CZ67">
        <v>0</v>
      </c>
      <c r="DA67">
        <v>1657213163</v>
      </c>
      <c r="DB67" s="2">
        <v>0.49957175925925923</v>
      </c>
      <c r="DC67">
        <v>1657213141</v>
      </c>
      <c r="DD67">
        <v>1655399214.5999999</v>
      </c>
      <c r="DE67">
        <v>1</v>
      </c>
      <c r="DF67">
        <v>0.04</v>
      </c>
      <c r="DG67">
        <v>-0.06</v>
      </c>
      <c r="DH67">
        <v>9.1720000000000006</v>
      </c>
      <c r="DI67">
        <v>0.51100000000000001</v>
      </c>
      <c r="DJ67">
        <v>420</v>
      </c>
      <c r="DK67">
        <v>25</v>
      </c>
      <c r="DL67">
        <v>0.26</v>
      </c>
      <c r="DM67">
        <v>0.15</v>
      </c>
      <c r="DN67">
        <v>-50.974572500000001</v>
      </c>
      <c r="DO67">
        <v>-2.8604679174483301</v>
      </c>
      <c r="DP67">
        <v>0.59506508719109896</v>
      </c>
      <c r="DQ67">
        <v>0</v>
      </c>
      <c r="DR67">
        <v>6.518205</v>
      </c>
      <c r="DS67">
        <v>-0.30078191369606899</v>
      </c>
      <c r="DT67">
        <v>3.1528689474825899E-2</v>
      </c>
      <c r="DU67">
        <v>0</v>
      </c>
      <c r="DV67">
        <v>0</v>
      </c>
      <c r="DW67">
        <v>2</v>
      </c>
      <c r="DX67" t="s">
        <v>305</v>
      </c>
      <c r="DY67">
        <v>2.9742999999999999</v>
      </c>
      <c r="DZ67">
        <v>2.6960299999999999</v>
      </c>
      <c r="EA67">
        <v>0.112744</v>
      </c>
      <c r="EB67">
        <v>0.118559</v>
      </c>
      <c r="EC67">
        <v>7.89575E-2</v>
      </c>
      <c r="ED67">
        <v>6.3505699999999998E-2</v>
      </c>
      <c r="EE67">
        <v>34702.800000000003</v>
      </c>
      <c r="EF67">
        <v>37860.6</v>
      </c>
      <c r="EG67">
        <v>35439.699999999997</v>
      </c>
      <c r="EH67">
        <v>38951</v>
      </c>
      <c r="EI67">
        <v>46265.5</v>
      </c>
      <c r="EJ67">
        <v>52624.5</v>
      </c>
      <c r="EK67">
        <v>55358.9</v>
      </c>
      <c r="EL67">
        <v>62398.5</v>
      </c>
      <c r="EM67">
        <v>2.0070000000000001</v>
      </c>
      <c r="EN67">
        <v>2.1030000000000002</v>
      </c>
      <c r="EO67">
        <v>3.0249399999999999E-2</v>
      </c>
      <c r="EP67">
        <v>0</v>
      </c>
      <c r="EQ67">
        <v>24.5107</v>
      </c>
      <c r="ER67">
        <v>999.9</v>
      </c>
      <c r="ES67">
        <v>44.744</v>
      </c>
      <c r="ET67">
        <v>34.322000000000003</v>
      </c>
      <c r="EU67">
        <v>35.344999999999999</v>
      </c>
      <c r="EV67">
        <v>53.048699999999997</v>
      </c>
      <c r="EW67">
        <v>39.3429</v>
      </c>
      <c r="EX67">
        <v>2</v>
      </c>
      <c r="EY67">
        <v>-0.133354</v>
      </c>
      <c r="EZ67">
        <v>1.94503</v>
      </c>
      <c r="FA67">
        <v>20.136900000000001</v>
      </c>
      <c r="FB67">
        <v>5.20052</v>
      </c>
      <c r="FC67">
        <v>12.0076</v>
      </c>
      <c r="FD67">
        <v>4.976</v>
      </c>
      <c r="FE67">
        <v>3.2936000000000001</v>
      </c>
      <c r="FF67">
        <v>9999</v>
      </c>
      <c r="FG67">
        <v>9999</v>
      </c>
      <c r="FH67">
        <v>9999</v>
      </c>
      <c r="FI67">
        <v>560.79999999999995</v>
      </c>
      <c r="FJ67">
        <v>1.86307</v>
      </c>
      <c r="FK67">
        <v>1.8678300000000001</v>
      </c>
      <c r="FL67">
        <v>1.86765</v>
      </c>
      <c r="FM67">
        <v>1.86887</v>
      </c>
      <c r="FN67">
        <v>1.8696600000000001</v>
      </c>
      <c r="FO67">
        <v>1.8656900000000001</v>
      </c>
      <c r="FP67">
        <v>1.8666100000000001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>
        <v>11111111</v>
      </c>
      <c r="FW67" t="s">
        <v>306</v>
      </c>
      <c r="FX67" t="s">
        <v>307</v>
      </c>
      <c r="FY67" t="s">
        <v>307</v>
      </c>
      <c r="FZ67" t="s">
        <v>307</v>
      </c>
      <c r="GA67" t="s">
        <v>307</v>
      </c>
      <c r="GB67">
        <v>0</v>
      </c>
      <c r="GC67">
        <v>100</v>
      </c>
      <c r="GD67">
        <v>100</v>
      </c>
      <c r="GE67">
        <v>12.516</v>
      </c>
      <c r="GF67">
        <v>0.38729999999999998</v>
      </c>
      <c r="GG67">
        <v>5.3968966374264697</v>
      </c>
      <c r="GH67">
        <v>9.5670261133577201E-3</v>
      </c>
      <c r="GI67" s="1">
        <v>-9.19467254998099E-7</v>
      </c>
      <c r="GJ67" s="1">
        <v>-2.1372918425907401E-11</v>
      </c>
      <c r="GK67">
        <v>3.2845888322571301E-3</v>
      </c>
      <c r="GL67">
        <v>-1.41202168329711E-2</v>
      </c>
      <c r="GM67">
        <v>1.6676771840485E-3</v>
      </c>
      <c r="GN67" s="1">
        <v>-1.4903802912711099E-5</v>
      </c>
      <c r="GO67">
        <v>-4</v>
      </c>
      <c r="GP67">
        <v>1866</v>
      </c>
      <c r="GQ67">
        <v>1</v>
      </c>
      <c r="GR67">
        <v>24</v>
      </c>
      <c r="GS67">
        <v>178.1</v>
      </c>
      <c r="GT67">
        <v>30410.2</v>
      </c>
      <c r="GU67">
        <v>2.3547400000000001</v>
      </c>
      <c r="GV67">
        <v>2.6232899999999999</v>
      </c>
      <c r="GW67">
        <v>2.2485400000000002</v>
      </c>
      <c r="GX67">
        <v>2.7795399999999999</v>
      </c>
      <c r="GY67">
        <v>1.9958499999999999</v>
      </c>
      <c r="GZ67">
        <v>2.3779300000000001</v>
      </c>
      <c r="HA67">
        <v>36.316499999999998</v>
      </c>
      <c r="HB67">
        <v>12.266999999999999</v>
      </c>
      <c r="HC67">
        <v>18</v>
      </c>
      <c r="HD67">
        <v>503.495</v>
      </c>
      <c r="HE67">
        <v>564.00900000000001</v>
      </c>
      <c r="HF67">
        <v>20.1432</v>
      </c>
      <c r="HG67">
        <v>25.574000000000002</v>
      </c>
      <c r="HH67">
        <v>29.999099999999999</v>
      </c>
      <c r="HI67">
        <v>25.399000000000001</v>
      </c>
      <c r="HJ67">
        <v>25.324100000000001</v>
      </c>
      <c r="HK67">
        <v>47.204300000000003</v>
      </c>
      <c r="HL67">
        <v>49.497900000000001</v>
      </c>
      <c r="HM67">
        <v>0</v>
      </c>
      <c r="HN67">
        <v>20.199400000000001</v>
      </c>
      <c r="HO67">
        <v>891.54499999999996</v>
      </c>
      <c r="HP67">
        <v>17.1463</v>
      </c>
      <c r="HQ67">
        <v>102.721</v>
      </c>
      <c r="HR67">
        <v>103.913</v>
      </c>
    </row>
    <row r="68" spans="1:226" x14ac:dyDescent="0.2">
      <c r="A68">
        <v>52</v>
      </c>
      <c r="B68">
        <v>1657223832.5</v>
      </c>
      <c r="C68">
        <v>347</v>
      </c>
      <c r="D68" t="s">
        <v>358</v>
      </c>
      <c r="E68" s="2">
        <v>0.62305555555555558</v>
      </c>
      <c r="F68">
        <v>5</v>
      </c>
      <c r="G68" t="s">
        <v>302</v>
      </c>
      <c r="H68" t="s">
        <v>303</v>
      </c>
      <c r="I68">
        <v>1657223830</v>
      </c>
      <c r="J68">
        <f t="shared" si="0"/>
        <v>5.5753276448103203E-3</v>
      </c>
      <c r="K68">
        <f t="shared" si="1"/>
        <v>5.5753276448103204</v>
      </c>
      <c r="L68">
        <f t="shared" si="2"/>
        <v>21.582107019873501</v>
      </c>
      <c r="M68">
        <f t="shared" si="3"/>
        <v>828.86911111111101</v>
      </c>
      <c r="N68">
        <f t="shared" si="4"/>
        <v>637.57285484243789</v>
      </c>
      <c r="O68">
        <f t="shared" si="5"/>
        <v>43.930875948906518</v>
      </c>
      <c r="P68">
        <f t="shared" si="6"/>
        <v>57.111819961502739</v>
      </c>
      <c r="Q68">
        <f t="shared" si="7"/>
        <v>0.22455163112809703</v>
      </c>
      <c r="R68">
        <f t="shared" si="8"/>
        <v>2.3206582947915022</v>
      </c>
      <c r="S68">
        <f t="shared" si="9"/>
        <v>0.213141113394506</v>
      </c>
      <c r="T68">
        <f t="shared" si="10"/>
        <v>0.13419005022223573</v>
      </c>
      <c r="U68">
        <f t="shared" si="11"/>
        <v>321.50939166666626</v>
      </c>
      <c r="V68">
        <f t="shared" si="12"/>
        <v>25.947298218252833</v>
      </c>
      <c r="W68">
        <f t="shared" si="13"/>
        <v>25.947298218252833</v>
      </c>
      <c r="X68">
        <f t="shared" si="14"/>
        <v>3.3637500053846736</v>
      </c>
      <c r="Y68">
        <f t="shared" si="15"/>
        <v>49.973540631936167</v>
      </c>
      <c r="Z68">
        <f t="shared" si="16"/>
        <v>1.6266523470474856</v>
      </c>
      <c r="AA68">
        <f t="shared" si="17"/>
        <v>3.2550272133568914</v>
      </c>
      <c r="AB68">
        <f t="shared" si="18"/>
        <v>1.737097658337188</v>
      </c>
      <c r="AC68">
        <f t="shared" si="19"/>
        <v>-245.87194913613513</v>
      </c>
      <c r="AD68">
        <f t="shared" si="20"/>
        <v>-69.296162512263592</v>
      </c>
      <c r="AE68">
        <f t="shared" si="21"/>
        <v>-6.3589578432103533</v>
      </c>
      <c r="AF68">
        <f t="shared" si="22"/>
        <v>-1.767782494282244E-2</v>
      </c>
      <c r="AG68">
        <f t="shared" si="23"/>
        <v>39.250815486352558</v>
      </c>
      <c r="AH68">
        <f t="shared" si="24"/>
        <v>5.5171210515336249</v>
      </c>
      <c r="AI68">
        <f t="shared" si="25"/>
        <v>21.582107019873501</v>
      </c>
      <c r="AJ68">
        <v>895.22415517925401</v>
      </c>
      <c r="AK68">
        <v>855.89558181818097</v>
      </c>
      <c r="AL68">
        <v>3.4984790596138802</v>
      </c>
      <c r="AM68">
        <v>66.857158559403999</v>
      </c>
      <c r="AN68">
        <f t="shared" si="26"/>
        <v>5.5753276448103204</v>
      </c>
      <c r="AO68">
        <v>17.140860152492198</v>
      </c>
      <c r="AP68">
        <v>23.6232654545454</v>
      </c>
      <c r="AQ68">
        <v>1.16245564030654E-2</v>
      </c>
      <c r="AR68">
        <v>77.469062179765601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36494.543943536504</v>
      </c>
      <c r="AX68">
        <f t="shared" si="30"/>
        <v>1999.9622222222199</v>
      </c>
      <c r="AY68">
        <f t="shared" si="31"/>
        <v>1681.1679666666646</v>
      </c>
      <c r="AZ68">
        <f t="shared" si="32"/>
        <v>0.84059986133071396</v>
      </c>
      <c r="BA68">
        <f t="shared" si="33"/>
        <v>0.16075773236827806</v>
      </c>
      <c r="BB68">
        <v>6</v>
      </c>
      <c r="BC68">
        <v>0.5</v>
      </c>
      <c r="BD68" t="s">
        <v>304</v>
      </c>
      <c r="BE68">
        <v>2</v>
      </c>
      <c r="BF68" t="b">
        <v>1</v>
      </c>
      <c r="BG68">
        <v>1657223830</v>
      </c>
      <c r="BH68">
        <v>828.86911111111101</v>
      </c>
      <c r="BI68">
        <v>881.45788888888796</v>
      </c>
      <c r="BJ68">
        <v>23.607755555555499</v>
      </c>
      <c r="BK68">
        <v>17.143477777777701</v>
      </c>
      <c r="BL68">
        <v>816.28700000000003</v>
      </c>
      <c r="BM68">
        <v>23.219766666666601</v>
      </c>
      <c r="BN68">
        <v>499.997777777777</v>
      </c>
      <c r="BO68">
        <v>68.860888888888894</v>
      </c>
      <c r="BP68">
        <v>4.24146555555555E-2</v>
      </c>
      <c r="BQ68">
        <v>25.393422222222199</v>
      </c>
      <c r="BR68">
        <v>24.992833333333301</v>
      </c>
      <c r="BS68">
        <v>999.9</v>
      </c>
      <c r="BT68">
        <v>0</v>
      </c>
      <c r="BU68">
        <v>0</v>
      </c>
      <c r="BV68">
        <v>9967.7777777777701</v>
      </c>
      <c r="BW68">
        <v>0</v>
      </c>
      <c r="BX68">
        <v>2156.9011111111099</v>
      </c>
      <c r="BY68">
        <v>-52.588844444444398</v>
      </c>
      <c r="BZ68">
        <v>848.90988888888796</v>
      </c>
      <c r="CA68">
        <v>896.83277777777698</v>
      </c>
      <c r="CB68">
        <v>6.4642711111111097</v>
      </c>
      <c r="CC68">
        <v>881.45788888888796</v>
      </c>
      <c r="CD68">
        <v>17.143477777777701</v>
      </c>
      <c r="CE68">
        <v>1.62564999999999</v>
      </c>
      <c r="CF68">
        <v>1.18051444444444</v>
      </c>
      <c r="CG68">
        <v>14.2041222222222</v>
      </c>
      <c r="CH68">
        <v>9.3580622222222196</v>
      </c>
      <c r="CI68">
        <v>1999.9622222222199</v>
      </c>
      <c r="CJ68">
        <v>0.98000499999999902</v>
      </c>
      <c r="CK68">
        <v>1.9994933333333301E-2</v>
      </c>
      <c r="CL68">
        <v>0</v>
      </c>
      <c r="CM68">
        <v>2.4560444444444398</v>
      </c>
      <c r="CN68">
        <v>0</v>
      </c>
      <c r="CO68">
        <v>19404.966666666602</v>
      </c>
      <c r="CP68">
        <v>17299.8777777777</v>
      </c>
      <c r="CQ68">
        <v>38.375</v>
      </c>
      <c r="CR68">
        <v>39.875</v>
      </c>
      <c r="CS68">
        <v>38.311999999999998</v>
      </c>
      <c r="CT68">
        <v>37.875</v>
      </c>
      <c r="CU68">
        <v>37.756888888888803</v>
      </c>
      <c r="CV68">
        <v>1959.9722222222199</v>
      </c>
      <c r="CW68">
        <v>39.99</v>
      </c>
      <c r="CX68">
        <v>0</v>
      </c>
      <c r="CY68">
        <v>1657223812.2</v>
      </c>
      <c r="CZ68">
        <v>0</v>
      </c>
      <c r="DA68">
        <v>1657213163</v>
      </c>
      <c r="DB68" s="2">
        <v>0.49957175925925923</v>
      </c>
      <c r="DC68">
        <v>1657213141</v>
      </c>
      <c r="DD68">
        <v>1655399214.5999999</v>
      </c>
      <c r="DE68">
        <v>1</v>
      </c>
      <c r="DF68">
        <v>0.04</v>
      </c>
      <c r="DG68">
        <v>-0.06</v>
      </c>
      <c r="DH68">
        <v>9.1720000000000006</v>
      </c>
      <c r="DI68">
        <v>0.51100000000000001</v>
      </c>
      <c r="DJ68">
        <v>420</v>
      </c>
      <c r="DK68">
        <v>25</v>
      </c>
      <c r="DL68">
        <v>0.26</v>
      </c>
      <c r="DM68">
        <v>0.15</v>
      </c>
      <c r="DN68">
        <v>-51.429182500000003</v>
      </c>
      <c r="DO68">
        <v>-4.5435275797372698</v>
      </c>
      <c r="DP68">
        <v>0.76534240209448101</v>
      </c>
      <c r="DQ68">
        <v>0</v>
      </c>
      <c r="DR68">
        <v>6.4940222500000004</v>
      </c>
      <c r="DS68">
        <v>-0.28885024390245101</v>
      </c>
      <c r="DT68">
        <v>3.1319343502658199E-2</v>
      </c>
      <c r="DU68">
        <v>0</v>
      </c>
      <c r="DV68">
        <v>0</v>
      </c>
      <c r="DW68">
        <v>2</v>
      </c>
      <c r="DX68" t="s">
        <v>305</v>
      </c>
      <c r="DY68">
        <v>2.9743300000000001</v>
      </c>
      <c r="DZ68">
        <v>2.6964600000000001</v>
      </c>
      <c r="EA68">
        <v>0.114304</v>
      </c>
      <c r="EB68">
        <v>0.120085</v>
      </c>
      <c r="EC68">
        <v>7.9029000000000002E-2</v>
      </c>
      <c r="ED68">
        <v>6.3535999999999995E-2</v>
      </c>
      <c r="EE68">
        <v>34641.699999999997</v>
      </c>
      <c r="EF68">
        <v>37795.1</v>
      </c>
      <c r="EG68">
        <v>35439.5</v>
      </c>
      <c r="EH68">
        <v>38951.1</v>
      </c>
      <c r="EI68">
        <v>46261.599999999999</v>
      </c>
      <c r="EJ68">
        <v>52622.9</v>
      </c>
      <c r="EK68">
        <v>55358.6</v>
      </c>
      <c r="EL68">
        <v>62398.6</v>
      </c>
      <c r="EM68">
        <v>2.0076000000000001</v>
      </c>
      <c r="EN68">
        <v>2.1030000000000002</v>
      </c>
      <c r="EO68">
        <v>2.8461199999999999E-2</v>
      </c>
      <c r="EP68">
        <v>0</v>
      </c>
      <c r="EQ68">
        <v>24.520900000000001</v>
      </c>
      <c r="ER68">
        <v>999.9</v>
      </c>
      <c r="ES68">
        <v>44.768999999999998</v>
      </c>
      <c r="ET68">
        <v>34.322000000000003</v>
      </c>
      <c r="EU68">
        <v>35.365099999999998</v>
      </c>
      <c r="EV68">
        <v>53.3887</v>
      </c>
      <c r="EW68">
        <v>39.334899999999998</v>
      </c>
      <c r="EX68">
        <v>2</v>
      </c>
      <c r="EY68">
        <v>-0.133049</v>
      </c>
      <c r="EZ68">
        <v>1.9105700000000001</v>
      </c>
      <c r="FA68">
        <v>20.135999999999999</v>
      </c>
      <c r="FB68">
        <v>5.1993200000000002</v>
      </c>
      <c r="FC68">
        <v>12.0052</v>
      </c>
      <c r="FD68">
        <v>4.9756</v>
      </c>
      <c r="FE68">
        <v>3.2934000000000001</v>
      </c>
      <c r="FF68">
        <v>9999</v>
      </c>
      <c r="FG68">
        <v>9999</v>
      </c>
      <c r="FH68">
        <v>9999</v>
      </c>
      <c r="FI68">
        <v>560.79999999999995</v>
      </c>
      <c r="FJ68">
        <v>1.86304</v>
      </c>
      <c r="FK68">
        <v>1.8678300000000001</v>
      </c>
      <c r="FL68">
        <v>1.86758</v>
      </c>
      <c r="FM68">
        <v>1.8688</v>
      </c>
      <c r="FN68">
        <v>1.8696600000000001</v>
      </c>
      <c r="FO68">
        <v>1.8656600000000001</v>
      </c>
      <c r="FP68">
        <v>1.8666100000000001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>
        <v>11111111</v>
      </c>
      <c r="FW68" t="s">
        <v>306</v>
      </c>
      <c r="FX68" t="s">
        <v>307</v>
      </c>
      <c r="FY68" t="s">
        <v>307</v>
      </c>
      <c r="FZ68" t="s">
        <v>307</v>
      </c>
      <c r="GA68" t="s">
        <v>307</v>
      </c>
      <c r="GB68">
        <v>0</v>
      </c>
      <c r="GC68">
        <v>100</v>
      </c>
      <c r="GD68">
        <v>100</v>
      </c>
      <c r="GE68">
        <v>12.65</v>
      </c>
      <c r="GF68">
        <v>0.38850000000000001</v>
      </c>
      <c r="GG68">
        <v>5.3968966374264697</v>
      </c>
      <c r="GH68">
        <v>9.5670261133577201E-3</v>
      </c>
      <c r="GI68" s="1">
        <v>-9.19467254998099E-7</v>
      </c>
      <c r="GJ68" s="1">
        <v>-2.1372918425907401E-11</v>
      </c>
      <c r="GK68">
        <v>3.2845888322571301E-3</v>
      </c>
      <c r="GL68">
        <v>-1.41202168329711E-2</v>
      </c>
      <c r="GM68">
        <v>1.6676771840485E-3</v>
      </c>
      <c r="GN68" s="1">
        <v>-1.4903802912711099E-5</v>
      </c>
      <c r="GO68">
        <v>-4</v>
      </c>
      <c r="GP68">
        <v>1866</v>
      </c>
      <c r="GQ68">
        <v>1</v>
      </c>
      <c r="GR68">
        <v>24</v>
      </c>
      <c r="GS68">
        <v>178.2</v>
      </c>
      <c r="GT68">
        <v>30410.3</v>
      </c>
      <c r="GU68">
        <v>2.3889200000000002</v>
      </c>
      <c r="GV68">
        <v>2.6232899999999999</v>
      </c>
      <c r="GW68">
        <v>2.2485400000000002</v>
      </c>
      <c r="GX68">
        <v>2.7795399999999999</v>
      </c>
      <c r="GY68">
        <v>1.9958499999999999</v>
      </c>
      <c r="GZ68">
        <v>2.35107</v>
      </c>
      <c r="HA68">
        <v>36.316499999999998</v>
      </c>
      <c r="HB68">
        <v>12.249499999999999</v>
      </c>
      <c r="HC68">
        <v>18</v>
      </c>
      <c r="HD68">
        <v>503.94900000000001</v>
      </c>
      <c r="HE68">
        <v>564.07600000000002</v>
      </c>
      <c r="HF68">
        <v>20.1677</v>
      </c>
      <c r="HG68">
        <v>25.578399999999998</v>
      </c>
      <c r="HH68">
        <v>29.9998</v>
      </c>
      <c r="HI68">
        <v>25.4054</v>
      </c>
      <c r="HJ68">
        <v>25.330500000000001</v>
      </c>
      <c r="HK68">
        <v>47.883600000000001</v>
      </c>
      <c r="HL68">
        <v>49.497900000000001</v>
      </c>
      <c r="HM68">
        <v>0</v>
      </c>
      <c r="HN68">
        <v>20.193100000000001</v>
      </c>
      <c r="HO68">
        <v>904.98099999999999</v>
      </c>
      <c r="HP68">
        <v>17.138500000000001</v>
      </c>
      <c r="HQ68">
        <v>102.72</v>
      </c>
      <c r="HR68">
        <v>103.913</v>
      </c>
    </row>
    <row r="69" spans="1:226" x14ac:dyDescent="0.2">
      <c r="A69">
        <v>53</v>
      </c>
      <c r="B69">
        <v>1657223837.5</v>
      </c>
      <c r="C69">
        <v>352</v>
      </c>
      <c r="D69" t="s">
        <v>359</v>
      </c>
      <c r="E69" s="2">
        <v>0.62311342592592589</v>
      </c>
      <c r="F69">
        <v>5</v>
      </c>
      <c r="G69" t="s">
        <v>302</v>
      </c>
      <c r="H69" t="s">
        <v>303</v>
      </c>
      <c r="I69">
        <v>1657223834.7</v>
      </c>
      <c r="J69">
        <f t="shared" si="0"/>
        <v>5.5781221775618702E-3</v>
      </c>
      <c r="K69">
        <f t="shared" si="1"/>
        <v>5.5781221775618706</v>
      </c>
      <c r="L69">
        <f t="shared" si="2"/>
        <v>21.411425659512325</v>
      </c>
      <c r="M69">
        <f t="shared" si="3"/>
        <v>844.60979999999995</v>
      </c>
      <c r="N69">
        <f t="shared" si="4"/>
        <v>654.29922846913018</v>
      </c>
      <c r="O69">
        <f t="shared" si="5"/>
        <v>45.083502812538512</v>
      </c>
      <c r="P69">
        <f t="shared" si="6"/>
        <v>58.196566092380941</v>
      </c>
      <c r="Q69">
        <f t="shared" si="7"/>
        <v>0.22503385762620778</v>
      </c>
      <c r="R69">
        <f t="shared" si="8"/>
        <v>2.3242843954754684</v>
      </c>
      <c r="S69">
        <f t="shared" si="9"/>
        <v>0.21359252166490028</v>
      </c>
      <c r="T69">
        <f t="shared" si="10"/>
        <v>0.13447479191815054</v>
      </c>
      <c r="U69">
        <f t="shared" si="11"/>
        <v>321.50712179999999</v>
      </c>
      <c r="V69">
        <f t="shared" si="12"/>
        <v>25.944137154602096</v>
      </c>
      <c r="W69">
        <f t="shared" si="13"/>
        <v>25.944137154602096</v>
      </c>
      <c r="X69">
        <f t="shared" si="14"/>
        <v>3.3631206170649262</v>
      </c>
      <c r="Y69">
        <f t="shared" si="15"/>
        <v>50.045090405709956</v>
      </c>
      <c r="Z69">
        <f t="shared" si="16"/>
        <v>1.6288406958012265</v>
      </c>
      <c r="AA69">
        <f t="shared" si="17"/>
        <v>3.2547462350380365</v>
      </c>
      <c r="AB69">
        <f t="shared" si="18"/>
        <v>1.7342799212636997</v>
      </c>
      <c r="AC69">
        <f t="shared" si="19"/>
        <v>-245.99518803047849</v>
      </c>
      <c r="AD69">
        <f t="shared" si="20"/>
        <v>-69.19031043324253</v>
      </c>
      <c r="AE69">
        <f t="shared" si="21"/>
        <v>-6.3391920108019928</v>
      </c>
      <c r="AF69">
        <f t="shared" si="22"/>
        <v>-1.7568674523005257E-2</v>
      </c>
      <c r="AG69">
        <f t="shared" si="23"/>
        <v>38.762073824145844</v>
      </c>
      <c r="AH69">
        <f t="shared" si="24"/>
        <v>5.5344937002319474</v>
      </c>
      <c r="AI69">
        <f t="shared" si="25"/>
        <v>21.411425659512325</v>
      </c>
      <c r="AJ69">
        <v>911.50351294430595</v>
      </c>
      <c r="AK69">
        <v>872.83186060605999</v>
      </c>
      <c r="AL69">
        <v>3.3777229327640099</v>
      </c>
      <c r="AM69">
        <v>66.857158559403999</v>
      </c>
      <c r="AN69">
        <f t="shared" si="26"/>
        <v>5.5781221775618706</v>
      </c>
      <c r="AO69">
        <v>17.152187413790699</v>
      </c>
      <c r="AP69">
        <v>23.650133333333301</v>
      </c>
      <c r="AQ69">
        <v>8.6911401312953808E-3</v>
      </c>
      <c r="AR69">
        <v>77.469062179765601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36581.666603024561</v>
      </c>
      <c r="AX69">
        <f t="shared" si="30"/>
        <v>1999.9480000000001</v>
      </c>
      <c r="AY69">
        <f t="shared" si="31"/>
        <v>1681.1560199999999</v>
      </c>
      <c r="AZ69">
        <f t="shared" si="32"/>
        <v>0.84059986559650546</v>
      </c>
      <c r="BA69">
        <f t="shared" si="33"/>
        <v>0.16075774060125561</v>
      </c>
      <c r="BB69">
        <v>6</v>
      </c>
      <c r="BC69">
        <v>0.5</v>
      </c>
      <c r="BD69" t="s">
        <v>304</v>
      </c>
      <c r="BE69">
        <v>2</v>
      </c>
      <c r="BF69" t="b">
        <v>1</v>
      </c>
      <c r="BG69">
        <v>1657223834.7</v>
      </c>
      <c r="BH69">
        <v>844.60979999999995</v>
      </c>
      <c r="BI69">
        <v>896.73260000000005</v>
      </c>
      <c r="BJ69">
        <v>23.63945</v>
      </c>
      <c r="BK69">
        <v>17.155190000000001</v>
      </c>
      <c r="BL69">
        <v>831.90279999999996</v>
      </c>
      <c r="BM69">
        <v>23.250260000000001</v>
      </c>
      <c r="BN69">
        <v>500.01029999999997</v>
      </c>
      <c r="BO69">
        <v>68.861059999999995</v>
      </c>
      <c r="BP69">
        <v>4.2433769999999899E-2</v>
      </c>
      <c r="BQ69">
        <v>25.391969999999901</v>
      </c>
      <c r="BR69">
        <v>24.995519999999999</v>
      </c>
      <c r="BS69">
        <v>999.9</v>
      </c>
      <c r="BT69">
        <v>0</v>
      </c>
      <c r="BU69">
        <v>0</v>
      </c>
      <c r="BV69">
        <v>9992.5</v>
      </c>
      <c r="BW69">
        <v>0</v>
      </c>
      <c r="BX69">
        <v>2157.2939999999999</v>
      </c>
      <c r="BY69">
        <v>-52.122959999999999</v>
      </c>
      <c r="BZ69">
        <v>865.05930000000001</v>
      </c>
      <c r="CA69">
        <v>912.38479999999902</v>
      </c>
      <c r="CB69">
        <v>6.4842649999999997</v>
      </c>
      <c r="CC69">
        <v>896.73260000000005</v>
      </c>
      <c r="CD69">
        <v>17.155190000000001</v>
      </c>
      <c r="CE69">
        <v>1.6278379999999999</v>
      </c>
      <c r="CF69">
        <v>1.181324</v>
      </c>
      <c r="CG69">
        <v>14.224869999999999</v>
      </c>
      <c r="CH69">
        <v>9.3682529999999993</v>
      </c>
      <c r="CI69">
        <v>1999.9480000000001</v>
      </c>
      <c r="CJ69">
        <v>0.98000489999999996</v>
      </c>
      <c r="CK69">
        <v>1.9995039999999999E-2</v>
      </c>
      <c r="CL69">
        <v>0</v>
      </c>
      <c r="CM69">
        <v>2.4507300000000001</v>
      </c>
      <c r="CN69">
        <v>0</v>
      </c>
      <c r="CO69">
        <v>19428.05</v>
      </c>
      <c r="CP69">
        <v>17299.7399999999</v>
      </c>
      <c r="CQ69">
        <v>38.375</v>
      </c>
      <c r="CR69">
        <v>39.8874</v>
      </c>
      <c r="CS69">
        <v>38.311999999999998</v>
      </c>
      <c r="CT69">
        <v>37.875</v>
      </c>
      <c r="CU69">
        <v>37.774799999999999</v>
      </c>
      <c r="CV69">
        <v>1959.9580000000001</v>
      </c>
      <c r="CW69">
        <v>39.99</v>
      </c>
      <c r="CX69">
        <v>0</v>
      </c>
      <c r="CY69">
        <v>1657223817</v>
      </c>
      <c r="CZ69">
        <v>0</v>
      </c>
      <c r="DA69">
        <v>1657213163</v>
      </c>
      <c r="DB69" s="2">
        <v>0.49957175925925923</v>
      </c>
      <c r="DC69">
        <v>1657213141</v>
      </c>
      <c r="DD69">
        <v>1655399214.5999999</v>
      </c>
      <c r="DE69">
        <v>1</v>
      </c>
      <c r="DF69">
        <v>0.04</v>
      </c>
      <c r="DG69">
        <v>-0.06</v>
      </c>
      <c r="DH69">
        <v>9.1720000000000006</v>
      </c>
      <c r="DI69">
        <v>0.51100000000000001</v>
      </c>
      <c r="DJ69">
        <v>420</v>
      </c>
      <c r="DK69">
        <v>25</v>
      </c>
      <c r="DL69">
        <v>0.26</v>
      </c>
      <c r="DM69">
        <v>0.15</v>
      </c>
      <c r="DN69">
        <v>-51.7585724999999</v>
      </c>
      <c r="DO69">
        <v>-3.6918720450279801</v>
      </c>
      <c r="DP69">
        <v>0.78786150432277702</v>
      </c>
      <c r="DQ69">
        <v>0</v>
      </c>
      <c r="DR69">
        <v>6.4828492500000001</v>
      </c>
      <c r="DS69">
        <v>-0.13531733583490799</v>
      </c>
      <c r="DT69">
        <v>2.4766785862067299E-2</v>
      </c>
      <c r="DU69">
        <v>0</v>
      </c>
      <c r="DV69">
        <v>0</v>
      </c>
      <c r="DW69">
        <v>2</v>
      </c>
      <c r="DX69" t="s">
        <v>305</v>
      </c>
      <c r="DY69">
        <v>2.97411</v>
      </c>
      <c r="DZ69">
        <v>2.6963599999999999</v>
      </c>
      <c r="EA69">
        <v>0.115797</v>
      </c>
      <c r="EB69">
        <v>0.121588</v>
      </c>
      <c r="EC69">
        <v>7.9098100000000005E-2</v>
      </c>
      <c r="ED69">
        <v>6.3581700000000005E-2</v>
      </c>
      <c r="EE69">
        <v>34583.199999999997</v>
      </c>
      <c r="EF69">
        <v>37729.599999999999</v>
      </c>
      <c r="EG69">
        <v>35439.4</v>
      </c>
      <c r="EH69">
        <v>38950.1</v>
      </c>
      <c r="EI69">
        <v>46258.1</v>
      </c>
      <c r="EJ69">
        <v>52619.4</v>
      </c>
      <c r="EK69">
        <v>55358.5</v>
      </c>
      <c r="EL69">
        <v>62397.5</v>
      </c>
      <c r="EM69">
        <v>2.0072000000000001</v>
      </c>
      <c r="EN69">
        <v>2.1032000000000002</v>
      </c>
      <c r="EO69">
        <v>2.78652E-2</v>
      </c>
      <c r="EP69">
        <v>0</v>
      </c>
      <c r="EQ69">
        <v>24.533300000000001</v>
      </c>
      <c r="ER69">
        <v>999.9</v>
      </c>
      <c r="ES69">
        <v>44.792999999999999</v>
      </c>
      <c r="ET69">
        <v>34.332000000000001</v>
      </c>
      <c r="EU69">
        <v>35.402200000000001</v>
      </c>
      <c r="EV69">
        <v>53.368699999999997</v>
      </c>
      <c r="EW69">
        <v>39.347000000000001</v>
      </c>
      <c r="EX69">
        <v>2</v>
      </c>
      <c r="EY69">
        <v>-0.13408500000000001</v>
      </c>
      <c r="EZ69">
        <v>1.6160099999999999</v>
      </c>
      <c r="FA69">
        <v>20.1404</v>
      </c>
      <c r="FB69">
        <v>5.1981200000000003</v>
      </c>
      <c r="FC69">
        <v>12.006399999999999</v>
      </c>
      <c r="FD69">
        <v>4.9752000000000001</v>
      </c>
      <c r="FE69">
        <v>3.2930000000000001</v>
      </c>
      <c r="FF69">
        <v>9999</v>
      </c>
      <c r="FG69">
        <v>9999</v>
      </c>
      <c r="FH69">
        <v>9999</v>
      </c>
      <c r="FI69">
        <v>560.79999999999995</v>
      </c>
      <c r="FJ69">
        <v>1.86304</v>
      </c>
      <c r="FK69">
        <v>1.8678900000000001</v>
      </c>
      <c r="FL69">
        <v>1.86758</v>
      </c>
      <c r="FM69">
        <v>1.86887</v>
      </c>
      <c r="FN69">
        <v>1.8696600000000001</v>
      </c>
      <c r="FO69">
        <v>1.8656299999999999</v>
      </c>
      <c r="FP69">
        <v>1.8667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>
        <v>11111111</v>
      </c>
      <c r="FW69" t="s">
        <v>306</v>
      </c>
      <c r="FX69" t="s">
        <v>307</v>
      </c>
      <c r="FY69" t="s">
        <v>307</v>
      </c>
      <c r="FZ69" t="s">
        <v>307</v>
      </c>
      <c r="GA69" t="s">
        <v>307</v>
      </c>
      <c r="GB69">
        <v>0</v>
      </c>
      <c r="GC69">
        <v>100</v>
      </c>
      <c r="GD69">
        <v>100</v>
      </c>
      <c r="GE69">
        <v>12.78</v>
      </c>
      <c r="GF69">
        <v>0.38969999999999999</v>
      </c>
      <c r="GG69">
        <v>5.3968966374264697</v>
      </c>
      <c r="GH69">
        <v>9.5670261133577201E-3</v>
      </c>
      <c r="GI69" s="1">
        <v>-9.19467254998099E-7</v>
      </c>
      <c r="GJ69" s="1">
        <v>-2.1372918425907401E-11</v>
      </c>
      <c r="GK69">
        <v>3.2845888322571301E-3</v>
      </c>
      <c r="GL69">
        <v>-1.41202168329711E-2</v>
      </c>
      <c r="GM69">
        <v>1.6676771840485E-3</v>
      </c>
      <c r="GN69" s="1">
        <v>-1.4903802912711099E-5</v>
      </c>
      <c r="GO69">
        <v>-4</v>
      </c>
      <c r="GP69">
        <v>1866</v>
      </c>
      <c r="GQ69">
        <v>1</v>
      </c>
      <c r="GR69">
        <v>24</v>
      </c>
      <c r="GS69">
        <v>178.3</v>
      </c>
      <c r="GT69">
        <v>30410.400000000001</v>
      </c>
      <c r="GU69">
        <v>2.4255399999999998</v>
      </c>
      <c r="GV69">
        <v>2.6245099999999999</v>
      </c>
      <c r="GW69">
        <v>2.2485400000000002</v>
      </c>
      <c r="GX69">
        <v>2.7807599999999999</v>
      </c>
      <c r="GY69">
        <v>1.9958499999999999</v>
      </c>
      <c r="GZ69">
        <v>2.3535200000000001</v>
      </c>
      <c r="HA69">
        <v>36.340000000000003</v>
      </c>
      <c r="HB69">
        <v>12.2583</v>
      </c>
      <c r="HC69">
        <v>18</v>
      </c>
      <c r="HD69">
        <v>503.74599999999998</v>
      </c>
      <c r="HE69">
        <v>564.274</v>
      </c>
      <c r="HF69">
        <v>20.2685</v>
      </c>
      <c r="HG69">
        <v>25.582699999999999</v>
      </c>
      <c r="HH69">
        <v>29.999500000000001</v>
      </c>
      <c r="HI69">
        <v>25.411799999999999</v>
      </c>
      <c r="HJ69">
        <v>25.335100000000001</v>
      </c>
      <c r="HK69">
        <v>48.603400000000001</v>
      </c>
      <c r="HL69">
        <v>49.497900000000001</v>
      </c>
      <c r="HM69">
        <v>0</v>
      </c>
      <c r="HN69">
        <v>20.289200000000001</v>
      </c>
      <c r="HO69">
        <v>925.05200000000002</v>
      </c>
      <c r="HP69">
        <v>17.123000000000001</v>
      </c>
      <c r="HQ69">
        <v>102.72</v>
      </c>
      <c r="HR69">
        <v>103.911</v>
      </c>
    </row>
    <row r="70" spans="1:226" x14ac:dyDescent="0.2">
      <c r="A70">
        <v>54</v>
      </c>
      <c r="B70">
        <v>1657223842.5</v>
      </c>
      <c r="C70">
        <v>357</v>
      </c>
      <c r="D70" t="s">
        <v>360</v>
      </c>
      <c r="E70" s="2">
        <v>0.62317129629629631</v>
      </c>
      <c r="F70">
        <v>5</v>
      </c>
      <c r="G70" t="s">
        <v>302</v>
      </c>
      <c r="H70" t="s">
        <v>303</v>
      </c>
      <c r="I70">
        <v>1657223840</v>
      </c>
      <c r="J70">
        <f t="shared" si="0"/>
        <v>5.5643137944784218E-3</v>
      </c>
      <c r="K70">
        <f t="shared" si="1"/>
        <v>5.564313794478422</v>
      </c>
      <c r="L70">
        <f t="shared" si="2"/>
        <v>21.448525267843692</v>
      </c>
      <c r="M70">
        <f t="shared" si="3"/>
        <v>862.20199999999897</v>
      </c>
      <c r="N70">
        <f t="shared" si="4"/>
        <v>670.56800013817019</v>
      </c>
      <c r="O70">
        <f t="shared" si="5"/>
        <v>46.204450025157875</v>
      </c>
      <c r="P70">
        <f t="shared" si="6"/>
        <v>59.408694140463915</v>
      </c>
      <c r="Q70">
        <f t="shared" si="7"/>
        <v>0.22451138067370627</v>
      </c>
      <c r="R70">
        <f t="shared" si="8"/>
        <v>2.3247216256764909</v>
      </c>
      <c r="S70">
        <f t="shared" si="9"/>
        <v>0.2131236925968106</v>
      </c>
      <c r="T70">
        <f t="shared" si="10"/>
        <v>0.13417729585641841</v>
      </c>
      <c r="U70">
        <f t="shared" si="11"/>
        <v>321.5252386666665</v>
      </c>
      <c r="V70">
        <f t="shared" si="12"/>
        <v>25.950222434003713</v>
      </c>
      <c r="W70">
        <f t="shared" si="13"/>
        <v>25.950222434003713</v>
      </c>
      <c r="X70">
        <f t="shared" si="14"/>
        <v>3.3643323273492212</v>
      </c>
      <c r="Y70">
        <f t="shared" si="15"/>
        <v>50.093760012891217</v>
      </c>
      <c r="Z70">
        <f t="shared" si="16"/>
        <v>1.6305795210702807</v>
      </c>
      <c r="AA70">
        <f t="shared" si="17"/>
        <v>3.2550551618618058</v>
      </c>
      <c r="AB70">
        <f t="shared" si="18"/>
        <v>1.7337528062789405</v>
      </c>
      <c r="AC70">
        <f t="shared" si="19"/>
        <v>-245.38623833649839</v>
      </c>
      <c r="AD70">
        <f t="shared" si="20"/>
        <v>-69.765885687216823</v>
      </c>
      <c r="AE70">
        <f t="shared" si="21"/>
        <v>-6.3909704828575569</v>
      </c>
      <c r="AF70">
        <f t="shared" si="22"/>
        <v>-1.785583990626094E-2</v>
      </c>
      <c r="AG70">
        <f t="shared" si="23"/>
        <v>39.30905066625003</v>
      </c>
      <c r="AH70">
        <f t="shared" si="24"/>
        <v>5.5394199821545795</v>
      </c>
      <c r="AI70">
        <f t="shared" si="25"/>
        <v>21.448525267843692</v>
      </c>
      <c r="AJ70">
        <v>929.41406433368104</v>
      </c>
      <c r="AK70">
        <v>890.16080606060495</v>
      </c>
      <c r="AL70">
        <v>3.5210220220404098</v>
      </c>
      <c r="AM70">
        <v>66.857158559403999</v>
      </c>
      <c r="AN70">
        <f t="shared" si="26"/>
        <v>5.564313794478422</v>
      </c>
      <c r="AO70">
        <v>17.170363167419101</v>
      </c>
      <c r="AP70">
        <v>23.673053939393899</v>
      </c>
      <c r="AQ70">
        <v>3.9570342603359298E-3</v>
      </c>
      <c r="AR70">
        <v>77.469062179765601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36591.945008985334</v>
      </c>
      <c r="AX70">
        <f t="shared" si="30"/>
        <v>2000.06111111111</v>
      </c>
      <c r="AY70">
        <f t="shared" si="31"/>
        <v>1681.2510666666656</v>
      </c>
      <c r="AZ70">
        <f t="shared" si="32"/>
        <v>0.84059984833796741</v>
      </c>
      <c r="BA70">
        <f t="shared" si="33"/>
        <v>0.16075770729227717</v>
      </c>
      <c r="BB70">
        <v>6</v>
      </c>
      <c r="BC70">
        <v>0.5</v>
      </c>
      <c r="BD70" t="s">
        <v>304</v>
      </c>
      <c r="BE70">
        <v>2</v>
      </c>
      <c r="BF70" t="b">
        <v>1</v>
      </c>
      <c r="BG70">
        <v>1657223840</v>
      </c>
      <c r="BH70">
        <v>862.20199999999897</v>
      </c>
      <c r="BI70">
        <v>915.10899999999901</v>
      </c>
      <c r="BJ70">
        <v>23.6647</v>
      </c>
      <c r="BK70">
        <v>17.174111111111099</v>
      </c>
      <c r="BL70">
        <v>849.35566666666602</v>
      </c>
      <c r="BM70">
        <v>23.274577777777701</v>
      </c>
      <c r="BN70">
        <v>499.95444444444399</v>
      </c>
      <c r="BO70">
        <v>68.860577777777706</v>
      </c>
      <c r="BP70">
        <v>4.2874244444444397E-2</v>
      </c>
      <c r="BQ70">
        <v>25.393566666666601</v>
      </c>
      <c r="BR70">
        <v>25.007677777777701</v>
      </c>
      <c r="BS70">
        <v>999.9</v>
      </c>
      <c r="BT70">
        <v>0</v>
      </c>
      <c r="BU70">
        <v>0</v>
      </c>
      <c r="BV70">
        <v>9995.5555555555493</v>
      </c>
      <c r="BW70">
        <v>0</v>
      </c>
      <c r="BX70">
        <v>2158.9866666666599</v>
      </c>
      <c r="BY70">
        <v>-52.907011111111103</v>
      </c>
      <c r="BZ70">
        <v>883.100111111111</v>
      </c>
      <c r="CA70">
        <v>931.09977777777704</v>
      </c>
      <c r="CB70">
        <v>6.49060777777777</v>
      </c>
      <c r="CC70">
        <v>915.10899999999901</v>
      </c>
      <c r="CD70">
        <v>17.174111111111099</v>
      </c>
      <c r="CE70">
        <v>1.6295655555555499</v>
      </c>
      <c r="CF70">
        <v>1.18261888888888</v>
      </c>
      <c r="CG70">
        <v>14.2412444444444</v>
      </c>
      <c r="CH70">
        <v>9.3845211111111109</v>
      </c>
      <c r="CI70">
        <v>2000.06111111111</v>
      </c>
      <c r="CJ70">
        <v>0.980005666666666</v>
      </c>
      <c r="CK70">
        <v>1.9994222222222201E-2</v>
      </c>
      <c r="CL70">
        <v>0</v>
      </c>
      <c r="CM70">
        <v>2.3607111111111099</v>
      </c>
      <c r="CN70">
        <v>0</v>
      </c>
      <c r="CO70">
        <v>19449.0444444444</v>
      </c>
      <c r="CP70">
        <v>17300.733333333301</v>
      </c>
      <c r="CQ70">
        <v>38.375</v>
      </c>
      <c r="CR70">
        <v>39.8956666666666</v>
      </c>
      <c r="CS70">
        <v>38.311999999999998</v>
      </c>
      <c r="CT70">
        <v>37.875</v>
      </c>
      <c r="CU70">
        <v>37.777555555555502</v>
      </c>
      <c r="CV70">
        <v>1960.07</v>
      </c>
      <c r="CW70">
        <v>39.991111111111103</v>
      </c>
      <c r="CX70">
        <v>0</v>
      </c>
      <c r="CY70">
        <v>1657223821.8</v>
      </c>
      <c r="CZ70">
        <v>0</v>
      </c>
      <c r="DA70">
        <v>1657213163</v>
      </c>
      <c r="DB70" s="2">
        <v>0.49957175925925923</v>
      </c>
      <c r="DC70">
        <v>1657213141</v>
      </c>
      <c r="DD70">
        <v>1655399214.5999999</v>
      </c>
      <c r="DE70">
        <v>1</v>
      </c>
      <c r="DF70">
        <v>0.04</v>
      </c>
      <c r="DG70">
        <v>-0.06</v>
      </c>
      <c r="DH70">
        <v>9.1720000000000006</v>
      </c>
      <c r="DI70">
        <v>0.51100000000000001</v>
      </c>
      <c r="DJ70">
        <v>420</v>
      </c>
      <c r="DK70">
        <v>25</v>
      </c>
      <c r="DL70">
        <v>0.26</v>
      </c>
      <c r="DM70">
        <v>0.15</v>
      </c>
      <c r="DN70">
        <v>-52.096677499999998</v>
      </c>
      <c r="DO70">
        <v>-4.6084964352718902</v>
      </c>
      <c r="DP70">
        <v>0.87579654414923902</v>
      </c>
      <c r="DQ70">
        <v>0</v>
      </c>
      <c r="DR70">
        <v>6.4769944999999902</v>
      </c>
      <c r="DS70">
        <v>6.0031969981209202E-2</v>
      </c>
      <c r="DT70">
        <v>1.90046387692583E-2</v>
      </c>
      <c r="DU70">
        <v>1</v>
      </c>
      <c r="DV70">
        <v>1</v>
      </c>
      <c r="DW70">
        <v>2</v>
      </c>
      <c r="DX70" s="3">
        <v>44563</v>
      </c>
      <c r="DY70">
        <v>2.9742199999999999</v>
      </c>
      <c r="DZ70">
        <v>2.6969099999999999</v>
      </c>
      <c r="EA70">
        <v>0.11733399999999999</v>
      </c>
      <c r="EB70">
        <v>0.123088</v>
      </c>
      <c r="EC70">
        <v>7.9154600000000006E-2</v>
      </c>
      <c r="ED70">
        <v>6.36182E-2</v>
      </c>
      <c r="EE70">
        <v>34523.199999999997</v>
      </c>
      <c r="EF70">
        <v>37665.699999999997</v>
      </c>
      <c r="EG70">
        <v>35439.5</v>
      </c>
      <c r="EH70">
        <v>38950.6</v>
      </c>
      <c r="EI70">
        <v>46255.1</v>
      </c>
      <c r="EJ70">
        <v>52617.9</v>
      </c>
      <c r="EK70">
        <v>55358.400000000001</v>
      </c>
      <c r="EL70">
        <v>62398.2</v>
      </c>
      <c r="EM70">
        <v>2.0070000000000001</v>
      </c>
      <c r="EN70">
        <v>2.1032000000000002</v>
      </c>
      <c r="EO70">
        <v>2.8610199999999999E-2</v>
      </c>
      <c r="EP70">
        <v>0</v>
      </c>
      <c r="EQ70">
        <v>24.541599999999999</v>
      </c>
      <c r="ER70">
        <v>999.9</v>
      </c>
      <c r="ES70">
        <v>44.792999999999999</v>
      </c>
      <c r="ET70">
        <v>34.332000000000001</v>
      </c>
      <c r="EU70">
        <v>35.405099999999997</v>
      </c>
      <c r="EV70">
        <v>53.288699999999999</v>
      </c>
      <c r="EW70">
        <v>39.443100000000001</v>
      </c>
      <c r="EX70">
        <v>2</v>
      </c>
      <c r="EY70">
        <v>-0.13300799999999999</v>
      </c>
      <c r="EZ70">
        <v>1.7585599999999999</v>
      </c>
      <c r="FA70">
        <v>20.138999999999999</v>
      </c>
      <c r="FB70">
        <v>5.1993200000000002</v>
      </c>
      <c r="FC70">
        <v>12.0076</v>
      </c>
      <c r="FD70">
        <v>4.9756</v>
      </c>
      <c r="FE70">
        <v>3.2934000000000001</v>
      </c>
      <c r="FF70">
        <v>9999</v>
      </c>
      <c r="FG70">
        <v>9999</v>
      </c>
      <c r="FH70">
        <v>9999</v>
      </c>
      <c r="FI70">
        <v>560.79999999999995</v>
      </c>
      <c r="FJ70">
        <v>1.86304</v>
      </c>
      <c r="FK70">
        <v>1.8678300000000001</v>
      </c>
      <c r="FL70">
        <v>1.86765</v>
      </c>
      <c r="FM70">
        <v>1.8688</v>
      </c>
      <c r="FN70">
        <v>1.8696299999999999</v>
      </c>
      <c r="FO70">
        <v>1.8655999999999999</v>
      </c>
      <c r="FP70">
        <v>1.8666700000000001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>
        <v>11111111</v>
      </c>
      <c r="FW70" t="s">
        <v>306</v>
      </c>
      <c r="FX70" t="s">
        <v>307</v>
      </c>
      <c r="FY70" t="s">
        <v>307</v>
      </c>
      <c r="FZ70" t="s">
        <v>307</v>
      </c>
      <c r="GA70" t="s">
        <v>307</v>
      </c>
      <c r="GB70">
        <v>0</v>
      </c>
      <c r="GC70">
        <v>100</v>
      </c>
      <c r="GD70">
        <v>100</v>
      </c>
      <c r="GE70">
        <v>12.914</v>
      </c>
      <c r="GF70">
        <v>0.3906</v>
      </c>
      <c r="GG70">
        <v>5.3968966374264697</v>
      </c>
      <c r="GH70">
        <v>9.5670261133577201E-3</v>
      </c>
      <c r="GI70" s="1">
        <v>-9.19467254998099E-7</v>
      </c>
      <c r="GJ70" s="1">
        <v>-2.1372918425907401E-11</v>
      </c>
      <c r="GK70">
        <v>3.2845888322571301E-3</v>
      </c>
      <c r="GL70">
        <v>-1.41202168329711E-2</v>
      </c>
      <c r="GM70">
        <v>1.6676771840485E-3</v>
      </c>
      <c r="GN70" s="1">
        <v>-1.4903802912711099E-5</v>
      </c>
      <c r="GO70">
        <v>-4</v>
      </c>
      <c r="GP70">
        <v>1866</v>
      </c>
      <c r="GQ70">
        <v>1</v>
      </c>
      <c r="GR70">
        <v>24</v>
      </c>
      <c r="GS70">
        <v>178.4</v>
      </c>
      <c r="GT70">
        <v>30410.5</v>
      </c>
      <c r="GU70">
        <v>2.4597199999999999</v>
      </c>
      <c r="GV70">
        <v>2.6159699999999999</v>
      </c>
      <c r="GW70">
        <v>2.2485400000000002</v>
      </c>
      <c r="GX70">
        <v>2.7807599999999999</v>
      </c>
      <c r="GY70">
        <v>1.9958499999999999</v>
      </c>
      <c r="GZ70">
        <v>2.36328</v>
      </c>
      <c r="HA70">
        <v>36.363500000000002</v>
      </c>
      <c r="HB70">
        <v>12.2583</v>
      </c>
      <c r="HC70">
        <v>18</v>
      </c>
      <c r="HD70">
        <v>503.654</v>
      </c>
      <c r="HE70">
        <v>564.33299999999997</v>
      </c>
      <c r="HF70">
        <v>20.3033</v>
      </c>
      <c r="HG70">
        <v>25.589099999999998</v>
      </c>
      <c r="HH70">
        <v>30.000499999999999</v>
      </c>
      <c r="HI70">
        <v>25.416</v>
      </c>
      <c r="HJ70">
        <v>25.341100000000001</v>
      </c>
      <c r="HK70">
        <v>49.275500000000001</v>
      </c>
      <c r="HL70">
        <v>49.497900000000001</v>
      </c>
      <c r="HM70">
        <v>0</v>
      </c>
      <c r="HN70">
        <v>20.2925</v>
      </c>
      <c r="HO70">
        <v>938.49800000000005</v>
      </c>
      <c r="HP70">
        <v>17.1205</v>
      </c>
      <c r="HQ70">
        <v>102.72</v>
      </c>
      <c r="HR70">
        <v>103.91200000000001</v>
      </c>
    </row>
    <row r="71" spans="1:226" x14ac:dyDescent="0.2">
      <c r="A71">
        <v>55</v>
      </c>
      <c r="B71">
        <v>1657223847.5</v>
      </c>
      <c r="C71">
        <v>362</v>
      </c>
      <c r="D71" t="s">
        <v>361</v>
      </c>
      <c r="E71" s="2">
        <v>0.62322916666666661</v>
      </c>
      <c r="F71">
        <v>5</v>
      </c>
      <c r="G71" t="s">
        <v>302</v>
      </c>
      <c r="H71" t="s">
        <v>303</v>
      </c>
      <c r="I71">
        <v>1657223844.7</v>
      </c>
      <c r="J71">
        <f t="shared" si="0"/>
        <v>5.5572054977229227E-3</v>
      </c>
      <c r="K71">
        <f t="shared" si="1"/>
        <v>5.557205497722923</v>
      </c>
      <c r="L71">
        <f t="shared" si="2"/>
        <v>22.126586074205314</v>
      </c>
      <c r="M71">
        <f t="shared" si="3"/>
        <v>877.9905</v>
      </c>
      <c r="N71">
        <f t="shared" si="4"/>
        <v>680.50983674033478</v>
      </c>
      <c r="O71">
        <f t="shared" si="5"/>
        <v>46.889637083796359</v>
      </c>
      <c r="P71">
        <f t="shared" si="6"/>
        <v>60.496782978509422</v>
      </c>
      <c r="Q71">
        <f t="shared" si="7"/>
        <v>0.22413504358858163</v>
      </c>
      <c r="R71">
        <f t="shared" si="8"/>
        <v>2.3289655586879303</v>
      </c>
      <c r="S71">
        <f t="shared" si="9"/>
        <v>0.21280402436840182</v>
      </c>
      <c r="T71">
        <f t="shared" si="10"/>
        <v>0.13397281008310902</v>
      </c>
      <c r="U71">
        <f t="shared" si="11"/>
        <v>321.52122450000002</v>
      </c>
      <c r="V71">
        <f t="shared" si="12"/>
        <v>25.95841166435374</v>
      </c>
      <c r="W71">
        <f t="shared" si="13"/>
        <v>25.95841166435374</v>
      </c>
      <c r="X71">
        <f t="shared" si="14"/>
        <v>3.3659635814599564</v>
      </c>
      <c r="Y71">
        <f t="shared" si="15"/>
        <v>50.112538075822556</v>
      </c>
      <c r="Z71">
        <f t="shared" si="16"/>
        <v>1.6318563649577975</v>
      </c>
      <c r="AA71">
        <f t="shared" si="17"/>
        <v>3.2563833875041901</v>
      </c>
      <c r="AB71">
        <f t="shared" si="18"/>
        <v>1.7341072165021589</v>
      </c>
      <c r="AC71">
        <f t="shared" si="19"/>
        <v>-245.07276244958089</v>
      </c>
      <c r="AD71">
        <f t="shared" si="20"/>
        <v>-70.05972648067636</v>
      </c>
      <c r="AE71">
        <f t="shared" si="21"/>
        <v>-6.4066774504641115</v>
      </c>
      <c r="AF71">
        <f t="shared" si="22"/>
        <v>-1.7941880721323855E-2</v>
      </c>
      <c r="AG71">
        <f t="shared" si="23"/>
        <v>38.848051603707177</v>
      </c>
      <c r="AH71">
        <f t="shared" si="24"/>
        <v>5.543425199182602</v>
      </c>
      <c r="AI71">
        <f t="shared" si="25"/>
        <v>22.126586074205314</v>
      </c>
      <c r="AJ71">
        <v>945.89527669709503</v>
      </c>
      <c r="AK71">
        <v>906.78066060606</v>
      </c>
      <c r="AL71">
        <v>3.2620803560757201</v>
      </c>
      <c r="AM71">
        <v>66.857158559403999</v>
      </c>
      <c r="AN71">
        <f t="shared" si="26"/>
        <v>5.557205497722923</v>
      </c>
      <c r="AO71">
        <v>17.187921795587901</v>
      </c>
      <c r="AP71">
        <v>23.690842424242401</v>
      </c>
      <c r="AQ71">
        <v>1.70116238813466E-3</v>
      </c>
      <c r="AR71">
        <v>77.469062179765601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36692.892026366673</v>
      </c>
      <c r="AX71">
        <f t="shared" si="30"/>
        <v>2000.0360000000001</v>
      </c>
      <c r="AY71">
        <f t="shared" si="31"/>
        <v>1681.2299699999999</v>
      </c>
      <c r="AZ71">
        <f t="shared" si="32"/>
        <v>0.84059985420262429</v>
      </c>
      <c r="BA71">
        <f t="shared" si="33"/>
        <v>0.160757718611065</v>
      </c>
      <c r="BB71">
        <v>6</v>
      </c>
      <c r="BC71">
        <v>0.5</v>
      </c>
      <c r="BD71" t="s">
        <v>304</v>
      </c>
      <c r="BE71">
        <v>2</v>
      </c>
      <c r="BF71" t="b">
        <v>1</v>
      </c>
      <c r="BG71">
        <v>1657223844.7</v>
      </c>
      <c r="BH71">
        <v>877.9905</v>
      </c>
      <c r="BI71">
        <v>930.4452</v>
      </c>
      <c r="BJ71">
        <v>23.683149999999898</v>
      </c>
      <c r="BK71">
        <v>17.18901</v>
      </c>
      <c r="BL71">
        <v>865.01999999999896</v>
      </c>
      <c r="BM71">
        <v>23.29233</v>
      </c>
      <c r="BN71">
        <v>500.03289999999998</v>
      </c>
      <c r="BO71">
        <v>68.860939999999999</v>
      </c>
      <c r="BP71">
        <v>4.2747429999999899E-2</v>
      </c>
      <c r="BQ71">
        <v>25.40043</v>
      </c>
      <c r="BR71">
        <v>25.001480000000001</v>
      </c>
      <c r="BS71">
        <v>999.9</v>
      </c>
      <c r="BT71">
        <v>0</v>
      </c>
      <c r="BU71">
        <v>0</v>
      </c>
      <c r="BV71">
        <v>10024.5</v>
      </c>
      <c r="BW71">
        <v>0</v>
      </c>
      <c r="BX71">
        <v>2157.944</v>
      </c>
      <c r="BY71">
        <v>-52.45467</v>
      </c>
      <c r="BZ71">
        <v>899.28869999999995</v>
      </c>
      <c r="CA71">
        <v>946.71859999999901</v>
      </c>
      <c r="CB71">
        <v>6.4941529999999998</v>
      </c>
      <c r="CC71">
        <v>930.4452</v>
      </c>
      <c r="CD71">
        <v>17.18901</v>
      </c>
      <c r="CE71">
        <v>1.630846</v>
      </c>
      <c r="CF71">
        <v>1.183651</v>
      </c>
      <c r="CG71">
        <v>14.2533799999999</v>
      </c>
      <c r="CH71">
        <v>9.3974960000000003</v>
      </c>
      <c r="CI71">
        <v>2000.0360000000001</v>
      </c>
      <c r="CJ71">
        <v>0.98000519999999902</v>
      </c>
      <c r="CK71">
        <v>1.9994720000000001E-2</v>
      </c>
      <c r="CL71">
        <v>0</v>
      </c>
      <c r="CM71">
        <v>2.4024000000000001</v>
      </c>
      <c r="CN71">
        <v>0</v>
      </c>
      <c r="CO71">
        <v>19457.150000000001</v>
      </c>
      <c r="CP71">
        <v>17300.5</v>
      </c>
      <c r="CQ71">
        <v>38.375</v>
      </c>
      <c r="CR71">
        <v>39.905999999999999</v>
      </c>
      <c r="CS71">
        <v>38.311999999999998</v>
      </c>
      <c r="CT71">
        <v>37.875</v>
      </c>
      <c r="CU71">
        <v>37.768599999999999</v>
      </c>
      <c r="CV71">
        <v>1960.0450000000001</v>
      </c>
      <c r="CW71">
        <v>39.991</v>
      </c>
      <c r="CX71">
        <v>0</v>
      </c>
      <c r="CY71">
        <v>1657223827.2</v>
      </c>
      <c r="CZ71">
        <v>0</v>
      </c>
      <c r="DA71">
        <v>1657213163</v>
      </c>
      <c r="DB71" s="2">
        <v>0.49957175925925923</v>
      </c>
      <c r="DC71">
        <v>1657213141</v>
      </c>
      <c r="DD71">
        <v>1655399214.5999999</v>
      </c>
      <c r="DE71">
        <v>1</v>
      </c>
      <c r="DF71">
        <v>0.04</v>
      </c>
      <c r="DG71">
        <v>-0.06</v>
      </c>
      <c r="DH71">
        <v>9.1720000000000006</v>
      </c>
      <c r="DI71">
        <v>0.51100000000000001</v>
      </c>
      <c r="DJ71">
        <v>420</v>
      </c>
      <c r="DK71">
        <v>25</v>
      </c>
      <c r="DL71">
        <v>0.26</v>
      </c>
      <c r="DM71">
        <v>0.15</v>
      </c>
      <c r="DN71">
        <v>-52.479675</v>
      </c>
      <c r="DO71">
        <v>-0.37334183864894599</v>
      </c>
      <c r="DP71">
        <v>0.62769955303074698</v>
      </c>
      <c r="DQ71">
        <v>0</v>
      </c>
      <c r="DR71">
        <v>6.4831634999999901</v>
      </c>
      <c r="DS71">
        <v>0.123392870544072</v>
      </c>
      <c r="DT71">
        <v>1.3588888392727301E-2</v>
      </c>
      <c r="DU71">
        <v>0</v>
      </c>
      <c r="DV71">
        <v>0</v>
      </c>
      <c r="DW71">
        <v>2</v>
      </c>
      <c r="DX71" t="s">
        <v>305</v>
      </c>
      <c r="DY71">
        <v>2.9740799999999998</v>
      </c>
      <c r="DZ71">
        <v>2.6972999999999998</v>
      </c>
      <c r="EA71">
        <v>0.11880599999999999</v>
      </c>
      <c r="EB71">
        <v>0.124539</v>
      </c>
      <c r="EC71">
        <v>7.9199000000000006E-2</v>
      </c>
      <c r="ED71">
        <v>6.3659199999999999E-2</v>
      </c>
      <c r="EE71">
        <v>34465.300000000003</v>
      </c>
      <c r="EF71">
        <v>37603.5</v>
      </c>
      <c r="EG71">
        <v>35439.199999999997</v>
      </c>
      <c r="EH71">
        <v>38950.699999999997</v>
      </c>
      <c r="EI71">
        <v>46252.5</v>
      </c>
      <c r="EJ71">
        <v>52615.7</v>
      </c>
      <c r="EK71">
        <v>55357.9</v>
      </c>
      <c r="EL71">
        <v>62398.2</v>
      </c>
      <c r="EM71">
        <v>2.0068000000000001</v>
      </c>
      <c r="EN71">
        <v>2.1030000000000002</v>
      </c>
      <c r="EO71">
        <v>2.80142E-2</v>
      </c>
      <c r="EP71">
        <v>0</v>
      </c>
      <c r="EQ71">
        <v>24.5519</v>
      </c>
      <c r="ER71">
        <v>999.9</v>
      </c>
      <c r="ES71">
        <v>44.817</v>
      </c>
      <c r="ET71">
        <v>34.351999999999997</v>
      </c>
      <c r="EU71">
        <v>35.465299999999999</v>
      </c>
      <c r="EV71">
        <v>53.598700000000001</v>
      </c>
      <c r="EW71">
        <v>39.387</v>
      </c>
      <c r="EX71">
        <v>2</v>
      </c>
      <c r="EY71">
        <v>-0.13219500000000001</v>
      </c>
      <c r="EZ71">
        <v>1.8299799999999999</v>
      </c>
      <c r="FA71">
        <v>20.137899999999998</v>
      </c>
      <c r="FB71">
        <v>5.20052</v>
      </c>
      <c r="FC71">
        <v>12.008800000000001</v>
      </c>
      <c r="FD71">
        <v>4.976</v>
      </c>
      <c r="FE71">
        <v>3.2930000000000001</v>
      </c>
      <c r="FF71">
        <v>9999</v>
      </c>
      <c r="FG71">
        <v>9999</v>
      </c>
      <c r="FH71">
        <v>9999</v>
      </c>
      <c r="FI71">
        <v>560.79999999999995</v>
      </c>
      <c r="FJ71">
        <v>1.8629800000000001</v>
      </c>
      <c r="FK71">
        <v>1.8678300000000001</v>
      </c>
      <c r="FL71">
        <v>1.86765</v>
      </c>
      <c r="FM71">
        <v>1.86877</v>
      </c>
      <c r="FN71">
        <v>1.8696299999999999</v>
      </c>
      <c r="FO71">
        <v>1.8656600000000001</v>
      </c>
      <c r="FP71">
        <v>1.8666100000000001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>
        <v>11111111</v>
      </c>
      <c r="FW71" t="s">
        <v>306</v>
      </c>
      <c r="FX71" t="s">
        <v>307</v>
      </c>
      <c r="FY71" t="s">
        <v>307</v>
      </c>
      <c r="FZ71" t="s">
        <v>307</v>
      </c>
      <c r="GA71" t="s">
        <v>307</v>
      </c>
      <c r="GB71">
        <v>0</v>
      </c>
      <c r="GC71">
        <v>100</v>
      </c>
      <c r="GD71">
        <v>100</v>
      </c>
      <c r="GE71">
        <v>13.042</v>
      </c>
      <c r="GF71">
        <v>0.39140000000000003</v>
      </c>
      <c r="GG71">
        <v>5.3968966374264697</v>
      </c>
      <c r="GH71">
        <v>9.5670261133577201E-3</v>
      </c>
      <c r="GI71" s="1">
        <v>-9.19467254998099E-7</v>
      </c>
      <c r="GJ71" s="1">
        <v>-2.1372918425907401E-11</v>
      </c>
      <c r="GK71">
        <v>3.2845888322571301E-3</v>
      </c>
      <c r="GL71">
        <v>-1.41202168329711E-2</v>
      </c>
      <c r="GM71">
        <v>1.6676771840485E-3</v>
      </c>
      <c r="GN71" s="1">
        <v>-1.4903802912711099E-5</v>
      </c>
      <c r="GO71">
        <v>-4</v>
      </c>
      <c r="GP71">
        <v>1866</v>
      </c>
      <c r="GQ71">
        <v>1</v>
      </c>
      <c r="GR71">
        <v>24</v>
      </c>
      <c r="GS71">
        <v>178.4</v>
      </c>
      <c r="GT71">
        <v>30410.5</v>
      </c>
      <c r="GU71">
        <v>2.49512</v>
      </c>
      <c r="GV71">
        <v>2.6196299999999999</v>
      </c>
      <c r="GW71">
        <v>2.2485400000000002</v>
      </c>
      <c r="GX71">
        <v>2.7795399999999999</v>
      </c>
      <c r="GY71">
        <v>1.9958499999999999</v>
      </c>
      <c r="GZ71">
        <v>2.33643</v>
      </c>
      <c r="HA71">
        <v>36.387099999999997</v>
      </c>
      <c r="HB71">
        <v>12.2408</v>
      </c>
      <c r="HC71">
        <v>18</v>
      </c>
      <c r="HD71">
        <v>503.58300000000003</v>
      </c>
      <c r="HE71">
        <v>564.25599999999997</v>
      </c>
      <c r="HF71">
        <v>20.3109</v>
      </c>
      <c r="HG71">
        <v>25.593399999999999</v>
      </c>
      <c r="HH71">
        <v>30.000800000000002</v>
      </c>
      <c r="HI71">
        <v>25.422499999999999</v>
      </c>
      <c r="HJ71">
        <v>25.3475</v>
      </c>
      <c r="HK71">
        <v>49.995600000000003</v>
      </c>
      <c r="HL71">
        <v>49.497900000000001</v>
      </c>
      <c r="HM71">
        <v>0</v>
      </c>
      <c r="HN71">
        <v>20.296900000000001</v>
      </c>
      <c r="HO71">
        <v>958.649</v>
      </c>
      <c r="HP71">
        <v>17.1205</v>
      </c>
      <c r="HQ71">
        <v>102.71899999999999</v>
      </c>
      <c r="HR71">
        <v>103.91200000000001</v>
      </c>
    </row>
    <row r="72" spans="1:226" x14ac:dyDescent="0.2">
      <c r="A72">
        <v>56</v>
      </c>
      <c r="B72">
        <v>1657223852.5</v>
      </c>
      <c r="C72">
        <v>367</v>
      </c>
      <c r="D72" t="s">
        <v>362</v>
      </c>
      <c r="E72" s="2">
        <v>0.62328703703703703</v>
      </c>
      <c r="F72">
        <v>5</v>
      </c>
      <c r="G72" t="s">
        <v>302</v>
      </c>
      <c r="H72" t="s">
        <v>303</v>
      </c>
      <c r="I72">
        <v>1657223850</v>
      </c>
      <c r="J72">
        <f t="shared" si="0"/>
        <v>5.5608258847979087E-3</v>
      </c>
      <c r="K72">
        <f t="shared" si="1"/>
        <v>5.5608258847979091</v>
      </c>
      <c r="L72">
        <f t="shared" si="2"/>
        <v>21.819604132901503</v>
      </c>
      <c r="M72">
        <f t="shared" si="3"/>
        <v>895.445333333333</v>
      </c>
      <c r="N72">
        <f t="shared" si="4"/>
        <v>699.53240782555849</v>
      </c>
      <c r="O72">
        <f t="shared" si="5"/>
        <v>48.199205888004961</v>
      </c>
      <c r="P72">
        <f t="shared" si="6"/>
        <v>61.698004981563692</v>
      </c>
      <c r="Q72">
        <f t="shared" si="7"/>
        <v>0.22420140348250137</v>
      </c>
      <c r="R72">
        <f t="shared" si="8"/>
        <v>2.3286855733600289</v>
      </c>
      <c r="S72">
        <f t="shared" si="9"/>
        <v>0.21286256688530145</v>
      </c>
      <c r="T72">
        <f t="shared" si="10"/>
        <v>0.13401004971576547</v>
      </c>
      <c r="U72">
        <f t="shared" si="11"/>
        <v>321.51417966666634</v>
      </c>
      <c r="V72">
        <f t="shared" si="12"/>
        <v>25.967288244050305</v>
      </c>
      <c r="W72">
        <f t="shared" si="13"/>
        <v>25.967288244050305</v>
      </c>
      <c r="X72">
        <f t="shared" si="14"/>
        <v>3.3677325323447063</v>
      </c>
      <c r="Y72">
        <f t="shared" si="15"/>
        <v>50.119431737873185</v>
      </c>
      <c r="Z72">
        <f t="shared" si="16"/>
        <v>1.6330547683557763</v>
      </c>
      <c r="AA72">
        <f t="shared" si="17"/>
        <v>3.2583265845804554</v>
      </c>
      <c r="AB72">
        <f t="shared" si="18"/>
        <v>1.7346777639889299</v>
      </c>
      <c r="AC72">
        <f t="shared" si="19"/>
        <v>-245.23242151958777</v>
      </c>
      <c r="AD72">
        <f t="shared" si="20"/>
        <v>-69.905661917277797</v>
      </c>
      <c r="AE72">
        <f t="shared" si="21"/>
        <v>-6.3939647378752005</v>
      </c>
      <c r="AF72">
        <f t="shared" si="22"/>
        <v>-1.7868508074428746E-2</v>
      </c>
      <c r="AG72">
        <f t="shared" si="23"/>
        <v>39.385118540229371</v>
      </c>
      <c r="AH72">
        <f t="shared" si="24"/>
        <v>5.5485262850718673</v>
      </c>
      <c r="AI72">
        <f t="shared" si="25"/>
        <v>21.819604132901503</v>
      </c>
      <c r="AJ72">
        <v>963.46943215866702</v>
      </c>
      <c r="AK72">
        <v>924.06727878787797</v>
      </c>
      <c r="AL72">
        <v>3.4393529862411598</v>
      </c>
      <c r="AM72">
        <v>66.857158559403999</v>
      </c>
      <c r="AN72">
        <f t="shared" si="26"/>
        <v>5.5608258847979091</v>
      </c>
      <c r="AO72">
        <v>17.197723792723899</v>
      </c>
      <c r="AP72">
        <v>23.705968484848398</v>
      </c>
      <c r="AQ72">
        <v>1.62338115671261E-3</v>
      </c>
      <c r="AR72">
        <v>77.469062179765601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36684.913395908712</v>
      </c>
      <c r="AX72">
        <f t="shared" si="30"/>
        <v>1999.9922222222201</v>
      </c>
      <c r="AY72">
        <f t="shared" si="31"/>
        <v>1681.1931666666651</v>
      </c>
      <c r="AZ72">
        <f t="shared" si="32"/>
        <v>0.84059985233275913</v>
      </c>
      <c r="BA72">
        <f t="shared" si="33"/>
        <v>0.16075771500222502</v>
      </c>
      <c r="BB72">
        <v>6</v>
      </c>
      <c r="BC72">
        <v>0.5</v>
      </c>
      <c r="BD72" t="s">
        <v>304</v>
      </c>
      <c r="BE72">
        <v>2</v>
      </c>
      <c r="BF72" t="b">
        <v>1</v>
      </c>
      <c r="BG72">
        <v>1657223850</v>
      </c>
      <c r="BH72">
        <v>895.445333333333</v>
      </c>
      <c r="BI72">
        <v>948.673</v>
      </c>
      <c r="BJ72">
        <v>23.7011111111111</v>
      </c>
      <c r="BK72">
        <v>17.2002666666666</v>
      </c>
      <c r="BL72">
        <v>882.337666666666</v>
      </c>
      <c r="BM72">
        <v>23.3096</v>
      </c>
      <c r="BN72">
        <v>499.96766666666599</v>
      </c>
      <c r="BO72">
        <v>68.8596222222222</v>
      </c>
      <c r="BP72">
        <v>4.24119777777777E-2</v>
      </c>
      <c r="BQ72">
        <v>25.410466666666601</v>
      </c>
      <c r="BR72">
        <v>25.018222222222199</v>
      </c>
      <c r="BS72">
        <v>999.9</v>
      </c>
      <c r="BT72">
        <v>0</v>
      </c>
      <c r="BU72">
        <v>0</v>
      </c>
      <c r="BV72">
        <v>10022.777777777699</v>
      </c>
      <c r="BW72">
        <v>0</v>
      </c>
      <c r="BX72">
        <v>2157.95444444444</v>
      </c>
      <c r="BY72">
        <v>-53.227722222222198</v>
      </c>
      <c r="BZ72">
        <v>917.18344444444404</v>
      </c>
      <c r="CA72">
        <v>965.27599999999995</v>
      </c>
      <c r="CB72">
        <v>6.5008433333333304</v>
      </c>
      <c r="CC72">
        <v>948.673</v>
      </c>
      <c r="CD72">
        <v>17.2002666666666</v>
      </c>
      <c r="CE72">
        <v>1.63204777777777</v>
      </c>
      <c r="CF72">
        <v>1.1844033333333299</v>
      </c>
      <c r="CG72">
        <v>14.264777777777701</v>
      </c>
      <c r="CH72">
        <v>9.4069422222222201</v>
      </c>
      <c r="CI72">
        <v>1999.9922222222201</v>
      </c>
      <c r="CJ72">
        <v>0.980005666666666</v>
      </c>
      <c r="CK72">
        <v>1.9994222222222201E-2</v>
      </c>
      <c r="CL72">
        <v>0</v>
      </c>
      <c r="CM72">
        <v>2.26623333333333</v>
      </c>
      <c r="CN72">
        <v>0</v>
      </c>
      <c r="CO72">
        <v>19460.8</v>
      </c>
      <c r="CP72">
        <v>17300.122222222199</v>
      </c>
      <c r="CQ72">
        <v>38.375</v>
      </c>
      <c r="CR72">
        <v>39.916333333333299</v>
      </c>
      <c r="CS72">
        <v>38.311999999999998</v>
      </c>
      <c r="CT72">
        <v>37.875</v>
      </c>
      <c r="CU72">
        <v>37.756888888888803</v>
      </c>
      <c r="CV72">
        <v>1960.0022222222201</v>
      </c>
      <c r="CW72">
        <v>39.99</v>
      </c>
      <c r="CX72">
        <v>0</v>
      </c>
      <c r="CY72">
        <v>1657223832</v>
      </c>
      <c r="CZ72">
        <v>0</v>
      </c>
      <c r="DA72">
        <v>1657213163</v>
      </c>
      <c r="DB72" s="2">
        <v>0.49957175925925923</v>
      </c>
      <c r="DC72">
        <v>1657213141</v>
      </c>
      <c r="DD72">
        <v>1655399214.5999999</v>
      </c>
      <c r="DE72">
        <v>1</v>
      </c>
      <c r="DF72">
        <v>0.04</v>
      </c>
      <c r="DG72">
        <v>-0.06</v>
      </c>
      <c r="DH72">
        <v>9.1720000000000006</v>
      </c>
      <c r="DI72">
        <v>0.51100000000000001</v>
      </c>
      <c r="DJ72">
        <v>420</v>
      </c>
      <c r="DK72">
        <v>25</v>
      </c>
      <c r="DL72">
        <v>0.26</v>
      </c>
      <c r="DM72">
        <v>0.15</v>
      </c>
      <c r="DN72">
        <v>-52.603314999999903</v>
      </c>
      <c r="DO72">
        <v>-2.2061943714822001</v>
      </c>
      <c r="DP72">
        <v>0.66090488179086604</v>
      </c>
      <c r="DQ72">
        <v>0</v>
      </c>
      <c r="DR72">
        <v>6.4912584999999998</v>
      </c>
      <c r="DS72">
        <v>7.2729455909915905E-2</v>
      </c>
      <c r="DT72">
        <v>8.1318031671949002E-3</v>
      </c>
      <c r="DU72">
        <v>1</v>
      </c>
      <c r="DV72">
        <v>1</v>
      </c>
      <c r="DW72">
        <v>2</v>
      </c>
      <c r="DX72" s="3">
        <v>44563</v>
      </c>
      <c r="DY72">
        <v>2.9746100000000002</v>
      </c>
      <c r="DZ72">
        <v>2.6966700000000001</v>
      </c>
      <c r="EA72">
        <v>0.120277</v>
      </c>
      <c r="EB72">
        <v>0.125972</v>
      </c>
      <c r="EC72">
        <v>7.9227699999999998E-2</v>
      </c>
      <c r="ED72">
        <v>6.3682100000000005E-2</v>
      </c>
      <c r="EE72">
        <v>34406.699999999997</v>
      </c>
      <c r="EF72">
        <v>37540.800000000003</v>
      </c>
      <c r="EG72">
        <v>35438.1</v>
      </c>
      <c r="EH72">
        <v>38949.599999999999</v>
      </c>
      <c r="EI72">
        <v>46250.6</v>
      </c>
      <c r="EJ72">
        <v>52613.3</v>
      </c>
      <c r="EK72">
        <v>55357.3</v>
      </c>
      <c r="EL72">
        <v>62396.9</v>
      </c>
      <c r="EM72">
        <v>2.0078</v>
      </c>
      <c r="EN72">
        <v>2.1030000000000002</v>
      </c>
      <c r="EO72">
        <v>2.80142E-2</v>
      </c>
      <c r="EP72">
        <v>0</v>
      </c>
      <c r="EQ72">
        <v>24.564299999999999</v>
      </c>
      <c r="ER72">
        <v>999.9</v>
      </c>
      <c r="ES72">
        <v>44.817</v>
      </c>
      <c r="ET72">
        <v>34.362000000000002</v>
      </c>
      <c r="EU72">
        <v>35.4833</v>
      </c>
      <c r="EV72">
        <v>53.188699999999997</v>
      </c>
      <c r="EW72">
        <v>39.4071</v>
      </c>
      <c r="EX72">
        <v>2</v>
      </c>
      <c r="EY72">
        <v>-0.131829</v>
      </c>
      <c r="EZ72">
        <v>1.88157</v>
      </c>
      <c r="FA72">
        <v>20.1374</v>
      </c>
      <c r="FB72">
        <v>5.20052</v>
      </c>
      <c r="FC72">
        <v>12.006399999999999</v>
      </c>
      <c r="FD72">
        <v>4.9756</v>
      </c>
      <c r="FE72">
        <v>3.2934000000000001</v>
      </c>
      <c r="FF72">
        <v>9999</v>
      </c>
      <c r="FG72">
        <v>9999</v>
      </c>
      <c r="FH72">
        <v>9999</v>
      </c>
      <c r="FI72">
        <v>560.79999999999995</v>
      </c>
      <c r="FJ72">
        <v>1.8629800000000001</v>
      </c>
      <c r="FK72">
        <v>1.8678900000000001</v>
      </c>
      <c r="FL72">
        <v>1.86765</v>
      </c>
      <c r="FM72">
        <v>1.8688400000000001</v>
      </c>
      <c r="FN72">
        <v>1.8696299999999999</v>
      </c>
      <c r="FO72">
        <v>1.8656299999999999</v>
      </c>
      <c r="FP72">
        <v>1.8666100000000001</v>
      </c>
      <c r="FQ72">
        <v>1.8681300000000001</v>
      </c>
      <c r="FR72">
        <v>5</v>
      </c>
      <c r="FS72">
        <v>0</v>
      </c>
      <c r="FT72">
        <v>0</v>
      </c>
      <c r="FU72">
        <v>0</v>
      </c>
      <c r="FV72">
        <v>11111111</v>
      </c>
      <c r="FW72" t="s">
        <v>306</v>
      </c>
      <c r="FX72" t="s">
        <v>307</v>
      </c>
      <c r="FY72" t="s">
        <v>307</v>
      </c>
      <c r="FZ72" t="s">
        <v>307</v>
      </c>
      <c r="GA72" t="s">
        <v>307</v>
      </c>
      <c r="GB72">
        <v>0</v>
      </c>
      <c r="GC72">
        <v>100</v>
      </c>
      <c r="GD72">
        <v>100</v>
      </c>
      <c r="GE72">
        <v>13.172000000000001</v>
      </c>
      <c r="GF72">
        <v>0.39190000000000003</v>
      </c>
      <c r="GG72">
        <v>5.3968966374264697</v>
      </c>
      <c r="GH72">
        <v>9.5670261133577201E-3</v>
      </c>
      <c r="GI72" s="1">
        <v>-9.19467254998099E-7</v>
      </c>
      <c r="GJ72" s="1">
        <v>-2.1372918425907401E-11</v>
      </c>
      <c r="GK72">
        <v>3.2845888322571301E-3</v>
      </c>
      <c r="GL72">
        <v>-1.41202168329711E-2</v>
      </c>
      <c r="GM72">
        <v>1.6676771840485E-3</v>
      </c>
      <c r="GN72" s="1">
        <v>-1.4903802912711099E-5</v>
      </c>
      <c r="GO72">
        <v>-4</v>
      </c>
      <c r="GP72">
        <v>1866</v>
      </c>
      <c r="GQ72">
        <v>1</v>
      </c>
      <c r="GR72">
        <v>24</v>
      </c>
      <c r="GS72">
        <v>178.5</v>
      </c>
      <c r="GT72">
        <v>30410.6</v>
      </c>
      <c r="GU72">
        <v>2.5293000000000001</v>
      </c>
      <c r="GV72">
        <v>2.6208499999999999</v>
      </c>
      <c r="GW72">
        <v>2.2485400000000002</v>
      </c>
      <c r="GX72">
        <v>2.7795399999999999</v>
      </c>
      <c r="GY72">
        <v>1.9958499999999999</v>
      </c>
      <c r="GZ72">
        <v>2.3645</v>
      </c>
      <c r="HA72">
        <v>36.410699999999999</v>
      </c>
      <c r="HB72">
        <v>12.249499999999999</v>
      </c>
      <c r="HC72">
        <v>18</v>
      </c>
      <c r="HD72">
        <v>504.30099999999999</v>
      </c>
      <c r="HE72">
        <v>564.32299999999998</v>
      </c>
      <c r="HF72">
        <v>20.3065</v>
      </c>
      <c r="HG72">
        <v>25.599900000000002</v>
      </c>
      <c r="HH72">
        <v>30.000499999999999</v>
      </c>
      <c r="HI72">
        <v>25.428899999999999</v>
      </c>
      <c r="HJ72">
        <v>25.3538</v>
      </c>
      <c r="HK72">
        <v>50.666899999999998</v>
      </c>
      <c r="HL72">
        <v>49.497900000000001</v>
      </c>
      <c r="HM72">
        <v>0</v>
      </c>
      <c r="HN72">
        <v>20.295500000000001</v>
      </c>
      <c r="HO72">
        <v>972.06299999999999</v>
      </c>
      <c r="HP72">
        <v>17.1205</v>
      </c>
      <c r="HQ72">
        <v>102.717</v>
      </c>
      <c r="HR72">
        <v>103.91</v>
      </c>
    </row>
    <row r="73" spans="1:226" x14ac:dyDescent="0.2">
      <c r="A73">
        <v>57</v>
      </c>
      <c r="B73">
        <v>1657223857.5</v>
      </c>
      <c r="C73">
        <v>372</v>
      </c>
      <c r="D73" t="s">
        <v>363</v>
      </c>
      <c r="E73" s="2">
        <v>0.62334490740740744</v>
      </c>
      <c r="F73">
        <v>5</v>
      </c>
      <c r="G73" t="s">
        <v>302</v>
      </c>
      <c r="H73" t="s">
        <v>303</v>
      </c>
      <c r="I73">
        <v>1657223854.7</v>
      </c>
      <c r="J73">
        <f t="shared" si="0"/>
        <v>5.5639022848458638E-3</v>
      </c>
      <c r="K73">
        <f t="shared" si="1"/>
        <v>5.5639022848458639</v>
      </c>
      <c r="L73">
        <f t="shared" si="2"/>
        <v>21.951232427321305</v>
      </c>
      <c r="M73">
        <f t="shared" si="3"/>
        <v>911.39169999999899</v>
      </c>
      <c r="N73">
        <f t="shared" si="4"/>
        <v>713.9247942622759</v>
      </c>
      <c r="O73">
        <f t="shared" si="5"/>
        <v>49.190829297077201</v>
      </c>
      <c r="P73">
        <f t="shared" si="6"/>
        <v>62.796689368100147</v>
      </c>
      <c r="Q73">
        <f t="shared" si="7"/>
        <v>0.22430059703258684</v>
      </c>
      <c r="R73">
        <f t="shared" si="8"/>
        <v>2.3267369633480026</v>
      </c>
      <c r="S73">
        <f t="shared" si="9"/>
        <v>0.2129430103441067</v>
      </c>
      <c r="T73">
        <f t="shared" si="10"/>
        <v>0.13406187435019831</v>
      </c>
      <c r="U73">
        <f t="shared" si="11"/>
        <v>321.50648339999998</v>
      </c>
      <c r="V73">
        <f t="shared" si="12"/>
        <v>25.973398444503093</v>
      </c>
      <c r="W73">
        <f t="shared" si="13"/>
        <v>25.973398444503093</v>
      </c>
      <c r="X73">
        <f t="shared" si="14"/>
        <v>3.3689506628233801</v>
      </c>
      <c r="Y73">
        <f t="shared" si="15"/>
        <v>50.128335399668941</v>
      </c>
      <c r="Z73">
        <f t="shared" si="16"/>
        <v>1.6339986560414188</v>
      </c>
      <c r="AA73">
        <f t="shared" si="17"/>
        <v>3.259630791674383</v>
      </c>
      <c r="AB73">
        <f t="shared" si="18"/>
        <v>1.7349520067819613</v>
      </c>
      <c r="AC73">
        <f t="shared" si="19"/>
        <v>-245.3680907617026</v>
      </c>
      <c r="AD73">
        <f t="shared" si="20"/>
        <v>-69.769000690007587</v>
      </c>
      <c r="AE73">
        <f t="shared" si="21"/>
        <v>-6.3872212651048796</v>
      </c>
      <c r="AF73">
        <f t="shared" si="22"/>
        <v>-1.7829316815081597E-2</v>
      </c>
      <c r="AG73">
        <f t="shared" si="23"/>
        <v>39.055358845303651</v>
      </c>
      <c r="AH73">
        <f t="shared" si="24"/>
        <v>5.5530447070091213</v>
      </c>
      <c r="AI73">
        <f t="shared" si="25"/>
        <v>21.951232427321305</v>
      </c>
      <c r="AJ73">
        <v>980.31724814813401</v>
      </c>
      <c r="AK73">
        <v>941.163763636363</v>
      </c>
      <c r="AL73">
        <v>3.3301591047891299</v>
      </c>
      <c r="AM73">
        <v>66.857158559403999</v>
      </c>
      <c r="AN73">
        <f t="shared" si="26"/>
        <v>5.5639022848458639</v>
      </c>
      <c r="AO73">
        <v>17.213084081352601</v>
      </c>
      <c r="AP73">
        <v>23.719443030303001</v>
      </c>
      <c r="AQ73">
        <v>2.7152733725268599E-3</v>
      </c>
      <c r="AR73">
        <v>77.469062179765601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36637.347104505869</v>
      </c>
      <c r="AX73">
        <f t="shared" si="30"/>
        <v>1999.944</v>
      </c>
      <c r="AY73">
        <f t="shared" si="31"/>
        <v>1681.15266</v>
      </c>
      <c r="AZ73">
        <f t="shared" si="32"/>
        <v>0.8405998667962703</v>
      </c>
      <c r="BA73">
        <f t="shared" si="33"/>
        <v>0.16075774291680167</v>
      </c>
      <c r="BB73">
        <v>6</v>
      </c>
      <c r="BC73">
        <v>0.5</v>
      </c>
      <c r="BD73" t="s">
        <v>304</v>
      </c>
      <c r="BE73">
        <v>2</v>
      </c>
      <c r="BF73" t="b">
        <v>1</v>
      </c>
      <c r="BG73">
        <v>1657223854.7</v>
      </c>
      <c r="BH73">
        <v>911.39169999999899</v>
      </c>
      <c r="BI73">
        <v>964.32899999999995</v>
      </c>
      <c r="BJ73">
        <v>23.714829999999999</v>
      </c>
      <c r="BK73">
        <v>17.209489999999999</v>
      </c>
      <c r="BL73">
        <v>898.15940000000001</v>
      </c>
      <c r="BM73">
        <v>23.322789999999902</v>
      </c>
      <c r="BN73">
        <v>500.02199999999999</v>
      </c>
      <c r="BO73">
        <v>68.859350000000006</v>
      </c>
      <c r="BP73">
        <v>4.2626360000000002E-2</v>
      </c>
      <c r="BQ73">
        <v>25.417200000000001</v>
      </c>
      <c r="BR73">
        <v>25.02223</v>
      </c>
      <c r="BS73">
        <v>999.9</v>
      </c>
      <c r="BT73">
        <v>0</v>
      </c>
      <c r="BU73">
        <v>0</v>
      </c>
      <c r="BV73">
        <v>10009.5</v>
      </c>
      <c r="BW73">
        <v>0</v>
      </c>
      <c r="BX73">
        <v>2159.6499999999901</v>
      </c>
      <c r="BY73">
        <v>-52.937130000000003</v>
      </c>
      <c r="BZ73">
        <v>933.53030000000001</v>
      </c>
      <c r="CA73">
        <v>981.21519999999896</v>
      </c>
      <c r="CB73">
        <v>6.5053299999999901</v>
      </c>
      <c r="CC73">
        <v>964.32899999999995</v>
      </c>
      <c r="CD73">
        <v>17.209489999999999</v>
      </c>
      <c r="CE73">
        <v>1.632987</v>
      </c>
      <c r="CF73">
        <v>1.1850349999999901</v>
      </c>
      <c r="CG73">
        <v>14.2736499999999</v>
      </c>
      <c r="CH73">
        <v>9.4148519999999998</v>
      </c>
      <c r="CI73">
        <v>1999.944</v>
      </c>
      <c r="CJ73">
        <v>0.98000549999999897</v>
      </c>
      <c r="CK73">
        <v>1.9994399999999999E-2</v>
      </c>
      <c r="CL73">
        <v>0</v>
      </c>
      <c r="CM73">
        <v>2.3715199999999999</v>
      </c>
      <c r="CN73">
        <v>0</v>
      </c>
      <c r="CO73">
        <v>19463.39</v>
      </c>
      <c r="CP73">
        <v>17299.689999999999</v>
      </c>
      <c r="CQ73">
        <v>38.375</v>
      </c>
      <c r="CR73">
        <v>39.912199999999999</v>
      </c>
      <c r="CS73">
        <v>38.311999999999998</v>
      </c>
      <c r="CT73">
        <v>37.875</v>
      </c>
      <c r="CU73">
        <v>37.774799999999999</v>
      </c>
      <c r="CV73">
        <v>1959.9539999999899</v>
      </c>
      <c r="CW73">
        <v>39.99</v>
      </c>
      <c r="CX73">
        <v>0</v>
      </c>
      <c r="CY73">
        <v>1657223836.8</v>
      </c>
      <c r="CZ73">
        <v>0</v>
      </c>
      <c r="DA73">
        <v>1657213163</v>
      </c>
      <c r="DB73" s="2">
        <v>0.49957175925925923</v>
      </c>
      <c r="DC73">
        <v>1657213141</v>
      </c>
      <c r="DD73">
        <v>1655399214.5999999</v>
      </c>
      <c r="DE73">
        <v>1</v>
      </c>
      <c r="DF73">
        <v>0.04</v>
      </c>
      <c r="DG73">
        <v>-0.06</v>
      </c>
      <c r="DH73">
        <v>9.1720000000000006</v>
      </c>
      <c r="DI73">
        <v>0.51100000000000001</v>
      </c>
      <c r="DJ73">
        <v>420</v>
      </c>
      <c r="DK73">
        <v>25</v>
      </c>
      <c r="DL73">
        <v>0.26</v>
      </c>
      <c r="DM73">
        <v>0.15</v>
      </c>
      <c r="DN73">
        <v>-52.869667499999899</v>
      </c>
      <c r="DO73">
        <v>-0.38633583489666301</v>
      </c>
      <c r="DP73">
        <v>0.73786980673676394</v>
      </c>
      <c r="DQ73">
        <v>0</v>
      </c>
      <c r="DR73">
        <v>6.4978437500000004</v>
      </c>
      <c r="DS73">
        <v>6.4948030018750297E-2</v>
      </c>
      <c r="DT73">
        <v>8.1195663946728395E-3</v>
      </c>
      <c r="DU73">
        <v>1</v>
      </c>
      <c r="DV73">
        <v>1</v>
      </c>
      <c r="DW73">
        <v>2</v>
      </c>
      <c r="DX73" s="3">
        <v>44563</v>
      </c>
      <c r="DY73">
        <v>2.9742799999999998</v>
      </c>
      <c r="DZ73">
        <v>2.69577</v>
      </c>
      <c r="EA73">
        <v>0.121753</v>
      </c>
      <c r="EB73">
        <v>0.12738099999999999</v>
      </c>
      <c r="EC73">
        <v>7.9244599999999998E-2</v>
      </c>
      <c r="ED73">
        <v>6.3658400000000004E-2</v>
      </c>
      <c r="EE73">
        <v>34348.699999999997</v>
      </c>
      <c r="EF73">
        <v>37480.199999999997</v>
      </c>
      <c r="EG73">
        <v>35437.800000000003</v>
      </c>
      <c r="EH73">
        <v>38949.4</v>
      </c>
      <c r="EI73">
        <v>46248.800000000003</v>
      </c>
      <c r="EJ73">
        <v>52613.9</v>
      </c>
      <c r="EK73">
        <v>55356.2</v>
      </c>
      <c r="EL73">
        <v>62395.9</v>
      </c>
      <c r="EM73">
        <v>2.0072000000000001</v>
      </c>
      <c r="EN73">
        <v>2.1023999999999998</v>
      </c>
      <c r="EO73">
        <v>2.7269100000000001E-2</v>
      </c>
      <c r="EP73">
        <v>0</v>
      </c>
      <c r="EQ73">
        <v>24.576799999999999</v>
      </c>
      <c r="ER73">
        <v>999.9</v>
      </c>
      <c r="ES73">
        <v>44.817</v>
      </c>
      <c r="ET73">
        <v>34.381999999999998</v>
      </c>
      <c r="EU73">
        <v>35.522199999999998</v>
      </c>
      <c r="EV73">
        <v>53.078699999999998</v>
      </c>
      <c r="EW73">
        <v>39.395000000000003</v>
      </c>
      <c r="EX73">
        <v>2</v>
      </c>
      <c r="EY73">
        <v>-0.13089400000000001</v>
      </c>
      <c r="EZ73">
        <v>1.95756</v>
      </c>
      <c r="FA73">
        <v>20.135999999999999</v>
      </c>
      <c r="FB73">
        <v>5.1993200000000002</v>
      </c>
      <c r="FC73">
        <v>12.0076</v>
      </c>
      <c r="FD73">
        <v>4.9756</v>
      </c>
      <c r="FE73">
        <v>3.2934000000000001</v>
      </c>
      <c r="FF73">
        <v>9999</v>
      </c>
      <c r="FG73">
        <v>9999</v>
      </c>
      <c r="FH73">
        <v>9999</v>
      </c>
      <c r="FI73">
        <v>560.79999999999995</v>
      </c>
      <c r="FJ73">
        <v>1.8629800000000001</v>
      </c>
      <c r="FK73">
        <v>1.8678300000000001</v>
      </c>
      <c r="FL73">
        <v>1.86768</v>
      </c>
      <c r="FM73">
        <v>1.8688400000000001</v>
      </c>
      <c r="FN73">
        <v>1.8695999999999999</v>
      </c>
      <c r="FO73">
        <v>1.8656600000000001</v>
      </c>
      <c r="FP73">
        <v>1.8666100000000001</v>
      </c>
      <c r="FQ73">
        <v>1.8681000000000001</v>
      </c>
      <c r="FR73">
        <v>5</v>
      </c>
      <c r="FS73">
        <v>0</v>
      </c>
      <c r="FT73">
        <v>0</v>
      </c>
      <c r="FU73">
        <v>0</v>
      </c>
      <c r="FV73">
        <v>11111111</v>
      </c>
      <c r="FW73" t="s">
        <v>306</v>
      </c>
      <c r="FX73" t="s">
        <v>307</v>
      </c>
      <c r="FY73" t="s">
        <v>307</v>
      </c>
      <c r="FZ73" t="s">
        <v>307</v>
      </c>
      <c r="GA73" t="s">
        <v>307</v>
      </c>
      <c r="GB73">
        <v>0</v>
      </c>
      <c r="GC73">
        <v>100</v>
      </c>
      <c r="GD73">
        <v>100</v>
      </c>
      <c r="GE73">
        <v>13.302</v>
      </c>
      <c r="GF73">
        <v>0.3921</v>
      </c>
      <c r="GG73">
        <v>5.3968966374264697</v>
      </c>
      <c r="GH73">
        <v>9.5670261133577201E-3</v>
      </c>
      <c r="GI73" s="1">
        <v>-9.19467254998099E-7</v>
      </c>
      <c r="GJ73" s="1">
        <v>-2.1372918425907401E-11</v>
      </c>
      <c r="GK73">
        <v>3.2845888322571301E-3</v>
      </c>
      <c r="GL73">
        <v>-1.41202168329711E-2</v>
      </c>
      <c r="GM73">
        <v>1.6676771840485E-3</v>
      </c>
      <c r="GN73" s="1">
        <v>-1.4903802912711099E-5</v>
      </c>
      <c r="GO73">
        <v>-4</v>
      </c>
      <c r="GP73">
        <v>1866</v>
      </c>
      <c r="GQ73">
        <v>1</v>
      </c>
      <c r="GR73">
        <v>24</v>
      </c>
      <c r="GS73">
        <v>178.6</v>
      </c>
      <c r="GT73">
        <v>30410.7</v>
      </c>
      <c r="GU73">
        <v>2.5647000000000002</v>
      </c>
      <c r="GV73">
        <v>2.6232899999999999</v>
      </c>
      <c r="GW73">
        <v>2.2485400000000002</v>
      </c>
      <c r="GX73">
        <v>2.7795399999999999</v>
      </c>
      <c r="GY73">
        <v>1.9958499999999999</v>
      </c>
      <c r="GZ73">
        <v>2.33887</v>
      </c>
      <c r="HA73">
        <v>36.4343</v>
      </c>
      <c r="HB73">
        <v>12.2232</v>
      </c>
      <c r="HC73">
        <v>18</v>
      </c>
      <c r="HD73">
        <v>503.96600000000001</v>
      </c>
      <c r="HE73">
        <v>563.95799999999997</v>
      </c>
      <c r="HF73">
        <v>20.2835</v>
      </c>
      <c r="HG73">
        <v>25.606400000000001</v>
      </c>
      <c r="HH73">
        <v>30.000900000000001</v>
      </c>
      <c r="HI73">
        <v>25.435199999999998</v>
      </c>
      <c r="HJ73">
        <v>25.360099999999999</v>
      </c>
      <c r="HK73">
        <v>51.381599999999999</v>
      </c>
      <c r="HL73">
        <v>49.770600000000002</v>
      </c>
      <c r="HM73">
        <v>0</v>
      </c>
      <c r="HN73">
        <v>20.275200000000002</v>
      </c>
      <c r="HO73">
        <v>992.24</v>
      </c>
      <c r="HP73">
        <v>17.116599999999998</v>
      </c>
      <c r="HQ73">
        <v>102.71599999999999</v>
      </c>
      <c r="HR73">
        <v>103.90900000000001</v>
      </c>
    </row>
    <row r="74" spans="1:226" x14ac:dyDescent="0.2">
      <c r="A74">
        <v>58</v>
      </c>
      <c r="B74">
        <v>1657223862.5</v>
      </c>
      <c r="C74">
        <v>377</v>
      </c>
      <c r="D74" t="s">
        <v>364</v>
      </c>
      <c r="E74" s="2">
        <v>0.62340277777777775</v>
      </c>
      <c r="F74">
        <v>5</v>
      </c>
      <c r="G74" t="s">
        <v>302</v>
      </c>
      <c r="H74" t="s">
        <v>303</v>
      </c>
      <c r="I74">
        <v>1657223860</v>
      </c>
      <c r="J74">
        <f t="shared" si="0"/>
        <v>5.562563808438027E-3</v>
      </c>
      <c r="K74">
        <f t="shared" si="1"/>
        <v>5.5625638084380267</v>
      </c>
      <c r="L74">
        <f t="shared" si="2"/>
        <v>22.278839678450339</v>
      </c>
      <c r="M74">
        <f t="shared" si="3"/>
        <v>928.83544444444397</v>
      </c>
      <c r="N74">
        <f t="shared" si="4"/>
        <v>728.15160298816227</v>
      </c>
      <c r="O74">
        <f t="shared" si="5"/>
        <v>50.172621344851741</v>
      </c>
      <c r="P74">
        <f t="shared" si="6"/>
        <v>64.000558200440835</v>
      </c>
      <c r="Q74">
        <f t="shared" si="7"/>
        <v>0.22415587055412728</v>
      </c>
      <c r="R74">
        <f t="shared" si="8"/>
        <v>2.326617145635578</v>
      </c>
      <c r="S74">
        <f t="shared" si="9"/>
        <v>0.21281198524360104</v>
      </c>
      <c r="T74">
        <f t="shared" si="10"/>
        <v>0.13397883742850936</v>
      </c>
      <c r="U74">
        <f t="shared" si="11"/>
        <v>321.52446499999894</v>
      </c>
      <c r="V74">
        <f t="shared" si="12"/>
        <v>25.978251940912536</v>
      </c>
      <c r="W74">
        <f t="shared" si="13"/>
        <v>25.978251940912536</v>
      </c>
      <c r="X74">
        <f t="shared" si="14"/>
        <v>3.3699185308231834</v>
      </c>
      <c r="Y74">
        <f t="shared" si="15"/>
        <v>50.124165350973385</v>
      </c>
      <c r="Z74">
        <f t="shared" si="16"/>
        <v>1.6342770864338179</v>
      </c>
      <c r="AA74">
        <f t="shared" si="17"/>
        <v>3.2604574559805237</v>
      </c>
      <c r="AB74">
        <f t="shared" si="18"/>
        <v>1.7356414443893655</v>
      </c>
      <c r="AC74">
        <f t="shared" si="19"/>
        <v>-245.30906395211699</v>
      </c>
      <c r="AD74">
        <f t="shared" si="20"/>
        <v>-69.839015434328275</v>
      </c>
      <c r="AE74">
        <f t="shared" si="21"/>
        <v>-6.3942531066763895</v>
      </c>
      <c r="AF74">
        <f t="shared" si="22"/>
        <v>-1.7867493122707856E-2</v>
      </c>
      <c r="AG74">
        <f t="shared" si="23"/>
        <v>39.433983253187414</v>
      </c>
      <c r="AH74">
        <f t="shared" si="24"/>
        <v>5.5624758391332358</v>
      </c>
      <c r="AI74">
        <f t="shared" si="25"/>
        <v>22.278839678450339</v>
      </c>
      <c r="AJ74">
        <v>998.200710383368</v>
      </c>
      <c r="AK74">
        <v>958.24132727272695</v>
      </c>
      <c r="AL74">
        <v>3.4392324938377201</v>
      </c>
      <c r="AM74">
        <v>66.857158559403999</v>
      </c>
      <c r="AN74">
        <f t="shared" si="26"/>
        <v>5.5625638084380267</v>
      </c>
      <c r="AO74">
        <v>17.1985097767936</v>
      </c>
      <c r="AP74">
        <v>23.722731515151501</v>
      </c>
      <c r="AQ74">
        <v>-1.76161159605389E-3</v>
      </c>
      <c r="AR74">
        <v>77.469062179765601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36634.002316191181</v>
      </c>
      <c r="AX74">
        <f t="shared" si="30"/>
        <v>2000.05666666666</v>
      </c>
      <c r="AY74">
        <f t="shared" si="31"/>
        <v>1681.2472999999943</v>
      </c>
      <c r="AZ74">
        <f t="shared" si="32"/>
        <v>0.84059983300473151</v>
      </c>
      <c r="BA74">
        <f t="shared" si="33"/>
        <v>0.16075767769913185</v>
      </c>
      <c r="BB74">
        <v>6</v>
      </c>
      <c r="BC74">
        <v>0.5</v>
      </c>
      <c r="BD74" t="s">
        <v>304</v>
      </c>
      <c r="BE74">
        <v>2</v>
      </c>
      <c r="BF74" t="b">
        <v>1</v>
      </c>
      <c r="BG74">
        <v>1657223860</v>
      </c>
      <c r="BH74">
        <v>928.83544444444397</v>
      </c>
      <c r="BI74">
        <v>982.35555555555504</v>
      </c>
      <c r="BJ74">
        <v>23.718144444444398</v>
      </c>
      <c r="BK74">
        <v>17.201566666666601</v>
      </c>
      <c r="BL74">
        <v>915.46711111111097</v>
      </c>
      <c r="BM74">
        <v>23.326000000000001</v>
      </c>
      <c r="BN74">
        <v>500.00577777777698</v>
      </c>
      <c r="BO74">
        <v>68.861744444444398</v>
      </c>
      <c r="BP74">
        <v>4.23424777777777E-2</v>
      </c>
      <c r="BQ74">
        <v>25.4214666666666</v>
      </c>
      <c r="BR74">
        <v>25.039255555555499</v>
      </c>
      <c r="BS74">
        <v>999.9</v>
      </c>
      <c r="BT74">
        <v>0</v>
      </c>
      <c r="BU74">
        <v>0</v>
      </c>
      <c r="BV74">
        <v>10008.333333333299</v>
      </c>
      <c r="BW74">
        <v>0</v>
      </c>
      <c r="BX74">
        <v>2154.9555555555498</v>
      </c>
      <c r="BY74">
        <v>-53.520200000000003</v>
      </c>
      <c r="BZ74">
        <v>951.40077777777697</v>
      </c>
      <c r="CA74">
        <v>999.54866666666601</v>
      </c>
      <c r="CB74">
        <v>6.51657333333333</v>
      </c>
      <c r="CC74">
        <v>982.35555555555504</v>
      </c>
      <c r="CD74">
        <v>17.201566666666601</v>
      </c>
      <c r="CE74">
        <v>1.63327333333333</v>
      </c>
      <c r="CF74">
        <v>1.1845299999999901</v>
      </c>
      <c r="CG74">
        <v>14.2763666666666</v>
      </c>
      <c r="CH74">
        <v>9.4085311111111096</v>
      </c>
      <c r="CI74">
        <v>2000.05666666666</v>
      </c>
      <c r="CJ74">
        <v>0.98000666666666603</v>
      </c>
      <c r="CK74">
        <v>1.9993155555555499E-2</v>
      </c>
      <c r="CL74">
        <v>0</v>
      </c>
      <c r="CM74">
        <v>2.3535888888888801</v>
      </c>
      <c r="CN74">
        <v>0</v>
      </c>
      <c r="CO74">
        <v>19444.5777777777</v>
      </c>
      <c r="CP74">
        <v>17300.677777777699</v>
      </c>
      <c r="CQ74">
        <v>38.375</v>
      </c>
      <c r="CR74">
        <v>39.936999999999998</v>
      </c>
      <c r="CS74">
        <v>38.311999999999998</v>
      </c>
      <c r="CT74">
        <v>37.875</v>
      </c>
      <c r="CU74">
        <v>37.784444444444397</v>
      </c>
      <c r="CV74">
        <v>1960.06666666666</v>
      </c>
      <c r="CW74">
        <v>39.99</v>
      </c>
      <c r="CX74">
        <v>0</v>
      </c>
      <c r="CY74">
        <v>1657223842.2</v>
      </c>
      <c r="CZ74">
        <v>0</v>
      </c>
      <c r="DA74">
        <v>1657213163</v>
      </c>
      <c r="DB74" s="2">
        <v>0.49957175925925923</v>
      </c>
      <c r="DC74">
        <v>1657213141</v>
      </c>
      <c r="DD74">
        <v>1655399214.5999999</v>
      </c>
      <c r="DE74">
        <v>1</v>
      </c>
      <c r="DF74">
        <v>0.04</v>
      </c>
      <c r="DG74">
        <v>-0.06</v>
      </c>
      <c r="DH74">
        <v>9.1720000000000006</v>
      </c>
      <c r="DI74">
        <v>0.51100000000000001</v>
      </c>
      <c r="DJ74">
        <v>420</v>
      </c>
      <c r="DK74">
        <v>25</v>
      </c>
      <c r="DL74">
        <v>0.26</v>
      </c>
      <c r="DM74">
        <v>0.15</v>
      </c>
      <c r="DN74">
        <v>-53.008854999999997</v>
      </c>
      <c r="DO74">
        <v>-2.5363609756096399</v>
      </c>
      <c r="DP74">
        <v>0.78767561944940201</v>
      </c>
      <c r="DQ74">
        <v>0</v>
      </c>
      <c r="DR74">
        <v>6.5033407499999996</v>
      </c>
      <c r="DS74">
        <v>8.7648517823631394E-2</v>
      </c>
      <c r="DT74">
        <v>1.0138519464769E-2</v>
      </c>
      <c r="DU74">
        <v>1</v>
      </c>
      <c r="DV74">
        <v>1</v>
      </c>
      <c r="DW74">
        <v>2</v>
      </c>
      <c r="DX74" s="3">
        <v>44563</v>
      </c>
      <c r="DY74">
        <v>2.9737800000000001</v>
      </c>
      <c r="DZ74">
        <v>2.6969699999999999</v>
      </c>
      <c r="EA74">
        <v>0.123224</v>
      </c>
      <c r="EB74">
        <v>0.128805</v>
      </c>
      <c r="EC74">
        <v>7.9252400000000001E-2</v>
      </c>
      <c r="ED74">
        <v>6.36877E-2</v>
      </c>
      <c r="EE74">
        <v>34291.4</v>
      </c>
      <c r="EF74">
        <v>37417.9</v>
      </c>
      <c r="EG74">
        <v>35438</v>
      </c>
      <c r="EH74">
        <v>38948.300000000003</v>
      </c>
      <c r="EI74">
        <v>46248.800000000003</v>
      </c>
      <c r="EJ74">
        <v>52611</v>
      </c>
      <c r="EK74">
        <v>55356.6</v>
      </c>
      <c r="EL74">
        <v>62394.400000000001</v>
      </c>
      <c r="EM74">
        <v>2.0070000000000001</v>
      </c>
      <c r="EN74">
        <v>2.1027999999999998</v>
      </c>
      <c r="EO74">
        <v>2.6822100000000001E-2</v>
      </c>
      <c r="EP74">
        <v>0</v>
      </c>
      <c r="EQ74">
        <v>24.5871</v>
      </c>
      <c r="ER74">
        <v>999.9</v>
      </c>
      <c r="ES74">
        <v>44.817</v>
      </c>
      <c r="ET74">
        <v>34.392000000000003</v>
      </c>
      <c r="EU74">
        <v>35.539000000000001</v>
      </c>
      <c r="EV74">
        <v>53.2087</v>
      </c>
      <c r="EW74">
        <v>39.402999999999999</v>
      </c>
      <c r="EX74">
        <v>2</v>
      </c>
      <c r="EY74">
        <v>-0.129939</v>
      </c>
      <c r="EZ74">
        <v>2.0172300000000001</v>
      </c>
      <c r="FA74">
        <v>20.134599999999999</v>
      </c>
      <c r="FB74">
        <v>5.1993200000000002</v>
      </c>
      <c r="FC74">
        <v>12.008800000000001</v>
      </c>
      <c r="FD74">
        <v>4.9756</v>
      </c>
      <c r="FE74">
        <v>3.2938000000000001</v>
      </c>
      <c r="FF74">
        <v>9999</v>
      </c>
      <c r="FG74">
        <v>9999</v>
      </c>
      <c r="FH74">
        <v>9999</v>
      </c>
      <c r="FI74">
        <v>560.79999999999995</v>
      </c>
      <c r="FJ74">
        <v>1.86304</v>
      </c>
      <c r="FK74">
        <v>1.8678900000000001</v>
      </c>
      <c r="FL74">
        <v>1.8676200000000001</v>
      </c>
      <c r="FM74">
        <v>1.86877</v>
      </c>
      <c r="FN74">
        <v>1.8696299999999999</v>
      </c>
      <c r="FO74">
        <v>1.8656900000000001</v>
      </c>
      <c r="FP74">
        <v>1.8666700000000001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>
        <v>11111111</v>
      </c>
      <c r="FW74" t="s">
        <v>306</v>
      </c>
      <c r="FX74" t="s">
        <v>307</v>
      </c>
      <c r="FY74" t="s">
        <v>307</v>
      </c>
      <c r="FZ74" t="s">
        <v>307</v>
      </c>
      <c r="GA74" t="s">
        <v>307</v>
      </c>
      <c r="GB74">
        <v>0</v>
      </c>
      <c r="GC74">
        <v>100</v>
      </c>
      <c r="GD74">
        <v>100</v>
      </c>
      <c r="GE74">
        <v>13.433</v>
      </c>
      <c r="GF74">
        <v>0.39219999999999999</v>
      </c>
      <c r="GG74">
        <v>5.3968966374264697</v>
      </c>
      <c r="GH74">
        <v>9.5670261133577201E-3</v>
      </c>
      <c r="GI74" s="1">
        <v>-9.19467254998099E-7</v>
      </c>
      <c r="GJ74" s="1">
        <v>-2.1372918425907401E-11</v>
      </c>
      <c r="GK74">
        <v>3.2845888322571301E-3</v>
      </c>
      <c r="GL74">
        <v>-1.41202168329711E-2</v>
      </c>
      <c r="GM74">
        <v>1.6676771840485E-3</v>
      </c>
      <c r="GN74" s="1">
        <v>-1.4903802912711099E-5</v>
      </c>
      <c r="GO74">
        <v>-4</v>
      </c>
      <c r="GP74">
        <v>1866</v>
      </c>
      <c r="GQ74">
        <v>1</v>
      </c>
      <c r="GR74">
        <v>24</v>
      </c>
      <c r="GS74">
        <v>178.7</v>
      </c>
      <c r="GT74">
        <v>30410.799999999999</v>
      </c>
      <c r="GU74">
        <v>2.5964399999999999</v>
      </c>
      <c r="GV74">
        <v>2.6232899999999999</v>
      </c>
      <c r="GW74">
        <v>2.2485400000000002</v>
      </c>
      <c r="GX74">
        <v>2.7807599999999999</v>
      </c>
      <c r="GY74">
        <v>1.9958499999999999</v>
      </c>
      <c r="GZ74">
        <v>2.3864700000000001</v>
      </c>
      <c r="HA74">
        <v>36.4343</v>
      </c>
      <c r="HB74">
        <v>12.231999999999999</v>
      </c>
      <c r="HC74">
        <v>18</v>
      </c>
      <c r="HD74">
        <v>503.87400000000002</v>
      </c>
      <c r="HE74">
        <v>564.31299999999999</v>
      </c>
      <c r="HF74">
        <v>20.253799999999998</v>
      </c>
      <c r="HG74">
        <v>25.6129</v>
      </c>
      <c r="HH74">
        <v>30.000800000000002</v>
      </c>
      <c r="HI74">
        <v>25.439499999999999</v>
      </c>
      <c r="HJ74">
        <v>25.366499999999998</v>
      </c>
      <c r="HK74">
        <v>52.000700000000002</v>
      </c>
      <c r="HL74">
        <v>49.770600000000002</v>
      </c>
      <c r="HM74">
        <v>0</v>
      </c>
      <c r="HN74">
        <v>20.2499</v>
      </c>
      <c r="HO74">
        <v>1005.67</v>
      </c>
      <c r="HP74">
        <v>17.116299999999999</v>
      </c>
      <c r="HQ74">
        <v>102.71599999999999</v>
      </c>
      <c r="HR74">
        <v>103.90600000000001</v>
      </c>
    </row>
    <row r="75" spans="1:226" x14ac:dyDescent="0.2">
      <c r="A75">
        <v>59</v>
      </c>
      <c r="B75">
        <v>1657223867</v>
      </c>
      <c r="C75">
        <v>381.5</v>
      </c>
      <c r="D75" t="s">
        <v>365</v>
      </c>
      <c r="E75" s="2">
        <v>0.62346064814814817</v>
      </c>
      <c r="F75">
        <v>5</v>
      </c>
      <c r="G75" t="s">
        <v>302</v>
      </c>
      <c r="H75" t="s">
        <v>303</v>
      </c>
      <c r="I75">
        <v>1657223864.4444399</v>
      </c>
      <c r="J75">
        <f t="shared" si="0"/>
        <v>5.5594259170710647E-3</v>
      </c>
      <c r="K75">
        <f t="shared" si="1"/>
        <v>5.5594259170710645</v>
      </c>
      <c r="L75">
        <f t="shared" si="2"/>
        <v>22.316508972522531</v>
      </c>
      <c r="M75">
        <f t="shared" si="3"/>
        <v>943.59055555555506</v>
      </c>
      <c r="N75">
        <f t="shared" si="4"/>
        <v>741.8524510684756</v>
      </c>
      <c r="O75">
        <f t="shared" si="5"/>
        <v>51.118023337142901</v>
      </c>
      <c r="P75">
        <f t="shared" si="6"/>
        <v>65.018972398251577</v>
      </c>
      <c r="Q75">
        <f t="shared" si="7"/>
        <v>0.22391274446521228</v>
      </c>
      <c r="R75">
        <f t="shared" si="8"/>
        <v>2.3285240799475249</v>
      </c>
      <c r="S75">
        <f t="shared" si="9"/>
        <v>0.21260155357875909</v>
      </c>
      <c r="T75">
        <f t="shared" si="10"/>
        <v>0.13384460415923927</v>
      </c>
      <c r="U75">
        <f t="shared" si="11"/>
        <v>321.52340099999998</v>
      </c>
      <c r="V75">
        <f t="shared" si="12"/>
        <v>25.983589816781606</v>
      </c>
      <c r="W75">
        <f t="shared" si="13"/>
        <v>25.983589816781606</v>
      </c>
      <c r="X75">
        <f t="shared" si="14"/>
        <v>3.3709832725692683</v>
      </c>
      <c r="Y75">
        <f t="shared" si="15"/>
        <v>50.119102422267005</v>
      </c>
      <c r="Z75">
        <f t="shared" si="16"/>
        <v>1.6345739104974406</v>
      </c>
      <c r="AA75">
        <f t="shared" si="17"/>
        <v>3.2613790580799171</v>
      </c>
      <c r="AB75">
        <f t="shared" si="18"/>
        <v>1.7364093620718277</v>
      </c>
      <c r="AC75">
        <f t="shared" si="19"/>
        <v>-245.17068294283396</v>
      </c>
      <c r="AD75">
        <f t="shared" si="20"/>
        <v>-69.969358466808615</v>
      </c>
      <c r="AE75">
        <f t="shared" si="21"/>
        <v>-6.4012650704620144</v>
      </c>
      <c r="AF75">
        <f t="shared" si="22"/>
        <v>-1.7905480104587923E-2</v>
      </c>
      <c r="AG75">
        <f t="shared" si="23"/>
        <v>38.793983224578334</v>
      </c>
      <c r="AH75">
        <f t="shared" si="24"/>
        <v>5.5526214460323464</v>
      </c>
      <c r="AI75">
        <f t="shared" si="25"/>
        <v>22.316508972522531</v>
      </c>
      <c r="AJ75">
        <v>1012.69009061656</v>
      </c>
      <c r="AK75">
        <v>973.25407272727205</v>
      </c>
      <c r="AL75">
        <v>3.2865288386709302</v>
      </c>
      <c r="AM75">
        <v>66.857158559403999</v>
      </c>
      <c r="AN75">
        <f t="shared" si="26"/>
        <v>5.5594259170710645</v>
      </c>
      <c r="AO75">
        <v>17.213413813350599</v>
      </c>
      <c r="AP75">
        <v>23.726190303030201</v>
      </c>
      <c r="AQ75" s="1">
        <v>-9.3403699998623803E-5</v>
      </c>
      <c r="AR75">
        <v>77.469062179765601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36679.188709466747</v>
      </c>
      <c r="AX75">
        <f t="shared" si="30"/>
        <v>2000.05</v>
      </c>
      <c r="AY75">
        <f t="shared" si="31"/>
        <v>1681.2416999999998</v>
      </c>
      <c r="AZ75">
        <f t="shared" si="32"/>
        <v>0.84059983500412483</v>
      </c>
      <c r="BA75">
        <f t="shared" si="33"/>
        <v>0.16075768155796105</v>
      </c>
      <c r="BB75">
        <v>6</v>
      </c>
      <c r="BC75">
        <v>0.5</v>
      </c>
      <c r="BD75" t="s">
        <v>304</v>
      </c>
      <c r="BE75">
        <v>2</v>
      </c>
      <c r="BF75" t="b">
        <v>1</v>
      </c>
      <c r="BG75">
        <v>1657223864.4444399</v>
      </c>
      <c r="BH75">
        <v>943.59055555555506</v>
      </c>
      <c r="BI75">
        <v>996.42533333333301</v>
      </c>
      <c r="BJ75">
        <v>23.721822222222201</v>
      </c>
      <c r="BK75">
        <v>17.217388888888799</v>
      </c>
      <c r="BL75">
        <v>930.10799999999995</v>
      </c>
      <c r="BM75">
        <v>23.329544444444402</v>
      </c>
      <c r="BN75">
        <v>500.04999999999899</v>
      </c>
      <c r="BO75">
        <v>68.863488888888895</v>
      </c>
      <c r="BP75">
        <v>4.2427999999999903E-2</v>
      </c>
      <c r="BQ75">
        <v>25.426222222222201</v>
      </c>
      <c r="BR75">
        <v>25.042022222222201</v>
      </c>
      <c r="BS75">
        <v>999.9</v>
      </c>
      <c r="BT75">
        <v>0</v>
      </c>
      <c r="BU75">
        <v>0</v>
      </c>
      <c r="BV75">
        <v>10021.1111111111</v>
      </c>
      <c r="BW75">
        <v>0</v>
      </c>
      <c r="BX75">
        <v>2157.0022222222201</v>
      </c>
      <c r="BY75">
        <v>-52.8350222222222</v>
      </c>
      <c r="BZ75">
        <v>966.51822222222199</v>
      </c>
      <c r="CA75">
        <v>1013.88222222222</v>
      </c>
      <c r="CB75">
        <v>6.5044288888888797</v>
      </c>
      <c r="CC75">
        <v>996.42533333333301</v>
      </c>
      <c r="CD75">
        <v>17.217388888888799</v>
      </c>
      <c r="CE75">
        <v>1.63356777777777</v>
      </c>
      <c r="CF75">
        <v>1.1856500000000001</v>
      </c>
      <c r="CG75">
        <v>14.2791555555555</v>
      </c>
      <c r="CH75">
        <v>9.4225777777777697</v>
      </c>
      <c r="CI75">
        <v>2000.05</v>
      </c>
      <c r="CJ75">
        <v>0.98000633333333298</v>
      </c>
      <c r="CK75">
        <v>1.9993511111111101E-2</v>
      </c>
      <c r="CL75">
        <v>0</v>
      </c>
      <c r="CM75">
        <v>2.34334444444444</v>
      </c>
      <c r="CN75">
        <v>0</v>
      </c>
      <c r="CO75">
        <v>19433.822222222199</v>
      </c>
      <c r="CP75">
        <v>17300.5999999999</v>
      </c>
      <c r="CQ75">
        <v>38.375</v>
      </c>
      <c r="CR75">
        <v>39.936999999999998</v>
      </c>
      <c r="CS75">
        <v>38.311999999999998</v>
      </c>
      <c r="CT75">
        <v>37.875</v>
      </c>
      <c r="CU75">
        <v>37.805111111111103</v>
      </c>
      <c r="CV75">
        <v>1960.06</v>
      </c>
      <c r="CW75">
        <v>39.99</v>
      </c>
      <c r="CX75">
        <v>0</v>
      </c>
      <c r="CY75">
        <v>1657223846.4000001</v>
      </c>
      <c r="CZ75">
        <v>0</v>
      </c>
      <c r="DA75">
        <v>1657213163</v>
      </c>
      <c r="DB75" s="2">
        <v>0.49957175925925923</v>
      </c>
      <c r="DC75">
        <v>1657213141</v>
      </c>
      <c r="DD75">
        <v>1655399214.5999999</v>
      </c>
      <c r="DE75">
        <v>1</v>
      </c>
      <c r="DF75">
        <v>0.04</v>
      </c>
      <c r="DG75">
        <v>-0.06</v>
      </c>
      <c r="DH75">
        <v>9.1720000000000006</v>
      </c>
      <c r="DI75">
        <v>0.51100000000000001</v>
      </c>
      <c r="DJ75">
        <v>420</v>
      </c>
      <c r="DK75">
        <v>25</v>
      </c>
      <c r="DL75">
        <v>0.26</v>
      </c>
      <c r="DM75">
        <v>0.15</v>
      </c>
      <c r="DN75">
        <v>-53.063404878048701</v>
      </c>
      <c r="DO75">
        <v>-1.0357756097561699</v>
      </c>
      <c r="DP75">
        <v>0.74124412289899599</v>
      </c>
      <c r="DQ75">
        <v>0</v>
      </c>
      <c r="DR75">
        <v>6.5064024390243897</v>
      </c>
      <c r="DS75">
        <v>3.9958118466883803E-2</v>
      </c>
      <c r="DT75">
        <v>8.3798322878868899E-3</v>
      </c>
      <c r="DU75">
        <v>1</v>
      </c>
      <c r="DV75">
        <v>1</v>
      </c>
      <c r="DW75">
        <v>2</v>
      </c>
      <c r="DX75" s="3">
        <v>44563</v>
      </c>
      <c r="DY75">
        <v>2.97377</v>
      </c>
      <c r="DZ75">
        <v>2.6964800000000002</v>
      </c>
      <c r="EA75">
        <v>0.124489</v>
      </c>
      <c r="EB75">
        <v>0.13001799999999999</v>
      </c>
      <c r="EC75">
        <v>7.9254599999999994E-2</v>
      </c>
      <c r="ED75">
        <v>6.3700099999999996E-2</v>
      </c>
      <c r="EE75">
        <v>34241.1</v>
      </c>
      <c r="EF75">
        <v>37365.599999999999</v>
      </c>
      <c r="EG75">
        <v>35437.199999999997</v>
      </c>
      <c r="EH75">
        <v>38948</v>
      </c>
      <c r="EI75">
        <v>46247.7</v>
      </c>
      <c r="EJ75">
        <v>52610.400000000001</v>
      </c>
      <c r="EK75">
        <v>55355.4</v>
      </c>
      <c r="EL75">
        <v>62394.5</v>
      </c>
      <c r="EM75">
        <v>2.0066000000000002</v>
      </c>
      <c r="EN75">
        <v>2.1030000000000002</v>
      </c>
      <c r="EO75">
        <v>2.8461199999999999E-2</v>
      </c>
      <c r="EP75">
        <v>0</v>
      </c>
      <c r="EQ75">
        <v>24.593299999999999</v>
      </c>
      <c r="ER75">
        <v>999.9</v>
      </c>
      <c r="ES75">
        <v>44.841999999999999</v>
      </c>
      <c r="ET75">
        <v>34.402000000000001</v>
      </c>
      <c r="EU75">
        <v>35.578499999999998</v>
      </c>
      <c r="EV75">
        <v>53.308700000000002</v>
      </c>
      <c r="EW75">
        <v>39.359000000000002</v>
      </c>
      <c r="EX75">
        <v>2</v>
      </c>
      <c r="EY75">
        <v>-0.12914600000000001</v>
      </c>
      <c r="EZ75">
        <v>2.1009799999999998</v>
      </c>
      <c r="FA75">
        <v>20.134</v>
      </c>
      <c r="FB75">
        <v>5.1981200000000003</v>
      </c>
      <c r="FC75">
        <v>12.0076</v>
      </c>
      <c r="FD75">
        <v>4.9756</v>
      </c>
      <c r="FE75">
        <v>3.2936000000000001</v>
      </c>
      <c r="FF75">
        <v>9999</v>
      </c>
      <c r="FG75">
        <v>9999</v>
      </c>
      <c r="FH75">
        <v>9999</v>
      </c>
      <c r="FI75">
        <v>560.79999999999995</v>
      </c>
      <c r="FJ75">
        <v>1.86304</v>
      </c>
      <c r="FK75">
        <v>1.8678300000000001</v>
      </c>
      <c r="FL75">
        <v>1.86768</v>
      </c>
      <c r="FM75">
        <v>1.8687400000000001</v>
      </c>
      <c r="FN75">
        <v>1.8696299999999999</v>
      </c>
      <c r="FO75">
        <v>1.8656600000000001</v>
      </c>
      <c r="FP75">
        <v>1.8666700000000001</v>
      </c>
      <c r="FQ75">
        <v>1.8681000000000001</v>
      </c>
      <c r="FR75">
        <v>5</v>
      </c>
      <c r="FS75">
        <v>0</v>
      </c>
      <c r="FT75">
        <v>0</v>
      </c>
      <c r="FU75">
        <v>0</v>
      </c>
      <c r="FV75">
        <v>11111111</v>
      </c>
      <c r="FW75" t="s">
        <v>306</v>
      </c>
      <c r="FX75" t="s">
        <v>307</v>
      </c>
      <c r="FY75" t="s">
        <v>307</v>
      </c>
      <c r="FZ75" t="s">
        <v>307</v>
      </c>
      <c r="GA75" t="s">
        <v>307</v>
      </c>
      <c r="GB75">
        <v>0</v>
      </c>
      <c r="GC75">
        <v>100</v>
      </c>
      <c r="GD75">
        <v>100</v>
      </c>
      <c r="GE75">
        <v>13.545999999999999</v>
      </c>
      <c r="GF75">
        <v>0.39229999999999998</v>
      </c>
      <c r="GG75">
        <v>5.3968966374264697</v>
      </c>
      <c r="GH75">
        <v>9.5670261133577201E-3</v>
      </c>
      <c r="GI75" s="1">
        <v>-9.19467254998099E-7</v>
      </c>
      <c r="GJ75" s="1">
        <v>-2.1372918425907401E-11</v>
      </c>
      <c r="GK75">
        <v>3.2845888322571301E-3</v>
      </c>
      <c r="GL75">
        <v>-1.41202168329711E-2</v>
      </c>
      <c r="GM75">
        <v>1.6676771840485E-3</v>
      </c>
      <c r="GN75" s="1">
        <v>-1.4903802912711099E-5</v>
      </c>
      <c r="GO75">
        <v>-4</v>
      </c>
      <c r="GP75">
        <v>1866</v>
      </c>
      <c r="GQ75">
        <v>1</v>
      </c>
      <c r="GR75">
        <v>24</v>
      </c>
      <c r="GS75">
        <v>178.8</v>
      </c>
      <c r="GT75">
        <v>30410.9</v>
      </c>
      <c r="GU75">
        <v>2.6245099999999999</v>
      </c>
      <c r="GV75">
        <v>2.6232899999999999</v>
      </c>
      <c r="GW75">
        <v>2.2485400000000002</v>
      </c>
      <c r="GX75">
        <v>2.7807599999999999</v>
      </c>
      <c r="GY75">
        <v>1.9958499999999999</v>
      </c>
      <c r="GZ75">
        <v>2.35107</v>
      </c>
      <c r="HA75">
        <v>36.457799999999999</v>
      </c>
      <c r="HB75">
        <v>12.214499999999999</v>
      </c>
      <c r="HC75">
        <v>18</v>
      </c>
      <c r="HD75">
        <v>503.67099999999999</v>
      </c>
      <c r="HE75">
        <v>564.51099999999997</v>
      </c>
      <c r="HF75">
        <v>20.216899999999999</v>
      </c>
      <c r="HG75">
        <v>25.619299999999999</v>
      </c>
      <c r="HH75">
        <v>30.001000000000001</v>
      </c>
      <c r="HI75">
        <v>25.445900000000002</v>
      </c>
      <c r="HJ75">
        <v>25.371200000000002</v>
      </c>
      <c r="HK75">
        <v>52.563800000000001</v>
      </c>
      <c r="HL75">
        <v>50.0411</v>
      </c>
      <c r="HM75">
        <v>0</v>
      </c>
      <c r="HN75">
        <v>20.212800000000001</v>
      </c>
      <c r="HO75">
        <v>1025.78</v>
      </c>
      <c r="HP75">
        <v>17.113800000000001</v>
      </c>
      <c r="HQ75">
        <v>102.714</v>
      </c>
      <c r="HR75">
        <v>103.90600000000001</v>
      </c>
    </row>
    <row r="76" spans="1:226" x14ac:dyDescent="0.2">
      <c r="A76">
        <v>60</v>
      </c>
      <c r="B76">
        <v>1657223872.5</v>
      </c>
      <c r="C76">
        <v>387</v>
      </c>
      <c r="D76" t="s">
        <v>366</v>
      </c>
      <c r="E76" s="2">
        <v>0.62351851851851847</v>
      </c>
      <c r="F76">
        <v>5</v>
      </c>
      <c r="G76" t="s">
        <v>302</v>
      </c>
      <c r="H76" t="s">
        <v>303</v>
      </c>
      <c r="I76">
        <v>1657223869.75</v>
      </c>
      <c r="J76">
        <f t="shared" si="0"/>
        <v>5.5683885242972624E-3</v>
      </c>
      <c r="K76">
        <f t="shared" si="1"/>
        <v>5.5683885242972622</v>
      </c>
      <c r="L76">
        <f t="shared" si="2"/>
        <v>21.976300041747628</v>
      </c>
      <c r="M76">
        <f t="shared" si="3"/>
        <v>960.668399999999</v>
      </c>
      <c r="N76">
        <f t="shared" si="4"/>
        <v>761.16550000065956</v>
      </c>
      <c r="O76">
        <f t="shared" si="5"/>
        <v>52.451612384283592</v>
      </c>
      <c r="P76">
        <f t="shared" si="6"/>
        <v>66.199278010611607</v>
      </c>
      <c r="Q76">
        <f t="shared" si="7"/>
        <v>0.22453432643447147</v>
      </c>
      <c r="R76">
        <f t="shared" si="8"/>
        <v>2.3224228649131526</v>
      </c>
      <c r="S76">
        <f t="shared" si="9"/>
        <v>0.21313371491837049</v>
      </c>
      <c r="T76">
        <f t="shared" si="10"/>
        <v>0.13418461639701018</v>
      </c>
      <c r="U76">
        <f t="shared" si="11"/>
        <v>321.51302699999997</v>
      </c>
      <c r="V76">
        <f t="shared" si="12"/>
        <v>25.974684396685081</v>
      </c>
      <c r="W76">
        <f t="shared" si="13"/>
        <v>25.974684396685081</v>
      </c>
      <c r="X76">
        <f t="shared" si="14"/>
        <v>3.3692070794558435</v>
      </c>
      <c r="Y76">
        <f t="shared" si="15"/>
        <v>50.129841269967116</v>
      </c>
      <c r="Z76">
        <f t="shared" si="16"/>
        <v>1.634216730512339</v>
      </c>
      <c r="AA76">
        <f t="shared" si="17"/>
        <v>3.2599678935975436</v>
      </c>
      <c r="AB76">
        <f t="shared" si="18"/>
        <v>1.7349903489435046</v>
      </c>
      <c r="AC76">
        <f t="shared" si="19"/>
        <v>-245.56593392150927</v>
      </c>
      <c r="AD76">
        <f t="shared" si="20"/>
        <v>-69.582789403611201</v>
      </c>
      <c r="AE76">
        <f t="shared" si="21"/>
        <v>-6.3821040833554186</v>
      </c>
      <c r="AF76">
        <f t="shared" si="22"/>
        <v>-1.7800408475949325E-2</v>
      </c>
      <c r="AG76">
        <f t="shared" si="23"/>
        <v>39.332761065344187</v>
      </c>
      <c r="AH76">
        <f t="shared" si="24"/>
        <v>5.5774807711899772</v>
      </c>
      <c r="AI76">
        <f t="shared" si="25"/>
        <v>21.976300041747628</v>
      </c>
      <c r="AJ76">
        <v>1030.9783956158001</v>
      </c>
      <c r="AK76">
        <v>991.59584848484803</v>
      </c>
      <c r="AL76">
        <v>3.3827663061150299</v>
      </c>
      <c r="AM76">
        <v>66.857158559403999</v>
      </c>
      <c r="AN76">
        <f t="shared" si="26"/>
        <v>5.5683885242972622</v>
      </c>
      <c r="AO76">
        <v>17.180557559173</v>
      </c>
      <c r="AP76">
        <v>23.704895757575699</v>
      </c>
      <c r="AQ76">
        <v>-1.11772122477601E-4</v>
      </c>
      <c r="AR76">
        <v>77.469062179765601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36533.846054086134</v>
      </c>
      <c r="AX76">
        <f t="shared" si="30"/>
        <v>1999.9849999999999</v>
      </c>
      <c r="AY76">
        <f t="shared" si="31"/>
        <v>1681.1870999999996</v>
      </c>
      <c r="AZ76">
        <f t="shared" si="32"/>
        <v>0.84059985449890862</v>
      </c>
      <c r="BA76">
        <f t="shared" si="33"/>
        <v>0.16075771918289386</v>
      </c>
      <c r="BB76">
        <v>6</v>
      </c>
      <c r="BC76">
        <v>0.5</v>
      </c>
      <c r="BD76" t="s">
        <v>304</v>
      </c>
      <c r="BE76">
        <v>2</v>
      </c>
      <c r="BF76" t="b">
        <v>1</v>
      </c>
      <c r="BG76">
        <v>1657223869.75</v>
      </c>
      <c r="BH76">
        <v>960.668399999999</v>
      </c>
      <c r="BI76">
        <v>1014.299</v>
      </c>
      <c r="BJ76">
        <v>23.71537</v>
      </c>
      <c r="BK76">
        <v>17.18093</v>
      </c>
      <c r="BL76">
        <v>947.05389999999898</v>
      </c>
      <c r="BM76">
        <v>23.323319999999999</v>
      </c>
      <c r="BN76">
        <v>499.98549999999898</v>
      </c>
      <c r="BO76">
        <v>68.866529999999898</v>
      </c>
      <c r="BP76">
        <v>4.3072949999999999E-2</v>
      </c>
      <c r="BQ76">
        <v>25.418939999999999</v>
      </c>
      <c r="BR76">
        <v>25.039269999999998</v>
      </c>
      <c r="BS76">
        <v>999.9</v>
      </c>
      <c r="BT76">
        <v>0</v>
      </c>
      <c r="BU76">
        <v>0</v>
      </c>
      <c r="BV76">
        <v>9979</v>
      </c>
      <c r="BW76">
        <v>0</v>
      </c>
      <c r="BX76">
        <v>2157.5929999999998</v>
      </c>
      <c r="BY76">
        <v>-53.630899999999997</v>
      </c>
      <c r="BZ76">
        <v>984.00429999999994</v>
      </c>
      <c r="CA76">
        <v>1032.0309999999999</v>
      </c>
      <c r="CB76">
        <v>6.5344480000000003</v>
      </c>
      <c r="CC76">
        <v>1014.299</v>
      </c>
      <c r="CD76">
        <v>17.18093</v>
      </c>
      <c r="CE76">
        <v>1.633197</v>
      </c>
      <c r="CF76">
        <v>1.183192</v>
      </c>
      <c r="CG76">
        <v>14.27562</v>
      </c>
      <c r="CH76">
        <v>9.3917169999999999</v>
      </c>
      <c r="CI76">
        <v>1999.9849999999999</v>
      </c>
      <c r="CJ76">
        <v>0.98000520000000002</v>
      </c>
      <c r="CK76">
        <v>1.9994720000000001E-2</v>
      </c>
      <c r="CL76">
        <v>0</v>
      </c>
      <c r="CM76">
        <v>2.2695799999999999</v>
      </c>
      <c r="CN76">
        <v>0</v>
      </c>
      <c r="CO76">
        <v>19436.509999999998</v>
      </c>
      <c r="CP76">
        <v>17300.05</v>
      </c>
      <c r="CQ76">
        <v>38.375</v>
      </c>
      <c r="CR76">
        <v>39.930799999999998</v>
      </c>
      <c r="CS76">
        <v>38.311999999999998</v>
      </c>
      <c r="CT76">
        <v>37.875</v>
      </c>
      <c r="CU76">
        <v>37.799599999999998</v>
      </c>
      <c r="CV76">
        <v>1959.9949999999899</v>
      </c>
      <c r="CW76">
        <v>39.99</v>
      </c>
      <c r="CX76">
        <v>0</v>
      </c>
      <c r="CY76">
        <v>1657223851.8</v>
      </c>
      <c r="CZ76">
        <v>0</v>
      </c>
      <c r="DA76">
        <v>1657213163</v>
      </c>
      <c r="DB76" s="2">
        <v>0.49957175925925923</v>
      </c>
      <c r="DC76">
        <v>1657213141</v>
      </c>
      <c r="DD76">
        <v>1655399214.5999999</v>
      </c>
      <c r="DE76">
        <v>1</v>
      </c>
      <c r="DF76">
        <v>0.04</v>
      </c>
      <c r="DG76">
        <v>-0.06</v>
      </c>
      <c r="DH76">
        <v>9.1720000000000006</v>
      </c>
      <c r="DI76">
        <v>0.51100000000000001</v>
      </c>
      <c r="DJ76">
        <v>420</v>
      </c>
      <c r="DK76">
        <v>25</v>
      </c>
      <c r="DL76">
        <v>0.26</v>
      </c>
      <c r="DM76">
        <v>0.15</v>
      </c>
      <c r="DN76">
        <v>-53.227555000000002</v>
      </c>
      <c r="DO76">
        <v>-1.2290431519698899</v>
      </c>
      <c r="DP76">
        <v>0.74668186530476199</v>
      </c>
      <c r="DQ76">
        <v>0</v>
      </c>
      <c r="DR76">
        <v>6.5154465000000004</v>
      </c>
      <c r="DS76">
        <v>8.3405403377094997E-2</v>
      </c>
      <c r="DT76">
        <v>1.3396338221693199E-2</v>
      </c>
      <c r="DU76">
        <v>1</v>
      </c>
      <c r="DV76">
        <v>1</v>
      </c>
      <c r="DW76">
        <v>2</v>
      </c>
      <c r="DX76" s="3">
        <v>44563</v>
      </c>
      <c r="DY76">
        <v>2.97403</v>
      </c>
      <c r="DZ76">
        <v>2.6969500000000002</v>
      </c>
      <c r="EA76">
        <v>0.12601899999999999</v>
      </c>
      <c r="EB76">
        <v>0.131554</v>
      </c>
      <c r="EC76">
        <v>7.9212400000000002E-2</v>
      </c>
      <c r="ED76">
        <v>6.3607700000000003E-2</v>
      </c>
      <c r="EE76">
        <v>34181.1</v>
      </c>
      <c r="EF76">
        <v>37298.699999999997</v>
      </c>
      <c r="EG76">
        <v>35437</v>
      </c>
      <c r="EH76">
        <v>38947.1</v>
      </c>
      <c r="EI76">
        <v>46249.8</v>
      </c>
      <c r="EJ76">
        <v>52613.9</v>
      </c>
      <c r="EK76">
        <v>55355.199999999997</v>
      </c>
      <c r="EL76">
        <v>62392.4</v>
      </c>
      <c r="EM76">
        <v>2.0064000000000002</v>
      </c>
      <c r="EN76">
        <v>2.1021999999999998</v>
      </c>
      <c r="EO76">
        <v>2.6076999999999999E-2</v>
      </c>
      <c r="EP76">
        <v>0</v>
      </c>
      <c r="EQ76">
        <v>24.599499999999999</v>
      </c>
      <c r="ER76">
        <v>999.9</v>
      </c>
      <c r="ES76">
        <v>44.866</v>
      </c>
      <c r="ET76">
        <v>34.402000000000001</v>
      </c>
      <c r="EU76">
        <v>35.6</v>
      </c>
      <c r="EV76">
        <v>53.528700000000001</v>
      </c>
      <c r="EW76">
        <v>39.399000000000001</v>
      </c>
      <c r="EX76">
        <v>2</v>
      </c>
      <c r="EY76">
        <v>-0.128577</v>
      </c>
      <c r="EZ76">
        <v>2.14479</v>
      </c>
      <c r="FA76">
        <v>20.133900000000001</v>
      </c>
      <c r="FB76">
        <v>5.1993200000000002</v>
      </c>
      <c r="FC76">
        <v>12.0076</v>
      </c>
      <c r="FD76">
        <v>4.9756</v>
      </c>
      <c r="FE76">
        <v>3.2934000000000001</v>
      </c>
      <c r="FF76">
        <v>9999</v>
      </c>
      <c r="FG76">
        <v>9999</v>
      </c>
      <c r="FH76">
        <v>9999</v>
      </c>
      <c r="FI76">
        <v>560.79999999999995</v>
      </c>
      <c r="FJ76">
        <v>1.8630100000000001</v>
      </c>
      <c r="FK76">
        <v>1.8678300000000001</v>
      </c>
      <c r="FL76">
        <v>1.86755</v>
      </c>
      <c r="FM76">
        <v>1.8687400000000001</v>
      </c>
      <c r="FN76">
        <v>1.8696600000000001</v>
      </c>
      <c r="FO76">
        <v>1.8656600000000001</v>
      </c>
      <c r="FP76">
        <v>1.8667</v>
      </c>
      <c r="FQ76">
        <v>1.8681000000000001</v>
      </c>
      <c r="FR76">
        <v>5</v>
      </c>
      <c r="FS76">
        <v>0</v>
      </c>
      <c r="FT76">
        <v>0</v>
      </c>
      <c r="FU76">
        <v>0</v>
      </c>
      <c r="FV76">
        <v>11111111</v>
      </c>
      <c r="FW76" t="s">
        <v>306</v>
      </c>
      <c r="FX76" t="s">
        <v>307</v>
      </c>
      <c r="FY76" t="s">
        <v>307</v>
      </c>
      <c r="FZ76" t="s">
        <v>307</v>
      </c>
      <c r="GA76" t="s">
        <v>307</v>
      </c>
      <c r="GB76">
        <v>0</v>
      </c>
      <c r="GC76">
        <v>100</v>
      </c>
      <c r="GD76">
        <v>100</v>
      </c>
      <c r="GE76">
        <v>13.683999999999999</v>
      </c>
      <c r="GF76">
        <v>0.3916</v>
      </c>
      <c r="GG76">
        <v>5.3968966374264697</v>
      </c>
      <c r="GH76">
        <v>9.5670261133577201E-3</v>
      </c>
      <c r="GI76" s="1">
        <v>-9.19467254998099E-7</v>
      </c>
      <c r="GJ76" s="1">
        <v>-2.1372918425907401E-11</v>
      </c>
      <c r="GK76">
        <v>3.2845888322571301E-3</v>
      </c>
      <c r="GL76">
        <v>-1.41202168329711E-2</v>
      </c>
      <c r="GM76">
        <v>1.6676771840485E-3</v>
      </c>
      <c r="GN76" s="1">
        <v>-1.4903802912711099E-5</v>
      </c>
      <c r="GO76">
        <v>-4</v>
      </c>
      <c r="GP76">
        <v>1866</v>
      </c>
      <c r="GQ76">
        <v>1</v>
      </c>
      <c r="GR76">
        <v>24</v>
      </c>
      <c r="GS76">
        <v>178.9</v>
      </c>
      <c r="GT76">
        <v>30411</v>
      </c>
      <c r="GU76">
        <v>2.66235</v>
      </c>
      <c r="GV76">
        <v>2.6220699999999999</v>
      </c>
      <c r="GW76">
        <v>2.2485400000000002</v>
      </c>
      <c r="GX76">
        <v>2.7795399999999999</v>
      </c>
      <c r="GY76">
        <v>1.9958499999999999</v>
      </c>
      <c r="GZ76">
        <v>2.3584000000000001</v>
      </c>
      <c r="HA76">
        <v>36.481400000000001</v>
      </c>
      <c r="HB76">
        <v>12.2057</v>
      </c>
      <c r="HC76">
        <v>18</v>
      </c>
      <c r="HD76">
        <v>503.59899999999999</v>
      </c>
      <c r="HE76">
        <v>564.01599999999996</v>
      </c>
      <c r="HF76">
        <v>20.162600000000001</v>
      </c>
      <c r="HG76">
        <v>25.625800000000002</v>
      </c>
      <c r="HH76">
        <v>30.000699999999998</v>
      </c>
      <c r="HI76">
        <v>25.452300000000001</v>
      </c>
      <c r="HJ76">
        <v>25.379200000000001</v>
      </c>
      <c r="HK76">
        <v>53.331499999999998</v>
      </c>
      <c r="HL76">
        <v>50.0411</v>
      </c>
      <c r="HM76">
        <v>0</v>
      </c>
      <c r="HN76">
        <v>20.166599999999999</v>
      </c>
      <c r="HO76">
        <v>1039.3</v>
      </c>
      <c r="HP76">
        <v>17.116399999999999</v>
      </c>
      <c r="HQ76">
        <v>102.714</v>
      </c>
      <c r="HR76">
        <v>103.90300000000001</v>
      </c>
    </row>
    <row r="77" spans="1:226" x14ac:dyDescent="0.2">
      <c r="A77">
        <v>61</v>
      </c>
      <c r="B77">
        <v>1657223877.5</v>
      </c>
      <c r="C77">
        <v>392</v>
      </c>
      <c r="D77" t="s">
        <v>367</v>
      </c>
      <c r="E77" s="2">
        <v>0.62357638888888889</v>
      </c>
      <c r="F77">
        <v>5</v>
      </c>
      <c r="G77" t="s">
        <v>302</v>
      </c>
      <c r="H77" t="s">
        <v>303</v>
      </c>
      <c r="I77">
        <v>1657223875</v>
      </c>
      <c r="J77">
        <f t="shared" si="0"/>
        <v>5.573288061562146E-3</v>
      </c>
      <c r="K77">
        <f t="shared" si="1"/>
        <v>5.5732880615621463</v>
      </c>
      <c r="L77">
        <f t="shared" si="2"/>
        <v>21.794522403955199</v>
      </c>
      <c r="M77">
        <f t="shared" si="3"/>
        <v>978.13988888888798</v>
      </c>
      <c r="N77">
        <f t="shared" si="4"/>
        <v>779.48960422566108</v>
      </c>
      <c r="O77">
        <f t="shared" si="5"/>
        <v>53.711531619721733</v>
      </c>
      <c r="P77">
        <f t="shared" si="6"/>
        <v>67.399733474004236</v>
      </c>
      <c r="Q77">
        <f t="shared" si="7"/>
        <v>0.22482370051767597</v>
      </c>
      <c r="R77">
        <f t="shared" si="8"/>
        <v>2.3299024529647925</v>
      </c>
      <c r="S77">
        <f t="shared" si="9"/>
        <v>0.21342918104745504</v>
      </c>
      <c r="T77">
        <f t="shared" si="10"/>
        <v>0.13436884917894501</v>
      </c>
      <c r="U77">
        <f t="shared" si="11"/>
        <v>321.51648499999891</v>
      </c>
      <c r="V77">
        <f t="shared" si="12"/>
        <v>25.965671982523297</v>
      </c>
      <c r="W77">
        <f t="shared" si="13"/>
        <v>25.965671982523297</v>
      </c>
      <c r="X77">
        <f t="shared" si="14"/>
        <v>3.3674103785489153</v>
      </c>
      <c r="Y77">
        <f t="shared" si="15"/>
        <v>50.120802097618956</v>
      </c>
      <c r="Z77">
        <f t="shared" si="16"/>
        <v>1.6333561173360513</v>
      </c>
      <c r="AA77">
        <f t="shared" si="17"/>
        <v>3.2588387435516433</v>
      </c>
      <c r="AB77">
        <f t="shared" si="18"/>
        <v>1.734054261212864</v>
      </c>
      <c r="AC77">
        <f t="shared" si="19"/>
        <v>-245.78200351489065</v>
      </c>
      <c r="AD77">
        <f t="shared" si="20"/>
        <v>-69.407005866829678</v>
      </c>
      <c r="AE77">
        <f t="shared" si="21"/>
        <v>-6.3450718631005785</v>
      </c>
      <c r="AF77">
        <f t="shared" si="22"/>
        <v>-1.759624482201616E-2</v>
      </c>
      <c r="AG77">
        <f t="shared" si="23"/>
        <v>39.017231871563482</v>
      </c>
      <c r="AH77">
        <f t="shared" si="24"/>
        <v>5.5646502589208158</v>
      </c>
      <c r="AI77">
        <f t="shared" si="25"/>
        <v>21.794522403955199</v>
      </c>
      <c r="AJ77">
        <v>1047.5318223450099</v>
      </c>
      <c r="AK77">
        <v>1008.54053939393</v>
      </c>
      <c r="AL77">
        <v>3.3374830612952899</v>
      </c>
      <c r="AM77">
        <v>66.857158559403999</v>
      </c>
      <c r="AN77">
        <f t="shared" si="26"/>
        <v>5.5732880615621463</v>
      </c>
      <c r="AO77">
        <v>17.181016790217001</v>
      </c>
      <c r="AP77">
        <v>23.699887272727199</v>
      </c>
      <c r="AQ77">
        <v>2.4608198084235099E-3</v>
      </c>
      <c r="AR77">
        <v>77.469062179765601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36713.858152313478</v>
      </c>
      <c r="AX77">
        <f t="shared" si="30"/>
        <v>2000.0066666666601</v>
      </c>
      <c r="AY77">
        <f t="shared" si="31"/>
        <v>1681.2052999999942</v>
      </c>
      <c r="AZ77">
        <f t="shared" si="32"/>
        <v>0.84059984800050658</v>
      </c>
      <c r="BA77">
        <f t="shared" si="33"/>
        <v>0.16075770664097785</v>
      </c>
      <c r="BB77">
        <v>6</v>
      </c>
      <c r="BC77">
        <v>0.5</v>
      </c>
      <c r="BD77" t="s">
        <v>304</v>
      </c>
      <c r="BE77">
        <v>2</v>
      </c>
      <c r="BF77" t="b">
        <v>1</v>
      </c>
      <c r="BG77">
        <v>1657223875</v>
      </c>
      <c r="BH77">
        <v>978.13988888888798</v>
      </c>
      <c r="BI77">
        <v>1031.4922222222201</v>
      </c>
      <c r="BJ77">
        <v>23.7041111111111</v>
      </c>
      <c r="BK77">
        <v>17.184811111111099</v>
      </c>
      <c r="BL77">
        <v>964.39099999999996</v>
      </c>
      <c r="BM77">
        <v>23.3125</v>
      </c>
      <c r="BN77">
        <v>499.99955555555499</v>
      </c>
      <c r="BO77">
        <v>68.863344444444394</v>
      </c>
      <c r="BP77">
        <v>4.2682433333333297E-2</v>
      </c>
      <c r="BQ77">
        <v>25.4131111111111</v>
      </c>
      <c r="BR77">
        <v>25.037377777777699</v>
      </c>
      <c r="BS77">
        <v>999.9</v>
      </c>
      <c r="BT77">
        <v>0</v>
      </c>
      <c r="BU77">
        <v>0</v>
      </c>
      <c r="BV77">
        <v>10030.5555555555</v>
      </c>
      <c r="BW77">
        <v>0</v>
      </c>
      <c r="BX77">
        <v>2156.4877777777701</v>
      </c>
      <c r="BY77">
        <v>-53.3534333333333</v>
      </c>
      <c r="BZ77">
        <v>1001.88833333333</v>
      </c>
      <c r="CA77">
        <v>1049.5288888888799</v>
      </c>
      <c r="CB77">
        <v>6.5192877777777696</v>
      </c>
      <c r="CC77">
        <v>1031.4922222222201</v>
      </c>
      <c r="CD77">
        <v>17.184811111111099</v>
      </c>
      <c r="CE77">
        <v>1.6323433333333299</v>
      </c>
      <c r="CF77">
        <v>1.18340444444444</v>
      </c>
      <c r="CG77">
        <v>14.267577777777699</v>
      </c>
      <c r="CH77">
        <v>9.3943911111111102</v>
      </c>
      <c r="CI77">
        <v>2000.0066666666601</v>
      </c>
      <c r="CJ77">
        <v>0.98000599999999904</v>
      </c>
      <c r="CK77">
        <v>1.9993866666666599E-2</v>
      </c>
      <c r="CL77">
        <v>0</v>
      </c>
      <c r="CM77">
        <v>2.2449666666666599</v>
      </c>
      <c r="CN77">
        <v>0</v>
      </c>
      <c r="CO77">
        <v>19418.188888888799</v>
      </c>
      <c r="CP77">
        <v>17300.222222222201</v>
      </c>
      <c r="CQ77">
        <v>38.375</v>
      </c>
      <c r="CR77">
        <v>39.936999999999998</v>
      </c>
      <c r="CS77">
        <v>38.311999999999998</v>
      </c>
      <c r="CT77">
        <v>37.888777777777698</v>
      </c>
      <c r="CU77">
        <v>37.811999999999998</v>
      </c>
      <c r="CV77">
        <v>1960.0166666666601</v>
      </c>
      <c r="CW77">
        <v>39.99</v>
      </c>
      <c r="CX77">
        <v>0</v>
      </c>
      <c r="CY77">
        <v>1657223857.2</v>
      </c>
      <c r="CZ77">
        <v>0</v>
      </c>
      <c r="DA77">
        <v>1657213163</v>
      </c>
      <c r="DB77" s="2">
        <v>0.49957175925925923</v>
      </c>
      <c r="DC77">
        <v>1657213141</v>
      </c>
      <c r="DD77">
        <v>1655399214.5999999</v>
      </c>
      <c r="DE77">
        <v>1</v>
      </c>
      <c r="DF77">
        <v>0.04</v>
      </c>
      <c r="DG77">
        <v>-0.06</v>
      </c>
      <c r="DH77">
        <v>9.1720000000000006</v>
      </c>
      <c r="DI77">
        <v>0.51100000000000001</v>
      </c>
      <c r="DJ77">
        <v>420</v>
      </c>
      <c r="DK77">
        <v>25</v>
      </c>
      <c r="DL77">
        <v>0.26</v>
      </c>
      <c r="DM77">
        <v>0.15</v>
      </c>
      <c r="DN77">
        <v>-53.292102499999999</v>
      </c>
      <c r="DO77">
        <v>-0.49706228893036702</v>
      </c>
      <c r="DP77">
        <v>0.57313246177803401</v>
      </c>
      <c r="DQ77">
        <v>0</v>
      </c>
      <c r="DR77">
        <v>6.5193727499999996</v>
      </c>
      <c r="DS77">
        <v>4.3838611632261798E-2</v>
      </c>
      <c r="DT77">
        <v>1.1617938067381E-2</v>
      </c>
      <c r="DU77">
        <v>1</v>
      </c>
      <c r="DV77">
        <v>1</v>
      </c>
      <c r="DW77">
        <v>2</v>
      </c>
      <c r="DX77" s="3">
        <v>44563</v>
      </c>
      <c r="DY77">
        <v>2.9746000000000001</v>
      </c>
      <c r="DZ77">
        <v>2.6966600000000001</v>
      </c>
      <c r="EA77">
        <v>0.127419</v>
      </c>
      <c r="EB77">
        <v>0.13294800000000001</v>
      </c>
      <c r="EC77">
        <v>7.9202400000000006E-2</v>
      </c>
      <c r="ED77">
        <v>6.3646400000000006E-2</v>
      </c>
      <c r="EE77">
        <v>34126.300000000003</v>
      </c>
      <c r="EF77">
        <v>37238.5</v>
      </c>
      <c r="EG77">
        <v>35436.9</v>
      </c>
      <c r="EH77">
        <v>38946.800000000003</v>
      </c>
      <c r="EI77">
        <v>46250.5</v>
      </c>
      <c r="EJ77">
        <v>52612.1</v>
      </c>
      <c r="EK77">
        <v>55355.5</v>
      </c>
      <c r="EL77">
        <v>62392.800000000003</v>
      </c>
      <c r="EM77">
        <v>2.0070000000000001</v>
      </c>
      <c r="EN77">
        <v>2.1023999999999998</v>
      </c>
      <c r="EO77">
        <v>2.5332E-2</v>
      </c>
      <c r="EP77">
        <v>0</v>
      </c>
      <c r="EQ77">
        <v>24.6099</v>
      </c>
      <c r="ER77">
        <v>999.9</v>
      </c>
      <c r="ES77">
        <v>44.866</v>
      </c>
      <c r="ET77">
        <v>34.421999999999997</v>
      </c>
      <c r="EU77">
        <v>35.6387</v>
      </c>
      <c r="EV77">
        <v>53.2087</v>
      </c>
      <c r="EW77">
        <v>39.366999999999997</v>
      </c>
      <c r="EX77">
        <v>2</v>
      </c>
      <c r="EY77">
        <v>-0.128049</v>
      </c>
      <c r="EZ77">
        <v>2.1596099999999998</v>
      </c>
      <c r="FA77">
        <v>20.133299999999998</v>
      </c>
      <c r="FB77">
        <v>5.1993200000000002</v>
      </c>
      <c r="FC77">
        <v>12.008800000000001</v>
      </c>
      <c r="FD77">
        <v>4.976</v>
      </c>
      <c r="FE77">
        <v>3.2932000000000001</v>
      </c>
      <c r="FF77">
        <v>9999</v>
      </c>
      <c r="FG77">
        <v>9999</v>
      </c>
      <c r="FH77">
        <v>9999</v>
      </c>
      <c r="FI77">
        <v>560.79999999999995</v>
      </c>
      <c r="FJ77">
        <v>1.8629500000000001</v>
      </c>
      <c r="FK77">
        <v>1.8678300000000001</v>
      </c>
      <c r="FL77">
        <v>1.8676200000000001</v>
      </c>
      <c r="FM77">
        <v>1.86877</v>
      </c>
      <c r="FN77">
        <v>1.8695999999999999</v>
      </c>
      <c r="FO77">
        <v>1.8656600000000001</v>
      </c>
      <c r="FP77">
        <v>1.8667</v>
      </c>
      <c r="FQ77">
        <v>1.8681000000000001</v>
      </c>
      <c r="FR77">
        <v>5</v>
      </c>
      <c r="FS77">
        <v>0</v>
      </c>
      <c r="FT77">
        <v>0</v>
      </c>
      <c r="FU77">
        <v>0</v>
      </c>
      <c r="FV77">
        <v>11111111</v>
      </c>
      <c r="FW77" t="s">
        <v>306</v>
      </c>
      <c r="FX77" t="s">
        <v>307</v>
      </c>
      <c r="FY77" t="s">
        <v>307</v>
      </c>
      <c r="FZ77" t="s">
        <v>307</v>
      </c>
      <c r="GA77" t="s">
        <v>307</v>
      </c>
      <c r="GB77">
        <v>0</v>
      </c>
      <c r="GC77">
        <v>100</v>
      </c>
      <c r="GD77">
        <v>100</v>
      </c>
      <c r="GE77">
        <v>13.811</v>
      </c>
      <c r="GF77">
        <v>0.39140000000000003</v>
      </c>
      <c r="GG77">
        <v>5.3968966374264697</v>
      </c>
      <c r="GH77">
        <v>9.5670261133577201E-3</v>
      </c>
      <c r="GI77" s="1">
        <v>-9.19467254998099E-7</v>
      </c>
      <c r="GJ77" s="1">
        <v>-2.1372918425907401E-11</v>
      </c>
      <c r="GK77">
        <v>3.2845888322571301E-3</v>
      </c>
      <c r="GL77">
        <v>-1.41202168329711E-2</v>
      </c>
      <c r="GM77">
        <v>1.6676771840485E-3</v>
      </c>
      <c r="GN77" s="1">
        <v>-1.4903802912711099E-5</v>
      </c>
      <c r="GO77">
        <v>-4</v>
      </c>
      <c r="GP77">
        <v>1866</v>
      </c>
      <c r="GQ77">
        <v>1</v>
      </c>
      <c r="GR77">
        <v>24</v>
      </c>
      <c r="GS77">
        <v>178.9</v>
      </c>
      <c r="GT77">
        <v>30411</v>
      </c>
      <c r="GU77">
        <v>2.6940900000000001</v>
      </c>
      <c r="GV77">
        <v>2.6147499999999999</v>
      </c>
      <c r="GW77">
        <v>2.2485400000000002</v>
      </c>
      <c r="GX77">
        <v>2.7795399999999999</v>
      </c>
      <c r="GY77">
        <v>1.9958499999999999</v>
      </c>
      <c r="GZ77">
        <v>2.3950200000000001</v>
      </c>
      <c r="HA77">
        <v>36.505099999999999</v>
      </c>
      <c r="HB77">
        <v>12.214499999999999</v>
      </c>
      <c r="HC77">
        <v>18</v>
      </c>
      <c r="HD77">
        <v>504.05399999999997</v>
      </c>
      <c r="HE77">
        <v>564.22699999999998</v>
      </c>
      <c r="HF77">
        <v>20.119199999999999</v>
      </c>
      <c r="HG77">
        <v>25.632300000000001</v>
      </c>
      <c r="HH77">
        <v>30.000599999999999</v>
      </c>
      <c r="HI77">
        <v>25.4588</v>
      </c>
      <c r="HJ77">
        <v>25.3856</v>
      </c>
      <c r="HK77">
        <v>54.025199999999998</v>
      </c>
      <c r="HL77">
        <v>50.0411</v>
      </c>
      <c r="HM77">
        <v>0</v>
      </c>
      <c r="HN77">
        <v>20.128599999999999</v>
      </c>
      <c r="HO77">
        <v>1059.58</v>
      </c>
      <c r="HP77">
        <v>17.116399999999999</v>
      </c>
      <c r="HQ77">
        <v>102.714</v>
      </c>
      <c r="HR77">
        <v>103.90300000000001</v>
      </c>
    </row>
    <row r="78" spans="1:226" x14ac:dyDescent="0.2">
      <c r="A78">
        <v>62</v>
      </c>
      <c r="B78">
        <v>1657223882.5</v>
      </c>
      <c r="C78">
        <v>397</v>
      </c>
      <c r="D78" t="s">
        <v>368</v>
      </c>
      <c r="E78" s="2">
        <v>0.6236342592592593</v>
      </c>
      <c r="F78">
        <v>5</v>
      </c>
      <c r="G78" t="s">
        <v>302</v>
      </c>
      <c r="H78" t="s">
        <v>303</v>
      </c>
      <c r="I78">
        <v>1657223879.7</v>
      </c>
      <c r="J78">
        <f t="shared" si="0"/>
        <v>5.5550891896895167E-3</v>
      </c>
      <c r="K78">
        <f t="shared" si="1"/>
        <v>5.5550891896895171</v>
      </c>
      <c r="L78">
        <f t="shared" si="2"/>
        <v>22.024939436494194</v>
      </c>
      <c r="M78">
        <f t="shared" si="3"/>
        <v>993.583699999999</v>
      </c>
      <c r="N78">
        <f t="shared" si="4"/>
        <v>791.79200774282288</v>
      </c>
      <c r="O78">
        <f t="shared" si="5"/>
        <v>54.560278861881791</v>
      </c>
      <c r="P78">
        <f t="shared" si="6"/>
        <v>68.465207042387746</v>
      </c>
      <c r="Q78">
        <f t="shared" si="7"/>
        <v>0.22370201844843882</v>
      </c>
      <c r="R78">
        <f t="shared" si="8"/>
        <v>2.327502133328188</v>
      </c>
      <c r="S78">
        <f t="shared" si="9"/>
        <v>0.21240684257359929</v>
      </c>
      <c r="T78">
        <f t="shared" si="10"/>
        <v>0.13372156098930177</v>
      </c>
      <c r="U78">
        <f t="shared" si="11"/>
        <v>321.51653819999837</v>
      </c>
      <c r="V78">
        <f t="shared" si="12"/>
        <v>25.978081728692889</v>
      </c>
      <c r="W78">
        <f t="shared" si="13"/>
        <v>25.978081728692889</v>
      </c>
      <c r="X78">
        <f t="shared" si="14"/>
        <v>3.3698845835636311</v>
      </c>
      <c r="Y78">
        <f t="shared" si="15"/>
        <v>50.09711734581623</v>
      </c>
      <c r="Z78">
        <f t="shared" si="16"/>
        <v>1.6331693533733305</v>
      </c>
      <c r="AA78">
        <f t="shared" si="17"/>
        <v>3.260006642896633</v>
      </c>
      <c r="AB78">
        <f t="shared" si="18"/>
        <v>1.7367152301903006</v>
      </c>
      <c r="AC78">
        <f t="shared" si="19"/>
        <v>-244.97943326530768</v>
      </c>
      <c r="AD78">
        <f t="shared" si="20"/>
        <v>-70.136173010895092</v>
      </c>
      <c r="AE78">
        <f t="shared" si="21"/>
        <v>-6.4189378942702167</v>
      </c>
      <c r="AF78">
        <f t="shared" si="22"/>
        <v>-1.8005970474646915E-2</v>
      </c>
      <c r="AG78">
        <f t="shared" si="23"/>
        <v>39.545479807354866</v>
      </c>
      <c r="AH78">
        <f t="shared" si="24"/>
        <v>5.5538842313394312</v>
      </c>
      <c r="AI78">
        <f t="shared" si="25"/>
        <v>22.024939436494194</v>
      </c>
      <c r="AJ78">
        <v>1064.8890001628899</v>
      </c>
      <c r="AK78">
        <v>1025.4846060606001</v>
      </c>
      <c r="AL78">
        <v>3.37378108223204</v>
      </c>
      <c r="AM78">
        <v>66.857158559403999</v>
      </c>
      <c r="AN78">
        <f t="shared" si="26"/>
        <v>5.5550891896895171</v>
      </c>
      <c r="AO78">
        <v>17.192237435314201</v>
      </c>
      <c r="AP78">
        <v>23.702382424242401</v>
      </c>
      <c r="AQ78">
        <v>-5.9166549962451896E-4</v>
      </c>
      <c r="AR78">
        <v>77.469062179765601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36655.568715556321</v>
      </c>
      <c r="AX78">
        <f t="shared" si="30"/>
        <v>2000.0069999999901</v>
      </c>
      <c r="AY78">
        <f t="shared" si="31"/>
        <v>1681.2055799999916</v>
      </c>
      <c r="AZ78">
        <f t="shared" si="32"/>
        <v>0.84059984790053233</v>
      </c>
      <c r="BA78">
        <f t="shared" si="33"/>
        <v>0.16075770644802742</v>
      </c>
      <c r="BB78">
        <v>6</v>
      </c>
      <c r="BC78">
        <v>0.5</v>
      </c>
      <c r="BD78" t="s">
        <v>304</v>
      </c>
      <c r="BE78">
        <v>2</v>
      </c>
      <c r="BF78" t="b">
        <v>1</v>
      </c>
      <c r="BG78">
        <v>1657223879.7</v>
      </c>
      <c r="BH78">
        <v>993.583699999999</v>
      </c>
      <c r="BI78">
        <v>1047.6559999999999</v>
      </c>
      <c r="BJ78">
        <v>23.700949999999999</v>
      </c>
      <c r="BK78">
        <v>17.194749999999999</v>
      </c>
      <c r="BL78">
        <v>979.71659999999997</v>
      </c>
      <c r="BM78">
        <v>23.309460000000001</v>
      </c>
      <c r="BN78">
        <v>500.03859999999997</v>
      </c>
      <c r="BO78">
        <v>68.864360000000005</v>
      </c>
      <c r="BP78">
        <v>4.2977189999999998E-2</v>
      </c>
      <c r="BQ78">
        <v>25.419139999999999</v>
      </c>
      <c r="BR78">
        <v>25.035899999999899</v>
      </c>
      <c r="BS78">
        <v>999.9</v>
      </c>
      <c r="BT78">
        <v>0</v>
      </c>
      <c r="BU78">
        <v>0</v>
      </c>
      <c r="BV78">
        <v>10014</v>
      </c>
      <c r="BW78">
        <v>0</v>
      </c>
      <c r="BX78">
        <v>2154.9049999999902</v>
      </c>
      <c r="BY78">
        <v>-54.071399999999997</v>
      </c>
      <c r="BZ78">
        <v>1017.704</v>
      </c>
      <c r="CA78">
        <v>1065.9860000000001</v>
      </c>
      <c r="CB78">
        <v>6.5062029999999904</v>
      </c>
      <c r="CC78">
        <v>1047.6559999999999</v>
      </c>
      <c r="CD78">
        <v>17.194749999999999</v>
      </c>
      <c r="CE78">
        <v>1.6321509999999999</v>
      </c>
      <c r="CF78">
        <v>1.184105</v>
      </c>
      <c r="CG78">
        <v>14.265750000000001</v>
      </c>
      <c r="CH78">
        <v>9.4032079999999993</v>
      </c>
      <c r="CI78">
        <v>2000.0069999999901</v>
      </c>
      <c r="CJ78">
        <v>0.98000609999999999</v>
      </c>
      <c r="CK78">
        <v>1.9993759999999999E-2</v>
      </c>
      <c r="CL78">
        <v>0</v>
      </c>
      <c r="CM78">
        <v>2.4069099999999999</v>
      </c>
      <c r="CN78">
        <v>0</v>
      </c>
      <c r="CO78">
        <v>19413.009999999998</v>
      </c>
      <c r="CP78">
        <v>17300.2399999999</v>
      </c>
      <c r="CQ78">
        <v>38.375</v>
      </c>
      <c r="CR78">
        <v>39.936999999999998</v>
      </c>
      <c r="CS78">
        <v>38.324599999999997</v>
      </c>
      <c r="CT78">
        <v>37.905999999999999</v>
      </c>
      <c r="CU78">
        <v>37.811999999999998</v>
      </c>
      <c r="CV78">
        <v>1960.01699999999</v>
      </c>
      <c r="CW78">
        <v>39.99</v>
      </c>
      <c r="CX78">
        <v>0</v>
      </c>
      <c r="CY78">
        <v>1657223862</v>
      </c>
      <c r="CZ78">
        <v>0</v>
      </c>
      <c r="DA78">
        <v>1657213163</v>
      </c>
      <c r="DB78" s="2">
        <v>0.49957175925925923</v>
      </c>
      <c r="DC78">
        <v>1657213141</v>
      </c>
      <c r="DD78">
        <v>1655399214.5999999</v>
      </c>
      <c r="DE78">
        <v>1</v>
      </c>
      <c r="DF78">
        <v>0.04</v>
      </c>
      <c r="DG78">
        <v>-0.06</v>
      </c>
      <c r="DH78">
        <v>9.1720000000000006</v>
      </c>
      <c r="DI78">
        <v>0.51100000000000001</v>
      </c>
      <c r="DJ78">
        <v>420</v>
      </c>
      <c r="DK78">
        <v>25</v>
      </c>
      <c r="DL78">
        <v>0.26</v>
      </c>
      <c r="DM78">
        <v>0.15</v>
      </c>
      <c r="DN78">
        <v>-53.413345</v>
      </c>
      <c r="DO78">
        <v>-3.0021726078799</v>
      </c>
      <c r="DP78">
        <v>0.57828002254530597</v>
      </c>
      <c r="DQ78">
        <v>0</v>
      </c>
      <c r="DR78">
        <v>6.516953</v>
      </c>
      <c r="DS78">
        <v>-7.9429643528767895E-4</v>
      </c>
      <c r="DT78">
        <v>1.2604157488701801E-2</v>
      </c>
      <c r="DU78">
        <v>1</v>
      </c>
      <c r="DV78">
        <v>1</v>
      </c>
      <c r="DW78">
        <v>2</v>
      </c>
      <c r="DX78" s="3">
        <v>44563</v>
      </c>
      <c r="DY78">
        <v>2.9746899999999998</v>
      </c>
      <c r="DZ78">
        <v>2.69659</v>
      </c>
      <c r="EA78">
        <v>0.12882399999999999</v>
      </c>
      <c r="EB78">
        <v>0.134353</v>
      </c>
      <c r="EC78">
        <v>7.9212699999999997E-2</v>
      </c>
      <c r="ED78">
        <v>6.3671099999999994E-2</v>
      </c>
      <c r="EE78">
        <v>34071.199999999997</v>
      </c>
      <c r="EF78">
        <v>37177.800000000003</v>
      </c>
      <c r="EG78">
        <v>35436.800000000003</v>
      </c>
      <c r="EH78">
        <v>38946.300000000003</v>
      </c>
      <c r="EI78">
        <v>46249.4</v>
      </c>
      <c r="EJ78">
        <v>52610.2</v>
      </c>
      <c r="EK78">
        <v>55354.8</v>
      </c>
      <c r="EL78">
        <v>62392.2</v>
      </c>
      <c r="EM78">
        <v>2.0068000000000001</v>
      </c>
      <c r="EN78">
        <v>2.1019999999999999</v>
      </c>
      <c r="EO78">
        <v>2.4884900000000001E-2</v>
      </c>
      <c r="EP78">
        <v>0</v>
      </c>
      <c r="EQ78">
        <v>24.620200000000001</v>
      </c>
      <c r="ER78">
        <v>999.9</v>
      </c>
      <c r="ES78">
        <v>44.866</v>
      </c>
      <c r="ET78">
        <v>34.432000000000002</v>
      </c>
      <c r="EU78">
        <v>35.6554</v>
      </c>
      <c r="EV78">
        <v>52.8887</v>
      </c>
      <c r="EW78">
        <v>39.326900000000002</v>
      </c>
      <c r="EX78">
        <v>2</v>
      </c>
      <c r="EY78">
        <v>-0.12756100000000001</v>
      </c>
      <c r="EZ78">
        <v>2.1681699999999999</v>
      </c>
      <c r="FA78">
        <v>20.133800000000001</v>
      </c>
      <c r="FB78">
        <v>5.1981200000000003</v>
      </c>
      <c r="FC78">
        <v>12.008800000000001</v>
      </c>
      <c r="FD78">
        <v>4.9752000000000001</v>
      </c>
      <c r="FE78">
        <v>3.2938000000000001</v>
      </c>
      <c r="FF78">
        <v>9999</v>
      </c>
      <c r="FG78">
        <v>9999</v>
      </c>
      <c r="FH78">
        <v>9999</v>
      </c>
      <c r="FI78">
        <v>560.79999999999995</v>
      </c>
      <c r="FJ78">
        <v>1.8629800000000001</v>
      </c>
      <c r="FK78">
        <v>1.8678300000000001</v>
      </c>
      <c r="FL78">
        <v>1.86765</v>
      </c>
      <c r="FM78">
        <v>1.8687400000000001</v>
      </c>
      <c r="FN78">
        <v>1.8696600000000001</v>
      </c>
      <c r="FO78">
        <v>1.8656600000000001</v>
      </c>
      <c r="FP78">
        <v>1.8666400000000001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>
        <v>11111111</v>
      </c>
      <c r="FW78" t="s">
        <v>306</v>
      </c>
      <c r="FX78" t="s">
        <v>307</v>
      </c>
      <c r="FY78" t="s">
        <v>307</v>
      </c>
      <c r="FZ78" t="s">
        <v>307</v>
      </c>
      <c r="GA78" t="s">
        <v>307</v>
      </c>
      <c r="GB78">
        <v>0</v>
      </c>
      <c r="GC78">
        <v>100</v>
      </c>
      <c r="GD78">
        <v>100</v>
      </c>
      <c r="GE78">
        <v>13.936</v>
      </c>
      <c r="GF78">
        <v>0.39169999999999999</v>
      </c>
      <c r="GG78">
        <v>5.3968966374264697</v>
      </c>
      <c r="GH78">
        <v>9.5670261133577201E-3</v>
      </c>
      <c r="GI78" s="1">
        <v>-9.19467254998099E-7</v>
      </c>
      <c r="GJ78" s="1">
        <v>-2.1372918425907401E-11</v>
      </c>
      <c r="GK78">
        <v>3.2845888322571301E-3</v>
      </c>
      <c r="GL78">
        <v>-1.41202168329711E-2</v>
      </c>
      <c r="GM78">
        <v>1.6676771840485E-3</v>
      </c>
      <c r="GN78" s="1">
        <v>-1.4903802912711099E-5</v>
      </c>
      <c r="GO78">
        <v>-4</v>
      </c>
      <c r="GP78">
        <v>1866</v>
      </c>
      <c r="GQ78">
        <v>1</v>
      </c>
      <c r="GR78">
        <v>24</v>
      </c>
      <c r="GS78">
        <v>179</v>
      </c>
      <c r="GT78">
        <v>30411.1</v>
      </c>
      <c r="GU78">
        <v>2.7294900000000002</v>
      </c>
      <c r="GV78">
        <v>2.6184099999999999</v>
      </c>
      <c r="GW78">
        <v>2.2485400000000002</v>
      </c>
      <c r="GX78">
        <v>2.7795399999999999</v>
      </c>
      <c r="GY78">
        <v>1.9958499999999999</v>
      </c>
      <c r="GZ78">
        <v>2.36938</v>
      </c>
      <c r="HA78">
        <v>36.505099999999999</v>
      </c>
      <c r="HB78">
        <v>12.196999999999999</v>
      </c>
      <c r="HC78">
        <v>18</v>
      </c>
      <c r="HD78">
        <v>503.983</v>
      </c>
      <c r="HE78">
        <v>564.00699999999995</v>
      </c>
      <c r="HF78">
        <v>20.082100000000001</v>
      </c>
      <c r="HG78">
        <v>25.6387</v>
      </c>
      <c r="HH78">
        <v>30.000399999999999</v>
      </c>
      <c r="HI78">
        <v>25.465199999999999</v>
      </c>
      <c r="HJ78">
        <v>25.391999999999999</v>
      </c>
      <c r="HK78">
        <v>54.682099999999998</v>
      </c>
      <c r="HL78">
        <v>50.0411</v>
      </c>
      <c r="HM78">
        <v>0</v>
      </c>
      <c r="HN78">
        <v>20.093299999999999</v>
      </c>
      <c r="HO78">
        <v>1073.1500000000001</v>
      </c>
      <c r="HP78">
        <v>17.116399999999999</v>
      </c>
      <c r="HQ78">
        <v>102.71299999999999</v>
      </c>
      <c r="HR78">
        <v>103.902</v>
      </c>
    </row>
    <row r="79" spans="1:226" x14ac:dyDescent="0.2">
      <c r="A79">
        <v>63</v>
      </c>
      <c r="B79">
        <v>1657223887.5</v>
      </c>
      <c r="C79">
        <v>402</v>
      </c>
      <c r="D79" t="s">
        <v>369</v>
      </c>
      <c r="E79" s="2">
        <v>0.62369212962962961</v>
      </c>
      <c r="F79">
        <v>5</v>
      </c>
      <c r="G79" t="s">
        <v>302</v>
      </c>
      <c r="H79" t="s">
        <v>303</v>
      </c>
      <c r="I79">
        <v>1657223885</v>
      </c>
      <c r="J79">
        <f t="shared" si="0"/>
        <v>5.5474025681232272E-3</v>
      </c>
      <c r="K79">
        <f t="shared" si="1"/>
        <v>5.5474025681232275</v>
      </c>
      <c r="L79">
        <f t="shared" si="2"/>
        <v>21.858141633254597</v>
      </c>
      <c r="M79">
        <f t="shared" si="3"/>
        <v>1011.51222222222</v>
      </c>
      <c r="N79">
        <f t="shared" si="4"/>
        <v>809.99786549809403</v>
      </c>
      <c r="O79">
        <f t="shared" si="5"/>
        <v>55.816044039868657</v>
      </c>
      <c r="P79">
        <f t="shared" si="6"/>
        <v>69.702172249185622</v>
      </c>
      <c r="Q79">
        <f t="shared" si="7"/>
        <v>0.22343497847134905</v>
      </c>
      <c r="R79">
        <f t="shared" si="8"/>
        <v>2.3164365807070491</v>
      </c>
      <c r="S79">
        <f t="shared" si="9"/>
        <v>0.21211512176592578</v>
      </c>
      <c r="T79">
        <f t="shared" si="10"/>
        <v>0.13354118753601363</v>
      </c>
      <c r="U79">
        <f t="shared" si="11"/>
        <v>321.51276099999939</v>
      </c>
      <c r="V79">
        <f t="shared" si="12"/>
        <v>25.979625537648296</v>
      </c>
      <c r="W79">
        <f t="shared" si="13"/>
        <v>25.979625537648296</v>
      </c>
      <c r="X79">
        <f t="shared" si="14"/>
        <v>3.3701924929722864</v>
      </c>
      <c r="Y79">
        <f t="shared" si="15"/>
        <v>50.116130593777505</v>
      </c>
      <c r="Z79">
        <f t="shared" si="16"/>
        <v>1.6334627474378811</v>
      </c>
      <c r="AA79">
        <f t="shared" si="17"/>
        <v>3.2593552776013679</v>
      </c>
      <c r="AB79">
        <f t="shared" si="18"/>
        <v>1.7367297455344053</v>
      </c>
      <c r="AC79">
        <f t="shared" si="19"/>
        <v>-244.64045325423433</v>
      </c>
      <c r="AD79">
        <f t="shared" si="20"/>
        <v>-70.415410806586294</v>
      </c>
      <c r="AE79">
        <f t="shared" si="21"/>
        <v>-6.4752201746666591</v>
      </c>
      <c r="AF79">
        <f t="shared" si="22"/>
        <v>-1.832323548791237E-2</v>
      </c>
      <c r="AG79">
        <f t="shared" si="23"/>
        <v>39.451060100297831</v>
      </c>
      <c r="AH79">
        <f t="shared" si="24"/>
        <v>5.5450859782155222</v>
      </c>
      <c r="AI79">
        <f t="shared" si="25"/>
        <v>21.858141633254597</v>
      </c>
      <c r="AJ79">
        <v>1082.6019925056301</v>
      </c>
      <c r="AK79">
        <v>1043.01024242424</v>
      </c>
      <c r="AL79">
        <v>3.4768171157317602</v>
      </c>
      <c r="AM79">
        <v>66.857158559403999</v>
      </c>
      <c r="AN79">
        <f t="shared" si="26"/>
        <v>5.5474025681232275</v>
      </c>
      <c r="AO79">
        <v>17.207833541532398</v>
      </c>
      <c r="AP79">
        <v>23.707963030302999</v>
      </c>
      <c r="AQ79" s="1">
        <v>-5.5130116282280499E-5</v>
      </c>
      <c r="AR79">
        <v>77.469062179765601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36390.71704163363</v>
      </c>
      <c r="AX79">
        <f t="shared" si="30"/>
        <v>1999.9833333333299</v>
      </c>
      <c r="AY79">
        <f t="shared" si="31"/>
        <v>1681.185699999997</v>
      </c>
      <c r="AZ79">
        <f t="shared" si="32"/>
        <v>0.84059985499879164</v>
      </c>
      <c r="BA79">
        <f t="shared" si="33"/>
        <v>0.16075772014766787</v>
      </c>
      <c r="BB79">
        <v>6</v>
      </c>
      <c r="BC79">
        <v>0.5</v>
      </c>
      <c r="BD79" t="s">
        <v>304</v>
      </c>
      <c r="BE79">
        <v>2</v>
      </c>
      <c r="BF79" t="b">
        <v>1</v>
      </c>
      <c r="BG79">
        <v>1657223885</v>
      </c>
      <c r="BH79">
        <v>1011.51222222222</v>
      </c>
      <c r="BI79">
        <v>1065.59111111111</v>
      </c>
      <c r="BJ79">
        <v>23.7046777777777</v>
      </c>
      <c r="BK79">
        <v>17.207477777777701</v>
      </c>
      <c r="BL79">
        <v>997.51</v>
      </c>
      <c r="BM79">
        <v>23.313033333333301</v>
      </c>
      <c r="BN79">
        <v>499.93611111111102</v>
      </c>
      <c r="BO79">
        <v>68.865477777777699</v>
      </c>
      <c r="BP79">
        <v>4.34001555555555E-2</v>
      </c>
      <c r="BQ79">
        <v>25.415777777777699</v>
      </c>
      <c r="BR79">
        <v>25.036811111111099</v>
      </c>
      <c r="BS79">
        <v>999.9</v>
      </c>
      <c r="BT79">
        <v>0</v>
      </c>
      <c r="BU79">
        <v>0</v>
      </c>
      <c r="BV79">
        <v>9938.3333333333303</v>
      </c>
      <c r="BW79">
        <v>0</v>
      </c>
      <c r="BX79">
        <v>2153.2855555555502</v>
      </c>
      <c r="BY79">
        <v>-54.078011111111103</v>
      </c>
      <c r="BZ79">
        <v>1036.0744444444399</v>
      </c>
      <c r="CA79">
        <v>1084.2466666666601</v>
      </c>
      <c r="CB79">
        <v>6.4972022222222199</v>
      </c>
      <c r="CC79">
        <v>1065.59111111111</v>
      </c>
      <c r="CD79">
        <v>17.207477777777701</v>
      </c>
      <c r="CE79">
        <v>1.6324333333333301</v>
      </c>
      <c r="CF79">
        <v>1.1849999999999901</v>
      </c>
      <c r="CG79">
        <v>14.2684</v>
      </c>
      <c r="CH79">
        <v>9.4144255555555496</v>
      </c>
      <c r="CI79">
        <v>1999.9833333333299</v>
      </c>
      <c r="CJ79">
        <v>0.98000599999999904</v>
      </c>
      <c r="CK79">
        <v>1.9993866666666599E-2</v>
      </c>
      <c r="CL79">
        <v>0</v>
      </c>
      <c r="CM79">
        <v>2.4101111111111102</v>
      </c>
      <c r="CN79">
        <v>0</v>
      </c>
      <c r="CO79">
        <v>19394.477777777702</v>
      </c>
      <c r="CP79">
        <v>17300.0444444444</v>
      </c>
      <c r="CQ79">
        <v>38.375</v>
      </c>
      <c r="CR79">
        <v>39.936999999999998</v>
      </c>
      <c r="CS79">
        <v>38.311999999999998</v>
      </c>
      <c r="CT79">
        <v>37.936999999999998</v>
      </c>
      <c r="CU79">
        <v>37.811999999999998</v>
      </c>
      <c r="CV79">
        <v>1959.9933333333299</v>
      </c>
      <c r="CW79">
        <v>39.99</v>
      </c>
      <c r="CX79">
        <v>0</v>
      </c>
      <c r="CY79">
        <v>1657223866.8</v>
      </c>
      <c r="CZ79">
        <v>0</v>
      </c>
      <c r="DA79">
        <v>1657213163</v>
      </c>
      <c r="DB79" s="2">
        <v>0.49957175925925923</v>
      </c>
      <c r="DC79">
        <v>1657213141</v>
      </c>
      <c r="DD79">
        <v>1655399214.5999999</v>
      </c>
      <c r="DE79">
        <v>1</v>
      </c>
      <c r="DF79">
        <v>0.04</v>
      </c>
      <c r="DG79">
        <v>-0.06</v>
      </c>
      <c r="DH79">
        <v>9.1720000000000006</v>
      </c>
      <c r="DI79">
        <v>0.51100000000000001</v>
      </c>
      <c r="DJ79">
        <v>420</v>
      </c>
      <c r="DK79">
        <v>25</v>
      </c>
      <c r="DL79">
        <v>0.26</v>
      </c>
      <c r="DM79">
        <v>0.15</v>
      </c>
      <c r="DN79">
        <v>-53.737924999999997</v>
      </c>
      <c r="DO79">
        <v>-3.2901545966226702</v>
      </c>
      <c r="DP79">
        <v>0.60932780945481102</v>
      </c>
      <c r="DQ79">
        <v>0</v>
      </c>
      <c r="DR79">
        <v>6.5147257499999904</v>
      </c>
      <c r="DS79">
        <v>-0.12537061913698899</v>
      </c>
      <c r="DT79">
        <v>1.48130693793521E-2</v>
      </c>
      <c r="DU79">
        <v>0</v>
      </c>
      <c r="DV79">
        <v>0</v>
      </c>
      <c r="DW79">
        <v>2</v>
      </c>
      <c r="DX79" t="s">
        <v>305</v>
      </c>
      <c r="DY79">
        <v>2.9742999999999999</v>
      </c>
      <c r="DZ79">
        <v>2.6968100000000002</v>
      </c>
      <c r="EA79">
        <v>0.130249</v>
      </c>
      <c r="EB79">
        <v>0.13567000000000001</v>
      </c>
      <c r="EC79">
        <v>7.9222299999999996E-2</v>
      </c>
      <c r="ED79">
        <v>6.3556799999999997E-2</v>
      </c>
      <c r="EE79">
        <v>34015.4</v>
      </c>
      <c r="EF79">
        <v>37120.9</v>
      </c>
      <c r="EG79">
        <v>35436.699999999997</v>
      </c>
      <c r="EH79">
        <v>38946</v>
      </c>
      <c r="EI79">
        <v>46248.7</v>
      </c>
      <c r="EJ79">
        <v>52616.3</v>
      </c>
      <c r="EK79">
        <v>55354.5</v>
      </c>
      <c r="EL79">
        <v>62391.8</v>
      </c>
      <c r="EM79">
        <v>2.0066000000000002</v>
      </c>
      <c r="EN79">
        <v>2.1015999999999999</v>
      </c>
      <c r="EO79">
        <v>2.4735900000000002E-2</v>
      </c>
      <c r="EP79">
        <v>0</v>
      </c>
      <c r="EQ79">
        <v>24.628499999999999</v>
      </c>
      <c r="ER79">
        <v>999.9</v>
      </c>
      <c r="ES79">
        <v>44.866</v>
      </c>
      <c r="ET79">
        <v>34.432000000000002</v>
      </c>
      <c r="EU79">
        <v>35.661200000000001</v>
      </c>
      <c r="EV79">
        <v>53.528700000000001</v>
      </c>
      <c r="EW79">
        <v>39.383000000000003</v>
      </c>
      <c r="EX79">
        <v>2</v>
      </c>
      <c r="EY79">
        <v>-0.126667</v>
      </c>
      <c r="EZ79">
        <v>2.1914400000000001</v>
      </c>
      <c r="FA79">
        <v>20.1325</v>
      </c>
      <c r="FB79">
        <v>5.1981200000000003</v>
      </c>
      <c r="FC79">
        <v>12.0076</v>
      </c>
      <c r="FD79">
        <v>4.9752000000000001</v>
      </c>
      <c r="FE79">
        <v>3.2930000000000001</v>
      </c>
      <c r="FF79">
        <v>9999</v>
      </c>
      <c r="FG79">
        <v>9999</v>
      </c>
      <c r="FH79">
        <v>9999</v>
      </c>
      <c r="FI79">
        <v>560.79999999999995</v>
      </c>
      <c r="FJ79">
        <v>1.8631</v>
      </c>
      <c r="FK79">
        <v>1.8678300000000001</v>
      </c>
      <c r="FL79">
        <v>1.86768</v>
      </c>
      <c r="FM79">
        <v>1.8688</v>
      </c>
      <c r="FN79">
        <v>1.8696600000000001</v>
      </c>
      <c r="FO79">
        <v>1.8656900000000001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>
        <v>11111111</v>
      </c>
      <c r="FW79" t="s">
        <v>306</v>
      </c>
      <c r="FX79" t="s">
        <v>307</v>
      </c>
      <c r="FY79" t="s">
        <v>307</v>
      </c>
      <c r="FZ79" t="s">
        <v>307</v>
      </c>
      <c r="GA79" t="s">
        <v>307</v>
      </c>
      <c r="GB79">
        <v>0</v>
      </c>
      <c r="GC79">
        <v>100</v>
      </c>
      <c r="GD79">
        <v>100</v>
      </c>
      <c r="GE79">
        <v>14.07</v>
      </c>
      <c r="GF79">
        <v>0.39179999999999998</v>
      </c>
      <c r="GG79">
        <v>5.3968966374264697</v>
      </c>
      <c r="GH79">
        <v>9.5670261133577201E-3</v>
      </c>
      <c r="GI79" s="1">
        <v>-9.19467254998099E-7</v>
      </c>
      <c r="GJ79" s="1">
        <v>-2.1372918425907401E-11</v>
      </c>
      <c r="GK79">
        <v>3.2845888322571301E-3</v>
      </c>
      <c r="GL79">
        <v>-1.41202168329711E-2</v>
      </c>
      <c r="GM79">
        <v>1.6676771840485E-3</v>
      </c>
      <c r="GN79" s="1">
        <v>-1.4903802912711099E-5</v>
      </c>
      <c r="GO79">
        <v>-4</v>
      </c>
      <c r="GP79">
        <v>1866</v>
      </c>
      <c r="GQ79">
        <v>1</v>
      </c>
      <c r="GR79">
        <v>24</v>
      </c>
      <c r="GS79">
        <v>179.1</v>
      </c>
      <c r="GT79">
        <v>30411.200000000001</v>
      </c>
      <c r="GU79">
        <v>2.7612299999999999</v>
      </c>
      <c r="GV79">
        <v>2.6184099999999999</v>
      </c>
      <c r="GW79">
        <v>2.2485400000000002</v>
      </c>
      <c r="GX79">
        <v>2.7795399999999999</v>
      </c>
      <c r="GY79">
        <v>1.9958499999999999</v>
      </c>
      <c r="GZ79">
        <v>2.3754900000000001</v>
      </c>
      <c r="HA79">
        <v>36.528700000000001</v>
      </c>
      <c r="HB79">
        <v>12.196999999999999</v>
      </c>
      <c r="HC79">
        <v>18</v>
      </c>
      <c r="HD79">
        <v>503.911</v>
      </c>
      <c r="HE79">
        <v>563.77200000000005</v>
      </c>
      <c r="HF79">
        <v>20.0443</v>
      </c>
      <c r="HG79">
        <v>25.645199999999999</v>
      </c>
      <c r="HH79">
        <v>30.000800000000002</v>
      </c>
      <c r="HI79">
        <v>25.471599999999999</v>
      </c>
      <c r="HJ79">
        <v>25.396599999999999</v>
      </c>
      <c r="HK79">
        <v>55.374600000000001</v>
      </c>
      <c r="HL79">
        <v>50.327199999999998</v>
      </c>
      <c r="HM79">
        <v>0</v>
      </c>
      <c r="HN79">
        <v>20.055</v>
      </c>
      <c r="HO79">
        <v>1093.3800000000001</v>
      </c>
      <c r="HP79">
        <v>17.116399999999999</v>
      </c>
      <c r="HQ79">
        <v>102.712</v>
      </c>
      <c r="HR79">
        <v>103.901</v>
      </c>
    </row>
    <row r="80" spans="1:226" x14ac:dyDescent="0.2">
      <c r="A80">
        <v>64</v>
      </c>
      <c r="B80">
        <v>1657223892.5</v>
      </c>
      <c r="C80">
        <v>407</v>
      </c>
      <c r="D80" t="s">
        <v>370</v>
      </c>
      <c r="E80" s="2">
        <v>0.62375000000000003</v>
      </c>
      <c r="F80">
        <v>5</v>
      </c>
      <c r="G80" t="s">
        <v>302</v>
      </c>
      <c r="H80" t="s">
        <v>303</v>
      </c>
      <c r="I80">
        <v>1657223889.7</v>
      </c>
      <c r="J80">
        <f t="shared" ref="J80:J143" si="34">(K80)/1000</f>
        <v>5.5420576045632931E-3</v>
      </c>
      <c r="K80">
        <f t="shared" si="1"/>
        <v>5.5420576045632934</v>
      </c>
      <c r="L80">
        <f t="shared" si="2"/>
        <v>21.7168221357114</v>
      </c>
      <c r="M80">
        <f t="shared" si="3"/>
        <v>1027.175</v>
      </c>
      <c r="N80">
        <f t="shared" si="4"/>
        <v>826.05956635827135</v>
      </c>
      <c r="O80">
        <f t="shared" si="5"/>
        <v>56.922173446163342</v>
      </c>
      <c r="P80">
        <f t="shared" si="6"/>
        <v>70.780650561710402</v>
      </c>
      <c r="Q80">
        <f t="shared" si="7"/>
        <v>0.22334715282503831</v>
      </c>
      <c r="R80">
        <f t="shared" si="8"/>
        <v>2.3265648472009555</v>
      </c>
      <c r="S80">
        <f t="shared" si="9"/>
        <v>0.21208252488419807</v>
      </c>
      <c r="T80">
        <f t="shared" si="10"/>
        <v>0.13351629962078965</v>
      </c>
      <c r="U80">
        <f t="shared" si="11"/>
        <v>321.51318660000004</v>
      </c>
      <c r="V80">
        <f t="shared" si="12"/>
        <v>25.967479148892856</v>
      </c>
      <c r="W80">
        <f t="shared" si="13"/>
        <v>25.967479148892856</v>
      </c>
      <c r="X80">
        <f t="shared" ref="X80:X143" si="35">0.61365*EXP(17.502*W80/(240.97+W80))</f>
        <v>3.367770585340129</v>
      </c>
      <c r="Y80">
        <f t="shared" si="15"/>
        <v>50.118865060028227</v>
      </c>
      <c r="Z80">
        <f t="shared" si="16"/>
        <v>1.6324233069558218</v>
      </c>
      <c r="AA80">
        <f t="shared" si="17"/>
        <v>3.257103497855828</v>
      </c>
      <c r="AB80">
        <f t="shared" si="18"/>
        <v>1.7353472783843071</v>
      </c>
      <c r="AC80">
        <f t="shared" si="19"/>
        <v>-244.40474036124124</v>
      </c>
      <c r="AD80">
        <f t="shared" si="20"/>
        <v>-70.658242223779297</v>
      </c>
      <c r="AE80">
        <f t="shared" si="21"/>
        <v>-6.4684921140332312</v>
      </c>
      <c r="AF80">
        <f t="shared" si="22"/>
        <v>-1.8288099053705764E-2</v>
      </c>
      <c r="AG80">
        <f t="shared" si="23"/>
        <v>39.750277456367535</v>
      </c>
      <c r="AH80">
        <f t="shared" si="24"/>
        <v>5.6009374663185501</v>
      </c>
      <c r="AI80">
        <f t="shared" si="25"/>
        <v>21.7168221357114</v>
      </c>
      <c r="AJ80">
        <v>1099.8085047095201</v>
      </c>
      <c r="AK80">
        <v>1060.2084848484801</v>
      </c>
      <c r="AL80">
        <v>3.52721506038738</v>
      </c>
      <c r="AM80">
        <v>66.857158559403999</v>
      </c>
      <c r="AN80">
        <f t="shared" ref="AN80:AN143" si="36">(AP80 - AO80 + BO80*1000/(8.314*(BQ80+273.15)) * AR80/BN80 * AQ80) * BN80/(100*BB80) * 1000/(1000 - AP80)</f>
        <v>5.5420576045632934</v>
      </c>
      <c r="AO80">
        <v>17.121731907893601</v>
      </c>
      <c r="AP80">
        <v>23.6651866666666</v>
      </c>
      <c r="AQ80">
        <v>-1.16929427395008E-2</v>
      </c>
      <c r="AR80">
        <v>77.469062179765601</v>
      </c>
      <c r="AS80">
        <v>0</v>
      </c>
      <c r="AT80">
        <v>0</v>
      </c>
      <c r="AU80">
        <f t="shared" si="27"/>
        <v>1</v>
      </c>
      <c r="AV80">
        <f t="shared" ref="AV80:AV143" si="37">(AU80-1)*100</f>
        <v>0</v>
      </c>
      <c r="AW80">
        <f t="shared" si="29"/>
        <v>36634.945545803334</v>
      </c>
      <c r="AX80">
        <f t="shared" si="30"/>
        <v>1999.9860000000001</v>
      </c>
      <c r="AY80">
        <f t="shared" ref="AY80:AY143" si="38">AX80*AZ80</f>
        <v>1681.1879400000003</v>
      </c>
      <c r="AZ80">
        <f t="shared" si="32"/>
        <v>0.84059985419897942</v>
      </c>
      <c r="BA80">
        <f t="shared" si="33"/>
        <v>0.16075771860403024</v>
      </c>
      <c r="BB80">
        <v>6</v>
      </c>
      <c r="BC80">
        <v>0.5</v>
      </c>
      <c r="BD80" t="s">
        <v>304</v>
      </c>
      <c r="BE80">
        <v>2</v>
      </c>
      <c r="BF80" t="b">
        <v>1</v>
      </c>
      <c r="BG80">
        <v>1657223889.7</v>
      </c>
      <c r="BH80">
        <v>1027.175</v>
      </c>
      <c r="BI80">
        <v>1081.78</v>
      </c>
      <c r="BJ80">
        <v>23.689869999999999</v>
      </c>
      <c r="BK80">
        <v>17.127859999999998</v>
      </c>
      <c r="BL80">
        <v>1013.05</v>
      </c>
      <c r="BM80">
        <v>23.298829999999999</v>
      </c>
      <c r="BN80">
        <v>499.99180000000001</v>
      </c>
      <c r="BO80">
        <v>68.865019999999902</v>
      </c>
      <c r="BP80">
        <v>4.3053660000000001E-2</v>
      </c>
      <c r="BQ80">
        <v>25.404150000000001</v>
      </c>
      <c r="BR80">
        <v>25.030860000000001</v>
      </c>
      <c r="BS80">
        <v>999.9</v>
      </c>
      <c r="BT80">
        <v>0</v>
      </c>
      <c r="BU80">
        <v>0</v>
      </c>
      <c r="BV80">
        <v>10007.5</v>
      </c>
      <c r="BW80">
        <v>0</v>
      </c>
      <c r="BX80">
        <v>2152.5320000000002</v>
      </c>
      <c r="BY80">
        <v>-54.604779999999998</v>
      </c>
      <c r="BZ80">
        <v>1052.0989999999999</v>
      </c>
      <c r="CA80">
        <v>1100.63299999999</v>
      </c>
      <c r="CB80">
        <v>6.5620149999999997</v>
      </c>
      <c r="CC80">
        <v>1081.78</v>
      </c>
      <c r="CD80">
        <v>17.127859999999998</v>
      </c>
      <c r="CE80">
        <v>1.6314039999999901</v>
      </c>
      <c r="CF80">
        <v>1.1795119999999999</v>
      </c>
      <c r="CG80">
        <v>14.25867</v>
      </c>
      <c r="CH80">
        <v>9.3454200000000007</v>
      </c>
      <c r="CI80">
        <v>1999.9860000000001</v>
      </c>
      <c r="CJ80">
        <v>0.98000580000000004</v>
      </c>
      <c r="CK80">
        <v>1.9994080000000001E-2</v>
      </c>
      <c r="CL80">
        <v>0</v>
      </c>
      <c r="CM80">
        <v>2.3233600000000001</v>
      </c>
      <c r="CN80">
        <v>0</v>
      </c>
      <c r="CO80">
        <v>19384.25</v>
      </c>
      <c r="CP80">
        <v>17300.059999999899</v>
      </c>
      <c r="CQ80">
        <v>38.375</v>
      </c>
      <c r="CR80">
        <v>39.936999999999998</v>
      </c>
      <c r="CS80">
        <v>38.311999999999998</v>
      </c>
      <c r="CT80">
        <v>37.936999999999998</v>
      </c>
      <c r="CU80">
        <v>37.811999999999998</v>
      </c>
      <c r="CV80">
        <v>1959.9959999999901</v>
      </c>
      <c r="CW80">
        <v>39.99</v>
      </c>
      <c r="CX80">
        <v>0</v>
      </c>
      <c r="CY80">
        <v>1657223872.2</v>
      </c>
      <c r="CZ80">
        <v>0</v>
      </c>
      <c r="DA80">
        <v>1657213163</v>
      </c>
      <c r="DB80" s="2">
        <v>0.49957175925925923</v>
      </c>
      <c r="DC80">
        <v>1657213141</v>
      </c>
      <c r="DD80">
        <v>1655399214.5999999</v>
      </c>
      <c r="DE80">
        <v>1</v>
      </c>
      <c r="DF80">
        <v>0.04</v>
      </c>
      <c r="DG80">
        <v>-0.06</v>
      </c>
      <c r="DH80">
        <v>9.1720000000000006</v>
      </c>
      <c r="DI80">
        <v>0.51100000000000001</v>
      </c>
      <c r="DJ80">
        <v>420</v>
      </c>
      <c r="DK80">
        <v>25</v>
      </c>
      <c r="DL80">
        <v>0.26</v>
      </c>
      <c r="DM80">
        <v>0.15</v>
      </c>
      <c r="DN80">
        <v>-53.992780000000003</v>
      </c>
      <c r="DO80">
        <v>-3.3720810506565799</v>
      </c>
      <c r="DP80">
        <v>0.58856552447454702</v>
      </c>
      <c r="DQ80">
        <v>0</v>
      </c>
      <c r="DR80">
        <v>6.5214777499999999</v>
      </c>
      <c r="DS80">
        <v>0.10552784240148901</v>
      </c>
      <c r="DT80">
        <v>2.7134359167621701E-2</v>
      </c>
      <c r="DU80">
        <v>0</v>
      </c>
      <c r="DV80">
        <v>0</v>
      </c>
      <c r="DW80">
        <v>2</v>
      </c>
      <c r="DX80" t="s">
        <v>305</v>
      </c>
      <c r="DY80">
        <v>2.9738500000000001</v>
      </c>
      <c r="DZ80">
        <v>2.69686</v>
      </c>
      <c r="EA80">
        <v>0.13163900000000001</v>
      </c>
      <c r="EB80">
        <v>0.13705400000000001</v>
      </c>
      <c r="EC80">
        <v>7.9118900000000006E-2</v>
      </c>
      <c r="ED80">
        <v>6.3454800000000006E-2</v>
      </c>
      <c r="EE80">
        <v>33960.6</v>
      </c>
      <c r="EF80">
        <v>37061</v>
      </c>
      <c r="EG80">
        <v>35436.300000000003</v>
      </c>
      <c r="EH80">
        <v>38945.5</v>
      </c>
      <c r="EI80">
        <v>46254.1</v>
      </c>
      <c r="EJ80">
        <v>52620.5</v>
      </c>
      <c r="EK80">
        <v>55354.6</v>
      </c>
      <c r="EL80">
        <v>62389.9</v>
      </c>
      <c r="EM80">
        <v>2.0072000000000001</v>
      </c>
      <c r="EN80">
        <v>2.1015999999999999</v>
      </c>
      <c r="EO80">
        <v>2.35438E-2</v>
      </c>
      <c r="EP80">
        <v>0</v>
      </c>
      <c r="EQ80">
        <v>24.636800000000001</v>
      </c>
      <c r="ER80">
        <v>999.9</v>
      </c>
      <c r="ES80">
        <v>44.866</v>
      </c>
      <c r="ET80">
        <v>34.463000000000001</v>
      </c>
      <c r="EU80">
        <v>35.716799999999999</v>
      </c>
      <c r="EV80">
        <v>53.538699999999999</v>
      </c>
      <c r="EW80">
        <v>39.423099999999998</v>
      </c>
      <c r="EX80">
        <v>2</v>
      </c>
      <c r="EY80">
        <v>-0.12609799999999999</v>
      </c>
      <c r="EZ80">
        <v>2.2163599999999999</v>
      </c>
      <c r="FA80">
        <v>20.1328</v>
      </c>
      <c r="FB80">
        <v>5.1993200000000002</v>
      </c>
      <c r="FC80">
        <v>12.0076</v>
      </c>
      <c r="FD80">
        <v>4.976</v>
      </c>
      <c r="FE80">
        <v>3.2934000000000001</v>
      </c>
      <c r="FF80">
        <v>9999</v>
      </c>
      <c r="FG80">
        <v>9999</v>
      </c>
      <c r="FH80">
        <v>9999</v>
      </c>
      <c r="FI80">
        <v>560.79999999999995</v>
      </c>
      <c r="FJ80">
        <v>1.86307</v>
      </c>
      <c r="FK80">
        <v>1.8678600000000001</v>
      </c>
      <c r="FL80">
        <v>1.86765</v>
      </c>
      <c r="FM80">
        <v>1.86877</v>
      </c>
      <c r="FN80">
        <v>1.8695999999999999</v>
      </c>
      <c r="FO80">
        <v>1.8656900000000001</v>
      </c>
      <c r="FP80">
        <v>1.8667</v>
      </c>
      <c r="FQ80">
        <v>1.8681000000000001</v>
      </c>
      <c r="FR80">
        <v>5</v>
      </c>
      <c r="FS80">
        <v>0</v>
      </c>
      <c r="FT80">
        <v>0</v>
      </c>
      <c r="FU80">
        <v>0</v>
      </c>
      <c r="FV80">
        <v>11111111</v>
      </c>
      <c r="FW80" t="s">
        <v>306</v>
      </c>
      <c r="FX80" t="s">
        <v>307</v>
      </c>
      <c r="FY80" t="s">
        <v>307</v>
      </c>
      <c r="FZ80" t="s">
        <v>307</v>
      </c>
      <c r="GA80" t="s">
        <v>307</v>
      </c>
      <c r="GB80">
        <v>0</v>
      </c>
      <c r="GC80">
        <v>100</v>
      </c>
      <c r="GD80">
        <v>100</v>
      </c>
      <c r="GE80">
        <v>14.2</v>
      </c>
      <c r="GF80">
        <v>0.3901</v>
      </c>
      <c r="GG80">
        <v>5.3968966374264697</v>
      </c>
      <c r="GH80">
        <v>9.5670261133577201E-3</v>
      </c>
      <c r="GI80" s="1">
        <v>-9.19467254998099E-7</v>
      </c>
      <c r="GJ80" s="1">
        <v>-2.1372918425907401E-11</v>
      </c>
      <c r="GK80">
        <v>3.2845888322571301E-3</v>
      </c>
      <c r="GL80">
        <v>-1.41202168329711E-2</v>
      </c>
      <c r="GM80">
        <v>1.6676771840485E-3</v>
      </c>
      <c r="GN80" s="1">
        <v>-1.4903802912711099E-5</v>
      </c>
      <c r="GO80">
        <v>-4</v>
      </c>
      <c r="GP80">
        <v>1866</v>
      </c>
      <c r="GQ80">
        <v>1</v>
      </c>
      <c r="GR80">
        <v>24</v>
      </c>
      <c r="GS80">
        <v>179.2</v>
      </c>
      <c r="GT80">
        <v>30411.3</v>
      </c>
      <c r="GU80">
        <v>2.7966299999999999</v>
      </c>
      <c r="GV80">
        <v>2.6147499999999999</v>
      </c>
      <c r="GW80">
        <v>2.2485400000000002</v>
      </c>
      <c r="GX80">
        <v>2.7807599999999999</v>
      </c>
      <c r="GY80">
        <v>1.9958499999999999</v>
      </c>
      <c r="GZ80">
        <v>2.3718300000000001</v>
      </c>
      <c r="HA80">
        <v>36.552300000000002</v>
      </c>
      <c r="HB80">
        <v>12.196999999999999</v>
      </c>
      <c r="HC80">
        <v>18</v>
      </c>
      <c r="HD80">
        <v>504.36599999999999</v>
      </c>
      <c r="HE80">
        <v>563.85199999999998</v>
      </c>
      <c r="HF80">
        <v>20.0122</v>
      </c>
      <c r="HG80">
        <v>25.651700000000002</v>
      </c>
      <c r="HH80">
        <v>30.000800000000002</v>
      </c>
      <c r="HI80">
        <v>25.478000000000002</v>
      </c>
      <c r="HJ80">
        <v>25.404699999999998</v>
      </c>
      <c r="HK80">
        <v>56.014600000000002</v>
      </c>
      <c r="HL80">
        <v>50.327199999999998</v>
      </c>
      <c r="HM80">
        <v>0</v>
      </c>
      <c r="HN80">
        <v>20.021000000000001</v>
      </c>
      <c r="HO80">
        <v>1106.8</v>
      </c>
      <c r="HP80">
        <v>17.116399999999999</v>
      </c>
      <c r="HQ80">
        <v>102.712</v>
      </c>
      <c r="HR80">
        <v>103.898</v>
      </c>
    </row>
    <row r="81" spans="1:226" x14ac:dyDescent="0.2">
      <c r="A81">
        <v>65</v>
      </c>
      <c r="B81">
        <v>1657223897.5</v>
      </c>
      <c r="C81">
        <v>412</v>
      </c>
      <c r="D81" t="s">
        <v>371</v>
      </c>
      <c r="E81" s="2">
        <v>0.62380787037037033</v>
      </c>
      <c r="F81">
        <v>5</v>
      </c>
      <c r="G81" t="s">
        <v>302</v>
      </c>
      <c r="H81" t="s">
        <v>303</v>
      </c>
      <c r="I81">
        <v>1657223895</v>
      </c>
      <c r="J81">
        <f t="shared" si="34"/>
        <v>5.554523084255616E-3</v>
      </c>
      <c r="K81">
        <f t="shared" ref="K81:K144" si="39">IF(BF81, AN81, AH81)</f>
        <v>5.5545230842556164</v>
      </c>
      <c r="L81">
        <f t="shared" ref="L81:L144" si="40">IF(BF81, AI81, AG81)</f>
        <v>21.660989543108162</v>
      </c>
      <c r="M81">
        <f t="shared" ref="M81:M144" si="41">BH81 - IF(AU81&gt;1, L81*BB81*100/(AW81*BV81), 0)</f>
        <v>1045.2666666666601</v>
      </c>
      <c r="N81">
        <f t="shared" ref="N81:N144" si="42">((T81-J81/2)*M81-L81)/(T81+J81/2)</f>
        <v>844.32290572922091</v>
      </c>
      <c r="O81">
        <f t="shared" ref="O81:O144" si="43">N81*(BO81+BP81)/1000</f>
        <v>58.179377637927402</v>
      </c>
      <c r="P81">
        <f t="shared" ref="P81:P144" si="44">(BH81 - IF(AU81&gt;1, L81*BB81*100/(AW81*BV81), 0))*(BO81+BP81)/1000</f>
        <v>72.025718738276481</v>
      </c>
      <c r="Q81">
        <f t="shared" ref="Q81:Q144" si="45">2/((1/S81-1/R81)+SIGN(S81)*SQRT((1/S81-1/R81)*(1/S81-1/R81) + 4*BC81/((BC81+1)*(BC81+1))*(2*1/S81*1/R81-1/R81*1/R81)))</f>
        <v>0.22402178868246189</v>
      </c>
      <c r="R81">
        <f t="shared" ref="R81:R144" si="46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2.330730696801155</v>
      </c>
      <c r="S81">
        <f t="shared" ref="S81:S144" si="47">J81*(1000-(1000*0.61365*EXP(17.502*W81/(240.97+W81))/(BO81+BP81)+BJ81)/2)/(1000*0.61365*EXP(17.502*W81/(240.97+W81))/(BO81+BP81)-BJ81)</f>
        <v>0.21271001494630967</v>
      </c>
      <c r="T81">
        <f t="shared" ref="T81:T144" si="48">1/((BC81+1)/(Q81/1.6)+1/(R81/1.37)) + BC81/((BC81+1)/(Q81/1.6) + BC81/(R81/1.37))</f>
        <v>0.13391246320559641</v>
      </c>
      <c r="U81">
        <f t="shared" ref="U81:U144" si="49">(AX81*BA81)</f>
        <v>321.51010099999888</v>
      </c>
      <c r="V81">
        <f t="shared" ref="V81:V144" si="50">(BQ81+(U81+2*0.95*0.0000000567*(((BQ81+$B$7)+273)^4-(BQ81+273)^4)-44100*J81)/(1.84*29.3*R81+8*0.95*0.0000000567*(BQ81+273)^3))</f>
        <v>25.951068570324484</v>
      </c>
      <c r="W81">
        <f t="shared" ref="W81:W144" si="51">($C$7*BR81+$D$7*BS81+$E$7*V81)</f>
        <v>25.951068570324484</v>
      </c>
      <c r="X81">
        <f t="shared" si="35"/>
        <v>3.3645008415197513</v>
      </c>
      <c r="Y81">
        <f t="shared" ref="Y81:Y144" si="52">(Z81/AA81*100)</f>
        <v>50.089357661771828</v>
      </c>
      <c r="Z81">
        <f t="shared" ref="Z81:Z144" si="53">BJ81*(BO81+BP81)/1000</f>
        <v>1.6303511515097706</v>
      </c>
      <c r="AA81">
        <f t="shared" ref="AA81:AA144" si="54">0.61365*EXP(17.502*BQ81/(240.97+BQ81))</f>
        <v>3.2548853241814553</v>
      </c>
      <c r="AB81">
        <f t="shared" ref="AB81:AB144" si="55">(X81-BJ81*(BO81+BP81)/1000)</f>
        <v>1.7341496900099806</v>
      </c>
      <c r="AC81">
        <f t="shared" ref="AC81:AC144" si="56">(-J81*44100)</f>
        <v>-244.95446801567266</v>
      </c>
      <c r="AD81">
        <f t="shared" ref="AD81:AD144" si="57">2*29.3*R81*0.92*(BQ81-W81)</f>
        <v>-70.162837781147573</v>
      </c>
      <c r="AE81">
        <f t="shared" ref="AE81:AE144" si="58">2*0.95*0.0000000567*(((BQ81+$B$7)+273)^4-(W81+273)^4)</f>
        <v>-6.4107617738188347</v>
      </c>
      <c r="AF81">
        <f t="shared" ref="AF81:AF144" si="59">U81+AE81+AC81+AD81</f>
        <v>-1.7966570640169266E-2</v>
      </c>
      <c r="AG81">
        <f t="shared" ref="AG81:AG144" si="60">BN81*AU81*(BI81-BH81*(1000-AU81*BK81)/(1000-AU81*BJ81))/(100*BB81)</f>
        <v>39.193862871357091</v>
      </c>
      <c r="AH81">
        <f t="shared" ref="AH81:AH144" si="61">1000*BN81*AU81*(BJ81-BK81)/(100*BB81*(1000-AU81*BJ81))</f>
        <v>5.5747081779581604</v>
      </c>
      <c r="AI81">
        <f t="shared" ref="AI81:AI144" si="62">(AJ81 - AK81 - BO81*1000/(8.314*(BQ81+273.15)) * AM81/BN81 * AL81) * BN81/(100*BB81) * (1000 - BK81)/1000</f>
        <v>21.660989543108162</v>
      </c>
      <c r="AJ81">
        <v>1116.72413039399</v>
      </c>
      <c r="AK81">
        <v>1077.4855757575699</v>
      </c>
      <c r="AL81">
        <v>3.4487962671079102</v>
      </c>
      <c r="AM81">
        <v>66.857158559403999</v>
      </c>
      <c r="AN81">
        <f t="shared" si="36"/>
        <v>5.5545230842556164</v>
      </c>
      <c r="AO81">
        <v>17.125237252117799</v>
      </c>
      <c r="AP81">
        <v>23.6571109090908</v>
      </c>
      <c r="AQ81">
        <v>-5.6945647793493299E-3</v>
      </c>
      <c r="AR81">
        <v>77.469062179765601</v>
      </c>
      <c r="AS81">
        <v>0</v>
      </c>
      <c r="AT81">
        <v>0</v>
      </c>
      <c r="AU81">
        <f t="shared" ref="AU81:AU144" si="63">IF(AS81*$H$13&gt;=AW81,1,(AW81/(AW81-AS81*$H$13)))</f>
        <v>1</v>
      </c>
      <c r="AV81">
        <f t="shared" si="37"/>
        <v>0</v>
      </c>
      <c r="AW81">
        <f t="shared" ref="AW81:AW144" si="64">MAX(0,($B$13+$C$13*BV81)/(1+$D$13*BV81)*BO81/(BQ81+273)*$E$13)</f>
        <v>36736.256160229539</v>
      </c>
      <c r="AX81">
        <f t="shared" ref="AX81:AX144" si="65">$B$11*BW81+$C$11*BX81+$F$11*CI81*(1-CL81)</f>
        <v>1999.9666666666601</v>
      </c>
      <c r="AY81">
        <f t="shared" si="38"/>
        <v>1681.1716999999942</v>
      </c>
      <c r="AZ81">
        <f t="shared" ref="AZ81:AZ144" si="66">($B$11*$D$9+$C$11*$D$9+$F$11*((CV81+CN81)/MAX(CV81+CN81+CW81, 0.1)*$I$9+CW81/MAX(CV81+CN81+CW81, 0.1)*$J$9))/($B$11+$C$11+$F$11)</f>
        <v>0.84059985999766651</v>
      </c>
      <c r="BA81">
        <f t="shared" ref="BA81:BA144" si="67">($B$11*$K$9+$C$11*$K$9+$F$11*((CV81+CN81)/MAX(CV81+CN81+CW81, 0.1)*$P$9+CW81/MAX(CV81+CN81+CW81, 0.1)*$Q$9))/($B$11+$C$11+$F$11)</f>
        <v>0.16075772979549657</v>
      </c>
      <c r="BB81">
        <v>6</v>
      </c>
      <c r="BC81">
        <v>0.5</v>
      </c>
      <c r="BD81" t="s">
        <v>304</v>
      </c>
      <c r="BE81">
        <v>2</v>
      </c>
      <c r="BF81" t="b">
        <v>1</v>
      </c>
      <c r="BG81">
        <v>1657223895</v>
      </c>
      <c r="BH81">
        <v>1045.2666666666601</v>
      </c>
      <c r="BI81">
        <v>1099.2888888888799</v>
      </c>
      <c r="BJ81">
        <v>23.660322222222199</v>
      </c>
      <c r="BK81">
        <v>17.129300000000001</v>
      </c>
      <c r="BL81">
        <v>1031.00555555555</v>
      </c>
      <c r="BM81">
        <v>23.2703666666666</v>
      </c>
      <c r="BN81">
        <v>500.02666666666602</v>
      </c>
      <c r="BO81">
        <v>68.864088888888801</v>
      </c>
      <c r="BP81">
        <v>4.2460066666666602E-2</v>
      </c>
      <c r="BQ81">
        <v>25.392688888888799</v>
      </c>
      <c r="BR81">
        <v>25.017155555555501</v>
      </c>
      <c r="BS81">
        <v>999.9</v>
      </c>
      <c r="BT81">
        <v>0</v>
      </c>
      <c r="BU81">
        <v>0</v>
      </c>
      <c r="BV81">
        <v>10036.1111111111</v>
      </c>
      <c r="BW81">
        <v>0</v>
      </c>
      <c r="BX81">
        <v>2151.71888888888</v>
      </c>
      <c r="BY81">
        <v>-54.021477777777697</v>
      </c>
      <c r="BZ81">
        <v>1070.5955555555499</v>
      </c>
      <c r="CA81">
        <v>1118.4466666666599</v>
      </c>
      <c r="CB81">
        <v>6.5310288888888799</v>
      </c>
      <c r="CC81">
        <v>1099.2888888888799</v>
      </c>
      <c r="CD81">
        <v>17.129300000000001</v>
      </c>
      <c r="CE81">
        <v>1.6293466666666601</v>
      </c>
      <c r="CF81">
        <v>1.1795944444444399</v>
      </c>
      <c r="CG81">
        <v>14.239188888888799</v>
      </c>
      <c r="CH81">
        <v>9.3464733333333303</v>
      </c>
      <c r="CI81">
        <v>1999.9666666666601</v>
      </c>
      <c r="CJ81">
        <v>0.98000600000000004</v>
      </c>
      <c r="CK81">
        <v>1.9993866666666599E-2</v>
      </c>
      <c r="CL81">
        <v>0</v>
      </c>
      <c r="CM81">
        <v>2.2461333333333302</v>
      </c>
      <c r="CN81">
        <v>0</v>
      </c>
      <c r="CO81">
        <v>19368.466666666602</v>
      </c>
      <c r="CP81">
        <v>17299.8777777777</v>
      </c>
      <c r="CQ81">
        <v>38.388777777777698</v>
      </c>
      <c r="CR81">
        <v>39.936999999999998</v>
      </c>
      <c r="CS81">
        <v>38.311999999999998</v>
      </c>
      <c r="CT81">
        <v>37.936999999999998</v>
      </c>
      <c r="CU81">
        <v>37.811999999999998</v>
      </c>
      <c r="CV81">
        <v>1959.9766666666601</v>
      </c>
      <c r="CW81">
        <v>39.99</v>
      </c>
      <c r="CX81">
        <v>0</v>
      </c>
      <c r="CY81">
        <v>1657223877</v>
      </c>
      <c r="CZ81">
        <v>0</v>
      </c>
      <c r="DA81">
        <v>1657213163</v>
      </c>
      <c r="DB81" s="2">
        <v>0.49957175925925923</v>
      </c>
      <c r="DC81">
        <v>1657213141</v>
      </c>
      <c r="DD81">
        <v>1655399214.5999999</v>
      </c>
      <c r="DE81">
        <v>1</v>
      </c>
      <c r="DF81">
        <v>0.04</v>
      </c>
      <c r="DG81">
        <v>-0.06</v>
      </c>
      <c r="DH81">
        <v>9.1720000000000006</v>
      </c>
      <c r="DI81">
        <v>0.51100000000000001</v>
      </c>
      <c r="DJ81">
        <v>420</v>
      </c>
      <c r="DK81">
        <v>25</v>
      </c>
      <c r="DL81">
        <v>0.26</v>
      </c>
      <c r="DM81">
        <v>0.15</v>
      </c>
      <c r="DN81">
        <v>-54.208347500000002</v>
      </c>
      <c r="DO81">
        <v>-0.55473433395877303</v>
      </c>
      <c r="DP81">
        <v>0.50547806034856702</v>
      </c>
      <c r="DQ81">
        <v>0</v>
      </c>
      <c r="DR81">
        <v>6.52548525</v>
      </c>
      <c r="DS81">
        <v>0.15336078799248901</v>
      </c>
      <c r="DT81">
        <v>2.81187563725264E-2</v>
      </c>
      <c r="DU81">
        <v>0</v>
      </c>
      <c r="DV81">
        <v>0</v>
      </c>
      <c r="DW81">
        <v>2</v>
      </c>
      <c r="DX81" t="s">
        <v>305</v>
      </c>
      <c r="DY81">
        <v>2.9743300000000001</v>
      </c>
      <c r="DZ81">
        <v>2.6967699999999999</v>
      </c>
      <c r="EA81">
        <v>0.13300400000000001</v>
      </c>
      <c r="EB81">
        <v>0.13838</v>
      </c>
      <c r="EC81">
        <v>7.9085299999999997E-2</v>
      </c>
      <c r="ED81">
        <v>6.3480099999999998E-2</v>
      </c>
      <c r="EE81">
        <v>33906.9</v>
      </c>
      <c r="EF81">
        <v>37003.300000000003</v>
      </c>
      <c r="EG81">
        <v>35435.9</v>
      </c>
      <c r="EH81">
        <v>38944.800000000003</v>
      </c>
      <c r="EI81">
        <v>46255.4</v>
      </c>
      <c r="EJ81">
        <v>52618.8</v>
      </c>
      <c r="EK81">
        <v>55354</v>
      </c>
      <c r="EL81">
        <v>62389.5</v>
      </c>
      <c r="EM81">
        <v>2.0057999999999998</v>
      </c>
      <c r="EN81">
        <v>2.1015999999999999</v>
      </c>
      <c r="EO81">
        <v>2.32458E-2</v>
      </c>
      <c r="EP81">
        <v>0</v>
      </c>
      <c r="EQ81">
        <v>24.640899999999998</v>
      </c>
      <c r="ER81">
        <v>999.9</v>
      </c>
      <c r="ES81">
        <v>44.866</v>
      </c>
      <c r="ET81">
        <v>34.472999999999999</v>
      </c>
      <c r="EU81">
        <v>35.740900000000003</v>
      </c>
      <c r="EV81">
        <v>53.278700000000001</v>
      </c>
      <c r="EW81">
        <v>39.375</v>
      </c>
      <c r="EX81">
        <v>2</v>
      </c>
      <c r="EY81">
        <v>-0.12556899999999999</v>
      </c>
      <c r="EZ81">
        <v>2.2183000000000002</v>
      </c>
      <c r="FA81">
        <v>20.133199999999999</v>
      </c>
      <c r="FB81">
        <v>5.1981200000000003</v>
      </c>
      <c r="FC81">
        <v>12.008800000000001</v>
      </c>
      <c r="FD81">
        <v>4.9752000000000001</v>
      </c>
      <c r="FE81">
        <v>3.2934000000000001</v>
      </c>
      <c r="FF81">
        <v>9999</v>
      </c>
      <c r="FG81">
        <v>9999</v>
      </c>
      <c r="FH81">
        <v>9999</v>
      </c>
      <c r="FI81">
        <v>560.79999999999995</v>
      </c>
      <c r="FJ81">
        <v>1.86304</v>
      </c>
      <c r="FK81">
        <v>1.8678300000000001</v>
      </c>
      <c r="FL81">
        <v>1.8676200000000001</v>
      </c>
      <c r="FM81">
        <v>1.86877</v>
      </c>
      <c r="FN81">
        <v>1.8696600000000001</v>
      </c>
      <c r="FO81">
        <v>1.8656900000000001</v>
      </c>
      <c r="FP81">
        <v>1.8667</v>
      </c>
      <c r="FQ81">
        <v>1.8681000000000001</v>
      </c>
      <c r="FR81">
        <v>5</v>
      </c>
      <c r="FS81">
        <v>0</v>
      </c>
      <c r="FT81">
        <v>0</v>
      </c>
      <c r="FU81">
        <v>0</v>
      </c>
      <c r="FV81">
        <v>11111111</v>
      </c>
      <c r="FW81" t="s">
        <v>306</v>
      </c>
      <c r="FX81" t="s">
        <v>307</v>
      </c>
      <c r="FY81" t="s">
        <v>307</v>
      </c>
      <c r="FZ81" t="s">
        <v>307</v>
      </c>
      <c r="GA81" t="s">
        <v>307</v>
      </c>
      <c r="GB81">
        <v>0</v>
      </c>
      <c r="GC81">
        <v>100</v>
      </c>
      <c r="GD81">
        <v>100</v>
      </c>
      <c r="GE81">
        <v>14.33</v>
      </c>
      <c r="GF81">
        <v>0.38969999999999999</v>
      </c>
      <c r="GG81">
        <v>5.3968966374264697</v>
      </c>
      <c r="GH81">
        <v>9.5670261133577201E-3</v>
      </c>
      <c r="GI81" s="1">
        <v>-9.19467254998099E-7</v>
      </c>
      <c r="GJ81" s="1">
        <v>-2.1372918425907401E-11</v>
      </c>
      <c r="GK81">
        <v>3.2845888322571301E-3</v>
      </c>
      <c r="GL81">
        <v>-1.41202168329711E-2</v>
      </c>
      <c r="GM81">
        <v>1.6676771840485E-3</v>
      </c>
      <c r="GN81" s="1">
        <v>-1.4903802912711099E-5</v>
      </c>
      <c r="GO81">
        <v>-4</v>
      </c>
      <c r="GP81">
        <v>1866</v>
      </c>
      <c r="GQ81">
        <v>1</v>
      </c>
      <c r="GR81">
        <v>24</v>
      </c>
      <c r="GS81">
        <v>179.3</v>
      </c>
      <c r="GT81">
        <v>30411.4</v>
      </c>
      <c r="GU81">
        <v>2.8283700000000001</v>
      </c>
      <c r="GV81">
        <v>2.6232899999999999</v>
      </c>
      <c r="GW81">
        <v>2.2485400000000002</v>
      </c>
      <c r="GX81">
        <v>2.7795399999999999</v>
      </c>
      <c r="GY81">
        <v>1.9958499999999999</v>
      </c>
      <c r="GZ81">
        <v>2.3571800000000001</v>
      </c>
      <c r="HA81">
        <v>36.575899999999997</v>
      </c>
      <c r="HB81">
        <v>12.179500000000001</v>
      </c>
      <c r="HC81">
        <v>18</v>
      </c>
      <c r="HD81">
        <v>503.50400000000002</v>
      </c>
      <c r="HE81">
        <v>563.91499999999996</v>
      </c>
      <c r="HF81">
        <v>19.982399999999998</v>
      </c>
      <c r="HG81">
        <v>25.658100000000001</v>
      </c>
      <c r="HH81">
        <v>30.000699999999998</v>
      </c>
      <c r="HI81">
        <v>25.484400000000001</v>
      </c>
      <c r="HJ81">
        <v>25.410599999999999</v>
      </c>
      <c r="HK81">
        <v>56.703899999999997</v>
      </c>
      <c r="HL81">
        <v>50.327199999999998</v>
      </c>
      <c r="HM81">
        <v>0</v>
      </c>
      <c r="HN81">
        <v>19.9924</v>
      </c>
      <c r="HO81">
        <v>1127.1400000000001</v>
      </c>
      <c r="HP81">
        <v>17.119199999999999</v>
      </c>
      <c r="HQ81">
        <v>102.711</v>
      </c>
      <c r="HR81">
        <v>103.89700000000001</v>
      </c>
    </row>
    <row r="82" spans="1:226" x14ac:dyDescent="0.2">
      <c r="A82">
        <v>66</v>
      </c>
      <c r="B82">
        <v>1657223902.5</v>
      </c>
      <c r="C82">
        <v>417</v>
      </c>
      <c r="D82" t="s">
        <v>372</v>
      </c>
      <c r="E82" s="2">
        <v>0.62386574074074075</v>
      </c>
      <c r="F82">
        <v>5</v>
      </c>
      <c r="G82" t="s">
        <v>302</v>
      </c>
      <c r="H82" t="s">
        <v>303</v>
      </c>
      <c r="I82">
        <v>1657223899.7</v>
      </c>
      <c r="J82">
        <f t="shared" si="34"/>
        <v>5.5636819140059603E-3</v>
      </c>
      <c r="K82">
        <f t="shared" si="39"/>
        <v>5.5636819140059606</v>
      </c>
      <c r="L82">
        <f t="shared" si="40"/>
        <v>21.890884747181374</v>
      </c>
      <c r="M82">
        <f t="shared" si="41"/>
        <v>1060.9739999999999</v>
      </c>
      <c r="N82">
        <f t="shared" si="42"/>
        <v>858.0205915396657</v>
      </c>
      <c r="O82">
        <f t="shared" si="43"/>
        <v>59.123550459357148</v>
      </c>
      <c r="P82">
        <f t="shared" si="44"/>
        <v>73.10844336789566</v>
      </c>
      <c r="Q82">
        <f t="shared" si="45"/>
        <v>0.22446206515643777</v>
      </c>
      <c r="R82">
        <f t="shared" si="46"/>
        <v>2.3310098754367758</v>
      </c>
      <c r="S82">
        <f t="shared" si="47"/>
        <v>0.21310828153031744</v>
      </c>
      <c r="T82">
        <f t="shared" si="48"/>
        <v>0.1341648938284048</v>
      </c>
      <c r="U82">
        <f t="shared" si="49"/>
        <v>321.51574019999998</v>
      </c>
      <c r="V82">
        <f t="shared" si="50"/>
        <v>25.946954386886908</v>
      </c>
      <c r="W82">
        <f t="shared" si="51"/>
        <v>25.946954386886908</v>
      </c>
      <c r="X82">
        <f t="shared" si="35"/>
        <v>3.3636815413387442</v>
      </c>
      <c r="Y82">
        <f t="shared" si="52"/>
        <v>50.078684262042295</v>
      </c>
      <c r="Z82">
        <f t="shared" si="53"/>
        <v>1.6298924285988674</v>
      </c>
      <c r="AA82">
        <f t="shared" si="54"/>
        <v>3.2546630420046054</v>
      </c>
      <c r="AB82">
        <f t="shared" si="55"/>
        <v>1.7337891127398768</v>
      </c>
      <c r="AC82">
        <f t="shared" si="56"/>
        <v>-245.35837240766284</v>
      </c>
      <c r="AD82">
        <f t="shared" si="57"/>
        <v>-69.798595197794754</v>
      </c>
      <c r="AE82">
        <f t="shared" si="58"/>
        <v>-6.3765485931542116</v>
      </c>
      <c r="AF82">
        <f t="shared" si="59"/>
        <v>-1.7775998611824662E-2</v>
      </c>
      <c r="AG82">
        <f t="shared" si="60"/>
        <v>39.492349241838419</v>
      </c>
      <c r="AH82">
        <f t="shared" si="61"/>
        <v>5.5616707994995345</v>
      </c>
      <c r="AI82">
        <f t="shared" si="62"/>
        <v>21.890884747181374</v>
      </c>
      <c r="AJ82">
        <v>1134.1271090702901</v>
      </c>
      <c r="AK82">
        <v>1094.6150303030299</v>
      </c>
      <c r="AL82">
        <v>3.44656654001234</v>
      </c>
      <c r="AM82">
        <v>66.857158559403999</v>
      </c>
      <c r="AN82">
        <f t="shared" si="36"/>
        <v>5.5636819140059606</v>
      </c>
      <c r="AO82">
        <v>17.135528049493299</v>
      </c>
      <c r="AP82">
        <v>23.651647878787799</v>
      </c>
      <c r="AQ82">
        <v>5.0690912671158301E-4</v>
      </c>
      <c r="AR82">
        <v>77.469062179765601</v>
      </c>
      <c r="AS82">
        <v>0</v>
      </c>
      <c r="AT82">
        <v>0</v>
      </c>
      <c r="AU82">
        <f t="shared" si="63"/>
        <v>1</v>
      </c>
      <c r="AV82">
        <f t="shared" si="37"/>
        <v>0</v>
      </c>
      <c r="AW82">
        <f t="shared" si="64"/>
        <v>36743.098245155292</v>
      </c>
      <c r="AX82">
        <f t="shared" si="65"/>
        <v>2000.002</v>
      </c>
      <c r="AY82">
        <f t="shared" si="38"/>
        <v>1681.2013799999997</v>
      </c>
      <c r="AZ82">
        <f t="shared" si="66"/>
        <v>0.84059984940015053</v>
      </c>
      <c r="BA82">
        <f t="shared" si="67"/>
        <v>0.16075770934229064</v>
      </c>
      <c r="BB82">
        <v>6</v>
      </c>
      <c r="BC82">
        <v>0.5</v>
      </c>
      <c r="BD82" t="s">
        <v>304</v>
      </c>
      <c r="BE82">
        <v>2</v>
      </c>
      <c r="BF82" t="b">
        <v>1</v>
      </c>
      <c r="BG82">
        <v>1657223899.7</v>
      </c>
      <c r="BH82">
        <v>1060.9739999999999</v>
      </c>
      <c r="BI82">
        <v>1115.444</v>
      </c>
      <c r="BJ82">
        <v>23.65354</v>
      </c>
      <c r="BK82">
        <v>17.137609999999899</v>
      </c>
      <c r="BL82">
        <v>1046.595</v>
      </c>
      <c r="BM82">
        <v>23.263829999999999</v>
      </c>
      <c r="BN82">
        <v>500.016199999999</v>
      </c>
      <c r="BO82">
        <v>68.864229999999907</v>
      </c>
      <c r="BP82">
        <v>4.2683239999999997E-2</v>
      </c>
      <c r="BQ82">
        <v>25.391539999999999</v>
      </c>
      <c r="BR82">
        <v>25.014030000000002</v>
      </c>
      <c r="BS82">
        <v>999.9</v>
      </c>
      <c r="BT82">
        <v>0</v>
      </c>
      <c r="BU82">
        <v>0</v>
      </c>
      <c r="BV82">
        <v>10038</v>
      </c>
      <c r="BW82">
        <v>0</v>
      </c>
      <c r="BX82">
        <v>2151.0149999999999</v>
      </c>
      <c r="BY82">
        <v>-54.46752</v>
      </c>
      <c r="BZ82">
        <v>1086.6780000000001</v>
      </c>
      <c r="CA82">
        <v>1134.8920000000001</v>
      </c>
      <c r="CB82">
        <v>6.5159219999999998</v>
      </c>
      <c r="CC82">
        <v>1115.444</v>
      </c>
      <c r="CD82">
        <v>17.137609999999899</v>
      </c>
      <c r="CE82">
        <v>1.628884</v>
      </c>
      <c r="CF82">
        <v>1.1801680000000001</v>
      </c>
      <c r="CG82">
        <v>14.2347999999999</v>
      </c>
      <c r="CH82">
        <v>9.3537110000000006</v>
      </c>
      <c r="CI82">
        <v>2000.002</v>
      </c>
      <c r="CJ82">
        <v>0.98000579999999904</v>
      </c>
      <c r="CK82">
        <v>1.9994080000000001E-2</v>
      </c>
      <c r="CL82">
        <v>0</v>
      </c>
      <c r="CM82">
        <v>2.3170500000000001</v>
      </c>
      <c r="CN82">
        <v>0</v>
      </c>
      <c r="CO82">
        <v>19345.839999999898</v>
      </c>
      <c r="CP82">
        <v>17300.219999999899</v>
      </c>
      <c r="CQ82">
        <v>38.405999999999999</v>
      </c>
      <c r="CR82">
        <v>39.936999999999998</v>
      </c>
      <c r="CS82">
        <v>38.311999999999998</v>
      </c>
      <c r="CT82">
        <v>37.936999999999998</v>
      </c>
      <c r="CU82">
        <v>37.811999999999998</v>
      </c>
      <c r="CV82">
        <v>1960.0119999999999</v>
      </c>
      <c r="CW82">
        <v>39.99</v>
      </c>
      <c r="CX82">
        <v>0</v>
      </c>
      <c r="CY82">
        <v>1657223881.8</v>
      </c>
      <c r="CZ82">
        <v>0</v>
      </c>
      <c r="DA82">
        <v>1657213163</v>
      </c>
      <c r="DB82" s="2">
        <v>0.49957175925925923</v>
      </c>
      <c r="DC82">
        <v>1657213141</v>
      </c>
      <c r="DD82">
        <v>1655399214.5999999</v>
      </c>
      <c r="DE82">
        <v>1</v>
      </c>
      <c r="DF82">
        <v>0.04</v>
      </c>
      <c r="DG82">
        <v>-0.06</v>
      </c>
      <c r="DH82">
        <v>9.1720000000000006</v>
      </c>
      <c r="DI82">
        <v>0.51100000000000001</v>
      </c>
      <c r="DJ82">
        <v>420</v>
      </c>
      <c r="DK82">
        <v>25</v>
      </c>
      <c r="DL82">
        <v>0.26</v>
      </c>
      <c r="DM82">
        <v>0.15</v>
      </c>
      <c r="DN82">
        <v>-54.3064325</v>
      </c>
      <c r="DO82">
        <v>0.28227579737348202</v>
      </c>
      <c r="DP82">
        <v>0.544501532774472</v>
      </c>
      <c r="DQ82">
        <v>0</v>
      </c>
      <c r="DR82">
        <v>6.52744575</v>
      </c>
      <c r="DS82">
        <v>5.1327692307684698E-2</v>
      </c>
      <c r="DT82">
        <v>2.71163973351457E-2</v>
      </c>
      <c r="DU82">
        <v>1</v>
      </c>
      <c r="DV82">
        <v>1</v>
      </c>
      <c r="DW82">
        <v>2</v>
      </c>
      <c r="DX82" s="3">
        <v>44563</v>
      </c>
      <c r="DY82">
        <v>2.9741599999999999</v>
      </c>
      <c r="DZ82">
        <v>2.6968000000000001</v>
      </c>
      <c r="EA82">
        <v>0.13438600000000001</v>
      </c>
      <c r="EB82">
        <v>0.13978499999999999</v>
      </c>
      <c r="EC82">
        <v>7.9078599999999999E-2</v>
      </c>
      <c r="ED82">
        <v>6.3514899999999999E-2</v>
      </c>
      <c r="EE82">
        <v>33852.5</v>
      </c>
      <c r="EF82">
        <v>36943.4</v>
      </c>
      <c r="EG82">
        <v>35435.699999999997</v>
      </c>
      <c r="EH82">
        <v>38945.199999999997</v>
      </c>
      <c r="EI82">
        <v>46255.5</v>
      </c>
      <c r="EJ82">
        <v>52617.3</v>
      </c>
      <c r="EK82">
        <v>55353.7</v>
      </c>
      <c r="EL82">
        <v>62390</v>
      </c>
      <c r="EM82">
        <v>2.0062000000000002</v>
      </c>
      <c r="EN82">
        <v>2.1015999999999999</v>
      </c>
      <c r="EO82">
        <v>2.2351699999999999E-2</v>
      </c>
      <c r="EP82">
        <v>0</v>
      </c>
      <c r="EQ82">
        <v>24.647200000000002</v>
      </c>
      <c r="ER82">
        <v>999.9</v>
      </c>
      <c r="ES82">
        <v>44.866</v>
      </c>
      <c r="ET82">
        <v>34.472999999999999</v>
      </c>
      <c r="EU82">
        <v>35.742400000000004</v>
      </c>
      <c r="EV82">
        <v>53.378700000000002</v>
      </c>
      <c r="EW82">
        <v>39.354999999999997</v>
      </c>
      <c r="EX82">
        <v>2</v>
      </c>
      <c r="EY82">
        <v>-0.12506100000000001</v>
      </c>
      <c r="EZ82">
        <v>2.1970399999999999</v>
      </c>
      <c r="FA82">
        <v>20.133099999999999</v>
      </c>
      <c r="FB82">
        <v>5.1993200000000002</v>
      </c>
      <c r="FC82">
        <v>12.0099</v>
      </c>
      <c r="FD82">
        <v>4.976</v>
      </c>
      <c r="FE82">
        <v>3.2932000000000001</v>
      </c>
      <c r="FF82">
        <v>9999</v>
      </c>
      <c r="FG82">
        <v>9999</v>
      </c>
      <c r="FH82">
        <v>9999</v>
      </c>
      <c r="FI82">
        <v>560.79999999999995</v>
      </c>
      <c r="FJ82">
        <v>1.8631</v>
      </c>
      <c r="FK82">
        <v>1.8678600000000001</v>
      </c>
      <c r="FL82">
        <v>1.86765</v>
      </c>
      <c r="FM82">
        <v>1.8688</v>
      </c>
      <c r="FN82">
        <v>1.8696299999999999</v>
      </c>
      <c r="FO82">
        <v>1.8656900000000001</v>
      </c>
      <c r="FP82">
        <v>1.86673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>
        <v>11111111</v>
      </c>
      <c r="FW82" t="s">
        <v>306</v>
      </c>
      <c r="FX82" t="s">
        <v>307</v>
      </c>
      <c r="FY82" t="s">
        <v>307</v>
      </c>
      <c r="FZ82" t="s">
        <v>307</v>
      </c>
      <c r="GA82" t="s">
        <v>307</v>
      </c>
      <c r="GB82">
        <v>0</v>
      </c>
      <c r="GC82">
        <v>100</v>
      </c>
      <c r="GD82">
        <v>100</v>
      </c>
      <c r="GE82">
        <v>14.45</v>
      </c>
      <c r="GF82">
        <v>0.3896</v>
      </c>
      <c r="GG82">
        <v>5.3968966374264697</v>
      </c>
      <c r="GH82">
        <v>9.5670261133577201E-3</v>
      </c>
      <c r="GI82" s="1">
        <v>-9.19467254998099E-7</v>
      </c>
      <c r="GJ82" s="1">
        <v>-2.1372918425907401E-11</v>
      </c>
      <c r="GK82">
        <v>3.2845888322571301E-3</v>
      </c>
      <c r="GL82">
        <v>-1.41202168329711E-2</v>
      </c>
      <c r="GM82">
        <v>1.6676771840485E-3</v>
      </c>
      <c r="GN82" s="1">
        <v>-1.4903802912711099E-5</v>
      </c>
      <c r="GO82">
        <v>-4</v>
      </c>
      <c r="GP82">
        <v>1866</v>
      </c>
      <c r="GQ82">
        <v>1</v>
      </c>
      <c r="GR82">
        <v>24</v>
      </c>
      <c r="GS82">
        <v>179.4</v>
      </c>
      <c r="GT82">
        <v>30411.5</v>
      </c>
      <c r="GU82">
        <v>2.8637700000000001</v>
      </c>
      <c r="GV82">
        <v>2.6196299999999999</v>
      </c>
      <c r="GW82">
        <v>2.2485400000000002</v>
      </c>
      <c r="GX82">
        <v>2.7795399999999999</v>
      </c>
      <c r="GY82">
        <v>1.9958499999999999</v>
      </c>
      <c r="GZ82">
        <v>2.3803700000000001</v>
      </c>
      <c r="HA82">
        <v>36.599600000000002</v>
      </c>
      <c r="HB82">
        <v>12.1882</v>
      </c>
      <c r="HC82">
        <v>18</v>
      </c>
      <c r="HD82">
        <v>503.82799999999997</v>
      </c>
      <c r="HE82">
        <v>563.98699999999997</v>
      </c>
      <c r="HF82">
        <v>19.965499999999999</v>
      </c>
      <c r="HG82">
        <v>25.6647</v>
      </c>
      <c r="HH82">
        <v>30.000800000000002</v>
      </c>
      <c r="HI82">
        <v>25.4908</v>
      </c>
      <c r="HJ82">
        <v>25.417400000000001</v>
      </c>
      <c r="HK82">
        <v>57.342199999999998</v>
      </c>
      <c r="HL82">
        <v>50.327199999999998</v>
      </c>
      <c r="HM82">
        <v>0</v>
      </c>
      <c r="HN82">
        <v>19.9757</v>
      </c>
      <c r="HO82">
        <v>1140.5999999999999</v>
      </c>
      <c r="HP82">
        <v>17.1205</v>
      </c>
      <c r="HQ82">
        <v>102.71</v>
      </c>
      <c r="HR82">
        <v>103.898</v>
      </c>
    </row>
    <row r="83" spans="1:226" x14ac:dyDescent="0.2">
      <c r="A83">
        <v>67</v>
      </c>
      <c r="B83">
        <v>1657223907.5</v>
      </c>
      <c r="C83">
        <v>422</v>
      </c>
      <c r="D83" t="s">
        <v>373</v>
      </c>
      <c r="E83" s="2">
        <v>0.62392361111111116</v>
      </c>
      <c r="F83">
        <v>5</v>
      </c>
      <c r="G83" t="s">
        <v>302</v>
      </c>
      <c r="H83" t="s">
        <v>303</v>
      </c>
      <c r="I83">
        <v>1657223905</v>
      </c>
      <c r="J83">
        <f t="shared" si="34"/>
        <v>5.5616107017582616E-3</v>
      </c>
      <c r="K83">
        <f t="shared" si="39"/>
        <v>5.5616107017582612</v>
      </c>
      <c r="L83">
        <f t="shared" si="40"/>
        <v>21.919410858511938</v>
      </c>
      <c r="M83">
        <f t="shared" si="41"/>
        <v>1078.90888888888</v>
      </c>
      <c r="N83">
        <f t="shared" si="42"/>
        <v>874.95619221275172</v>
      </c>
      <c r="O83">
        <f t="shared" si="43"/>
        <v>60.291266860677034</v>
      </c>
      <c r="P83">
        <f t="shared" si="44"/>
        <v>74.345189298962012</v>
      </c>
      <c r="Q83">
        <f t="shared" si="45"/>
        <v>0.22438900550529869</v>
      </c>
      <c r="R83">
        <f t="shared" si="46"/>
        <v>2.3270123675611214</v>
      </c>
      <c r="S83">
        <f t="shared" si="47"/>
        <v>0.21302397952774541</v>
      </c>
      <c r="T83">
        <f t="shared" si="48"/>
        <v>0.13411310454193537</v>
      </c>
      <c r="U83">
        <f t="shared" si="49"/>
        <v>321.52056366666631</v>
      </c>
      <c r="V83">
        <f t="shared" si="50"/>
        <v>25.946369942910042</v>
      </c>
      <c r="W83">
        <f t="shared" si="51"/>
        <v>25.946369942910042</v>
      </c>
      <c r="X83">
        <f t="shared" si="35"/>
        <v>3.3635651690614528</v>
      </c>
      <c r="Y83">
        <f t="shared" si="52"/>
        <v>50.079507799874158</v>
      </c>
      <c r="Z83">
        <f t="shared" si="53"/>
        <v>1.6297097485635084</v>
      </c>
      <c r="AA83">
        <f t="shared" si="54"/>
        <v>3.2542447403358938</v>
      </c>
      <c r="AB83">
        <f t="shared" si="55"/>
        <v>1.7338554204979444</v>
      </c>
      <c r="AC83">
        <f t="shared" si="56"/>
        <v>-245.26703194753932</v>
      </c>
      <c r="AD83">
        <f t="shared" si="57"/>
        <v>-69.876834238663818</v>
      </c>
      <c r="AE83">
        <f t="shared" si="58"/>
        <v>-6.3945744199625549</v>
      </c>
      <c r="AF83">
        <f t="shared" si="59"/>
        <v>-1.7876939499402056E-2</v>
      </c>
      <c r="AG83">
        <f t="shared" si="60"/>
        <v>39.340536886604554</v>
      </c>
      <c r="AH83">
        <f t="shared" si="61"/>
        <v>5.5477169094523235</v>
      </c>
      <c r="AI83">
        <f t="shared" si="62"/>
        <v>21.919410858511938</v>
      </c>
      <c r="AJ83">
        <v>1151.7091639039099</v>
      </c>
      <c r="AK83">
        <v>1112.0087272727201</v>
      </c>
      <c r="AL83">
        <v>3.4878999992777699</v>
      </c>
      <c r="AM83">
        <v>66.857158559403999</v>
      </c>
      <c r="AN83">
        <f t="shared" si="36"/>
        <v>5.5616107017582612</v>
      </c>
      <c r="AO83">
        <v>17.1467180370752</v>
      </c>
      <c r="AP83">
        <v>23.655947878787799</v>
      </c>
      <c r="AQ83">
        <v>1.5226683831483E-3</v>
      </c>
      <c r="AR83">
        <v>77.469062179765601</v>
      </c>
      <c r="AS83">
        <v>0</v>
      </c>
      <c r="AT83">
        <v>0</v>
      </c>
      <c r="AU83">
        <f t="shared" si="63"/>
        <v>1</v>
      </c>
      <c r="AV83">
        <f t="shared" si="37"/>
        <v>0</v>
      </c>
      <c r="AW83">
        <f t="shared" si="64"/>
        <v>36647.492779122935</v>
      </c>
      <c r="AX83">
        <f t="shared" si="65"/>
        <v>2000.0322222222201</v>
      </c>
      <c r="AY83">
        <f t="shared" si="38"/>
        <v>1681.2267666666646</v>
      </c>
      <c r="AZ83">
        <f t="shared" si="66"/>
        <v>0.84059984033590562</v>
      </c>
      <c r="BA83">
        <f t="shared" si="67"/>
        <v>0.160757691848298</v>
      </c>
      <c r="BB83">
        <v>6</v>
      </c>
      <c r="BC83">
        <v>0.5</v>
      </c>
      <c r="BD83" t="s">
        <v>304</v>
      </c>
      <c r="BE83">
        <v>2</v>
      </c>
      <c r="BF83" t="b">
        <v>1</v>
      </c>
      <c r="BG83">
        <v>1657223905</v>
      </c>
      <c r="BH83">
        <v>1078.90888888888</v>
      </c>
      <c r="BI83">
        <v>1133.2977777777701</v>
      </c>
      <c r="BJ83">
        <v>23.650600000000001</v>
      </c>
      <c r="BK83">
        <v>17.151066666666601</v>
      </c>
      <c r="BL83">
        <v>1064.3944444444401</v>
      </c>
      <c r="BM83">
        <v>23.260999999999999</v>
      </c>
      <c r="BN83">
        <v>500.021444444444</v>
      </c>
      <c r="BO83">
        <v>68.865033333333301</v>
      </c>
      <c r="BP83">
        <v>4.2721588888888801E-2</v>
      </c>
      <c r="BQ83">
        <v>25.3893777777777</v>
      </c>
      <c r="BR83">
        <v>25.0271333333333</v>
      </c>
      <c r="BS83">
        <v>999.9</v>
      </c>
      <c r="BT83">
        <v>0</v>
      </c>
      <c r="BU83">
        <v>0</v>
      </c>
      <c r="BV83">
        <v>10010.5555555555</v>
      </c>
      <c r="BW83">
        <v>0</v>
      </c>
      <c r="BX83">
        <v>2152.0466666666598</v>
      </c>
      <c r="BY83">
        <v>-54.391033333333297</v>
      </c>
      <c r="BZ83">
        <v>1105.0422222222201</v>
      </c>
      <c r="CA83">
        <v>1153.0744444444399</v>
      </c>
      <c r="CB83">
        <v>6.4995111111111097</v>
      </c>
      <c r="CC83">
        <v>1133.2977777777701</v>
      </c>
      <c r="CD83">
        <v>17.151066666666601</v>
      </c>
      <c r="CE83">
        <v>1.62869888888888</v>
      </c>
      <c r="CF83">
        <v>1.1811122222222199</v>
      </c>
      <c r="CG83">
        <v>14.233055555555501</v>
      </c>
      <c r="CH83">
        <v>9.3655622222222199</v>
      </c>
      <c r="CI83">
        <v>2000.0322222222201</v>
      </c>
      <c r="CJ83">
        <v>0.98000533333333295</v>
      </c>
      <c r="CK83">
        <v>1.9994577777777699E-2</v>
      </c>
      <c r="CL83">
        <v>0</v>
      </c>
      <c r="CM83">
        <v>2.2722666666666602</v>
      </c>
      <c r="CN83">
        <v>0</v>
      </c>
      <c r="CO83">
        <v>19329.099999999999</v>
      </c>
      <c r="CP83">
        <v>17300.455555555502</v>
      </c>
      <c r="CQ83">
        <v>38.375</v>
      </c>
      <c r="CR83">
        <v>39.936999999999998</v>
      </c>
      <c r="CS83">
        <v>38.325999999999901</v>
      </c>
      <c r="CT83">
        <v>37.936999999999998</v>
      </c>
      <c r="CU83">
        <v>37.811999999999998</v>
      </c>
      <c r="CV83">
        <v>1960.0422222222201</v>
      </c>
      <c r="CW83">
        <v>39.99</v>
      </c>
      <c r="CX83">
        <v>0</v>
      </c>
      <c r="CY83">
        <v>1657223887.2</v>
      </c>
      <c r="CZ83">
        <v>0</v>
      </c>
      <c r="DA83">
        <v>1657213163</v>
      </c>
      <c r="DB83" s="2">
        <v>0.49957175925925923</v>
      </c>
      <c r="DC83">
        <v>1657213141</v>
      </c>
      <c r="DD83">
        <v>1655399214.5999999</v>
      </c>
      <c r="DE83">
        <v>1</v>
      </c>
      <c r="DF83">
        <v>0.04</v>
      </c>
      <c r="DG83">
        <v>-0.06</v>
      </c>
      <c r="DH83">
        <v>9.1720000000000006</v>
      </c>
      <c r="DI83">
        <v>0.51100000000000001</v>
      </c>
      <c r="DJ83">
        <v>420</v>
      </c>
      <c r="DK83">
        <v>25</v>
      </c>
      <c r="DL83">
        <v>0.26</v>
      </c>
      <c r="DM83">
        <v>0.15</v>
      </c>
      <c r="DN83">
        <v>-54.399137499999902</v>
      </c>
      <c r="DO83">
        <v>-4.3193245777686101E-3</v>
      </c>
      <c r="DP83">
        <v>0.59429546342181505</v>
      </c>
      <c r="DQ83">
        <v>1</v>
      </c>
      <c r="DR83">
        <v>6.5285384999999998</v>
      </c>
      <c r="DS83">
        <v>-0.25335309568481801</v>
      </c>
      <c r="DT83">
        <v>2.5908954489712501E-2</v>
      </c>
      <c r="DU83">
        <v>0</v>
      </c>
      <c r="DV83">
        <v>1</v>
      </c>
      <c r="DW83">
        <v>2</v>
      </c>
      <c r="DX83" s="3">
        <v>44563</v>
      </c>
      <c r="DY83">
        <v>2.97383</v>
      </c>
      <c r="DZ83">
        <v>2.6970499999999999</v>
      </c>
      <c r="EA83">
        <v>0.13572899999999999</v>
      </c>
      <c r="EB83">
        <v>0.14097299999999999</v>
      </c>
      <c r="EC83">
        <v>7.9108100000000001E-2</v>
      </c>
      <c r="ED83">
        <v>6.3545900000000002E-2</v>
      </c>
      <c r="EE83">
        <v>33799.4</v>
      </c>
      <c r="EF83">
        <v>36891.1</v>
      </c>
      <c r="EG83">
        <v>35435</v>
      </c>
      <c r="EH83">
        <v>38943.9</v>
      </c>
      <c r="EI83">
        <v>46253.599999999999</v>
      </c>
      <c r="EJ83">
        <v>52614.400000000001</v>
      </c>
      <c r="EK83">
        <v>55353.2</v>
      </c>
      <c r="EL83">
        <v>62388.6</v>
      </c>
      <c r="EM83">
        <v>2.0059999999999998</v>
      </c>
      <c r="EN83">
        <v>2.1017999999999999</v>
      </c>
      <c r="EO83">
        <v>2.3096800000000001E-2</v>
      </c>
      <c r="EP83">
        <v>0</v>
      </c>
      <c r="EQ83">
        <v>24.653400000000001</v>
      </c>
      <c r="ER83">
        <v>999.9</v>
      </c>
      <c r="ES83">
        <v>44.890999999999998</v>
      </c>
      <c r="ET83">
        <v>34.472999999999999</v>
      </c>
      <c r="EU83">
        <v>35.756300000000003</v>
      </c>
      <c r="EV83">
        <v>53.478700000000003</v>
      </c>
      <c r="EW83">
        <v>39.378999999999998</v>
      </c>
      <c r="EX83">
        <v>2</v>
      </c>
      <c r="EY83">
        <v>-0.12493899999999999</v>
      </c>
      <c r="EZ83">
        <v>2.1836199999999999</v>
      </c>
      <c r="FA83">
        <v>20.133500000000002</v>
      </c>
      <c r="FB83">
        <v>5.1993200000000002</v>
      </c>
      <c r="FC83">
        <v>12.008800000000001</v>
      </c>
      <c r="FD83">
        <v>4.976</v>
      </c>
      <c r="FE83">
        <v>3.2934000000000001</v>
      </c>
      <c r="FF83">
        <v>9999</v>
      </c>
      <c r="FG83">
        <v>9999</v>
      </c>
      <c r="FH83">
        <v>9999</v>
      </c>
      <c r="FI83">
        <v>560.79999999999995</v>
      </c>
      <c r="FJ83">
        <v>1.8630100000000001</v>
      </c>
      <c r="FK83">
        <v>1.8678300000000001</v>
      </c>
      <c r="FL83">
        <v>1.86758</v>
      </c>
      <c r="FM83">
        <v>1.8687400000000001</v>
      </c>
      <c r="FN83">
        <v>1.8695999999999999</v>
      </c>
      <c r="FO83">
        <v>1.8656299999999999</v>
      </c>
      <c r="FP83">
        <v>1.8666400000000001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>
        <v>11111111</v>
      </c>
      <c r="FW83" t="s">
        <v>306</v>
      </c>
      <c r="FX83" t="s">
        <v>307</v>
      </c>
      <c r="FY83" t="s">
        <v>307</v>
      </c>
      <c r="FZ83" t="s">
        <v>307</v>
      </c>
      <c r="GA83" t="s">
        <v>307</v>
      </c>
      <c r="GB83">
        <v>0</v>
      </c>
      <c r="GC83">
        <v>100</v>
      </c>
      <c r="GD83">
        <v>100</v>
      </c>
      <c r="GE83">
        <v>14.57</v>
      </c>
      <c r="GF83">
        <v>0.39</v>
      </c>
      <c r="GG83">
        <v>5.3968966374264697</v>
      </c>
      <c r="GH83">
        <v>9.5670261133577201E-3</v>
      </c>
      <c r="GI83" s="1">
        <v>-9.19467254998099E-7</v>
      </c>
      <c r="GJ83" s="1">
        <v>-2.1372918425907401E-11</v>
      </c>
      <c r="GK83">
        <v>3.2845888322571301E-3</v>
      </c>
      <c r="GL83">
        <v>-1.41202168329711E-2</v>
      </c>
      <c r="GM83">
        <v>1.6676771840485E-3</v>
      </c>
      <c r="GN83" s="1">
        <v>-1.4903802912711099E-5</v>
      </c>
      <c r="GO83">
        <v>-4</v>
      </c>
      <c r="GP83">
        <v>1866</v>
      </c>
      <c r="GQ83">
        <v>1</v>
      </c>
      <c r="GR83">
        <v>24</v>
      </c>
      <c r="GS83">
        <v>179.4</v>
      </c>
      <c r="GT83">
        <v>30411.5</v>
      </c>
      <c r="GU83">
        <v>2.8930699999999998</v>
      </c>
      <c r="GV83">
        <v>2.6135299999999999</v>
      </c>
      <c r="GW83">
        <v>2.2485400000000002</v>
      </c>
      <c r="GX83">
        <v>2.7795399999999999</v>
      </c>
      <c r="GY83">
        <v>1.9958499999999999</v>
      </c>
      <c r="GZ83">
        <v>2.36816</v>
      </c>
      <c r="HA83">
        <v>36.6233</v>
      </c>
      <c r="HB83">
        <v>12.179500000000001</v>
      </c>
      <c r="HC83">
        <v>18</v>
      </c>
      <c r="HD83">
        <v>503.75599999999997</v>
      </c>
      <c r="HE83">
        <v>564.19899999999996</v>
      </c>
      <c r="HF83">
        <v>19.9511</v>
      </c>
      <c r="HG83">
        <v>25.671099999999999</v>
      </c>
      <c r="HH83">
        <v>30.000399999999999</v>
      </c>
      <c r="HI83">
        <v>25.497299999999999</v>
      </c>
      <c r="HJ83">
        <v>25.4238</v>
      </c>
      <c r="HK83">
        <v>57.928899999999999</v>
      </c>
      <c r="HL83">
        <v>50.327199999999998</v>
      </c>
      <c r="HM83">
        <v>0</v>
      </c>
      <c r="HN83">
        <v>19.9604</v>
      </c>
      <c r="HO83">
        <v>1160.75</v>
      </c>
      <c r="HP83">
        <v>17.119299999999999</v>
      </c>
      <c r="HQ83">
        <v>102.709</v>
      </c>
      <c r="HR83">
        <v>103.895</v>
      </c>
    </row>
    <row r="84" spans="1:226" x14ac:dyDescent="0.2">
      <c r="A84">
        <v>68</v>
      </c>
      <c r="B84">
        <v>1657223912.5</v>
      </c>
      <c r="C84">
        <v>427</v>
      </c>
      <c r="D84" t="s">
        <v>374</v>
      </c>
      <c r="E84" s="2">
        <v>0.62398148148148147</v>
      </c>
      <c r="F84">
        <v>5</v>
      </c>
      <c r="G84" t="s">
        <v>302</v>
      </c>
      <c r="H84" t="s">
        <v>303</v>
      </c>
      <c r="I84">
        <v>1657223909.7</v>
      </c>
      <c r="J84">
        <f t="shared" si="34"/>
        <v>5.5510583244708237E-3</v>
      </c>
      <c r="K84">
        <f t="shared" si="39"/>
        <v>5.5510583244708238</v>
      </c>
      <c r="L84">
        <f t="shared" si="40"/>
        <v>21.578523961043661</v>
      </c>
      <c r="M84">
        <f t="shared" si="41"/>
        <v>1094.4179999999999</v>
      </c>
      <c r="N84">
        <f t="shared" si="42"/>
        <v>891.92427469457175</v>
      </c>
      <c r="O84">
        <f t="shared" si="43"/>
        <v>61.461685917149552</v>
      </c>
      <c r="P84">
        <f t="shared" si="44"/>
        <v>75.415343304911104</v>
      </c>
      <c r="Q84">
        <f t="shared" si="45"/>
        <v>0.22384240566110092</v>
      </c>
      <c r="R84">
        <f t="shared" si="46"/>
        <v>2.3228514169583567</v>
      </c>
      <c r="S84">
        <f t="shared" si="47"/>
        <v>0.21251202215427129</v>
      </c>
      <c r="T84">
        <f t="shared" si="48"/>
        <v>0.13379019438639986</v>
      </c>
      <c r="U84">
        <f t="shared" si="49"/>
        <v>321.51701700000001</v>
      </c>
      <c r="V84">
        <f t="shared" si="50"/>
        <v>25.95455333855886</v>
      </c>
      <c r="W84">
        <f t="shared" si="51"/>
        <v>25.95455333855886</v>
      </c>
      <c r="X84">
        <f t="shared" si="35"/>
        <v>3.3651949360335611</v>
      </c>
      <c r="Y84">
        <f t="shared" si="52"/>
        <v>50.090863619677265</v>
      </c>
      <c r="Z84">
        <f t="shared" si="53"/>
        <v>1.630456488864982</v>
      </c>
      <c r="AA84">
        <f t="shared" si="54"/>
        <v>3.2549977601593749</v>
      </c>
      <c r="AB84">
        <f t="shared" si="55"/>
        <v>1.7347384471685792</v>
      </c>
      <c r="AC84">
        <f t="shared" si="56"/>
        <v>-244.80167210916332</v>
      </c>
      <c r="AD84">
        <f t="shared" si="57"/>
        <v>-70.289268661225137</v>
      </c>
      <c r="AE84">
        <f t="shared" si="58"/>
        <v>-6.4442303321556222</v>
      </c>
      <c r="AF84">
        <f t="shared" si="59"/>
        <v>-1.8154102544045259E-2</v>
      </c>
      <c r="AG84">
        <f t="shared" si="60"/>
        <v>39.029278753452431</v>
      </c>
      <c r="AH84">
        <f t="shared" si="61"/>
        <v>5.5476205495044129</v>
      </c>
      <c r="AI84">
        <f t="shared" si="62"/>
        <v>21.578523961043661</v>
      </c>
      <c r="AJ84">
        <v>1167.70641187257</v>
      </c>
      <c r="AK84">
        <v>1128.7535151515101</v>
      </c>
      <c r="AL84">
        <v>3.39821274307161</v>
      </c>
      <c r="AM84">
        <v>66.857158559403999</v>
      </c>
      <c r="AN84">
        <f t="shared" si="36"/>
        <v>5.5510583244708238</v>
      </c>
      <c r="AO84">
        <v>17.158077998121101</v>
      </c>
      <c r="AP84">
        <v>23.669513939393902</v>
      </c>
      <c r="AQ84">
        <v>-1.84592797875611E-3</v>
      </c>
      <c r="AR84">
        <v>77.469062179765601</v>
      </c>
      <c r="AS84">
        <v>0</v>
      </c>
      <c r="AT84">
        <v>0</v>
      </c>
      <c r="AU84">
        <f t="shared" si="63"/>
        <v>1</v>
      </c>
      <c r="AV84">
        <f t="shared" si="37"/>
        <v>0</v>
      </c>
      <c r="AW84">
        <f t="shared" si="64"/>
        <v>36547.253311990316</v>
      </c>
      <c r="AX84">
        <f t="shared" si="65"/>
        <v>2000.01</v>
      </c>
      <c r="AY84">
        <f t="shared" si="38"/>
        <v>1681.2080999999998</v>
      </c>
      <c r="AZ84">
        <f t="shared" si="66"/>
        <v>0.84059984700076495</v>
      </c>
      <c r="BA84">
        <f t="shared" si="67"/>
        <v>0.16075770471147643</v>
      </c>
      <c r="BB84">
        <v>6</v>
      </c>
      <c r="BC84">
        <v>0.5</v>
      </c>
      <c r="BD84" t="s">
        <v>304</v>
      </c>
      <c r="BE84">
        <v>2</v>
      </c>
      <c r="BF84" t="b">
        <v>1</v>
      </c>
      <c r="BG84">
        <v>1657223909.7</v>
      </c>
      <c r="BH84">
        <v>1094.4179999999999</v>
      </c>
      <c r="BI84">
        <v>1148.538</v>
      </c>
      <c r="BJ84">
        <v>23.660979999999999</v>
      </c>
      <c r="BK84">
        <v>17.161449999999999</v>
      </c>
      <c r="BL84">
        <v>1079.789</v>
      </c>
      <c r="BM84">
        <v>23.271000000000001</v>
      </c>
      <c r="BN84">
        <v>500.0077</v>
      </c>
      <c r="BO84">
        <v>68.866009999999903</v>
      </c>
      <c r="BP84">
        <v>4.3075290000000002E-2</v>
      </c>
      <c r="BQ84">
        <v>25.393270000000001</v>
      </c>
      <c r="BR84">
        <v>25.025759999999998</v>
      </c>
      <c r="BS84">
        <v>999.9</v>
      </c>
      <c r="BT84">
        <v>0</v>
      </c>
      <c r="BU84">
        <v>0</v>
      </c>
      <c r="BV84">
        <v>9982</v>
      </c>
      <c r="BW84">
        <v>0</v>
      </c>
      <c r="BX84">
        <v>2153.4049999999902</v>
      </c>
      <c r="BY84">
        <v>-54.12135</v>
      </c>
      <c r="BZ84">
        <v>1120.94</v>
      </c>
      <c r="CA84">
        <v>1168.595</v>
      </c>
      <c r="CB84">
        <v>6.4995370000000001</v>
      </c>
      <c r="CC84">
        <v>1148.538</v>
      </c>
      <c r="CD84">
        <v>17.161449999999999</v>
      </c>
      <c r="CE84">
        <v>1.6294360000000001</v>
      </c>
      <c r="CF84">
        <v>1.1818409999999999</v>
      </c>
      <c r="CG84">
        <v>14.240069999999999</v>
      </c>
      <c r="CH84">
        <v>9.3747539999999994</v>
      </c>
      <c r="CI84">
        <v>2000.01</v>
      </c>
      <c r="CJ84">
        <v>0.98000609999999999</v>
      </c>
      <c r="CK84">
        <v>1.9993759999999999E-2</v>
      </c>
      <c r="CL84">
        <v>0</v>
      </c>
      <c r="CM84">
        <v>2.2173699999999998</v>
      </c>
      <c r="CN84">
        <v>0</v>
      </c>
      <c r="CO84">
        <v>19322.059999999899</v>
      </c>
      <c r="CP84">
        <v>17300.259999999998</v>
      </c>
      <c r="CQ84">
        <v>38.3874</v>
      </c>
      <c r="CR84">
        <v>39.936999999999998</v>
      </c>
      <c r="CS84">
        <v>38.324599999999997</v>
      </c>
      <c r="CT84">
        <v>37.936999999999998</v>
      </c>
      <c r="CU84">
        <v>37.811999999999998</v>
      </c>
      <c r="CV84">
        <v>1960.02</v>
      </c>
      <c r="CW84">
        <v>39.99</v>
      </c>
      <c r="CX84">
        <v>0</v>
      </c>
      <c r="CY84">
        <v>1657223892</v>
      </c>
      <c r="CZ84">
        <v>0</v>
      </c>
      <c r="DA84">
        <v>1657213163</v>
      </c>
      <c r="DB84" s="2">
        <v>0.49957175925925923</v>
      </c>
      <c r="DC84">
        <v>1657213141</v>
      </c>
      <c r="DD84">
        <v>1655399214.5999999</v>
      </c>
      <c r="DE84">
        <v>1</v>
      </c>
      <c r="DF84">
        <v>0.04</v>
      </c>
      <c r="DG84">
        <v>-0.06</v>
      </c>
      <c r="DH84">
        <v>9.1720000000000006</v>
      </c>
      <c r="DI84">
        <v>0.51100000000000001</v>
      </c>
      <c r="DJ84">
        <v>420</v>
      </c>
      <c r="DK84">
        <v>25</v>
      </c>
      <c r="DL84">
        <v>0.26</v>
      </c>
      <c r="DM84">
        <v>0.15</v>
      </c>
      <c r="DN84">
        <v>-54.317255000000003</v>
      </c>
      <c r="DO84">
        <v>0.72548667917464305</v>
      </c>
      <c r="DP84">
        <v>0.60542368633461896</v>
      </c>
      <c r="DQ84">
        <v>0</v>
      </c>
      <c r="DR84">
        <v>6.5144897500000001</v>
      </c>
      <c r="DS84">
        <v>-0.15608093808631199</v>
      </c>
      <c r="DT84">
        <v>1.6064250603047E-2</v>
      </c>
      <c r="DU84">
        <v>0</v>
      </c>
      <c r="DV84">
        <v>0</v>
      </c>
      <c r="DW84">
        <v>2</v>
      </c>
      <c r="DX84" t="s">
        <v>305</v>
      </c>
      <c r="DY84">
        <v>2.9738199999999999</v>
      </c>
      <c r="DZ84">
        <v>2.6974200000000002</v>
      </c>
      <c r="EA84">
        <v>0.137049</v>
      </c>
      <c r="EB84">
        <v>0.142342</v>
      </c>
      <c r="EC84">
        <v>7.9136200000000004E-2</v>
      </c>
      <c r="ED84">
        <v>6.3581600000000002E-2</v>
      </c>
      <c r="EE84">
        <v>33747.1</v>
      </c>
      <c r="EF84">
        <v>36832.300000000003</v>
      </c>
      <c r="EG84">
        <v>35434.300000000003</v>
      </c>
      <c r="EH84">
        <v>38943.9</v>
      </c>
      <c r="EI84">
        <v>46251.6</v>
      </c>
      <c r="EJ84">
        <v>52611.5</v>
      </c>
      <c r="EK84">
        <v>55352.4</v>
      </c>
      <c r="EL84">
        <v>62387.5</v>
      </c>
      <c r="EM84">
        <v>2.0068000000000001</v>
      </c>
      <c r="EN84">
        <v>2.1012</v>
      </c>
      <c r="EO84">
        <v>2.2053699999999999E-2</v>
      </c>
      <c r="EP84">
        <v>0</v>
      </c>
      <c r="EQ84">
        <v>24.659600000000001</v>
      </c>
      <c r="ER84">
        <v>999.9</v>
      </c>
      <c r="ES84">
        <v>44.866</v>
      </c>
      <c r="ET84">
        <v>34.503</v>
      </c>
      <c r="EU84">
        <v>35.795099999999998</v>
      </c>
      <c r="EV84">
        <v>53.6387</v>
      </c>
      <c r="EW84">
        <v>39.366999999999997</v>
      </c>
      <c r="EX84">
        <v>2</v>
      </c>
      <c r="EY84">
        <v>-0.123598</v>
      </c>
      <c r="EZ84">
        <v>2.2256</v>
      </c>
      <c r="FA84">
        <v>20.1327</v>
      </c>
      <c r="FB84">
        <v>5.1993200000000002</v>
      </c>
      <c r="FC84">
        <v>12.0099</v>
      </c>
      <c r="FD84">
        <v>4.9756</v>
      </c>
      <c r="FE84">
        <v>3.2938000000000001</v>
      </c>
      <c r="FF84">
        <v>9999</v>
      </c>
      <c r="FG84">
        <v>9999</v>
      </c>
      <c r="FH84">
        <v>9999</v>
      </c>
      <c r="FI84">
        <v>560.79999999999995</v>
      </c>
      <c r="FJ84">
        <v>1.86304</v>
      </c>
      <c r="FK84">
        <v>1.8678300000000001</v>
      </c>
      <c r="FL84">
        <v>1.8676200000000001</v>
      </c>
      <c r="FM84">
        <v>1.8687400000000001</v>
      </c>
      <c r="FN84">
        <v>1.86957</v>
      </c>
      <c r="FO84">
        <v>1.8656600000000001</v>
      </c>
      <c r="FP84">
        <v>1.86676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>
        <v>11111111</v>
      </c>
      <c r="FW84" t="s">
        <v>306</v>
      </c>
      <c r="FX84" t="s">
        <v>307</v>
      </c>
      <c r="FY84" t="s">
        <v>307</v>
      </c>
      <c r="FZ84" t="s">
        <v>307</v>
      </c>
      <c r="GA84" t="s">
        <v>307</v>
      </c>
      <c r="GB84">
        <v>0</v>
      </c>
      <c r="GC84">
        <v>100</v>
      </c>
      <c r="GD84">
        <v>100</v>
      </c>
      <c r="GE84">
        <v>14.7</v>
      </c>
      <c r="GF84">
        <v>0.39050000000000001</v>
      </c>
      <c r="GG84">
        <v>5.3968966374264697</v>
      </c>
      <c r="GH84">
        <v>9.5670261133577201E-3</v>
      </c>
      <c r="GI84" s="1">
        <v>-9.19467254998099E-7</v>
      </c>
      <c r="GJ84" s="1">
        <v>-2.1372918425907401E-11</v>
      </c>
      <c r="GK84">
        <v>3.2845888322571301E-3</v>
      </c>
      <c r="GL84">
        <v>-1.41202168329711E-2</v>
      </c>
      <c r="GM84">
        <v>1.6676771840485E-3</v>
      </c>
      <c r="GN84" s="1">
        <v>-1.4903802912711099E-5</v>
      </c>
      <c r="GO84">
        <v>-4</v>
      </c>
      <c r="GP84">
        <v>1866</v>
      </c>
      <c r="GQ84">
        <v>1</v>
      </c>
      <c r="GR84">
        <v>24</v>
      </c>
      <c r="GS84">
        <v>179.5</v>
      </c>
      <c r="GT84">
        <v>30411.599999999999</v>
      </c>
      <c r="GU84">
        <v>2.9260299999999999</v>
      </c>
      <c r="GV84">
        <v>2.6245099999999999</v>
      </c>
      <c r="GW84">
        <v>2.2485400000000002</v>
      </c>
      <c r="GX84">
        <v>2.7807599999999999</v>
      </c>
      <c r="GY84">
        <v>1.9958499999999999</v>
      </c>
      <c r="GZ84">
        <v>2.35107</v>
      </c>
      <c r="HA84">
        <v>36.6233</v>
      </c>
      <c r="HB84">
        <v>12.162000000000001</v>
      </c>
      <c r="HC84">
        <v>18</v>
      </c>
      <c r="HD84">
        <v>504.34399999999999</v>
      </c>
      <c r="HE84">
        <v>563.83399999999995</v>
      </c>
      <c r="HF84">
        <v>19.9285</v>
      </c>
      <c r="HG84">
        <v>25.677600000000002</v>
      </c>
      <c r="HH84">
        <v>30.001000000000001</v>
      </c>
      <c r="HI84">
        <v>25.503599999999999</v>
      </c>
      <c r="HJ84">
        <v>25.430099999999999</v>
      </c>
      <c r="HK84">
        <v>58.590499999999999</v>
      </c>
      <c r="HL84">
        <v>50.327199999999998</v>
      </c>
      <c r="HM84">
        <v>0</v>
      </c>
      <c r="HN84">
        <v>19.933299999999999</v>
      </c>
      <c r="HO84">
        <v>1174.1300000000001</v>
      </c>
      <c r="HP84">
        <v>17.119399999999999</v>
      </c>
      <c r="HQ84">
        <v>102.70699999999999</v>
      </c>
      <c r="HR84">
        <v>103.89400000000001</v>
      </c>
    </row>
    <row r="85" spans="1:226" x14ac:dyDescent="0.2">
      <c r="A85">
        <v>69</v>
      </c>
      <c r="B85">
        <v>1657223917.5</v>
      </c>
      <c r="C85">
        <v>432</v>
      </c>
      <c r="D85" t="s">
        <v>375</v>
      </c>
      <c r="E85" s="2">
        <v>0.62403935185185189</v>
      </c>
      <c r="F85">
        <v>5</v>
      </c>
      <c r="G85" t="s">
        <v>302</v>
      </c>
      <c r="H85" t="s">
        <v>303</v>
      </c>
      <c r="I85">
        <v>1657223915</v>
      </c>
      <c r="J85">
        <f t="shared" si="34"/>
        <v>5.5467700741903868E-3</v>
      </c>
      <c r="K85">
        <f t="shared" si="39"/>
        <v>5.5467700741903867</v>
      </c>
      <c r="L85">
        <f t="shared" si="40"/>
        <v>22.099420518923871</v>
      </c>
      <c r="M85">
        <f t="shared" si="41"/>
        <v>1111.7333333333299</v>
      </c>
      <c r="N85">
        <f t="shared" si="42"/>
        <v>904.66431959848489</v>
      </c>
      <c r="O85">
        <f t="shared" si="43"/>
        <v>62.341905441206514</v>
      </c>
      <c r="P85">
        <f t="shared" si="44"/>
        <v>76.611371578426358</v>
      </c>
      <c r="Q85">
        <f t="shared" si="45"/>
        <v>0.22372388172795749</v>
      </c>
      <c r="R85">
        <f t="shared" si="46"/>
        <v>2.3265100312921372</v>
      </c>
      <c r="S85">
        <f t="shared" si="47"/>
        <v>0.21242200165170419</v>
      </c>
      <c r="T85">
        <f t="shared" si="48"/>
        <v>0.13373158590429396</v>
      </c>
      <c r="U85">
        <f t="shared" si="49"/>
        <v>321.5108103333331</v>
      </c>
      <c r="V85">
        <f t="shared" si="50"/>
        <v>25.95474428641549</v>
      </c>
      <c r="W85">
        <f t="shared" si="51"/>
        <v>25.95474428641549</v>
      </c>
      <c r="X85">
        <f t="shared" si="35"/>
        <v>3.3652329725526884</v>
      </c>
      <c r="Y85">
        <f t="shared" si="52"/>
        <v>50.109835119726988</v>
      </c>
      <c r="Z85">
        <f t="shared" si="53"/>
        <v>1.6310413691265999</v>
      </c>
      <c r="AA85">
        <f t="shared" si="54"/>
        <v>3.2549326199728399</v>
      </c>
      <c r="AB85">
        <f t="shared" si="55"/>
        <v>1.7341916034260885</v>
      </c>
      <c r="AC85">
        <f t="shared" si="56"/>
        <v>-244.61256027179607</v>
      </c>
      <c r="AD85">
        <f t="shared" si="57"/>
        <v>-70.466154997930531</v>
      </c>
      <c r="AE85">
        <f t="shared" si="58"/>
        <v>-6.4502832928507665</v>
      </c>
      <c r="AF85">
        <f t="shared" si="59"/>
        <v>-1.8188229244273657E-2</v>
      </c>
      <c r="AG85">
        <f t="shared" si="60"/>
        <v>39.02122729352665</v>
      </c>
      <c r="AH85">
        <f t="shared" si="61"/>
        <v>5.539331531276189</v>
      </c>
      <c r="AI85">
        <f t="shared" si="62"/>
        <v>22.099420518923871</v>
      </c>
      <c r="AJ85">
        <v>1184.5041918198001</v>
      </c>
      <c r="AK85">
        <v>1145.2716969696901</v>
      </c>
      <c r="AL85">
        <v>3.30193358952961</v>
      </c>
      <c r="AM85">
        <v>66.857158559403999</v>
      </c>
      <c r="AN85">
        <f t="shared" si="36"/>
        <v>5.5467700741903867</v>
      </c>
      <c r="AO85">
        <v>17.175015947580501</v>
      </c>
      <c r="AP85">
        <v>23.6732224242424</v>
      </c>
      <c r="AQ85" s="1">
        <v>5.4216027582292899E-5</v>
      </c>
      <c r="AR85">
        <v>77.469062179765601</v>
      </c>
      <c r="AS85">
        <v>0</v>
      </c>
      <c r="AT85">
        <v>0</v>
      </c>
      <c r="AU85">
        <f t="shared" si="63"/>
        <v>1</v>
      </c>
      <c r="AV85">
        <f t="shared" si="37"/>
        <v>0</v>
      </c>
      <c r="AW85">
        <f t="shared" si="64"/>
        <v>36635.076940696468</v>
      </c>
      <c r="AX85">
        <f t="shared" si="65"/>
        <v>1999.9711111111101</v>
      </c>
      <c r="AY85">
        <f t="shared" si="38"/>
        <v>1681.1754333333322</v>
      </c>
      <c r="AZ85">
        <f t="shared" si="66"/>
        <v>0.84059985866462505</v>
      </c>
      <c r="BA85">
        <f t="shared" si="67"/>
        <v>0.16075772722272652</v>
      </c>
      <c r="BB85">
        <v>6</v>
      </c>
      <c r="BC85">
        <v>0.5</v>
      </c>
      <c r="BD85" t="s">
        <v>304</v>
      </c>
      <c r="BE85">
        <v>2</v>
      </c>
      <c r="BF85" t="b">
        <v>1</v>
      </c>
      <c r="BG85">
        <v>1657223915</v>
      </c>
      <c r="BH85">
        <v>1111.7333333333299</v>
      </c>
      <c r="BI85">
        <v>1165.9477777777699</v>
      </c>
      <c r="BJ85">
        <v>23.668588888888799</v>
      </c>
      <c r="BK85">
        <v>17.178833333333301</v>
      </c>
      <c r="BL85">
        <v>1096.97555555555</v>
      </c>
      <c r="BM85">
        <v>23.278311111111101</v>
      </c>
      <c r="BN85">
        <v>500.00866666666599</v>
      </c>
      <c r="BO85">
        <v>68.868177777777703</v>
      </c>
      <c r="BP85">
        <v>4.3466122222222202E-2</v>
      </c>
      <c r="BQ85">
        <v>25.3929333333333</v>
      </c>
      <c r="BR85">
        <v>25.018899999999999</v>
      </c>
      <c r="BS85">
        <v>999.9</v>
      </c>
      <c r="BT85">
        <v>0</v>
      </c>
      <c r="BU85">
        <v>0</v>
      </c>
      <c r="BV85">
        <v>10006.666666666601</v>
      </c>
      <c r="BW85">
        <v>0</v>
      </c>
      <c r="BX85">
        <v>2155.0222222222201</v>
      </c>
      <c r="BY85">
        <v>-54.213444444444399</v>
      </c>
      <c r="BZ85">
        <v>1138.68333333333</v>
      </c>
      <c r="CA85">
        <v>1186.32666666666</v>
      </c>
      <c r="CB85">
        <v>6.4897411111111101</v>
      </c>
      <c r="CC85">
        <v>1165.9477777777699</v>
      </c>
      <c r="CD85">
        <v>17.178833333333301</v>
      </c>
      <c r="CE85">
        <v>1.63001222222222</v>
      </c>
      <c r="CF85">
        <v>1.1830744444444401</v>
      </c>
      <c r="CG85">
        <v>14.245477777777699</v>
      </c>
      <c r="CH85">
        <v>9.3902611111111103</v>
      </c>
      <c r="CI85">
        <v>1999.9711111111101</v>
      </c>
      <c r="CJ85">
        <v>0.98000599999999904</v>
      </c>
      <c r="CK85">
        <v>1.9993866666666599E-2</v>
      </c>
      <c r="CL85">
        <v>0</v>
      </c>
      <c r="CM85">
        <v>2.2758999999999898</v>
      </c>
      <c r="CN85">
        <v>0</v>
      </c>
      <c r="CO85">
        <v>19310.266666666601</v>
      </c>
      <c r="CP85">
        <v>17299.944444444402</v>
      </c>
      <c r="CQ85">
        <v>38.436999999999998</v>
      </c>
      <c r="CR85">
        <v>39.936999999999998</v>
      </c>
      <c r="CS85">
        <v>38.340000000000003</v>
      </c>
      <c r="CT85">
        <v>37.936999999999998</v>
      </c>
      <c r="CU85">
        <v>37.811999999999998</v>
      </c>
      <c r="CV85">
        <v>1959.9811111111101</v>
      </c>
      <c r="CW85">
        <v>39.99</v>
      </c>
      <c r="CX85">
        <v>0</v>
      </c>
      <c r="CY85">
        <v>1657223897.4000001</v>
      </c>
      <c r="CZ85">
        <v>0</v>
      </c>
      <c r="DA85">
        <v>1657213163</v>
      </c>
      <c r="DB85" s="2">
        <v>0.49957175925925923</v>
      </c>
      <c r="DC85">
        <v>1657213141</v>
      </c>
      <c r="DD85">
        <v>1655399214.5999999</v>
      </c>
      <c r="DE85">
        <v>1</v>
      </c>
      <c r="DF85">
        <v>0.04</v>
      </c>
      <c r="DG85">
        <v>-0.06</v>
      </c>
      <c r="DH85">
        <v>9.1720000000000006</v>
      </c>
      <c r="DI85">
        <v>0.51100000000000001</v>
      </c>
      <c r="DJ85">
        <v>420</v>
      </c>
      <c r="DK85">
        <v>25</v>
      </c>
      <c r="DL85">
        <v>0.26</v>
      </c>
      <c r="DM85">
        <v>0.15</v>
      </c>
      <c r="DN85">
        <v>-54.3377075</v>
      </c>
      <c r="DO85">
        <v>1.1770863039401001</v>
      </c>
      <c r="DP85">
        <v>0.60747396832600997</v>
      </c>
      <c r="DQ85">
        <v>0</v>
      </c>
      <c r="DR85">
        <v>6.5018380000000002</v>
      </c>
      <c r="DS85">
        <v>-9.0552945591021006E-2</v>
      </c>
      <c r="DT85">
        <v>9.9734099484579293E-3</v>
      </c>
      <c r="DU85">
        <v>1</v>
      </c>
      <c r="DV85">
        <v>1</v>
      </c>
      <c r="DW85">
        <v>2</v>
      </c>
      <c r="DX85" s="3">
        <v>44563</v>
      </c>
      <c r="DY85">
        <v>2.9745699999999999</v>
      </c>
      <c r="DZ85">
        <v>2.6979500000000001</v>
      </c>
      <c r="EA85">
        <v>0.138351</v>
      </c>
      <c r="EB85">
        <v>0.14358000000000001</v>
      </c>
      <c r="EC85">
        <v>7.9142599999999994E-2</v>
      </c>
      <c r="ED85">
        <v>6.3623299999999994E-2</v>
      </c>
      <c r="EE85">
        <v>33696.199999999997</v>
      </c>
      <c r="EF85">
        <v>36777.9</v>
      </c>
      <c r="EG85">
        <v>35434.300000000003</v>
      </c>
      <c r="EH85">
        <v>38942.6</v>
      </c>
      <c r="EI85">
        <v>46251.1</v>
      </c>
      <c r="EJ85">
        <v>52608.800000000003</v>
      </c>
      <c r="EK85">
        <v>55352.3</v>
      </c>
      <c r="EL85">
        <v>62387.1</v>
      </c>
      <c r="EM85">
        <v>2.0055999999999998</v>
      </c>
      <c r="EN85">
        <v>2.101</v>
      </c>
      <c r="EO85">
        <v>2.0861600000000001E-2</v>
      </c>
      <c r="EP85">
        <v>0</v>
      </c>
      <c r="EQ85">
        <v>24.667899999999999</v>
      </c>
      <c r="ER85">
        <v>999.9</v>
      </c>
      <c r="ES85">
        <v>44.866</v>
      </c>
      <c r="ET85">
        <v>34.503</v>
      </c>
      <c r="EU85">
        <v>35.799100000000003</v>
      </c>
      <c r="EV85">
        <v>53.288699999999999</v>
      </c>
      <c r="EW85">
        <v>39.402999999999999</v>
      </c>
      <c r="EX85">
        <v>2</v>
      </c>
      <c r="EY85">
        <v>-0.12335400000000001</v>
      </c>
      <c r="EZ85">
        <v>2.2552300000000001</v>
      </c>
      <c r="FA85">
        <v>20.1328</v>
      </c>
      <c r="FB85">
        <v>5.1981200000000003</v>
      </c>
      <c r="FC85">
        <v>12.008800000000001</v>
      </c>
      <c r="FD85">
        <v>4.976</v>
      </c>
      <c r="FE85">
        <v>3.2938000000000001</v>
      </c>
      <c r="FF85">
        <v>9999</v>
      </c>
      <c r="FG85">
        <v>9999</v>
      </c>
      <c r="FH85">
        <v>9999</v>
      </c>
      <c r="FI85">
        <v>560.79999999999995</v>
      </c>
      <c r="FJ85">
        <v>1.86304</v>
      </c>
      <c r="FK85">
        <v>1.8678600000000001</v>
      </c>
      <c r="FL85">
        <v>1.86758</v>
      </c>
      <c r="FM85">
        <v>1.8687400000000001</v>
      </c>
      <c r="FN85">
        <v>1.8696299999999999</v>
      </c>
      <c r="FO85">
        <v>1.8656600000000001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>
        <v>11111111</v>
      </c>
      <c r="FW85" t="s">
        <v>306</v>
      </c>
      <c r="FX85" t="s">
        <v>307</v>
      </c>
      <c r="FY85" t="s">
        <v>307</v>
      </c>
      <c r="FZ85" t="s">
        <v>307</v>
      </c>
      <c r="GA85" t="s">
        <v>307</v>
      </c>
      <c r="GB85">
        <v>0</v>
      </c>
      <c r="GC85">
        <v>100</v>
      </c>
      <c r="GD85">
        <v>100</v>
      </c>
      <c r="GE85">
        <v>14.81</v>
      </c>
      <c r="GF85">
        <v>0.3906</v>
      </c>
      <c r="GG85">
        <v>5.3968966374264697</v>
      </c>
      <c r="GH85">
        <v>9.5670261133577201E-3</v>
      </c>
      <c r="GI85" s="1">
        <v>-9.19467254998099E-7</v>
      </c>
      <c r="GJ85" s="1">
        <v>-2.1372918425907401E-11</v>
      </c>
      <c r="GK85">
        <v>3.2845888322571301E-3</v>
      </c>
      <c r="GL85">
        <v>-1.41202168329711E-2</v>
      </c>
      <c r="GM85">
        <v>1.6676771840485E-3</v>
      </c>
      <c r="GN85" s="1">
        <v>-1.4903802912711099E-5</v>
      </c>
      <c r="GO85">
        <v>-4</v>
      </c>
      <c r="GP85">
        <v>1866</v>
      </c>
      <c r="GQ85">
        <v>1</v>
      </c>
      <c r="GR85">
        <v>24</v>
      </c>
      <c r="GS85">
        <v>179.6</v>
      </c>
      <c r="GT85">
        <v>30411.7</v>
      </c>
      <c r="GU85">
        <v>2.9565399999999999</v>
      </c>
      <c r="GV85">
        <v>2.6196299999999999</v>
      </c>
      <c r="GW85">
        <v>2.2485400000000002</v>
      </c>
      <c r="GX85">
        <v>2.7807599999999999</v>
      </c>
      <c r="GY85">
        <v>1.9958499999999999</v>
      </c>
      <c r="GZ85">
        <v>2.3706100000000001</v>
      </c>
      <c r="HA85">
        <v>36.646900000000002</v>
      </c>
      <c r="HB85">
        <v>12.1707</v>
      </c>
      <c r="HC85">
        <v>18</v>
      </c>
      <c r="HD85">
        <v>503.63299999999998</v>
      </c>
      <c r="HE85">
        <v>563.779</v>
      </c>
      <c r="HF85">
        <v>19.904</v>
      </c>
      <c r="HG85">
        <v>25.686299999999999</v>
      </c>
      <c r="HH85">
        <v>30.000699999999998</v>
      </c>
      <c r="HI85">
        <v>25.5122</v>
      </c>
      <c r="HJ85">
        <v>25.438600000000001</v>
      </c>
      <c r="HK85">
        <v>59.196899999999999</v>
      </c>
      <c r="HL85">
        <v>50.327199999999998</v>
      </c>
      <c r="HM85">
        <v>0</v>
      </c>
      <c r="HN85">
        <v>19.9086</v>
      </c>
      <c r="HO85">
        <v>1194.25</v>
      </c>
      <c r="HP85">
        <v>17.119399999999999</v>
      </c>
      <c r="HQ85">
        <v>102.70699999999999</v>
      </c>
      <c r="HR85">
        <v>103.893</v>
      </c>
    </row>
    <row r="86" spans="1:226" x14ac:dyDescent="0.2">
      <c r="A86">
        <v>70</v>
      </c>
      <c r="B86">
        <v>1657223922.5</v>
      </c>
      <c r="C86">
        <v>437</v>
      </c>
      <c r="D86" t="s">
        <v>376</v>
      </c>
      <c r="E86" s="2">
        <v>0.62409722222222219</v>
      </c>
      <c r="F86">
        <v>5</v>
      </c>
      <c r="G86" t="s">
        <v>302</v>
      </c>
      <c r="H86" t="s">
        <v>303</v>
      </c>
      <c r="I86">
        <v>1657223919.7</v>
      </c>
      <c r="J86">
        <f t="shared" si="34"/>
        <v>5.5439989942030919E-3</v>
      </c>
      <c r="K86">
        <f t="shared" si="39"/>
        <v>5.5439989942030916</v>
      </c>
      <c r="L86">
        <f t="shared" si="40"/>
        <v>22.180248493511204</v>
      </c>
      <c r="M86">
        <f t="shared" si="41"/>
        <v>1127.075</v>
      </c>
      <c r="N86">
        <f t="shared" si="42"/>
        <v>918.87244792110596</v>
      </c>
      <c r="O86">
        <f t="shared" si="43"/>
        <v>63.320494661364407</v>
      </c>
      <c r="P86">
        <f t="shared" si="44"/>
        <v>77.667957812774503</v>
      </c>
      <c r="Q86">
        <f t="shared" si="45"/>
        <v>0.22379805688211027</v>
      </c>
      <c r="R86">
        <f t="shared" si="46"/>
        <v>2.3255996036516624</v>
      </c>
      <c r="S86">
        <f t="shared" si="47"/>
        <v>0.21248469789064336</v>
      </c>
      <c r="T86">
        <f t="shared" si="48"/>
        <v>0.13377172139413024</v>
      </c>
      <c r="U86">
        <f t="shared" si="49"/>
        <v>321.51047339999838</v>
      </c>
      <c r="V86">
        <f t="shared" si="50"/>
        <v>25.950815539481873</v>
      </c>
      <c r="W86">
        <f t="shared" si="51"/>
        <v>25.950815539481873</v>
      </c>
      <c r="X86">
        <f t="shared" si="35"/>
        <v>3.3644504478239838</v>
      </c>
      <c r="Y86">
        <f t="shared" si="52"/>
        <v>50.143475315833854</v>
      </c>
      <c r="Z86">
        <f t="shared" si="53"/>
        <v>1.6316490365838561</v>
      </c>
      <c r="AA86">
        <f t="shared" si="54"/>
        <v>3.2539608120632773</v>
      </c>
      <c r="AB86">
        <f t="shared" si="55"/>
        <v>1.7328014112401278</v>
      </c>
      <c r="AC86">
        <f t="shared" si="56"/>
        <v>-244.49035564435636</v>
      </c>
      <c r="AD86">
        <f t="shared" si="57"/>
        <v>-70.575816398523557</v>
      </c>
      <c r="AE86">
        <f t="shared" si="58"/>
        <v>-6.4625599585707079</v>
      </c>
      <c r="AF86">
        <f t="shared" si="59"/>
        <v>-1.825860145223146E-2</v>
      </c>
      <c r="AG86">
        <f t="shared" si="60"/>
        <v>39.104238626595546</v>
      </c>
      <c r="AH86">
        <f t="shared" si="61"/>
        <v>5.5344770147546258</v>
      </c>
      <c r="AI86">
        <f t="shared" si="62"/>
        <v>22.180248493511204</v>
      </c>
      <c r="AJ86">
        <v>1201.56443574436</v>
      </c>
      <c r="AK86">
        <v>1162.1081212121201</v>
      </c>
      <c r="AL86">
        <v>3.33502110770731</v>
      </c>
      <c r="AM86">
        <v>66.857158559403999</v>
      </c>
      <c r="AN86">
        <f t="shared" si="36"/>
        <v>5.5439989942030916</v>
      </c>
      <c r="AO86">
        <v>17.190256120459299</v>
      </c>
      <c r="AP86">
        <v>23.677963030303001</v>
      </c>
      <c r="AQ86">
        <v>1.80428980466359E-3</v>
      </c>
      <c r="AR86">
        <v>77.469062179765601</v>
      </c>
      <c r="AS86">
        <v>0</v>
      </c>
      <c r="AT86">
        <v>0</v>
      </c>
      <c r="AU86">
        <f t="shared" si="63"/>
        <v>1</v>
      </c>
      <c r="AV86">
        <f t="shared" si="37"/>
        <v>0</v>
      </c>
      <c r="AW86">
        <f t="shared" si="64"/>
        <v>36613.850970722378</v>
      </c>
      <c r="AX86">
        <f t="shared" si="65"/>
        <v>1999.96899999999</v>
      </c>
      <c r="AY86">
        <f t="shared" si="38"/>
        <v>1681.1736599999913</v>
      </c>
      <c r="AZ86">
        <f t="shared" si="66"/>
        <v>0.840599859297819</v>
      </c>
      <c r="BA86">
        <f t="shared" si="67"/>
        <v>0.16075772844479089</v>
      </c>
      <c r="BB86">
        <v>6</v>
      </c>
      <c r="BC86">
        <v>0.5</v>
      </c>
      <c r="BD86" t="s">
        <v>304</v>
      </c>
      <c r="BE86">
        <v>2</v>
      </c>
      <c r="BF86" t="b">
        <v>1</v>
      </c>
      <c r="BG86">
        <v>1657223919.7</v>
      </c>
      <c r="BH86">
        <v>1127.075</v>
      </c>
      <c r="BI86">
        <v>1181.4870000000001</v>
      </c>
      <c r="BJ86">
        <v>23.677600000000002</v>
      </c>
      <c r="BK86">
        <v>17.193289999999902</v>
      </c>
      <c r="BL86">
        <v>1112.204</v>
      </c>
      <c r="BM86">
        <v>23.28698</v>
      </c>
      <c r="BN86">
        <v>499.985399999999</v>
      </c>
      <c r="BO86">
        <v>68.867819999999995</v>
      </c>
      <c r="BP86">
        <v>4.3262059999999998E-2</v>
      </c>
      <c r="BQ86">
        <v>25.387909999999899</v>
      </c>
      <c r="BR86">
        <v>25.02486</v>
      </c>
      <c r="BS86">
        <v>999.9</v>
      </c>
      <c r="BT86">
        <v>0</v>
      </c>
      <c r="BU86">
        <v>0</v>
      </c>
      <c r="BV86">
        <v>10000.5</v>
      </c>
      <c r="BW86">
        <v>0</v>
      </c>
      <c r="BX86">
        <v>2155.2069999999999</v>
      </c>
      <c r="BY86">
        <v>-54.410719999999998</v>
      </c>
      <c r="BZ86">
        <v>1154.4069999999999</v>
      </c>
      <c r="CA86">
        <v>1202.1559999999999</v>
      </c>
      <c r="CB86">
        <v>6.4843039999999998</v>
      </c>
      <c r="CC86">
        <v>1181.4870000000001</v>
      </c>
      <c r="CD86">
        <v>17.193289999999902</v>
      </c>
      <c r="CE86">
        <v>1.6306259999999999</v>
      </c>
      <c r="CF86">
        <v>1.18406399999999</v>
      </c>
      <c r="CG86">
        <v>14.251289999999999</v>
      </c>
      <c r="CH86">
        <v>9.4026869999999896</v>
      </c>
      <c r="CI86">
        <v>1999.96899999999</v>
      </c>
      <c r="CJ86">
        <v>0.98000580000000004</v>
      </c>
      <c r="CK86">
        <v>1.9994080000000001E-2</v>
      </c>
      <c r="CL86">
        <v>0</v>
      </c>
      <c r="CM86">
        <v>2.2999599999999898</v>
      </c>
      <c r="CN86">
        <v>0</v>
      </c>
      <c r="CO86">
        <v>19288.849999999999</v>
      </c>
      <c r="CP86">
        <v>17299.919999999998</v>
      </c>
      <c r="CQ86">
        <v>38.424599999999998</v>
      </c>
      <c r="CR86">
        <v>39.936999999999998</v>
      </c>
      <c r="CS86">
        <v>38.349800000000002</v>
      </c>
      <c r="CT86">
        <v>37.936999999999998</v>
      </c>
      <c r="CU86">
        <v>37.811999999999998</v>
      </c>
      <c r="CV86">
        <v>1959.979</v>
      </c>
      <c r="CW86">
        <v>39.99</v>
      </c>
      <c r="CX86">
        <v>0</v>
      </c>
      <c r="CY86">
        <v>1657223902.2</v>
      </c>
      <c r="CZ86">
        <v>0</v>
      </c>
      <c r="DA86">
        <v>1657213163</v>
      </c>
      <c r="DB86" s="2">
        <v>0.49957175925925923</v>
      </c>
      <c r="DC86">
        <v>1657213141</v>
      </c>
      <c r="DD86">
        <v>1655399214.5999999</v>
      </c>
      <c r="DE86">
        <v>1</v>
      </c>
      <c r="DF86">
        <v>0.04</v>
      </c>
      <c r="DG86">
        <v>-0.06</v>
      </c>
      <c r="DH86">
        <v>9.1720000000000006</v>
      </c>
      <c r="DI86">
        <v>0.51100000000000001</v>
      </c>
      <c r="DJ86">
        <v>420</v>
      </c>
      <c r="DK86">
        <v>25</v>
      </c>
      <c r="DL86">
        <v>0.26</v>
      </c>
      <c r="DM86">
        <v>0.15</v>
      </c>
      <c r="DN86">
        <v>-54.342300000000002</v>
      </c>
      <c r="DO86">
        <v>0.70180975609738805</v>
      </c>
      <c r="DP86">
        <v>0.52320791418270296</v>
      </c>
      <c r="DQ86">
        <v>0</v>
      </c>
      <c r="DR86">
        <v>6.4952497560975599</v>
      </c>
      <c r="DS86">
        <v>-7.0907665505221304E-2</v>
      </c>
      <c r="DT86">
        <v>8.3474805569002698E-3</v>
      </c>
      <c r="DU86">
        <v>1</v>
      </c>
      <c r="DV86">
        <v>1</v>
      </c>
      <c r="DW86">
        <v>2</v>
      </c>
      <c r="DX86" s="3">
        <v>44563</v>
      </c>
      <c r="DY86">
        <v>2.97498</v>
      </c>
      <c r="DZ86">
        <v>2.6970800000000001</v>
      </c>
      <c r="EA86">
        <v>0.13963200000000001</v>
      </c>
      <c r="EB86">
        <v>0.14488200000000001</v>
      </c>
      <c r="EC86">
        <v>7.9125799999999996E-2</v>
      </c>
      <c r="ED86">
        <v>6.3664499999999999E-2</v>
      </c>
      <c r="EE86">
        <v>33645.599999999999</v>
      </c>
      <c r="EF86">
        <v>36721.699999999997</v>
      </c>
      <c r="EG86">
        <v>35433.800000000003</v>
      </c>
      <c r="EH86">
        <v>38942.300000000003</v>
      </c>
      <c r="EI86">
        <v>46251</v>
      </c>
      <c r="EJ86">
        <v>52605.2</v>
      </c>
      <c r="EK86">
        <v>55351.1</v>
      </c>
      <c r="EL86">
        <v>62385.599999999999</v>
      </c>
      <c r="EM86">
        <v>2.0068000000000001</v>
      </c>
      <c r="EN86">
        <v>2.1004</v>
      </c>
      <c r="EO86">
        <v>2.1159600000000001E-2</v>
      </c>
      <c r="EP86">
        <v>0</v>
      </c>
      <c r="EQ86">
        <v>24.680399999999999</v>
      </c>
      <c r="ER86">
        <v>999.9</v>
      </c>
      <c r="ES86">
        <v>44.866</v>
      </c>
      <c r="ET86">
        <v>34.523000000000003</v>
      </c>
      <c r="EU86">
        <v>35.839199999999998</v>
      </c>
      <c r="EV86">
        <v>53.148699999999998</v>
      </c>
      <c r="EW86">
        <v>39.322899999999997</v>
      </c>
      <c r="EX86">
        <v>2</v>
      </c>
      <c r="EY86">
        <v>-0.122561</v>
      </c>
      <c r="EZ86">
        <v>2.2559900000000002</v>
      </c>
      <c r="FA86">
        <v>20.1325</v>
      </c>
      <c r="FB86">
        <v>5.1993200000000002</v>
      </c>
      <c r="FC86">
        <v>12.0099</v>
      </c>
      <c r="FD86">
        <v>4.9756</v>
      </c>
      <c r="FE86">
        <v>3.2936000000000001</v>
      </c>
      <c r="FF86">
        <v>9999</v>
      </c>
      <c r="FG86">
        <v>9999</v>
      </c>
      <c r="FH86">
        <v>9999</v>
      </c>
      <c r="FI86">
        <v>560.79999999999995</v>
      </c>
      <c r="FJ86">
        <v>1.86307</v>
      </c>
      <c r="FK86">
        <v>1.8678300000000001</v>
      </c>
      <c r="FL86">
        <v>1.86765</v>
      </c>
      <c r="FM86">
        <v>1.8687400000000001</v>
      </c>
      <c r="FN86">
        <v>1.8695999999999999</v>
      </c>
      <c r="FO86">
        <v>1.86557</v>
      </c>
      <c r="FP86">
        <v>1.8666700000000001</v>
      </c>
      <c r="FQ86">
        <v>1.8681000000000001</v>
      </c>
      <c r="FR86">
        <v>5</v>
      </c>
      <c r="FS86">
        <v>0</v>
      </c>
      <c r="FT86">
        <v>0</v>
      </c>
      <c r="FU86">
        <v>0</v>
      </c>
      <c r="FV86">
        <v>11111111</v>
      </c>
      <c r="FW86" t="s">
        <v>306</v>
      </c>
      <c r="FX86" t="s">
        <v>307</v>
      </c>
      <c r="FY86" t="s">
        <v>307</v>
      </c>
      <c r="FZ86" t="s">
        <v>307</v>
      </c>
      <c r="GA86" t="s">
        <v>307</v>
      </c>
      <c r="GB86">
        <v>0</v>
      </c>
      <c r="GC86">
        <v>100</v>
      </c>
      <c r="GD86">
        <v>100</v>
      </c>
      <c r="GE86">
        <v>14.94</v>
      </c>
      <c r="GF86">
        <v>0.39040000000000002</v>
      </c>
      <c r="GG86">
        <v>5.3968966374264697</v>
      </c>
      <c r="GH86">
        <v>9.5670261133577201E-3</v>
      </c>
      <c r="GI86" s="1">
        <v>-9.19467254998099E-7</v>
      </c>
      <c r="GJ86" s="1">
        <v>-2.1372918425907401E-11</v>
      </c>
      <c r="GK86">
        <v>3.2845888322571301E-3</v>
      </c>
      <c r="GL86">
        <v>-1.41202168329711E-2</v>
      </c>
      <c r="GM86">
        <v>1.6676771840485E-3</v>
      </c>
      <c r="GN86" s="1">
        <v>-1.4903802912711099E-5</v>
      </c>
      <c r="GO86">
        <v>-4</v>
      </c>
      <c r="GP86">
        <v>1866</v>
      </c>
      <c r="GQ86">
        <v>1</v>
      </c>
      <c r="GR86">
        <v>24</v>
      </c>
      <c r="GS86">
        <v>179.7</v>
      </c>
      <c r="GT86">
        <v>30411.8</v>
      </c>
      <c r="GU86">
        <v>2.99072</v>
      </c>
      <c r="GV86">
        <v>2.6171899999999999</v>
      </c>
      <c r="GW86">
        <v>2.2485400000000002</v>
      </c>
      <c r="GX86">
        <v>2.7807599999999999</v>
      </c>
      <c r="GY86">
        <v>1.9958499999999999</v>
      </c>
      <c r="GZ86">
        <v>2.36328</v>
      </c>
      <c r="HA86">
        <v>36.6706</v>
      </c>
      <c r="HB86">
        <v>12.1707</v>
      </c>
      <c r="HC86">
        <v>18</v>
      </c>
      <c r="HD86">
        <v>504.48399999999998</v>
      </c>
      <c r="HE86">
        <v>563.41399999999999</v>
      </c>
      <c r="HF86">
        <v>19.883900000000001</v>
      </c>
      <c r="HG86">
        <v>25.692699999999999</v>
      </c>
      <c r="HH86">
        <v>30.000900000000001</v>
      </c>
      <c r="HI86">
        <v>25.518599999999999</v>
      </c>
      <c r="HJ86">
        <v>25.445</v>
      </c>
      <c r="HK86">
        <v>59.887500000000003</v>
      </c>
      <c r="HL86">
        <v>50.327199999999998</v>
      </c>
      <c r="HM86">
        <v>0</v>
      </c>
      <c r="HN86">
        <v>19.889900000000001</v>
      </c>
      <c r="HO86">
        <v>1207.7</v>
      </c>
      <c r="HP86">
        <v>17.119399999999999</v>
      </c>
      <c r="HQ86">
        <v>102.705</v>
      </c>
      <c r="HR86">
        <v>103.89100000000001</v>
      </c>
    </row>
    <row r="87" spans="1:226" x14ac:dyDescent="0.2">
      <c r="A87">
        <v>71</v>
      </c>
      <c r="B87">
        <v>1657223927.5</v>
      </c>
      <c r="C87">
        <v>442</v>
      </c>
      <c r="D87" t="s">
        <v>377</v>
      </c>
      <c r="E87" s="2">
        <v>0.62415509259259261</v>
      </c>
      <c r="F87">
        <v>5</v>
      </c>
      <c r="G87" t="s">
        <v>302</v>
      </c>
      <c r="H87" t="s">
        <v>303</v>
      </c>
      <c r="I87">
        <v>1657223925</v>
      </c>
      <c r="J87">
        <f t="shared" si="34"/>
        <v>5.5436792416306679E-3</v>
      </c>
      <c r="K87">
        <f t="shared" si="39"/>
        <v>5.5436792416306675</v>
      </c>
      <c r="L87">
        <f t="shared" si="40"/>
        <v>22.48608197693413</v>
      </c>
      <c r="M87">
        <f t="shared" si="41"/>
        <v>1144.57</v>
      </c>
      <c r="N87">
        <f t="shared" si="42"/>
        <v>933.68381262742616</v>
      </c>
      <c r="O87">
        <f t="shared" si="43"/>
        <v>64.340176675373257</v>
      </c>
      <c r="P87">
        <f t="shared" si="44"/>
        <v>78.872349527085291</v>
      </c>
      <c r="Q87">
        <f t="shared" si="45"/>
        <v>0.2241061206041417</v>
      </c>
      <c r="R87">
        <f t="shared" si="46"/>
        <v>2.3235547437941446</v>
      </c>
      <c r="S87">
        <f t="shared" si="47"/>
        <v>0.21275300199909444</v>
      </c>
      <c r="T87">
        <f t="shared" si="48"/>
        <v>0.13394271378704301</v>
      </c>
      <c r="U87">
        <f t="shared" si="49"/>
        <v>321.51932233333264</v>
      </c>
      <c r="V87">
        <f t="shared" si="50"/>
        <v>25.940588017300072</v>
      </c>
      <c r="W87">
        <f t="shared" si="51"/>
        <v>25.940588017300072</v>
      </c>
      <c r="X87">
        <f t="shared" si="35"/>
        <v>3.3624140833355982</v>
      </c>
      <c r="Y87">
        <f t="shared" si="52"/>
        <v>50.183620833767193</v>
      </c>
      <c r="Z87">
        <f t="shared" si="53"/>
        <v>1.6319019908253212</v>
      </c>
      <c r="AA87">
        <f t="shared" si="54"/>
        <v>3.2518617901864477</v>
      </c>
      <c r="AB87">
        <f t="shared" si="55"/>
        <v>1.730512092510277</v>
      </c>
      <c r="AC87">
        <f t="shared" si="56"/>
        <v>-244.47625455591245</v>
      </c>
      <c r="AD87">
        <f t="shared" si="57"/>
        <v>-70.592293267324351</v>
      </c>
      <c r="AE87">
        <f t="shared" si="58"/>
        <v>-6.4690724994747759</v>
      </c>
      <c r="AF87">
        <f t="shared" si="59"/>
        <v>-1.8297989378908142E-2</v>
      </c>
      <c r="AG87">
        <f t="shared" si="60"/>
        <v>39.674756687146704</v>
      </c>
      <c r="AH87">
        <f t="shared" si="61"/>
        <v>5.5278096334056217</v>
      </c>
      <c r="AI87">
        <f t="shared" si="62"/>
        <v>22.48608197693413</v>
      </c>
      <c r="AJ87">
        <v>1219.0153976838601</v>
      </c>
      <c r="AK87">
        <v>1179.0295151515099</v>
      </c>
      <c r="AL87">
        <v>3.3763546929050299</v>
      </c>
      <c r="AM87">
        <v>66.857158559403999</v>
      </c>
      <c r="AN87">
        <f t="shared" si="36"/>
        <v>5.5436792416306675</v>
      </c>
      <c r="AO87">
        <v>17.203342971819701</v>
      </c>
      <c r="AP87">
        <v>23.683758181818099</v>
      </c>
      <c r="AQ87">
        <v>3.4857996022796202E-3</v>
      </c>
      <c r="AR87">
        <v>77.469062179765601</v>
      </c>
      <c r="AS87">
        <v>0</v>
      </c>
      <c r="AT87">
        <v>0</v>
      </c>
      <c r="AU87">
        <f t="shared" si="63"/>
        <v>1</v>
      </c>
      <c r="AV87">
        <f t="shared" si="37"/>
        <v>0</v>
      </c>
      <c r="AW87">
        <f t="shared" si="64"/>
        <v>36566.124598001035</v>
      </c>
      <c r="AX87">
        <f t="shared" si="65"/>
        <v>2000.02444444444</v>
      </c>
      <c r="AY87">
        <f t="shared" si="38"/>
        <v>1681.2202333333296</v>
      </c>
      <c r="AZ87">
        <f t="shared" si="66"/>
        <v>0.84059984266858967</v>
      </c>
      <c r="BA87">
        <f t="shared" si="67"/>
        <v>0.16075769635037795</v>
      </c>
      <c r="BB87">
        <v>6</v>
      </c>
      <c r="BC87">
        <v>0.5</v>
      </c>
      <c r="BD87" t="s">
        <v>304</v>
      </c>
      <c r="BE87">
        <v>2</v>
      </c>
      <c r="BF87" t="b">
        <v>1</v>
      </c>
      <c r="BG87">
        <v>1657223925</v>
      </c>
      <c r="BH87">
        <v>1144.57</v>
      </c>
      <c r="BI87">
        <v>1199.77666666666</v>
      </c>
      <c r="BJ87">
        <v>23.681633333333298</v>
      </c>
      <c r="BK87">
        <v>17.204811111111098</v>
      </c>
      <c r="BL87">
        <v>1129.57111111111</v>
      </c>
      <c r="BM87">
        <v>23.290877777777698</v>
      </c>
      <c r="BN87">
        <v>499.95833333333297</v>
      </c>
      <c r="BO87">
        <v>68.866933333333293</v>
      </c>
      <c r="BP87">
        <v>4.3093600000000003E-2</v>
      </c>
      <c r="BQ87">
        <v>25.377055555555501</v>
      </c>
      <c r="BR87">
        <v>25.018511111111099</v>
      </c>
      <c r="BS87">
        <v>999.9</v>
      </c>
      <c r="BT87">
        <v>0</v>
      </c>
      <c r="BU87">
        <v>0</v>
      </c>
      <c r="BV87">
        <v>9986.6666666666606</v>
      </c>
      <c r="BW87">
        <v>0</v>
      </c>
      <c r="BX87">
        <v>2158.52</v>
      </c>
      <c r="BY87">
        <v>-55.204555555555501</v>
      </c>
      <c r="BZ87">
        <v>1172.33666666666</v>
      </c>
      <c r="CA87">
        <v>1220.7788888888799</v>
      </c>
      <c r="CB87">
        <v>6.4768522222222202</v>
      </c>
      <c r="CC87">
        <v>1199.77666666666</v>
      </c>
      <c r="CD87">
        <v>17.204811111111098</v>
      </c>
      <c r="CE87">
        <v>1.6308833333333299</v>
      </c>
      <c r="CF87">
        <v>1.1848399999999999</v>
      </c>
      <c r="CG87">
        <v>14.253733333333299</v>
      </c>
      <c r="CH87">
        <v>9.4124433333333304</v>
      </c>
      <c r="CI87">
        <v>2000.02444444444</v>
      </c>
      <c r="CJ87">
        <v>0.98000633333333298</v>
      </c>
      <c r="CK87">
        <v>1.9993511111111101E-2</v>
      </c>
      <c r="CL87">
        <v>0</v>
      </c>
      <c r="CM87">
        <v>2.27125555555555</v>
      </c>
      <c r="CN87">
        <v>0</v>
      </c>
      <c r="CO87">
        <v>19252.5555555555</v>
      </c>
      <c r="CP87">
        <v>17300.3888888888</v>
      </c>
      <c r="CQ87">
        <v>38.423222222222201</v>
      </c>
      <c r="CR87">
        <v>39.943999999999903</v>
      </c>
      <c r="CS87">
        <v>38.375</v>
      </c>
      <c r="CT87">
        <v>37.936999999999998</v>
      </c>
      <c r="CU87">
        <v>37.811999999999998</v>
      </c>
      <c r="CV87">
        <v>1960.0344444444399</v>
      </c>
      <c r="CW87">
        <v>39.99</v>
      </c>
      <c r="CX87">
        <v>0</v>
      </c>
      <c r="CY87">
        <v>1657223907</v>
      </c>
      <c r="CZ87">
        <v>0</v>
      </c>
      <c r="DA87">
        <v>1657213163</v>
      </c>
      <c r="DB87" s="2">
        <v>0.49957175925925923</v>
      </c>
      <c r="DC87">
        <v>1657213141</v>
      </c>
      <c r="DD87">
        <v>1655399214.5999999</v>
      </c>
      <c r="DE87">
        <v>1</v>
      </c>
      <c r="DF87">
        <v>0.04</v>
      </c>
      <c r="DG87">
        <v>-0.06</v>
      </c>
      <c r="DH87">
        <v>9.1720000000000006</v>
      </c>
      <c r="DI87">
        <v>0.51100000000000001</v>
      </c>
      <c r="DJ87">
        <v>420</v>
      </c>
      <c r="DK87">
        <v>25</v>
      </c>
      <c r="DL87">
        <v>0.26</v>
      </c>
      <c r="DM87">
        <v>0.15</v>
      </c>
      <c r="DN87">
        <v>-54.418030000000002</v>
      </c>
      <c r="DO87">
        <v>-3.8530469043151601</v>
      </c>
      <c r="DP87">
        <v>0.63066318395796594</v>
      </c>
      <c r="DQ87">
        <v>0</v>
      </c>
      <c r="DR87">
        <v>6.48898025</v>
      </c>
      <c r="DS87">
        <v>-9.3351557223286696E-2</v>
      </c>
      <c r="DT87">
        <v>1.00645083057992E-2</v>
      </c>
      <c r="DU87">
        <v>1</v>
      </c>
      <c r="DV87">
        <v>1</v>
      </c>
      <c r="DW87">
        <v>2</v>
      </c>
      <c r="DX87" s="3">
        <v>44563</v>
      </c>
      <c r="DY87">
        <v>2.9742799999999998</v>
      </c>
      <c r="DZ87">
        <v>2.6965599999999998</v>
      </c>
      <c r="EA87">
        <v>0.14093800000000001</v>
      </c>
      <c r="EB87">
        <v>0.14615700000000001</v>
      </c>
      <c r="EC87">
        <v>7.9159400000000005E-2</v>
      </c>
      <c r="ED87">
        <v>6.3691399999999995E-2</v>
      </c>
      <c r="EE87">
        <v>33594.300000000003</v>
      </c>
      <c r="EF87">
        <v>36666.699999999997</v>
      </c>
      <c r="EG87">
        <v>35433.599999999999</v>
      </c>
      <c r="EH87">
        <v>38942</v>
      </c>
      <c r="EI87">
        <v>46249.4</v>
      </c>
      <c r="EJ87">
        <v>52603.8</v>
      </c>
      <c r="EK87">
        <v>55351.1</v>
      </c>
      <c r="EL87">
        <v>62385.599999999999</v>
      </c>
      <c r="EM87">
        <v>2.0062000000000002</v>
      </c>
      <c r="EN87">
        <v>2.1004</v>
      </c>
      <c r="EO87">
        <v>2.1010600000000001E-2</v>
      </c>
      <c r="EP87">
        <v>0</v>
      </c>
      <c r="EQ87">
        <v>24.6845</v>
      </c>
      <c r="ER87">
        <v>999.9</v>
      </c>
      <c r="ES87">
        <v>44.866</v>
      </c>
      <c r="ET87">
        <v>34.523000000000003</v>
      </c>
      <c r="EU87">
        <v>35.839700000000001</v>
      </c>
      <c r="EV87">
        <v>53.398699999999998</v>
      </c>
      <c r="EW87">
        <v>39.415100000000002</v>
      </c>
      <c r="EX87">
        <v>2</v>
      </c>
      <c r="EY87">
        <v>-0.12189</v>
      </c>
      <c r="EZ87">
        <v>2.2707600000000001</v>
      </c>
      <c r="FA87">
        <v>20.132200000000001</v>
      </c>
      <c r="FB87">
        <v>5.1993200000000002</v>
      </c>
      <c r="FC87">
        <v>12.0099</v>
      </c>
      <c r="FD87">
        <v>4.976</v>
      </c>
      <c r="FE87">
        <v>3.2932000000000001</v>
      </c>
      <c r="FF87">
        <v>9999</v>
      </c>
      <c r="FG87">
        <v>9999</v>
      </c>
      <c r="FH87">
        <v>9999</v>
      </c>
      <c r="FI87">
        <v>560.79999999999995</v>
      </c>
      <c r="FJ87">
        <v>1.8630100000000001</v>
      </c>
      <c r="FK87">
        <v>1.8678900000000001</v>
      </c>
      <c r="FL87">
        <v>1.86768</v>
      </c>
      <c r="FM87">
        <v>1.86877</v>
      </c>
      <c r="FN87">
        <v>1.8695999999999999</v>
      </c>
      <c r="FO87">
        <v>1.8656299999999999</v>
      </c>
      <c r="FP87">
        <v>1.8666400000000001</v>
      </c>
      <c r="FQ87">
        <v>1.8681000000000001</v>
      </c>
      <c r="FR87">
        <v>5</v>
      </c>
      <c r="FS87">
        <v>0</v>
      </c>
      <c r="FT87">
        <v>0</v>
      </c>
      <c r="FU87">
        <v>0</v>
      </c>
      <c r="FV87">
        <v>11111111</v>
      </c>
      <c r="FW87" t="s">
        <v>306</v>
      </c>
      <c r="FX87" t="s">
        <v>307</v>
      </c>
      <c r="FY87" t="s">
        <v>307</v>
      </c>
      <c r="FZ87" t="s">
        <v>307</v>
      </c>
      <c r="GA87" t="s">
        <v>307</v>
      </c>
      <c r="GB87">
        <v>0</v>
      </c>
      <c r="GC87">
        <v>100</v>
      </c>
      <c r="GD87">
        <v>100</v>
      </c>
      <c r="GE87">
        <v>15.06</v>
      </c>
      <c r="GF87">
        <v>0.39090000000000003</v>
      </c>
      <c r="GG87">
        <v>5.3968966374264697</v>
      </c>
      <c r="GH87">
        <v>9.5670261133577201E-3</v>
      </c>
      <c r="GI87" s="1">
        <v>-9.19467254998099E-7</v>
      </c>
      <c r="GJ87" s="1">
        <v>-2.1372918425907401E-11</v>
      </c>
      <c r="GK87">
        <v>3.2845888322571301E-3</v>
      </c>
      <c r="GL87">
        <v>-1.41202168329711E-2</v>
      </c>
      <c r="GM87">
        <v>1.6676771840485E-3</v>
      </c>
      <c r="GN87" s="1">
        <v>-1.4903802912711099E-5</v>
      </c>
      <c r="GO87">
        <v>-4</v>
      </c>
      <c r="GP87">
        <v>1866</v>
      </c>
      <c r="GQ87">
        <v>1</v>
      </c>
      <c r="GR87">
        <v>24</v>
      </c>
      <c r="GS87">
        <v>179.8</v>
      </c>
      <c r="GT87">
        <v>30411.9</v>
      </c>
      <c r="GU87">
        <v>3.0200200000000001</v>
      </c>
      <c r="GV87">
        <v>2.6159699999999999</v>
      </c>
      <c r="GW87">
        <v>2.2485400000000002</v>
      </c>
      <c r="GX87">
        <v>2.7807599999999999</v>
      </c>
      <c r="GY87">
        <v>1.9958499999999999</v>
      </c>
      <c r="GZ87">
        <v>2.3767100000000001</v>
      </c>
      <c r="HA87">
        <v>36.694299999999998</v>
      </c>
      <c r="HB87">
        <v>12.1532</v>
      </c>
      <c r="HC87">
        <v>18</v>
      </c>
      <c r="HD87">
        <v>504.14800000000002</v>
      </c>
      <c r="HE87">
        <v>563.48099999999999</v>
      </c>
      <c r="HF87">
        <v>19.859100000000002</v>
      </c>
      <c r="HG87">
        <v>25.699200000000001</v>
      </c>
      <c r="HH87">
        <v>30.000900000000001</v>
      </c>
      <c r="HI87">
        <v>25.525099999999998</v>
      </c>
      <c r="HJ87">
        <v>25.4514</v>
      </c>
      <c r="HK87">
        <v>60.476700000000001</v>
      </c>
      <c r="HL87">
        <v>50.327199999999998</v>
      </c>
      <c r="HM87">
        <v>0</v>
      </c>
      <c r="HN87">
        <v>19.8657</v>
      </c>
      <c r="HO87">
        <v>1221.0899999999999</v>
      </c>
      <c r="HP87">
        <v>17.119399999999999</v>
      </c>
      <c r="HQ87">
        <v>102.705</v>
      </c>
      <c r="HR87">
        <v>103.89</v>
      </c>
    </row>
    <row r="88" spans="1:226" x14ac:dyDescent="0.2">
      <c r="A88">
        <v>72</v>
      </c>
      <c r="B88">
        <v>1657223932</v>
      </c>
      <c r="C88">
        <v>446.5</v>
      </c>
      <c r="D88" t="s">
        <v>378</v>
      </c>
      <c r="E88" s="2">
        <v>0.62421296296296302</v>
      </c>
      <c r="F88">
        <v>5</v>
      </c>
      <c r="G88" t="s">
        <v>302</v>
      </c>
      <c r="H88" t="s">
        <v>303</v>
      </c>
      <c r="I88">
        <v>1657223929.4444399</v>
      </c>
      <c r="J88">
        <f t="shared" si="34"/>
        <v>5.5425449754914645E-3</v>
      </c>
      <c r="K88">
        <f t="shared" si="39"/>
        <v>5.5425449754914649</v>
      </c>
      <c r="L88">
        <f t="shared" si="40"/>
        <v>22.256029015633235</v>
      </c>
      <c r="M88">
        <f t="shared" si="41"/>
        <v>1159.31666666666</v>
      </c>
      <c r="N88">
        <f t="shared" si="42"/>
        <v>949.62702394989765</v>
      </c>
      <c r="O88">
        <f t="shared" si="43"/>
        <v>65.437328978558767</v>
      </c>
      <c r="P88">
        <f t="shared" si="44"/>
        <v>79.886717831015417</v>
      </c>
      <c r="Q88">
        <f t="shared" si="45"/>
        <v>0.22420803801967848</v>
      </c>
      <c r="R88">
        <f t="shared" si="46"/>
        <v>2.3271088074208408</v>
      </c>
      <c r="S88">
        <f t="shared" si="47"/>
        <v>0.21286128300959517</v>
      </c>
      <c r="T88">
        <f t="shared" si="48"/>
        <v>0.13400989328595719</v>
      </c>
      <c r="U88">
        <f t="shared" si="49"/>
        <v>321.52393299999949</v>
      </c>
      <c r="V88">
        <f t="shared" si="50"/>
        <v>25.937233110142802</v>
      </c>
      <c r="W88">
        <f t="shared" si="51"/>
        <v>25.937233110142802</v>
      </c>
      <c r="X88">
        <f t="shared" si="35"/>
        <v>3.3617463345809036</v>
      </c>
      <c r="Y88">
        <f t="shared" si="52"/>
        <v>50.211130831340775</v>
      </c>
      <c r="Z88">
        <f t="shared" si="53"/>
        <v>1.6325086245123086</v>
      </c>
      <c r="AA88">
        <f t="shared" si="54"/>
        <v>3.2512883049694818</v>
      </c>
      <c r="AB88">
        <f t="shared" si="55"/>
        <v>1.7292377100685949</v>
      </c>
      <c r="AC88">
        <f t="shared" si="56"/>
        <v>-244.42623341917357</v>
      </c>
      <c r="AD88">
        <f t="shared" si="57"/>
        <v>-70.651561551743114</v>
      </c>
      <c r="AE88">
        <f t="shared" si="58"/>
        <v>-6.4644104357084178</v>
      </c>
      <c r="AF88">
        <f t="shared" si="59"/>
        <v>-1.8272406625627013E-2</v>
      </c>
      <c r="AG88">
        <f t="shared" si="60"/>
        <v>38.833055715876732</v>
      </c>
      <c r="AH88">
        <f t="shared" si="61"/>
        <v>5.5480416107954635</v>
      </c>
      <c r="AI88">
        <f t="shared" si="62"/>
        <v>22.256029015633235</v>
      </c>
      <c r="AJ88">
        <v>1233.4736422257899</v>
      </c>
      <c r="AK88">
        <v>1194.1578181818099</v>
      </c>
      <c r="AL88">
        <v>3.2736093923079799</v>
      </c>
      <c r="AM88">
        <v>66.857158559403999</v>
      </c>
      <c r="AN88">
        <f t="shared" si="36"/>
        <v>5.5425449754914649</v>
      </c>
      <c r="AO88">
        <v>17.223064821582899</v>
      </c>
      <c r="AP88">
        <v>23.693906666666599</v>
      </c>
      <c r="AQ88">
        <v>5.1023701345615496E-3</v>
      </c>
      <c r="AR88">
        <v>77.469062179765601</v>
      </c>
      <c r="AS88">
        <v>0</v>
      </c>
      <c r="AT88">
        <v>0</v>
      </c>
      <c r="AU88">
        <f t="shared" si="63"/>
        <v>1</v>
      </c>
      <c r="AV88">
        <f t="shared" si="37"/>
        <v>0</v>
      </c>
      <c r="AW88">
        <f t="shared" si="64"/>
        <v>36651.699353153206</v>
      </c>
      <c r="AX88">
        <f t="shared" si="65"/>
        <v>2000.0533333333301</v>
      </c>
      <c r="AY88">
        <f t="shared" si="38"/>
        <v>1681.2444999999973</v>
      </c>
      <c r="AZ88">
        <f t="shared" si="66"/>
        <v>0.8405998340044265</v>
      </c>
      <c r="BA88">
        <f t="shared" si="67"/>
        <v>0.16075767962854323</v>
      </c>
      <c r="BB88">
        <v>6</v>
      </c>
      <c r="BC88">
        <v>0.5</v>
      </c>
      <c r="BD88" t="s">
        <v>304</v>
      </c>
      <c r="BE88">
        <v>2</v>
      </c>
      <c r="BF88" t="b">
        <v>1</v>
      </c>
      <c r="BG88">
        <v>1657223929.4444399</v>
      </c>
      <c r="BH88">
        <v>1159.31666666666</v>
      </c>
      <c r="BI88">
        <v>1213.6288888888801</v>
      </c>
      <c r="BJ88">
        <v>23.6909777777777</v>
      </c>
      <c r="BK88">
        <v>17.191744444444399</v>
      </c>
      <c r="BL88">
        <v>1144.20888888888</v>
      </c>
      <c r="BM88">
        <v>23.299855555555499</v>
      </c>
      <c r="BN88">
        <v>500.05311111111098</v>
      </c>
      <c r="BO88">
        <v>68.865744444444402</v>
      </c>
      <c r="BP88">
        <v>4.2708377777777702E-2</v>
      </c>
      <c r="BQ88">
        <v>25.374088888888799</v>
      </c>
      <c r="BR88">
        <v>25.028222222222201</v>
      </c>
      <c r="BS88">
        <v>999.9</v>
      </c>
      <c r="BT88">
        <v>0</v>
      </c>
      <c r="BU88">
        <v>0</v>
      </c>
      <c r="BV88">
        <v>10011.1111111111</v>
      </c>
      <c r="BW88">
        <v>0</v>
      </c>
      <c r="BX88">
        <v>2153.5733333333301</v>
      </c>
      <c r="BY88">
        <v>-54.3123111111111</v>
      </c>
      <c r="BZ88">
        <v>1187.4466666666599</v>
      </c>
      <c r="CA88">
        <v>1234.8544444444401</v>
      </c>
      <c r="CB88">
        <v>6.4992333333333301</v>
      </c>
      <c r="CC88">
        <v>1213.6288888888801</v>
      </c>
      <c r="CD88">
        <v>17.191744444444399</v>
      </c>
      <c r="CE88">
        <v>1.6314955555555499</v>
      </c>
      <c r="CF88">
        <v>1.1839211111111101</v>
      </c>
      <c r="CG88">
        <v>14.259555555555499</v>
      </c>
      <c r="CH88">
        <v>9.4008644444444407</v>
      </c>
      <c r="CI88">
        <v>2000.0533333333301</v>
      </c>
      <c r="CJ88">
        <v>0.98000633333333298</v>
      </c>
      <c r="CK88">
        <v>1.9993511111111101E-2</v>
      </c>
      <c r="CL88">
        <v>0</v>
      </c>
      <c r="CM88">
        <v>2.3169444444444398</v>
      </c>
      <c r="CN88">
        <v>0</v>
      </c>
      <c r="CO88">
        <v>19244.488888888802</v>
      </c>
      <c r="CP88">
        <v>17300.666666666599</v>
      </c>
      <c r="CQ88">
        <v>38.423222222222201</v>
      </c>
      <c r="CR88">
        <v>39.985999999999997</v>
      </c>
      <c r="CS88">
        <v>38.353999999999999</v>
      </c>
      <c r="CT88">
        <v>37.936999999999998</v>
      </c>
      <c r="CU88">
        <v>37.811999999999998</v>
      </c>
      <c r="CV88">
        <v>1960.0633333333301</v>
      </c>
      <c r="CW88">
        <v>39.99</v>
      </c>
      <c r="CX88">
        <v>0</v>
      </c>
      <c r="CY88">
        <v>1657223911.8</v>
      </c>
      <c r="CZ88">
        <v>0</v>
      </c>
      <c r="DA88">
        <v>1657213163</v>
      </c>
      <c r="DB88" s="2">
        <v>0.49957175925925923</v>
      </c>
      <c r="DC88">
        <v>1657213141</v>
      </c>
      <c r="DD88">
        <v>1655399214.5999999</v>
      </c>
      <c r="DE88">
        <v>1</v>
      </c>
      <c r="DF88">
        <v>0.04</v>
      </c>
      <c r="DG88">
        <v>-0.06</v>
      </c>
      <c r="DH88">
        <v>9.1720000000000006</v>
      </c>
      <c r="DI88">
        <v>0.51100000000000001</v>
      </c>
      <c r="DJ88">
        <v>420</v>
      </c>
      <c r="DK88">
        <v>25</v>
      </c>
      <c r="DL88">
        <v>0.26</v>
      </c>
      <c r="DM88">
        <v>0.15</v>
      </c>
      <c r="DN88">
        <v>-54.580222499999998</v>
      </c>
      <c r="DO88">
        <v>-1.6362787992495</v>
      </c>
      <c r="DP88">
        <v>0.62621063648244502</v>
      </c>
      <c r="DQ88">
        <v>0</v>
      </c>
      <c r="DR88">
        <v>6.48553949999999</v>
      </c>
      <c r="DS88">
        <v>-3.21404127579644E-2</v>
      </c>
      <c r="DT88">
        <v>1.4408094244208801E-2</v>
      </c>
      <c r="DU88">
        <v>1</v>
      </c>
      <c r="DV88">
        <v>1</v>
      </c>
      <c r="DW88">
        <v>2</v>
      </c>
      <c r="DX88" s="3">
        <v>44563</v>
      </c>
      <c r="DY88">
        <v>2.9737499999999999</v>
      </c>
      <c r="DZ88">
        <v>2.6968000000000001</v>
      </c>
      <c r="EA88">
        <v>0.14207</v>
      </c>
      <c r="EB88">
        <v>0.14721999999999999</v>
      </c>
      <c r="EC88">
        <v>7.9169699999999996E-2</v>
      </c>
      <c r="ED88">
        <v>6.3376000000000002E-2</v>
      </c>
      <c r="EE88">
        <v>33549.5</v>
      </c>
      <c r="EF88">
        <v>36620.300000000003</v>
      </c>
      <c r="EG88">
        <v>35433.1</v>
      </c>
      <c r="EH88">
        <v>38941.199999999997</v>
      </c>
      <c r="EI88">
        <v>46248.6</v>
      </c>
      <c r="EJ88">
        <v>52620.7</v>
      </c>
      <c r="EK88">
        <v>55350.8</v>
      </c>
      <c r="EL88">
        <v>62384.6</v>
      </c>
      <c r="EM88">
        <v>2.0057999999999998</v>
      </c>
      <c r="EN88">
        <v>2.1008</v>
      </c>
      <c r="EO88">
        <v>2.0533800000000001E-2</v>
      </c>
      <c r="EP88">
        <v>0</v>
      </c>
      <c r="EQ88">
        <v>24.686599999999999</v>
      </c>
      <c r="ER88">
        <v>999.9</v>
      </c>
      <c r="ES88">
        <v>44.914999999999999</v>
      </c>
      <c r="ET88">
        <v>34.542999999999999</v>
      </c>
      <c r="EU88">
        <v>35.917900000000003</v>
      </c>
      <c r="EV88">
        <v>52.928699999999999</v>
      </c>
      <c r="EW88">
        <v>39.334899999999998</v>
      </c>
      <c r="EX88">
        <v>2</v>
      </c>
      <c r="EY88">
        <v>-0.12152399999999999</v>
      </c>
      <c r="EZ88">
        <v>2.2915000000000001</v>
      </c>
      <c r="FA88">
        <v>20.132200000000001</v>
      </c>
      <c r="FB88">
        <v>5.1993200000000002</v>
      </c>
      <c r="FC88">
        <v>12.0099</v>
      </c>
      <c r="FD88">
        <v>4.9756</v>
      </c>
      <c r="FE88">
        <v>3.2938000000000001</v>
      </c>
      <c r="FF88">
        <v>9999</v>
      </c>
      <c r="FG88">
        <v>9999</v>
      </c>
      <c r="FH88">
        <v>9999</v>
      </c>
      <c r="FI88">
        <v>560.79999999999995</v>
      </c>
      <c r="FJ88">
        <v>1.86304</v>
      </c>
      <c r="FK88">
        <v>1.8678600000000001</v>
      </c>
      <c r="FL88">
        <v>1.86765</v>
      </c>
      <c r="FM88">
        <v>1.8688400000000001</v>
      </c>
      <c r="FN88">
        <v>1.8696299999999999</v>
      </c>
      <c r="FO88">
        <v>1.8656900000000001</v>
      </c>
      <c r="FP88">
        <v>1.8666700000000001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>
        <v>11111111</v>
      </c>
      <c r="FW88" t="s">
        <v>306</v>
      </c>
      <c r="FX88" t="s">
        <v>307</v>
      </c>
      <c r="FY88" t="s">
        <v>307</v>
      </c>
      <c r="FZ88" t="s">
        <v>307</v>
      </c>
      <c r="GA88" t="s">
        <v>307</v>
      </c>
      <c r="GB88">
        <v>0</v>
      </c>
      <c r="GC88">
        <v>100</v>
      </c>
      <c r="GD88">
        <v>100</v>
      </c>
      <c r="GE88">
        <v>15.17</v>
      </c>
      <c r="GF88">
        <v>0.3911</v>
      </c>
      <c r="GG88">
        <v>5.3968966374264697</v>
      </c>
      <c r="GH88">
        <v>9.5670261133577201E-3</v>
      </c>
      <c r="GI88" s="1">
        <v>-9.19467254998099E-7</v>
      </c>
      <c r="GJ88" s="1">
        <v>-2.1372918425907401E-11</v>
      </c>
      <c r="GK88">
        <v>3.2845888322571301E-3</v>
      </c>
      <c r="GL88">
        <v>-1.41202168329711E-2</v>
      </c>
      <c r="GM88">
        <v>1.6676771840485E-3</v>
      </c>
      <c r="GN88" s="1">
        <v>-1.4903802912711099E-5</v>
      </c>
      <c r="GO88">
        <v>-4</v>
      </c>
      <c r="GP88">
        <v>1866</v>
      </c>
      <c r="GQ88">
        <v>1</v>
      </c>
      <c r="GR88">
        <v>24</v>
      </c>
      <c r="GS88">
        <v>179.8</v>
      </c>
      <c r="GT88">
        <v>30412</v>
      </c>
      <c r="GU88">
        <v>3.0468799999999998</v>
      </c>
      <c r="GV88">
        <v>2.6232899999999999</v>
      </c>
      <c r="GW88">
        <v>2.2485400000000002</v>
      </c>
      <c r="GX88">
        <v>2.7807599999999999</v>
      </c>
      <c r="GY88">
        <v>1.9958499999999999</v>
      </c>
      <c r="GZ88">
        <v>2.34375</v>
      </c>
      <c r="HA88">
        <v>36.718000000000004</v>
      </c>
      <c r="HB88">
        <v>12.144399999999999</v>
      </c>
      <c r="HC88">
        <v>18</v>
      </c>
      <c r="HD88">
        <v>503.94499999999999</v>
      </c>
      <c r="HE88">
        <v>563.82399999999996</v>
      </c>
      <c r="HF88">
        <v>19.840800000000002</v>
      </c>
      <c r="HG88">
        <v>25.7057</v>
      </c>
      <c r="HH88">
        <v>30.000699999999998</v>
      </c>
      <c r="HI88">
        <v>25.531500000000001</v>
      </c>
      <c r="HJ88">
        <v>25.456099999999999</v>
      </c>
      <c r="HK88">
        <v>61.092599999999997</v>
      </c>
      <c r="HL88">
        <v>50.6006</v>
      </c>
      <c r="HM88">
        <v>0</v>
      </c>
      <c r="HN88">
        <v>19.845199999999998</v>
      </c>
      <c r="HO88">
        <v>1241.3800000000001</v>
      </c>
      <c r="HP88">
        <v>17.119399999999999</v>
      </c>
      <c r="HQ88">
        <v>102.70399999999999</v>
      </c>
      <c r="HR88">
        <v>103.889</v>
      </c>
    </row>
    <row r="89" spans="1:226" x14ac:dyDescent="0.2">
      <c r="A89">
        <v>73</v>
      </c>
      <c r="B89">
        <v>1657223937.5</v>
      </c>
      <c r="C89">
        <v>452</v>
      </c>
      <c r="D89" t="s">
        <v>379</v>
      </c>
      <c r="E89" s="2">
        <v>0.62427083333333333</v>
      </c>
      <c r="F89">
        <v>5</v>
      </c>
      <c r="G89" t="s">
        <v>302</v>
      </c>
      <c r="H89" t="s">
        <v>303</v>
      </c>
      <c r="I89">
        <v>1657223934.75</v>
      </c>
      <c r="J89">
        <f t="shared" si="34"/>
        <v>5.5386005919705163E-3</v>
      </c>
      <c r="K89">
        <f t="shared" si="39"/>
        <v>5.5386005919705159</v>
      </c>
      <c r="L89">
        <f t="shared" si="40"/>
        <v>22.150104339613161</v>
      </c>
      <c r="M89">
        <f t="shared" si="41"/>
        <v>1176.4159999999999</v>
      </c>
      <c r="N89">
        <f t="shared" si="42"/>
        <v>966.07459253253057</v>
      </c>
      <c r="O89">
        <f t="shared" si="43"/>
        <v>66.571940819031568</v>
      </c>
      <c r="P89">
        <f t="shared" si="44"/>
        <v>81.066510739360623</v>
      </c>
      <c r="Q89">
        <f t="shared" si="45"/>
        <v>0.22335134864156406</v>
      </c>
      <c r="R89">
        <f t="shared" si="46"/>
        <v>2.3242620407737959</v>
      </c>
      <c r="S89">
        <f t="shared" si="47"/>
        <v>0.2120757531284671</v>
      </c>
      <c r="T89">
        <f t="shared" si="48"/>
        <v>0.13351296118907266</v>
      </c>
      <c r="U89">
        <f t="shared" si="49"/>
        <v>321.51382499999835</v>
      </c>
      <c r="V89">
        <f t="shared" si="50"/>
        <v>25.951078586327224</v>
      </c>
      <c r="W89">
        <f t="shared" si="51"/>
        <v>25.951078586327224</v>
      </c>
      <c r="X89">
        <f t="shared" si="35"/>
        <v>3.364502836323318</v>
      </c>
      <c r="Y89">
        <f t="shared" si="52"/>
        <v>50.100183329231719</v>
      </c>
      <c r="Z89">
        <f t="shared" si="53"/>
        <v>1.6300659014545387</v>
      </c>
      <c r="AA89">
        <f t="shared" si="54"/>
        <v>3.2536126479670022</v>
      </c>
      <c r="AB89">
        <f t="shared" si="55"/>
        <v>1.7344369348687794</v>
      </c>
      <c r="AC89">
        <f t="shared" si="56"/>
        <v>-244.25228610589977</v>
      </c>
      <c r="AD89">
        <f t="shared" si="57"/>
        <v>-70.793736245750353</v>
      </c>
      <c r="AE89">
        <f t="shared" si="58"/>
        <v>-6.4861951934619411</v>
      </c>
      <c r="AF89">
        <f t="shared" si="59"/>
        <v>-1.8392545113698588E-2</v>
      </c>
      <c r="AG89">
        <f t="shared" si="60"/>
        <v>39.447015496782981</v>
      </c>
      <c r="AH89">
        <f t="shared" si="61"/>
        <v>5.6045316063510784</v>
      </c>
      <c r="AI89">
        <f t="shared" si="62"/>
        <v>22.150104339613161</v>
      </c>
      <c r="AJ89">
        <v>1252.2408971526499</v>
      </c>
      <c r="AK89">
        <v>1212.6043030302999</v>
      </c>
      <c r="AL89">
        <v>3.39509279690947</v>
      </c>
      <c r="AM89">
        <v>66.857158559403999</v>
      </c>
      <c r="AN89">
        <f t="shared" si="36"/>
        <v>5.5386005919705159</v>
      </c>
      <c r="AO89">
        <v>17.088726225862501</v>
      </c>
      <c r="AP89">
        <v>23.634939999999901</v>
      </c>
      <c r="AQ89">
        <v>-1.3318313835366E-2</v>
      </c>
      <c r="AR89">
        <v>77.469062179765601</v>
      </c>
      <c r="AS89">
        <v>0</v>
      </c>
      <c r="AT89">
        <v>0</v>
      </c>
      <c r="AU89">
        <f t="shared" si="63"/>
        <v>1</v>
      </c>
      <c r="AV89">
        <f t="shared" si="37"/>
        <v>0</v>
      </c>
      <c r="AW89">
        <f t="shared" si="64"/>
        <v>36581.975164882817</v>
      </c>
      <c r="AX89">
        <f t="shared" si="65"/>
        <v>1999.98999999999</v>
      </c>
      <c r="AY89">
        <f t="shared" si="38"/>
        <v>1681.1912999999915</v>
      </c>
      <c r="AZ89">
        <f t="shared" si="66"/>
        <v>0.84059985299926498</v>
      </c>
      <c r="BA89">
        <f t="shared" si="67"/>
        <v>0.16075771628858143</v>
      </c>
      <c r="BB89">
        <v>6</v>
      </c>
      <c r="BC89">
        <v>0.5</v>
      </c>
      <c r="BD89" t="s">
        <v>304</v>
      </c>
      <c r="BE89">
        <v>2</v>
      </c>
      <c r="BF89" t="b">
        <v>1</v>
      </c>
      <c r="BG89">
        <v>1657223934.75</v>
      </c>
      <c r="BH89">
        <v>1176.4159999999999</v>
      </c>
      <c r="BI89">
        <v>1231.662</v>
      </c>
      <c r="BJ89">
        <v>23.655090000000001</v>
      </c>
      <c r="BK89">
        <v>17.089020000000001</v>
      </c>
      <c r="BL89">
        <v>1161.1849999999999</v>
      </c>
      <c r="BM89">
        <v>23.265339999999998</v>
      </c>
      <c r="BN89">
        <v>500.02109999999999</v>
      </c>
      <c r="BO89">
        <v>68.866900000000001</v>
      </c>
      <c r="BP89">
        <v>4.2831540000000001E-2</v>
      </c>
      <c r="BQ89">
        <v>25.386109999999999</v>
      </c>
      <c r="BR89">
        <v>25.019939999999998</v>
      </c>
      <c r="BS89">
        <v>999.9</v>
      </c>
      <c r="BT89">
        <v>0</v>
      </c>
      <c r="BU89">
        <v>0</v>
      </c>
      <c r="BV89">
        <v>9991.5</v>
      </c>
      <c r="BW89">
        <v>0</v>
      </c>
      <c r="BX89">
        <v>2154.9160000000002</v>
      </c>
      <c r="BY89">
        <v>-55.244629999999901</v>
      </c>
      <c r="BZ89">
        <v>1204.9190000000001</v>
      </c>
      <c r="CA89">
        <v>1253.075</v>
      </c>
      <c r="CB89">
        <v>6.5660779999999903</v>
      </c>
      <c r="CC89">
        <v>1231.662</v>
      </c>
      <c r="CD89">
        <v>17.089020000000001</v>
      </c>
      <c r="CE89">
        <v>1.629054</v>
      </c>
      <c r="CF89">
        <v>1.176868</v>
      </c>
      <c r="CG89">
        <v>14.236420000000001</v>
      </c>
      <c r="CH89">
        <v>9.3121010000000002</v>
      </c>
      <c r="CI89">
        <v>1999.98999999999</v>
      </c>
      <c r="CJ89">
        <v>0.98000580000000004</v>
      </c>
      <c r="CK89">
        <v>1.9994080000000001E-2</v>
      </c>
      <c r="CL89">
        <v>0</v>
      </c>
      <c r="CM89">
        <v>2.2352300000000001</v>
      </c>
      <c r="CN89">
        <v>0</v>
      </c>
      <c r="CO89">
        <v>19228.23</v>
      </c>
      <c r="CP89">
        <v>17300.099999999999</v>
      </c>
      <c r="CQ89">
        <v>38.436999999999998</v>
      </c>
      <c r="CR89">
        <v>39.993699999999997</v>
      </c>
      <c r="CS89">
        <v>38.356099999999998</v>
      </c>
      <c r="CT89">
        <v>37.936999999999998</v>
      </c>
      <c r="CU89">
        <v>37.811999999999998</v>
      </c>
      <c r="CV89">
        <v>1960</v>
      </c>
      <c r="CW89">
        <v>39.99</v>
      </c>
      <c r="CX89">
        <v>0</v>
      </c>
      <c r="CY89">
        <v>1657223917.2</v>
      </c>
      <c r="CZ89">
        <v>0</v>
      </c>
      <c r="DA89">
        <v>1657213163</v>
      </c>
      <c r="DB89" s="2">
        <v>0.49957175925925923</v>
      </c>
      <c r="DC89">
        <v>1657213141</v>
      </c>
      <c r="DD89">
        <v>1655399214.5999999</v>
      </c>
      <c r="DE89">
        <v>1</v>
      </c>
      <c r="DF89">
        <v>0.04</v>
      </c>
      <c r="DG89">
        <v>-0.06</v>
      </c>
      <c r="DH89">
        <v>9.1720000000000006</v>
      </c>
      <c r="DI89">
        <v>0.51100000000000001</v>
      </c>
      <c r="DJ89">
        <v>420</v>
      </c>
      <c r="DK89">
        <v>25</v>
      </c>
      <c r="DL89">
        <v>0.26</v>
      </c>
      <c r="DM89">
        <v>0.15</v>
      </c>
      <c r="DN89">
        <v>-54.821302500000002</v>
      </c>
      <c r="DO89">
        <v>-2.0252836772982601</v>
      </c>
      <c r="DP89">
        <v>0.81903956665337496</v>
      </c>
      <c r="DQ89">
        <v>0</v>
      </c>
      <c r="DR89">
        <v>6.5087714999999999</v>
      </c>
      <c r="DS89">
        <v>0.32845891181986198</v>
      </c>
      <c r="DT89">
        <v>4.3303381481704102E-2</v>
      </c>
      <c r="DU89">
        <v>0</v>
      </c>
      <c r="DV89">
        <v>0</v>
      </c>
      <c r="DW89">
        <v>2</v>
      </c>
      <c r="DX89" t="s">
        <v>305</v>
      </c>
      <c r="DY89">
        <v>2.9743900000000001</v>
      </c>
      <c r="DZ89">
        <v>2.6974900000000002</v>
      </c>
      <c r="EA89">
        <v>0.14346400000000001</v>
      </c>
      <c r="EB89">
        <v>0.14860699999999999</v>
      </c>
      <c r="EC89">
        <v>7.9036999999999996E-2</v>
      </c>
      <c r="ED89">
        <v>6.3365199999999997E-2</v>
      </c>
      <c r="EE89">
        <v>33494.400000000001</v>
      </c>
      <c r="EF89">
        <v>36560.400000000001</v>
      </c>
      <c r="EG89">
        <v>35432.400000000001</v>
      </c>
      <c r="EH89">
        <v>38940.800000000003</v>
      </c>
      <c r="EI89">
        <v>46254.5</v>
      </c>
      <c r="EJ89">
        <v>52620.6</v>
      </c>
      <c r="EK89">
        <v>55349.7</v>
      </c>
      <c r="EL89">
        <v>62383.7</v>
      </c>
      <c r="EM89">
        <v>2.0057999999999998</v>
      </c>
      <c r="EN89">
        <v>2.1004</v>
      </c>
      <c r="EO89">
        <v>1.9967599999999999E-2</v>
      </c>
      <c r="EP89">
        <v>0</v>
      </c>
      <c r="EQ89">
        <v>24.694900000000001</v>
      </c>
      <c r="ER89">
        <v>999.9</v>
      </c>
      <c r="ES89">
        <v>44.914999999999999</v>
      </c>
      <c r="ET89">
        <v>34.563000000000002</v>
      </c>
      <c r="EU89">
        <v>35.956200000000003</v>
      </c>
      <c r="EV89">
        <v>53.148699999999998</v>
      </c>
      <c r="EW89">
        <v>39.350999999999999</v>
      </c>
      <c r="EX89">
        <v>2</v>
      </c>
      <c r="EY89">
        <v>-0.120569</v>
      </c>
      <c r="EZ89">
        <v>2.3052299999999999</v>
      </c>
      <c r="FA89">
        <v>20.131900000000002</v>
      </c>
      <c r="FB89">
        <v>5.1993200000000002</v>
      </c>
      <c r="FC89">
        <v>12.0076</v>
      </c>
      <c r="FD89">
        <v>4.976</v>
      </c>
      <c r="FE89">
        <v>3.2938000000000001</v>
      </c>
      <c r="FF89">
        <v>9999</v>
      </c>
      <c r="FG89">
        <v>9999</v>
      </c>
      <c r="FH89">
        <v>9999</v>
      </c>
      <c r="FI89">
        <v>560.79999999999995</v>
      </c>
      <c r="FJ89">
        <v>1.86307</v>
      </c>
      <c r="FK89">
        <v>1.8678600000000001</v>
      </c>
      <c r="FL89">
        <v>1.8676200000000001</v>
      </c>
      <c r="FM89">
        <v>1.86877</v>
      </c>
      <c r="FN89">
        <v>1.8695999999999999</v>
      </c>
      <c r="FO89">
        <v>1.8656600000000001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>
        <v>11111111</v>
      </c>
      <c r="FW89" t="s">
        <v>306</v>
      </c>
      <c r="FX89" t="s">
        <v>307</v>
      </c>
      <c r="FY89" t="s">
        <v>307</v>
      </c>
      <c r="FZ89" t="s">
        <v>307</v>
      </c>
      <c r="GA89" t="s">
        <v>307</v>
      </c>
      <c r="GB89">
        <v>0</v>
      </c>
      <c r="GC89">
        <v>100</v>
      </c>
      <c r="GD89">
        <v>100</v>
      </c>
      <c r="GE89">
        <v>15.3</v>
      </c>
      <c r="GF89">
        <v>0.38900000000000001</v>
      </c>
      <c r="GG89">
        <v>5.3968966374264697</v>
      </c>
      <c r="GH89">
        <v>9.5670261133577201E-3</v>
      </c>
      <c r="GI89" s="1">
        <v>-9.19467254998099E-7</v>
      </c>
      <c r="GJ89" s="1">
        <v>-2.1372918425907401E-11</v>
      </c>
      <c r="GK89">
        <v>3.2845888322571301E-3</v>
      </c>
      <c r="GL89">
        <v>-1.41202168329711E-2</v>
      </c>
      <c r="GM89">
        <v>1.6676771840485E-3</v>
      </c>
      <c r="GN89" s="1">
        <v>-1.4903802912711099E-5</v>
      </c>
      <c r="GO89">
        <v>-4</v>
      </c>
      <c r="GP89">
        <v>1866</v>
      </c>
      <c r="GQ89">
        <v>1</v>
      </c>
      <c r="GR89">
        <v>24</v>
      </c>
      <c r="GS89">
        <v>179.9</v>
      </c>
      <c r="GT89">
        <v>30412</v>
      </c>
      <c r="GU89">
        <v>3.0834999999999999</v>
      </c>
      <c r="GV89">
        <v>2.6171899999999999</v>
      </c>
      <c r="GW89">
        <v>2.2485400000000002</v>
      </c>
      <c r="GX89">
        <v>2.7807599999999999</v>
      </c>
      <c r="GY89">
        <v>1.9958499999999999</v>
      </c>
      <c r="GZ89">
        <v>2.3889200000000002</v>
      </c>
      <c r="HA89">
        <v>36.718000000000004</v>
      </c>
      <c r="HB89">
        <v>12.1532</v>
      </c>
      <c r="HC89">
        <v>18</v>
      </c>
      <c r="HD89">
        <v>504.01299999999998</v>
      </c>
      <c r="HE89">
        <v>563.625</v>
      </c>
      <c r="HF89">
        <v>19.813199999999998</v>
      </c>
      <c r="HG89">
        <v>25.714400000000001</v>
      </c>
      <c r="HH89">
        <v>30.000900000000001</v>
      </c>
      <c r="HI89">
        <v>25.539200000000001</v>
      </c>
      <c r="HJ89">
        <v>25.464600000000001</v>
      </c>
      <c r="HK89">
        <v>61.754800000000003</v>
      </c>
      <c r="HL89">
        <v>50.6006</v>
      </c>
      <c r="HM89">
        <v>0</v>
      </c>
      <c r="HN89">
        <v>19.818999999999999</v>
      </c>
      <c r="HO89">
        <v>1254.8399999999999</v>
      </c>
      <c r="HP89">
        <v>17.1389</v>
      </c>
      <c r="HQ89">
        <v>102.702</v>
      </c>
      <c r="HR89">
        <v>103.887</v>
      </c>
    </row>
    <row r="90" spans="1:226" x14ac:dyDescent="0.2">
      <c r="A90">
        <v>74</v>
      </c>
      <c r="B90">
        <v>1657223942.5</v>
      </c>
      <c r="C90">
        <v>457</v>
      </c>
      <c r="D90" t="s">
        <v>380</v>
      </c>
      <c r="E90" s="2">
        <v>0.62432870370370364</v>
      </c>
      <c r="F90">
        <v>5</v>
      </c>
      <c r="G90" t="s">
        <v>302</v>
      </c>
      <c r="H90" t="s">
        <v>303</v>
      </c>
      <c r="I90">
        <v>1657223940</v>
      </c>
      <c r="J90">
        <f t="shared" si="34"/>
        <v>5.5495096201991258E-3</v>
      </c>
      <c r="K90">
        <f t="shared" si="39"/>
        <v>5.5495096201991254</v>
      </c>
      <c r="L90">
        <f t="shared" si="40"/>
        <v>22.05627033458779</v>
      </c>
      <c r="M90">
        <f t="shared" si="41"/>
        <v>1193.94333333333</v>
      </c>
      <c r="N90">
        <f t="shared" si="42"/>
        <v>983.99108673623164</v>
      </c>
      <c r="O90">
        <f t="shared" si="43"/>
        <v>67.809294423832128</v>
      </c>
      <c r="P90">
        <f t="shared" si="44"/>
        <v>82.277630465034434</v>
      </c>
      <c r="Q90">
        <f t="shared" si="45"/>
        <v>0.22392023449023218</v>
      </c>
      <c r="R90">
        <f t="shared" si="46"/>
        <v>2.3240121818329658</v>
      </c>
      <c r="S90">
        <f t="shared" si="47"/>
        <v>0.21258754003458749</v>
      </c>
      <c r="T90">
        <f t="shared" si="48"/>
        <v>0.13383759782614083</v>
      </c>
      <c r="U90">
        <f t="shared" si="49"/>
        <v>321.50726366666527</v>
      </c>
      <c r="V90">
        <f t="shared" si="50"/>
        <v>25.935985692751629</v>
      </c>
      <c r="W90">
        <f t="shared" si="51"/>
        <v>25.935985692751629</v>
      </c>
      <c r="X90">
        <f t="shared" si="35"/>
        <v>3.3614980826134269</v>
      </c>
      <c r="Y90">
        <f t="shared" si="52"/>
        <v>50.061508167332761</v>
      </c>
      <c r="Z90">
        <f t="shared" si="53"/>
        <v>1.6276858928524798</v>
      </c>
      <c r="AA90">
        <f t="shared" si="54"/>
        <v>3.2513720669618444</v>
      </c>
      <c r="AB90">
        <f t="shared" si="55"/>
        <v>1.7338121897609471</v>
      </c>
      <c r="AC90">
        <f t="shared" si="56"/>
        <v>-244.73337425078145</v>
      </c>
      <c r="AD90">
        <f t="shared" si="57"/>
        <v>-70.346962419714259</v>
      </c>
      <c r="AE90">
        <f t="shared" si="58"/>
        <v>-6.4450904790655397</v>
      </c>
      <c r="AF90">
        <f t="shared" si="59"/>
        <v>-1.8163482895971583E-2</v>
      </c>
      <c r="AG90">
        <f t="shared" si="60"/>
        <v>39.369620853328811</v>
      </c>
      <c r="AH90">
        <f t="shared" si="61"/>
        <v>5.567925615307832</v>
      </c>
      <c r="AI90">
        <f t="shared" si="62"/>
        <v>22.05627033458779</v>
      </c>
      <c r="AJ90">
        <v>1268.76091780144</v>
      </c>
      <c r="AK90">
        <v>1229.4646666666599</v>
      </c>
      <c r="AL90">
        <v>3.3334455575152302</v>
      </c>
      <c r="AM90">
        <v>66.857158559403999</v>
      </c>
      <c r="AN90">
        <f t="shared" si="36"/>
        <v>5.5495096201991254</v>
      </c>
      <c r="AO90">
        <v>17.0932550854879</v>
      </c>
      <c r="AP90">
        <v>23.612069090908999</v>
      </c>
      <c r="AQ90">
        <v>-3.86551645741268E-3</v>
      </c>
      <c r="AR90">
        <v>77.469062179765601</v>
      </c>
      <c r="AS90">
        <v>0</v>
      </c>
      <c r="AT90">
        <v>0</v>
      </c>
      <c r="AU90">
        <f t="shared" si="63"/>
        <v>1</v>
      </c>
      <c r="AV90">
        <f t="shared" si="37"/>
        <v>0</v>
      </c>
      <c r="AW90">
        <f t="shared" si="64"/>
        <v>36577.455995839329</v>
      </c>
      <c r="AX90">
        <f t="shared" si="65"/>
        <v>1999.94888888888</v>
      </c>
      <c r="AY90">
        <f t="shared" si="38"/>
        <v>1681.1567666666592</v>
      </c>
      <c r="AZ90">
        <f t="shared" si="66"/>
        <v>0.84059986532989173</v>
      </c>
      <c r="BA90">
        <f t="shared" si="67"/>
        <v>0.16075774008669111</v>
      </c>
      <c r="BB90">
        <v>6</v>
      </c>
      <c r="BC90">
        <v>0.5</v>
      </c>
      <c r="BD90" t="s">
        <v>304</v>
      </c>
      <c r="BE90">
        <v>2</v>
      </c>
      <c r="BF90" t="b">
        <v>1</v>
      </c>
      <c r="BG90">
        <v>1657223940</v>
      </c>
      <c r="BH90">
        <v>1193.94333333333</v>
      </c>
      <c r="BI90">
        <v>1249.1644444444401</v>
      </c>
      <c r="BJ90">
        <v>23.619599999999998</v>
      </c>
      <c r="BK90">
        <v>17.095877777777702</v>
      </c>
      <c r="BL90">
        <v>1178.58222222222</v>
      </c>
      <c r="BM90">
        <v>23.231177777777699</v>
      </c>
      <c r="BN90">
        <v>499.99799999999999</v>
      </c>
      <c r="BO90">
        <v>68.869311111111102</v>
      </c>
      <c r="BP90">
        <v>4.3197688888888801E-2</v>
      </c>
      <c r="BQ90">
        <v>25.3745222222222</v>
      </c>
      <c r="BR90">
        <v>25.024055555555499</v>
      </c>
      <c r="BS90">
        <v>999.9</v>
      </c>
      <c r="BT90">
        <v>0</v>
      </c>
      <c r="BU90">
        <v>0</v>
      </c>
      <c r="BV90">
        <v>9989.4444444444398</v>
      </c>
      <c r="BW90">
        <v>0</v>
      </c>
      <c r="BX90">
        <v>2156.0433333333299</v>
      </c>
      <c r="BY90">
        <v>-55.220755555555499</v>
      </c>
      <c r="BZ90">
        <v>1222.8277777777701</v>
      </c>
      <c r="CA90">
        <v>1270.8911111111099</v>
      </c>
      <c r="CB90">
        <v>6.5237255555555498</v>
      </c>
      <c r="CC90">
        <v>1249.1644444444401</v>
      </c>
      <c r="CD90">
        <v>17.095877777777702</v>
      </c>
      <c r="CE90">
        <v>1.62666555555555</v>
      </c>
      <c r="CF90">
        <v>1.1773833333333299</v>
      </c>
      <c r="CG90">
        <v>14.2137444444444</v>
      </c>
      <c r="CH90">
        <v>9.3185811111111096</v>
      </c>
      <c r="CI90">
        <v>1999.94888888888</v>
      </c>
      <c r="CJ90">
        <v>0.98000533333333295</v>
      </c>
      <c r="CK90">
        <v>1.9994577777777699E-2</v>
      </c>
      <c r="CL90">
        <v>0</v>
      </c>
      <c r="CM90">
        <v>2.30992222222222</v>
      </c>
      <c r="CN90">
        <v>0</v>
      </c>
      <c r="CO90">
        <v>19202.0444444444</v>
      </c>
      <c r="CP90">
        <v>17299.722222222201</v>
      </c>
      <c r="CQ90">
        <v>38.423222222222201</v>
      </c>
      <c r="CR90">
        <v>39.950999999999901</v>
      </c>
      <c r="CS90">
        <v>38.360999999999997</v>
      </c>
      <c r="CT90">
        <v>37.936999999999998</v>
      </c>
      <c r="CU90">
        <v>37.811999999999998</v>
      </c>
      <c r="CV90">
        <v>1959.95888888888</v>
      </c>
      <c r="CW90">
        <v>39.99</v>
      </c>
      <c r="CX90">
        <v>0</v>
      </c>
      <c r="CY90">
        <v>1657223922</v>
      </c>
      <c r="CZ90">
        <v>0</v>
      </c>
      <c r="DA90">
        <v>1657213163</v>
      </c>
      <c r="DB90" s="2">
        <v>0.49957175925925923</v>
      </c>
      <c r="DC90">
        <v>1657213141</v>
      </c>
      <c r="DD90">
        <v>1655399214.5999999</v>
      </c>
      <c r="DE90">
        <v>1</v>
      </c>
      <c r="DF90">
        <v>0.04</v>
      </c>
      <c r="DG90">
        <v>-0.06</v>
      </c>
      <c r="DH90">
        <v>9.1720000000000006</v>
      </c>
      <c r="DI90">
        <v>0.51100000000000001</v>
      </c>
      <c r="DJ90">
        <v>420</v>
      </c>
      <c r="DK90">
        <v>25</v>
      </c>
      <c r="DL90">
        <v>0.26</v>
      </c>
      <c r="DM90">
        <v>0.15</v>
      </c>
      <c r="DN90">
        <v>-55.020505</v>
      </c>
      <c r="DO90">
        <v>-1.17778536585351</v>
      </c>
      <c r="DP90">
        <v>0.87976896170244501</v>
      </c>
      <c r="DQ90">
        <v>0</v>
      </c>
      <c r="DR90">
        <v>6.5190912499999998</v>
      </c>
      <c r="DS90">
        <v>0.24490930581611001</v>
      </c>
      <c r="DT90">
        <v>4.1328376703392303E-2</v>
      </c>
      <c r="DU90">
        <v>0</v>
      </c>
      <c r="DV90">
        <v>0</v>
      </c>
      <c r="DW90">
        <v>2</v>
      </c>
      <c r="DX90" t="s">
        <v>305</v>
      </c>
      <c r="DY90">
        <v>2.9747499999999998</v>
      </c>
      <c r="DZ90">
        <v>2.6966999999999999</v>
      </c>
      <c r="EA90">
        <v>0.14472699999999999</v>
      </c>
      <c r="EB90">
        <v>0.14987200000000001</v>
      </c>
      <c r="EC90">
        <v>7.8986299999999995E-2</v>
      </c>
      <c r="ED90">
        <v>6.3398899999999994E-2</v>
      </c>
      <c r="EE90">
        <v>33444.6</v>
      </c>
      <c r="EF90">
        <v>36505.300000000003</v>
      </c>
      <c r="EG90">
        <v>35432</v>
      </c>
      <c r="EH90">
        <v>38940.1</v>
      </c>
      <c r="EI90">
        <v>46256.5</v>
      </c>
      <c r="EJ90">
        <v>52618.3</v>
      </c>
      <c r="EK90">
        <v>55349</v>
      </c>
      <c r="EL90">
        <v>62383.199999999997</v>
      </c>
      <c r="EM90">
        <v>2.0055999999999998</v>
      </c>
      <c r="EN90">
        <v>2.1004</v>
      </c>
      <c r="EO90">
        <v>1.7881399999999999E-2</v>
      </c>
      <c r="EP90">
        <v>0</v>
      </c>
      <c r="EQ90">
        <v>24.699100000000001</v>
      </c>
      <c r="ER90">
        <v>999.9</v>
      </c>
      <c r="ES90">
        <v>44.914999999999999</v>
      </c>
      <c r="ET90">
        <v>34.563000000000002</v>
      </c>
      <c r="EU90">
        <v>35.951500000000003</v>
      </c>
      <c r="EV90">
        <v>53.038699999999999</v>
      </c>
      <c r="EW90">
        <v>39.314900000000002</v>
      </c>
      <c r="EX90">
        <v>2</v>
      </c>
      <c r="EY90">
        <v>-0.119878</v>
      </c>
      <c r="EZ90">
        <v>2.31521</v>
      </c>
      <c r="FA90">
        <v>20.131900000000002</v>
      </c>
      <c r="FB90">
        <v>5.1993200000000002</v>
      </c>
      <c r="FC90">
        <v>12.0076</v>
      </c>
      <c r="FD90">
        <v>4.9756</v>
      </c>
      <c r="FE90">
        <v>3.294</v>
      </c>
      <c r="FF90">
        <v>9999</v>
      </c>
      <c r="FG90">
        <v>9999</v>
      </c>
      <c r="FH90">
        <v>9999</v>
      </c>
      <c r="FI90">
        <v>560.79999999999995</v>
      </c>
      <c r="FJ90">
        <v>1.8629800000000001</v>
      </c>
      <c r="FK90">
        <v>1.8678300000000001</v>
      </c>
      <c r="FL90">
        <v>1.86758</v>
      </c>
      <c r="FM90">
        <v>1.8687400000000001</v>
      </c>
      <c r="FN90">
        <v>1.8695999999999999</v>
      </c>
      <c r="FO90">
        <v>1.8656299999999999</v>
      </c>
      <c r="FP90">
        <v>1.8667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>
        <v>11111111</v>
      </c>
      <c r="FW90" t="s">
        <v>306</v>
      </c>
      <c r="FX90" t="s">
        <v>307</v>
      </c>
      <c r="FY90" t="s">
        <v>307</v>
      </c>
      <c r="FZ90" t="s">
        <v>307</v>
      </c>
      <c r="GA90" t="s">
        <v>307</v>
      </c>
      <c r="GB90">
        <v>0</v>
      </c>
      <c r="GC90">
        <v>100</v>
      </c>
      <c r="GD90">
        <v>100</v>
      </c>
      <c r="GE90">
        <v>15.41</v>
      </c>
      <c r="GF90">
        <v>0.3881</v>
      </c>
      <c r="GG90">
        <v>5.3968966374264697</v>
      </c>
      <c r="GH90">
        <v>9.5670261133577201E-3</v>
      </c>
      <c r="GI90" s="1">
        <v>-9.19467254998099E-7</v>
      </c>
      <c r="GJ90" s="1">
        <v>-2.1372918425907401E-11</v>
      </c>
      <c r="GK90">
        <v>3.2845888322571301E-3</v>
      </c>
      <c r="GL90">
        <v>-1.41202168329711E-2</v>
      </c>
      <c r="GM90">
        <v>1.6676771840485E-3</v>
      </c>
      <c r="GN90" s="1">
        <v>-1.4903802912711099E-5</v>
      </c>
      <c r="GO90">
        <v>-4</v>
      </c>
      <c r="GP90">
        <v>1866</v>
      </c>
      <c r="GQ90">
        <v>1</v>
      </c>
      <c r="GR90">
        <v>24</v>
      </c>
      <c r="GS90">
        <v>180</v>
      </c>
      <c r="GT90">
        <v>30412.1</v>
      </c>
      <c r="GU90">
        <v>3.11646</v>
      </c>
      <c r="GV90">
        <v>2.6159699999999999</v>
      </c>
      <c r="GW90">
        <v>2.2485400000000002</v>
      </c>
      <c r="GX90">
        <v>2.7807599999999999</v>
      </c>
      <c r="GY90">
        <v>1.9958499999999999</v>
      </c>
      <c r="GZ90">
        <v>2.4060100000000002</v>
      </c>
      <c r="HA90">
        <v>36.741700000000002</v>
      </c>
      <c r="HB90">
        <v>12.144399999999999</v>
      </c>
      <c r="HC90">
        <v>18</v>
      </c>
      <c r="HD90">
        <v>503.94200000000001</v>
      </c>
      <c r="HE90">
        <v>563.69200000000001</v>
      </c>
      <c r="HF90">
        <v>19.790199999999999</v>
      </c>
      <c r="HG90">
        <v>25.7209</v>
      </c>
      <c r="HH90">
        <v>30.000900000000001</v>
      </c>
      <c r="HI90">
        <v>25.5456</v>
      </c>
      <c r="HJ90">
        <v>25.471</v>
      </c>
      <c r="HK90">
        <v>62.410299999999999</v>
      </c>
      <c r="HL90">
        <v>50.6006</v>
      </c>
      <c r="HM90">
        <v>0</v>
      </c>
      <c r="HN90">
        <v>19.796600000000002</v>
      </c>
      <c r="HO90">
        <v>1274.97</v>
      </c>
      <c r="HP90">
        <v>17.166</v>
      </c>
      <c r="HQ90">
        <v>102.70099999999999</v>
      </c>
      <c r="HR90">
        <v>103.886</v>
      </c>
    </row>
    <row r="91" spans="1:226" x14ac:dyDescent="0.2">
      <c r="A91">
        <v>75</v>
      </c>
      <c r="B91">
        <v>1657223947.5</v>
      </c>
      <c r="C91">
        <v>462</v>
      </c>
      <c r="D91" t="s">
        <v>381</v>
      </c>
      <c r="E91" s="2">
        <v>0.62438657407407405</v>
      </c>
      <c r="F91">
        <v>5</v>
      </c>
      <c r="G91" t="s">
        <v>302</v>
      </c>
      <c r="H91" t="s">
        <v>303</v>
      </c>
      <c r="I91">
        <v>1657223944.7</v>
      </c>
      <c r="J91">
        <f t="shared" si="34"/>
        <v>5.525034027825405E-3</v>
      </c>
      <c r="K91">
        <f t="shared" si="39"/>
        <v>5.5250340278254049</v>
      </c>
      <c r="L91">
        <f t="shared" si="40"/>
        <v>22.184104433875834</v>
      </c>
      <c r="M91">
        <f t="shared" si="41"/>
        <v>1209.6279999999999</v>
      </c>
      <c r="N91">
        <f t="shared" si="42"/>
        <v>997.37493855802268</v>
      </c>
      <c r="O91">
        <f t="shared" si="43"/>
        <v>68.732055924592927</v>
      </c>
      <c r="P91">
        <f t="shared" si="44"/>
        <v>83.359041950818749</v>
      </c>
      <c r="Q91">
        <f t="shared" si="45"/>
        <v>0.22287411739362059</v>
      </c>
      <c r="R91">
        <f t="shared" si="46"/>
        <v>2.3249825293930111</v>
      </c>
      <c r="S91">
        <f t="shared" si="47"/>
        <v>0.21164864550240989</v>
      </c>
      <c r="T91">
        <f t="shared" si="48"/>
        <v>0.13324183599174491</v>
      </c>
      <c r="U91">
        <f t="shared" si="49"/>
        <v>321.5230818</v>
      </c>
      <c r="V91">
        <f t="shared" si="50"/>
        <v>25.931930727962776</v>
      </c>
      <c r="W91">
        <f t="shared" si="51"/>
        <v>25.931930727962776</v>
      </c>
      <c r="X91">
        <f t="shared" si="35"/>
        <v>3.3606912035341585</v>
      </c>
      <c r="Y91">
        <f t="shared" si="52"/>
        <v>50.070610264225245</v>
      </c>
      <c r="Z91">
        <f t="shared" si="53"/>
        <v>1.626835059404357</v>
      </c>
      <c r="AA91">
        <f t="shared" si="54"/>
        <v>3.2490817483938437</v>
      </c>
      <c r="AB91">
        <f t="shared" si="55"/>
        <v>1.7338561441298015</v>
      </c>
      <c r="AC91">
        <f t="shared" si="56"/>
        <v>-243.65400062710037</v>
      </c>
      <c r="AD91">
        <f t="shared" si="57"/>
        <v>-71.353677478129796</v>
      </c>
      <c r="AE91">
        <f t="shared" si="58"/>
        <v>-6.5340740098718557</v>
      </c>
      <c r="AF91">
        <f t="shared" si="59"/>
        <v>-1.8670315102028212E-2</v>
      </c>
      <c r="AG91">
        <f t="shared" si="60"/>
        <v>39.997410477820445</v>
      </c>
      <c r="AH91">
        <f t="shared" si="61"/>
        <v>5.5475969245747851</v>
      </c>
      <c r="AI91">
        <f t="shared" si="62"/>
        <v>22.184104433875834</v>
      </c>
      <c r="AJ91">
        <v>1287.0726226188999</v>
      </c>
      <c r="AK91">
        <v>1246.9421212121199</v>
      </c>
      <c r="AL91">
        <v>3.51612290757746</v>
      </c>
      <c r="AM91">
        <v>66.857158559403999</v>
      </c>
      <c r="AN91">
        <f t="shared" si="36"/>
        <v>5.5250340278254049</v>
      </c>
      <c r="AO91">
        <v>17.1047125592107</v>
      </c>
      <c r="AP91">
        <v>23.608845454545399</v>
      </c>
      <c r="AQ91">
        <v>-7.13596251443836E-3</v>
      </c>
      <c r="AR91">
        <v>77.469062179765601</v>
      </c>
      <c r="AS91">
        <v>0</v>
      </c>
      <c r="AT91">
        <v>0</v>
      </c>
      <c r="AU91">
        <f t="shared" si="63"/>
        <v>1</v>
      </c>
      <c r="AV91">
        <f t="shared" si="37"/>
        <v>0</v>
      </c>
      <c r="AW91">
        <f t="shared" si="64"/>
        <v>36602.19112469512</v>
      </c>
      <c r="AX91">
        <f t="shared" si="65"/>
        <v>2000.048</v>
      </c>
      <c r="AY91">
        <f t="shared" si="38"/>
        <v>1681.24002</v>
      </c>
      <c r="AZ91">
        <f t="shared" si="66"/>
        <v>0.84059983560394547</v>
      </c>
      <c r="BA91">
        <f t="shared" si="67"/>
        <v>0.16075768271561483</v>
      </c>
      <c r="BB91">
        <v>6</v>
      </c>
      <c r="BC91">
        <v>0.5</v>
      </c>
      <c r="BD91" t="s">
        <v>304</v>
      </c>
      <c r="BE91">
        <v>2</v>
      </c>
      <c r="BF91" t="b">
        <v>1</v>
      </c>
      <c r="BG91">
        <v>1657223944.7</v>
      </c>
      <c r="BH91">
        <v>1209.6279999999999</v>
      </c>
      <c r="BI91">
        <v>1265.6769999999999</v>
      </c>
      <c r="BJ91">
        <v>23.607099999999999</v>
      </c>
      <c r="BK91">
        <v>17.107199999999999</v>
      </c>
      <c r="BL91">
        <v>1194.15299999999</v>
      </c>
      <c r="BM91">
        <v>23.219139999999999</v>
      </c>
      <c r="BN91">
        <v>500.00469999999899</v>
      </c>
      <c r="BO91">
        <v>68.869789999999995</v>
      </c>
      <c r="BP91">
        <v>4.3166669999999997E-2</v>
      </c>
      <c r="BQ91">
        <v>25.362670000000001</v>
      </c>
      <c r="BR91">
        <v>25.013059999999999</v>
      </c>
      <c r="BS91">
        <v>999.9</v>
      </c>
      <c r="BT91">
        <v>0</v>
      </c>
      <c r="BU91">
        <v>0</v>
      </c>
      <c r="BV91">
        <v>9996</v>
      </c>
      <c r="BW91">
        <v>0</v>
      </c>
      <c r="BX91">
        <v>2155.9690000000001</v>
      </c>
      <c r="BY91">
        <v>-56.049909999999997</v>
      </c>
      <c r="BZ91">
        <v>1238.876</v>
      </c>
      <c r="CA91">
        <v>1287.7079999999901</v>
      </c>
      <c r="CB91">
        <v>6.4999109999999902</v>
      </c>
      <c r="CC91">
        <v>1265.6769999999999</v>
      </c>
      <c r="CD91">
        <v>17.107199999999999</v>
      </c>
      <c r="CE91">
        <v>1.6258159999999999</v>
      </c>
      <c r="CF91">
        <v>1.1781679999999899</v>
      </c>
      <c r="CG91">
        <v>14.205679999999999</v>
      </c>
      <c r="CH91">
        <v>9.3285140000000002</v>
      </c>
      <c r="CI91">
        <v>2000.048</v>
      </c>
      <c r="CJ91">
        <v>0.98000579999999904</v>
      </c>
      <c r="CK91">
        <v>1.9994080000000001E-2</v>
      </c>
      <c r="CL91">
        <v>0</v>
      </c>
      <c r="CM91">
        <v>2.3527</v>
      </c>
      <c r="CN91">
        <v>0</v>
      </c>
      <c r="CO91">
        <v>19194.28</v>
      </c>
      <c r="CP91">
        <v>17300.599999999999</v>
      </c>
      <c r="CQ91">
        <v>38.399799999999999</v>
      </c>
      <c r="CR91">
        <v>39.968499999999999</v>
      </c>
      <c r="CS91">
        <v>38.375</v>
      </c>
      <c r="CT91">
        <v>37.936999999999998</v>
      </c>
      <c r="CU91">
        <v>37.811999999999998</v>
      </c>
      <c r="CV91">
        <v>1960.05799999999</v>
      </c>
      <c r="CW91">
        <v>39.99</v>
      </c>
      <c r="CX91">
        <v>0</v>
      </c>
      <c r="CY91">
        <v>1657223926.8</v>
      </c>
      <c r="CZ91">
        <v>0</v>
      </c>
      <c r="DA91">
        <v>1657213163</v>
      </c>
      <c r="DB91" s="2">
        <v>0.49957175925925923</v>
      </c>
      <c r="DC91">
        <v>1657213141</v>
      </c>
      <c r="DD91">
        <v>1655399214.5999999</v>
      </c>
      <c r="DE91">
        <v>1</v>
      </c>
      <c r="DF91">
        <v>0.04</v>
      </c>
      <c r="DG91">
        <v>-0.06</v>
      </c>
      <c r="DH91">
        <v>9.1720000000000006</v>
      </c>
      <c r="DI91">
        <v>0.51100000000000001</v>
      </c>
      <c r="DJ91">
        <v>420</v>
      </c>
      <c r="DK91">
        <v>25</v>
      </c>
      <c r="DL91">
        <v>0.26</v>
      </c>
      <c r="DM91">
        <v>0.15</v>
      </c>
      <c r="DN91">
        <v>-55.179115000000003</v>
      </c>
      <c r="DO91">
        <v>-4.5434724202624999</v>
      </c>
      <c r="DP91">
        <v>0.95320971605150995</v>
      </c>
      <c r="DQ91">
        <v>0</v>
      </c>
      <c r="DR91">
        <v>6.52417424999999</v>
      </c>
      <c r="DS91">
        <v>1.4196247654718801E-3</v>
      </c>
      <c r="DT91">
        <v>3.7114125537825803E-2</v>
      </c>
      <c r="DU91">
        <v>1</v>
      </c>
      <c r="DV91">
        <v>1</v>
      </c>
      <c r="DW91">
        <v>2</v>
      </c>
      <c r="DX91" s="3">
        <v>44563</v>
      </c>
      <c r="DY91">
        <v>2.97438</v>
      </c>
      <c r="DZ91">
        <v>2.6972100000000001</v>
      </c>
      <c r="EA91">
        <v>0.14602200000000001</v>
      </c>
      <c r="EB91">
        <v>0.15109600000000001</v>
      </c>
      <c r="EC91">
        <v>7.8989199999999996E-2</v>
      </c>
      <c r="ED91">
        <v>6.3431100000000004E-2</v>
      </c>
      <c r="EE91">
        <v>33393.9</v>
      </c>
      <c r="EF91">
        <v>36452.1</v>
      </c>
      <c r="EG91">
        <v>35431.9</v>
      </c>
      <c r="EH91">
        <v>38939.4</v>
      </c>
      <c r="EI91">
        <v>46256.3</v>
      </c>
      <c r="EJ91">
        <v>52615.199999999997</v>
      </c>
      <c r="EK91">
        <v>55348.9</v>
      </c>
      <c r="EL91">
        <v>62381.7</v>
      </c>
      <c r="EM91">
        <v>2.0057999999999998</v>
      </c>
      <c r="EN91">
        <v>2.1</v>
      </c>
      <c r="EO91">
        <v>1.9669499999999999E-2</v>
      </c>
      <c r="EP91">
        <v>0</v>
      </c>
      <c r="EQ91">
        <v>24.7011</v>
      </c>
      <c r="ER91">
        <v>999.9</v>
      </c>
      <c r="ES91">
        <v>44.94</v>
      </c>
      <c r="ET91">
        <v>34.573</v>
      </c>
      <c r="EU91">
        <v>35.994399999999999</v>
      </c>
      <c r="EV91">
        <v>53.498699999999999</v>
      </c>
      <c r="EW91">
        <v>39.363</v>
      </c>
      <c r="EX91">
        <v>2</v>
      </c>
      <c r="EY91">
        <v>-0.119634</v>
      </c>
      <c r="EZ91">
        <v>2.2993899999999998</v>
      </c>
      <c r="FA91">
        <v>20.132000000000001</v>
      </c>
      <c r="FB91">
        <v>5.1993200000000002</v>
      </c>
      <c r="FC91">
        <v>12.0076</v>
      </c>
      <c r="FD91">
        <v>4.976</v>
      </c>
      <c r="FE91">
        <v>3.2936000000000001</v>
      </c>
      <c r="FF91">
        <v>9999</v>
      </c>
      <c r="FG91">
        <v>9999</v>
      </c>
      <c r="FH91">
        <v>9999</v>
      </c>
      <c r="FI91">
        <v>560.79999999999995</v>
      </c>
      <c r="FJ91">
        <v>1.8629800000000001</v>
      </c>
      <c r="FK91">
        <v>1.8678300000000001</v>
      </c>
      <c r="FL91">
        <v>1.86755</v>
      </c>
      <c r="FM91">
        <v>1.8687400000000001</v>
      </c>
      <c r="FN91">
        <v>1.8696299999999999</v>
      </c>
      <c r="FO91">
        <v>1.8656900000000001</v>
      </c>
      <c r="FP91">
        <v>1.8666400000000001</v>
      </c>
      <c r="FQ91">
        <v>1.8681000000000001</v>
      </c>
      <c r="FR91">
        <v>5</v>
      </c>
      <c r="FS91">
        <v>0</v>
      </c>
      <c r="FT91">
        <v>0</v>
      </c>
      <c r="FU91">
        <v>0</v>
      </c>
      <c r="FV91">
        <v>11111111</v>
      </c>
      <c r="FW91" t="s">
        <v>306</v>
      </c>
      <c r="FX91" t="s">
        <v>307</v>
      </c>
      <c r="FY91" t="s">
        <v>307</v>
      </c>
      <c r="FZ91" t="s">
        <v>307</v>
      </c>
      <c r="GA91" t="s">
        <v>307</v>
      </c>
      <c r="GB91">
        <v>0</v>
      </c>
      <c r="GC91">
        <v>100</v>
      </c>
      <c r="GD91">
        <v>100</v>
      </c>
      <c r="GE91">
        <v>15.54</v>
      </c>
      <c r="GF91">
        <v>0.3881</v>
      </c>
      <c r="GG91">
        <v>5.3968966374264697</v>
      </c>
      <c r="GH91">
        <v>9.5670261133577201E-3</v>
      </c>
      <c r="GI91" s="1">
        <v>-9.19467254998099E-7</v>
      </c>
      <c r="GJ91" s="1">
        <v>-2.1372918425907401E-11</v>
      </c>
      <c r="GK91">
        <v>3.2845888322571301E-3</v>
      </c>
      <c r="GL91">
        <v>-1.41202168329711E-2</v>
      </c>
      <c r="GM91">
        <v>1.6676771840485E-3</v>
      </c>
      <c r="GN91" s="1">
        <v>-1.4903802912711099E-5</v>
      </c>
      <c r="GO91">
        <v>-4</v>
      </c>
      <c r="GP91">
        <v>1866</v>
      </c>
      <c r="GQ91">
        <v>1</v>
      </c>
      <c r="GR91">
        <v>24</v>
      </c>
      <c r="GS91">
        <v>180.1</v>
      </c>
      <c r="GT91">
        <v>30412.2</v>
      </c>
      <c r="GU91">
        <v>3.14697</v>
      </c>
      <c r="GV91">
        <v>2.6159699999999999</v>
      </c>
      <c r="GW91">
        <v>2.2485400000000002</v>
      </c>
      <c r="GX91">
        <v>2.7795399999999999</v>
      </c>
      <c r="GY91">
        <v>1.9958499999999999</v>
      </c>
      <c r="GZ91">
        <v>2.3584000000000001</v>
      </c>
      <c r="HA91">
        <v>36.7654</v>
      </c>
      <c r="HB91">
        <v>11.7767</v>
      </c>
      <c r="HC91">
        <v>18</v>
      </c>
      <c r="HD91">
        <v>504.13400000000001</v>
      </c>
      <c r="HE91">
        <v>563.47199999999998</v>
      </c>
      <c r="HF91">
        <v>19.77</v>
      </c>
      <c r="HG91">
        <v>25.727399999999999</v>
      </c>
      <c r="HH91">
        <v>30.000499999999999</v>
      </c>
      <c r="HI91">
        <v>25.552099999999999</v>
      </c>
      <c r="HJ91">
        <v>25.477799999999998</v>
      </c>
      <c r="HK91">
        <v>63.024900000000002</v>
      </c>
      <c r="HL91">
        <v>50.6006</v>
      </c>
      <c r="HM91">
        <v>0</v>
      </c>
      <c r="HN91">
        <v>19.778700000000001</v>
      </c>
      <c r="HO91">
        <v>1288.42</v>
      </c>
      <c r="HP91">
        <v>17.182099999999998</v>
      </c>
      <c r="HQ91">
        <v>102.70099999999999</v>
      </c>
      <c r="HR91">
        <v>103.884</v>
      </c>
    </row>
    <row r="92" spans="1:226" x14ac:dyDescent="0.2">
      <c r="A92">
        <v>76</v>
      </c>
      <c r="B92">
        <v>1657223952.5</v>
      </c>
      <c r="C92">
        <v>467</v>
      </c>
      <c r="D92" t="s">
        <v>382</v>
      </c>
      <c r="E92" s="2">
        <v>0.62444444444444447</v>
      </c>
      <c r="F92">
        <v>5</v>
      </c>
      <c r="G92" t="s">
        <v>302</v>
      </c>
      <c r="H92" t="s">
        <v>303</v>
      </c>
      <c r="I92">
        <v>1657223950</v>
      </c>
      <c r="J92">
        <f t="shared" si="34"/>
        <v>5.5172122277820307E-3</v>
      </c>
      <c r="K92">
        <f t="shared" si="39"/>
        <v>5.5172122277820304</v>
      </c>
      <c r="L92">
        <f t="shared" si="40"/>
        <v>22.126515000373914</v>
      </c>
      <c r="M92">
        <f t="shared" si="41"/>
        <v>1227.6922222222199</v>
      </c>
      <c r="N92">
        <f t="shared" si="42"/>
        <v>1014.9272090541315</v>
      </c>
      <c r="O92">
        <f t="shared" si="43"/>
        <v>69.940497979955325</v>
      </c>
      <c r="P92">
        <f t="shared" si="44"/>
        <v>84.602525799227408</v>
      </c>
      <c r="Q92">
        <f t="shared" si="45"/>
        <v>0.22259168092661344</v>
      </c>
      <c r="R92">
        <f t="shared" si="46"/>
        <v>2.3215499329548628</v>
      </c>
      <c r="S92">
        <f t="shared" si="47"/>
        <v>0.21137821325437295</v>
      </c>
      <c r="T92">
        <f t="shared" si="48"/>
        <v>0.1330717783579192</v>
      </c>
      <c r="U92">
        <f t="shared" si="49"/>
        <v>321.50850499999893</v>
      </c>
      <c r="V92">
        <f t="shared" si="50"/>
        <v>25.929552987129551</v>
      </c>
      <c r="W92">
        <f t="shared" si="51"/>
        <v>25.929552987129551</v>
      </c>
      <c r="X92">
        <f t="shared" si="35"/>
        <v>3.3602181463386684</v>
      </c>
      <c r="Y92">
        <f t="shared" si="52"/>
        <v>50.080629301828047</v>
      </c>
      <c r="Z92">
        <f t="shared" si="53"/>
        <v>1.6266217898916882</v>
      </c>
      <c r="AA92">
        <f t="shared" si="54"/>
        <v>3.2480058908371445</v>
      </c>
      <c r="AB92">
        <f t="shared" si="55"/>
        <v>1.7335963564469803</v>
      </c>
      <c r="AC92">
        <f t="shared" si="56"/>
        <v>-243.30905924518754</v>
      </c>
      <c r="AD92">
        <f t="shared" si="57"/>
        <v>-71.647872389032855</v>
      </c>
      <c r="AE92">
        <f t="shared" si="58"/>
        <v>-6.5704530942302419</v>
      </c>
      <c r="AF92">
        <f t="shared" si="59"/>
        <v>-1.8879728451693722E-2</v>
      </c>
      <c r="AG92">
        <f t="shared" si="60"/>
        <v>39.363927247032052</v>
      </c>
      <c r="AH92">
        <f t="shared" si="61"/>
        <v>5.5347946014773166</v>
      </c>
      <c r="AI92">
        <f t="shared" si="62"/>
        <v>22.126515000373914</v>
      </c>
      <c r="AJ92">
        <v>1303.7837624771801</v>
      </c>
      <c r="AK92">
        <v>1264.14987878787</v>
      </c>
      <c r="AL92">
        <v>3.4009749017608302</v>
      </c>
      <c r="AM92">
        <v>66.857158559403999</v>
      </c>
      <c r="AN92">
        <f t="shared" si="36"/>
        <v>5.5172122277820304</v>
      </c>
      <c r="AO92">
        <v>17.117212022160199</v>
      </c>
      <c r="AP92">
        <v>23.605943636363602</v>
      </c>
      <c r="AQ92">
        <v>-5.6566435988716201E-3</v>
      </c>
      <c r="AR92">
        <v>77.469062179765601</v>
      </c>
      <c r="AS92">
        <v>0</v>
      </c>
      <c r="AT92">
        <v>0</v>
      </c>
      <c r="AU92">
        <f t="shared" si="63"/>
        <v>1</v>
      </c>
      <c r="AV92">
        <f t="shared" si="37"/>
        <v>0</v>
      </c>
      <c r="AW92">
        <f t="shared" si="64"/>
        <v>36520.52536191298</v>
      </c>
      <c r="AX92">
        <f t="shared" si="65"/>
        <v>1999.9566666666601</v>
      </c>
      <c r="AY92">
        <f t="shared" si="38"/>
        <v>1681.1632999999945</v>
      </c>
      <c r="AZ92">
        <f t="shared" si="66"/>
        <v>0.8405998629970316</v>
      </c>
      <c r="BA92">
        <f t="shared" si="67"/>
        <v>0.16075773558427098</v>
      </c>
      <c r="BB92">
        <v>6</v>
      </c>
      <c r="BC92">
        <v>0.5</v>
      </c>
      <c r="BD92" t="s">
        <v>304</v>
      </c>
      <c r="BE92">
        <v>2</v>
      </c>
      <c r="BF92" t="b">
        <v>1</v>
      </c>
      <c r="BG92">
        <v>1657223950</v>
      </c>
      <c r="BH92">
        <v>1227.6922222222199</v>
      </c>
      <c r="BI92">
        <v>1283.0833333333301</v>
      </c>
      <c r="BJ92">
        <v>23.604388888888799</v>
      </c>
      <c r="BK92">
        <v>17.1193666666666</v>
      </c>
      <c r="BL92">
        <v>1212.0855555555499</v>
      </c>
      <c r="BM92">
        <v>23.216533333333299</v>
      </c>
      <c r="BN92">
        <v>499.99666666666599</v>
      </c>
      <c r="BO92">
        <v>68.868366666666603</v>
      </c>
      <c r="BP92">
        <v>4.34699222222222E-2</v>
      </c>
      <c r="BQ92">
        <v>25.3570999999999</v>
      </c>
      <c r="BR92">
        <v>24.996933333333299</v>
      </c>
      <c r="BS92">
        <v>999.9</v>
      </c>
      <c r="BT92">
        <v>0</v>
      </c>
      <c r="BU92">
        <v>0</v>
      </c>
      <c r="BV92">
        <v>9972.7777777777701</v>
      </c>
      <c r="BW92">
        <v>0</v>
      </c>
      <c r="BX92">
        <v>2155.4444444444398</v>
      </c>
      <c r="BY92">
        <v>-55.391199999999998</v>
      </c>
      <c r="BZ92">
        <v>1257.3699999999999</v>
      </c>
      <c r="CA92">
        <v>1305.4322222222199</v>
      </c>
      <c r="CB92">
        <v>6.4850355555555499</v>
      </c>
      <c r="CC92">
        <v>1283.0833333333301</v>
      </c>
      <c r="CD92">
        <v>17.1193666666666</v>
      </c>
      <c r="CE92">
        <v>1.6255955555555499</v>
      </c>
      <c r="CF92">
        <v>1.1789811111111099</v>
      </c>
      <c r="CG92">
        <v>14.2036</v>
      </c>
      <c r="CH92">
        <v>9.3387622222222202</v>
      </c>
      <c r="CI92">
        <v>1999.9566666666601</v>
      </c>
      <c r="CJ92">
        <v>0.98000500000000001</v>
      </c>
      <c r="CK92">
        <v>1.9994933333333301E-2</v>
      </c>
      <c r="CL92">
        <v>0</v>
      </c>
      <c r="CM92">
        <v>2.3302222222222202</v>
      </c>
      <c r="CN92">
        <v>0</v>
      </c>
      <c r="CO92">
        <v>19179.333333333299</v>
      </c>
      <c r="CP92">
        <v>17299.8</v>
      </c>
      <c r="CQ92">
        <v>38.402555555555502</v>
      </c>
      <c r="CR92">
        <v>39.985999999999997</v>
      </c>
      <c r="CS92">
        <v>38.375</v>
      </c>
      <c r="CT92">
        <v>37.936999999999998</v>
      </c>
      <c r="CU92">
        <v>37.811999999999998</v>
      </c>
      <c r="CV92">
        <v>1959.9666666666601</v>
      </c>
      <c r="CW92">
        <v>39.99</v>
      </c>
      <c r="CX92">
        <v>0</v>
      </c>
      <c r="CY92">
        <v>1657223932.2</v>
      </c>
      <c r="CZ92">
        <v>0</v>
      </c>
      <c r="DA92">
        <v>1657213163</v>
      </c>
      <c r="DB92" s="2">
        <v>0.49957175925925923</v>
      </c>
      <c r="DC92">
        <v>1657213141</v>
      </c>
      <c r="DD92">
        <v>1655399214.5999999</v>
      </c>
      <c r="DE92">
        <v>1</v>
      </c>
      <c r="DF92">
        <v>0.04</v>
      </c>
      <c r="DG92">
        <v>-0.06</v>
      </c>
      <c r="DH92">
        <v>9.1720000000000006</v>
      </c>
      <c r="DI92">
        <v>0.51100000000000001</v>
      </c>
      <c r="DJ92">
        <v>420</v>
      </c>
      <c r="DK92">
        <v>25</v>
      </c>
      <c r="DL92">
        <v>0.26</v>
      </c>
      <c r="DM92">
        <v>0.15</v>
      </c>
      <c r="DN92">
        <v>-55.456949999999999</v>
      </c>
      <c r="DO92">
        <v>-1.2633230769230399</v>
      </c>
      <c r="DP92">
        <v>0.88653392659277197</v>
      </c>
      <c r="DQ92">
        <v>0</v>
      </c>
      <c r="DR92">
        <v>6.5194527499999904</v>
      </c>
      <c r="DS92">
        <v>-0.32143530956848998</v>
      </c>
      <c r="DT92">
        <v>3.2093021358817198E-2</v>
      </c>
      <c r="DU92">
        <v>0</v>
      </c>
      <c r="DV92">
        <v>0</v>
      </c>
      <c r="DW92">
        <v>2</v>
      </c>
      <c r="DX92" t="s">
        <v>305</v>
      </c>
      <c r="DY92">
        <v>2.9738500000000001</v>
      </c>
      <c r="DZ92">
        <v>2.6969400000000001</v>
      </c>
      <c r="EA92">
        <v>0.14726600000000001</v>
      </c>
      <c r="EB92">
        <v>0.15237200000000001</v>
      </c>
      <c r="EC92">
        <v>7.8959000000000001E-2</v>
      </c>
      <c r="ED92">
        <v>6.3453999999999997E-2</v>
      </c>
      <c r="EE92">
        <v>33344.5</v>
      </c>
      <c r="EF92">
        <v>36397.300000000003</v>
      </c>
      <c r="EG92">
        <v>35431.1</v>
      </c>
      <c r="EH92">
        <v>38939.300000000003</v>
      </c>
      <c r="EI92">
        <v>46257.1</v>
      </c>
      <c r="EJ92">
        <v>52614.2</v>
      </c>
      <c r="EK92">
        <v>55348</v>
      </c>
      <c r="EL92">
        <v>62381.9</v>
      </c>
      <c r="EM92">
        <v>2.0053999999999998</v>
      </c>
      <c r="EN92">
        <v>2.1002000000000001</v>
      </c>
      <c r="EO92">
        <v>1.8626500000000001E-2</v>
      </c>
      <c r="EP92">
        <v>0</v>
      </c>
      <c r="EQ92">
        <v>24.705300000000001</v>
      </c>
      <c r="ER92">
        <v>999.9</v>
      </c>
      <c r="ES92">
        <v>44.94</v>
      </c>
      <c r="ET92">
        <v>34.603999999999999</v>
      </c>
      <c r="EU92">
        <v>36.057099999999998</v>
      </c>
      <c r="EV92">
        <v>53.5687</v>
      </c>
      <c r="EW92">
        <v>39.390999999999998</v>
      </c>
      <c r="EX92">
        <v>2</v>
      </c>
      <c r="EY92">
        <v>-0.119024</v>
      </c>
      <c r="EZ92">
        <v>2.2898299999999998</v>
      </c>
      <c r="FA92">
        <v>20.131599999999999</v>
      </c>
      <c r="FB92">
        <v>5.20052</v>
      </c>
      <c r="FC92">
        <v>12.0099</v>
      </c>
      <c r="FD92">
        <v>4.976</v>
      </c>
      <c r="FE92">
        <v>3.294</v>
      </c>
      <c r="FF92">
        <v>9999</v>
      </c>
      <c r="FG92">
        <v>9999</v>
      </c>
      <c r="FH92">
        <v>9999</v>
      </c>
      <c r="FI92">
        <v>560.79999999999995</v>
      </c>
      <c r="FJ92">
        <v>1.86307</v>
      </c>
      <c r="FK92">
        <v>1.8678300000000001</v>
      </c>
      <c r="FL92">
        <v>1.86758</v>
      </c>
      <c r="FM92">
        <v>1.8688</v>
      </c>
      <c r="FN92">
        <v>1.8696299999999999</v>
      </c>
      <c r="FO92">
        <v>1.8656600000000001</v>
      </c>
      <c r="FP92">
        <v>1.8666700000000001</v>
      </c>
      <c r="FQ92">
        <v>1.8681000000000001</v>
      </c>
      <c r="FR92">
        <v>5</v>
      </c>
      <c r="FS92">
        <v>0</v>
      </c>
      <c r="FT92">
        <v>0</v>
      </c>
      <c r="FU92">
        <v>0</v>
      </c>
      <c r="FV92">
        <v>11111111</v>
      </c>
      <c r="FW92" t="s">
        <v>306</v>
      </c>
      <c r="FX92" t="s">
        <v>307</v>
      </c>
      <c r="FY92" t="s">
        <v>307</v>
      </c>
      <c r="FZ92" t="s">
        <v>307</v>
      </c>
      <c r="GA92" t="s">
        <v>307</v>
      </c>
      <c r="GB92">
        <v>0</v>
      </c>
      <c r="GC92">
        <v>100</v>
      </c>
      <c r="GD92">
        <v>100</v>
      </c>
      <c r="GE92">
        <v>15.67</v>
      </c>
      <c r="GF92">
        <v>0.38769999999999999</v>
      </c>
      <c r="GG92">
        <v>5.3968966374264697</v>
      </c>
      <c r="GH92">
        <v>9.5670261133577201E-3</v>
      </c>
      <c r="GI92" s="1">
        <v>-9.19467254998099E-7</v>
      </c>
      <c r="GJ92" s="1">
        <v>-2.1372918425907401E-11</v>
      </c>
      <c r="GK92">
        <v>3.2845888322571301E-3</v>
      </c>
      <c r="GL92">
        <v>-1.41202168329711E-2</v>
      </c>
      <c r="GM92">
        <v>1.6676771840485E-3</v>
      </c>
      <c r="GN92" s="1">
        <v>-1.4903802912711099E-5</v>
      </c>
      <c r="GO92">
        <v>-4</v>
      </c>
      <c r="GP92">
        <v>1866</v>
      </c>
      <c r="GQ92">
        <v>1</v>
      </c>
      <c r="GR92">
        <v>24</v>
      </c>
      <c r="GS92">
        <v>180.2</v>
      </c>
      <c r="GT92">
        <v>30412.3</v>
      </c>
      <c r="GU92">
        <v>3.1799300000000001</v>
      </c>
      <c r="GV92">
        <v>2.6171899999999999</v>
      </c>
      <c r="GW92">
        <v>2.2485400000000002</v>
      </c>
      <c r="GX92">
        <v>2.7795399999999999</v>
      </c>
      <c r="GY92">
        <v>1.9958499999999999</v>
      </c>
      <c r="GZ92">
        <v>2.3901400000000002</v>
      </c>
      <c r="HA92">
        <v>36.789200000000001</v>
      </c>
      <c r="HB92">
        <v>11.715400000000001</v>
      </c>
      <c r="HC92">
        <v>18</v>
      </c>
      <c r="HD92">
        <v>503.93</v>
      </c>
      <c r="HE92">
        <v>563.68299999999999</v>
      </c>
      <c r="HF92">
        <v>19.7546</v>
      </c>
      <c r="HG92">
        <v>25.7361</v>
      </c>
      <c r="HH92">
        <v>30.000499999999999</v>
      </c>
      <c r="HI92">
        <v>25.558499999999999</v>
      </c>
      <c r="HJ92">
        <v>25.484200000000001</v>
      </c>
      <c r="HK92">
        <v>63.668799999999997</v>
      </c>
      <c r="HL92">
        <v>50.6006</v>
      </c>
      <c r="HM92">
        <v>0</v>
      </c>
      <c r="HN92">
        <v>19.763000000000002</v>
      </c>
      <c r="HO92">
        <v>1308.56</v>
      </c>
      <c r="HP92">
        <v>17.206700000000001</v>
      </c>
      <c r="HQ92">
        <v>102.699</v>
      </c>
      <c r="HR92">
        <v>103.884</v>
      </c>
    </row>
    <row r="93" spans="1:226" x14ac:dyDescent="0.2">
      <c r="A93">
        <v>77</v>
      </c>
      <c r="B93">
        <v>1657223957.5</v>
      </c>
      <c r="C93">
        <v>472</v>
      </c>
      <c r="D93" t="s">
        <v>383</v>
      </c>
      <c r="E93" s="2">
        <v>0.62450231481481489</v>
      </c>
      <c r="F93">
        <v>5</v>
      </c>
      <c r="G93" t="s">
        <v>302</v>
      </c>
      <c r="H93" t="s">
        <v>303</v>
      </c>
      <c r="I93">
        <v>1657223954.7</v>
      </c>
      <c r="J93">
        <f t="shared" si="34"/>
        <v>5.5365468365362724E-3</v>
      </c>
      <c r="K93">
        <f t="shared" si="39"/>
        <v>5.5365468365362727</v>
      </c>
      <c r="L93">
        <f t="shared" si="40"/>
        <v>22.211413490514438</v>
      </c>
      <c r="M93">
        <f t="shared" si="41"/>
        <v>1243.17</v>
      </c>
      <c r="N93">
        <f t="shared" si="42"/>
        <v>1030.0942459226123</v>
      </c>
      <c r="O93">
        <f t="shared" si="43"/>
        <v>70.986112971151215</v>
      </c>
      <c r="P93">
        <f t="shared" si="44"/>
        <v>85.669642764877494</v>
      </c>
      <c r="Q93">
        <f t="shared" si="45"/>
        <v>0.22380543902021599</v>
      </c>
      <c r="R93">
        <f t="shared" si="46"/>
        <v>2.3256385131494635</v>
      </c>
      <c r="S93">
        <f t="shared" si="47"/>
        <v>0.21249153293679443</v>
      </c>
      <c r="T93">
        <f t="shared" si="48"/>
        <v>0.1337760394120146</v>
      </c>
      <c r="U93">
        <f t="shared" si="49"/>
        <v>321.51494220000001</v>
      </c>
      <c r="V93">
        <f t="shared" si="50"/>
        <v>25.915029595502457</v>
      </c>
      <c r="W93">
        <f t="shared" si="51"/>
        <v>25.915029595502457</v>
      </c>
      <c r="X93">
        <f t="shared" si="35"/>
        <v>3.3573299453824763</v>
      </c>
      <c r="Y93">
        <f t="shared" si="52"/>
        <v>50.105941231962468</v>
      </c>
      <c r="Z93">
        <f t="shared" si="53"/>
        <v>1.6267260522643201</v>
      </c>
      <c r="AA93">
        <f t="shared" si="54"/>
        <v>3.2465731852705626</v>
      </c>
      <c r="AB93">
        <f t="shared" si="55"/>
        <v>1.7306038931181562</v>
      </c>
      <c r="AC93">
        <f t="shared" si="56"/>
        <v>-244.16171549124962</v>
      </c>
      <c r="AD93">
        <f t="shared" si="57"/>
        <v>-70.883432511718169</v>
      </c>
      <c r="AE93">
        <f t="shared" si="58"/>
        <v>-6.4882070796351883</v>
      </c>
      <c r="AF93">
        <f t="shared" si="59"/>
        <v>-1.8412882602959257E-2</v>
      </c>
      <c r="AG93">
        <f t="shared" si="60"/>
        <v>39.754671551433375</v>
      </c>
      <c r="AH93">
        <f t="shared" si="61"/>
        <v>5.5299978586194172</v>
      </c>
      <c r="AI93">
        <f t="shared" si="62"/>
        <v>22.211413490514438</v>
      </c>
      <c r="AJ93">
        <v>1321.30909070248</v>
      </c>
      <c r="AK93">
        <v>1281.23109090909</v>
      </c>
      <c r="AL93">
        <v>3.4932285720472298</v>
      </c>
      <c r="AM93">
        <v>66.857158559403999</v>
      </c>
      <c r="AN93">
        <f t="shared" si="36"/>
        <v>5.5365468365362727</v>
      </c>
      <c r="AO93">
        <v>17.1245092568461</v>
      </c>
      <c r="AP93">
        <v>23.6126181818181</v>
      </c>
      <c r="AQ93">
        <v>-3.51602334613424E-4</v>
      </c>
      <c r="AR93">
        <v>77.469062179765601</v>
      </c>
      <c r="AS93">
        <v>0</v>
      </c>
      <c r="AT93">
        <v>0</v>
      </c>
      <c r="AU93">
        <f t="shared" si="63"/>
        <v>1</v>
      </c>
      <c r="AV93">
        <f t="shared" si="37"/>
        <v>0</v>
      </c>
      <c r="AW93">
        <f t="shared" si="64"/>
        <v>36619.515656251962</v>
      </c>
      <c r="AX93">
        <f t="shared" si="65"/>
        <v>1999.9970000000001</v>
      </c>
      <c r="AY93">
        <f t="shared" si="38"/>
        <v>1681.1971799999999</v>
      </c>
      <c r="AZ93">
        <f t="shared" si="66"/>
        <v>0.84059985089977629</v>
      </c>
      <c r="BA93">
        <f t="shared" si="67"/>
        <v>0.16075771223656835</v>
      </c>
      <c r="BB93">
        <v>6</v>
      </c>
      <c r="BC93">
        <v>0.5</v>
      </c>
      <c r="BD93" t="s">
        <v>304</v>
      </c>
      <c r="BE93">
        <v>2</v>
      </c>
      <c r="BF93" t="b">
        <v>1</v>
      </c>
      <c r="BG93">
        <v>1657223954.7</v>
      </c>
      <c r="BH93">
        <v>1243.17</v>
      </c>
      <c r="BI93">
        <v>1299.1220000000001</v>
      </c>
      <c r="BJ93">
        <v>23.60576</v>
      </c>
      <c r="BK93">
        <v>17.12679</v>
      </c>
      <c r="BL93">
        <v>1227.4549999999999</v>
      </c>
      <c r="BM93">
        <v>23.217859999999899</v>
      </c>
      <c r="BN93">
        <v>500.02929999999998</v>
      </c>
      <c r="BO93">
        <v>68.869649999999993</v>
      </c>
      <c r="BP93">
        <v>4.260075E-2</v>
      </c>
      <c r="BQ93">
        <v>25.349679999999999</v>
      </c>
      <c r="BR93">
        <v>24.986989999999999</v>
      </c>
      <c r="BS93">
        <v>999.9</v>
      </c>
      <c r="BT93">
        <v>0</v>
      </c>
      <c r="BU93">
        <v>0</v>
      </c>
      <c r="BV93">
        <v>10000.5</v>
      </c>
      <c r="BW93">
        <v>0</v>
      </c>
      <c r="BX93">
        <v>2152.5500000000002</v>
      </c>
      <c r="BY93">
        <v>-55.951630000000002</v>
      </c>
      <c r="BZ93">
        <v>1273.2249999999999</v>
      </c>
      <c r="CA93">
        <v>1321.759</v>
      </c>
      <c r="CB93">
        <v>6.4789699999999897</v>
      </c>
      <c r="CC93">
        <v>1299.1220000000001</v>
      </c>
      <c r="CD93">
        <v>17.12679</v>
      </c>
      <c r="CE93">
        <v>1.6257199999999901</v>
      </c>
      <c r="CF93">
        <v>1.1795169999999999</v>
      </c>
      <c r="CG93">
        <v>14.20477</v>
      </c>
      <c r="CH93">
        <v>9.3454889999999899</v>
      </c>
      <c r="CI93">
        <v>1999.9970000000001</v>
      </c>
      <c r="CJ93">
        <v>0.98000580000000004</v>
      </c>
      <c r="CK93">
        <v>1.9994080000000001E-2</v>
      </c>
      <c r="CL93">
        <v>0</v>
      </c>
      <c r="CM93">
        <v>2.3504499999999999</v>
      </c>
      <c r="CN93">
        <v>0</v>
      </c>
      <c r="CO93">
        <v>19171.669999999998</v>
      </c>
      <c r="CP93">
        <v>17300.1699999999</v>
      </c>
      <c r="CQ93">
        <v>38.430799999999998</v>
      </c>
      <c r="CR93">
        <v>39.993699999999997</v>
      </c>
      <c r="CS93">
        <v>38.362400000000001</v>
      </c>
      <c r="CT93">
        <v>37.936999999999998</v>
      </c>
      <c r="CU93">
        <v>37.811999999999998</v>
      </c>
      <c r="CV93">
        <v>1960.0070000000001</v>
      </c>
      <c r="CW93">
        <v>39.99</v>
      </c>
      <c r="CX93">
        <v>0</v>
      </c>
      <c r="CY93">
        <v>1657223937</v>
      </c>
      <c r="CZ93">
        <v>0</v>
      </c>
      <c r="DA93">
        <v>1657213163</v>
      </c>
      <c r="DB93" s="2">
        <v>0.49957175925925923</v>
      </c>
      <c r="DC93">
        <v>1657213141</v>
      </c>
      <c r="DD93">
        <v>1655399214.5999999</v>
      </c>
      <c r="DE93">
        <v>1</v>
      </c>
      <c r="DF93">
        <v>0.04</v>
      </c>
      <c r="DG93">
        <v>-0.06</v>
      </c>
      <c r="DH93">
        <v>9.1720000000000006</v>
      </c>
      <c r="DI93">
        <v>0.51100000000000001</v>
      </c>
      <c r="DJ93">
        <v>420</v>
      </c>
      <c r="DK93">
        <v>25</v>
      </c>
      <c r="DL93">
        <v>0.26</v>
      </c>
      <c r="DM93">
        <v>0.15</v>
      </c>
      <c r="DN93">
        <v>-55.662402499999999</v>
      </c>
      <c r="DO93">
        <v>-1.9367583489678299</v>
      </c>
      <c r="DP93">
        <v>0.76024445755542902</v>
      </c>
      <c r="DQ93">
        <v>0</v>
      </c>
      <c r="DR93">
        <v>6.4974984999999998</v>
      </c>
      <c r="DS93">
        <v>-0.188460337711093</v>
      </c>
      <c r="DT93">
        <v>1.9258709529716599E-2</v>
      </c>
      <c r="DU93">
        <v>0</v>
      </c>
      <c r="DV93">
        <v>0</v>
      </c>
      <c r="DW93">
        <v>2</v>
      </c>
      <c r="DX93" t="s">
        <v>305</v>
      </c>
      <c r="DY93">
        <v>2.9738899999999999</v>
      </c>
      <c r="DZ93">
        <v>2.6966800000000002</v>
      </c>
      <c r="EA93">
        <v>0.14852499999999999</v>
      </c>
      <c r="EB93">
        <v>0.15357899999999999</v>
      </c>
      <c r="EC93">
        <v>7.8977800000000001E-2</v>
      </c>
      <c r="ED93">
        <v>6.3477699999999998E-2</v>
      </c>
      <c r="EE93">
        <v>33295.599999999999</v>
      </c>
      <c r="EF93">
        <v>36344.9</v>
      </c>
      <c r="EG93">
        <v>35431.5</v>
      </c>
      <c r="EH93">
        <v>38938.800000000003</v>
      </c>
      <c r="EI93">
        <v>46256.6</v>
      </c>
      <c r="EJ93">
        <v>52612.4</v>
      </c>
      <c r="EK93">
        <v>55348.5</v>
      </c>
      <c r="EL93">
        <v>62381.3</v>
      </c>
      <c r="EM93">
        <v>2.0049999999999999</v>
      </c>
      <c r="EN93">
        <v>2.1</v>
      </c>
      <c r="EO93">
        <v>1.8030399999999999E-2</v>
      </c>
      <c r="EP93">
        <v>0</v>
      </c>
      <c r="EQ93">
        <v>24.703199999999999</v>
      </c>
      <c r="ER93">
        <v>999.9</v>
      </c>
      <c r="ES93">
        <v>44.94</v>
      </c>
      <c r="ET93">
        <v>34.593000000000004</v>
      </c>
      <c r="EU93">
        <v>36.034100000000002</v>
      </c>
      <c r="EV93">
        <v>53.248699999999999</v>
      </c>
      <c r="EW93">
        <v>39.375</v>
      </c>
      <c r="EX93">
        <v>2</v>
      </c>
      <c r="EY93">
        <v>-0.121687</v>
      </c>
      <c r="EZ93">
        <v>1.4415199999999999</v>
      </c>
      <c r="FA93">
        <v>20.1418</v>
      </c>
      <c r="FB93">
        <v>5.1993200000000002</v>
      </c>
      <c r="FC93">
        <v>12.008800000000001</v>
      </c>
      <c r="FD93">
        <v>4.9756</v>
      </c>
      <c r="FE93">
        <v>3.2938000000000001</v>
      </c>
      <c r="FF93">
        <v>9999</v>
      </c>
      <c r="FG93">
        <v>9999</v>
      </c>
      <c r="FH93">
        <v>9999</v>
      </c>
      <c r="FI93">
        <v>560.79999999999995</v>
      </c>
      <c r="FJ93">
        <v>1.8631</v>
      </c>
      <c r="FK93">
        <v>1.8678600000000001</v>
      </c>
      <c r="FL93">
        <v>1.86765</v>
      </c>
      <c r="FM93">
        <v>1.8688</v>
      </c>
      <c r="FN93">
        <v>1.8696600000000001</v>
      </c>
      <c r="FO93">
        <v>1.8656600000000001</v>
      </c>
      <c r="FP93">
        <v>1.8666700000000001</v>
      </c>
      <c r="FQ93">
        <v>1.8680699999999999</v>
      </c>
      <c r="FR93">
        <v>5</v>
      </c>
      <c r="FS93">
        <v>0</v>
      </c>
      <c r="FT93">
        <v>0</v>
      </c>
      <c r="FU93">
        <v>0</v>
      </c>
      <c r="FV93">
        <v>11111111</v>
      </c>
      <c r="FW93" t="s">
        <v>306</v>
      </c>
      <c r="FX93" t="s">
        <v>307</v>
      </c>
      <c r="FY93" t="s">
        <v>307</v>
      </c>
      <c r="FZ93" t="s">
        <v>307</v>
      </c>
      <c r="GA93" t="s">
        <v>307</v>
      </c>
      <c r="GB93">
        <v>0</v>
      </c>
      <c r="GC93">
        <v>100</v>
      </c>
      <c r="GD93">
        <v>100</v>
      </c>
      <c r="GE93">
        <v>15.78</v>
      </c>
      <c r="GF93">
        <v>0.38800000000000001</v>
      </c>
      <c r="GG93">
        <v>5.3968966374264697</v>
      </c>
      <c r="GH93">
        <v>9.5670261133577201E-3</v>
      </c>
      <c r="GI93" s="1">
        <v>-9.19467254998099E-7</v>
      </c>
      <c r="GJ93" s="1">
        <v>-2.1372918425907401E-11</v>
      </c>
      <c r="GK93">
        <v>3.2845888322571301E-3</v>
      </c>
      <c r="GL93">
        <v>-1.41202168329711E-2</v>
      </c>
      <c r="GM93">
        <v>1.6676771840485E-3</v>
      </c>
      <c r="GN93" s="1">
        <v>-1.4903802912711099E-5</v>
      </c>
      <c r="GO93">
        <v>-4</v>
      </c>
      <c r="GP93">
        <v>1866</v>
      </c>
      <c r="GQ93">
        <v>1</v>
      </c>
      <c r="GR93">
        <v>24</v>
      </c>
      <c r="GS93">
        <v>180.3</v>
      </c>
      <c r="GT93">
        <v>30412.400000000001</v>
      </c>
      <c r="GU93">
        <v>3.2080099999999998</v>
      </c>
      <c r="GV93">
        <v>2.6159699999999999</v>
      </c>
      <c r="GW93">
        <v>2.2485400000000002</v>
      </c>
      <c r="GX93">
        <v>2.7795399999999999</v>
      </c>
      <c r="GY93">
        <v>1.9958499999999999</v>
      </c>
      <c r="GZ93">
        <v>2.3864700000000001</v>
      </c>
      <c r="HA93">
        <v>36.812899999999999</v>
      </c>
      <c r="HB93">
        <v>11.697900000000001</v>
      </c>
      <c r="HC93">
        <v>18</v>
      </c>
      <c r="HD93">
        <v>503.72699999999998</v>
      </c>
      <c r="HE93">
        <v>563.60599999999999</v>
      </c>
      <c r="HF93">
        <v>19.984400000000001</v>
      </c>
      <c r="HG93">
        <v>25.742599999999999</v>
      </c>
      <c r="HH93">
        <v>29.9986</v>
      </c>
      <c r="HI93">
        <v>25.565000000000001</v>
      </c>
      <c r="HJ93">
        <v>25.490100000000002</v>
      </c>
      <c r="HK93">
        <v>64.251800000000003</v>
      </c>
      <c r="HL93">
        <v>50.6006</v>
      </c>
      <c r="HM93">
        <v>0</v>
      </c>
      <c r="HN93">
        <v>20.025400000000001</v>
      </c>
      <c r="HO93">
        <v>1322.01</v>
      </c>
      <c r="HP93">
        <v>17.161100000000001</v>
      </c>
      <c r="HQ93">
        <v>102.7</v>
      </c>
      <c r="HR93">
        <v>103.883</v>
      </c>
    </row>
    <row r="94" spans="1:226" x14ac:dyDescent="0.2">
      <c r="A94">
        <v>78</v>
      </c>
      <c r="B94">
        <v>1657223962.5</v>
      </c>
      <c r="C94">
        <v>477</v>
      </c>
      <c r="D94" t="s">
        <v>384</v>
      </c>
      <c r="E94" s="2">
        <v>0.62456018518518519</v>
      </c>
      <c r="F94">
        <v>5</v>
      </c>
      <c r="G94" t="s">
        <v>302</v>
      </c>
      <c r="H94" t="s">
        <v>303</v>
      </c>
      <c r="I94">
        <v>1657223960</v>
      </c>
      <c r="J94">
        <f t="shared" si="34"/>
        <v>5.5546689042838653E-3</v>
      </c>
      <c r="K94">
        <f t="shared" si="39"/>
        <v>5.5546689042838651</v>
      </c>
      <c r="L94">
        <f t="shared" si="40"/>
        <v>22.482780391588491</v>
      </c>
      <c r="M94">
        <f t="shared" si="41"/>
        <v>1260.9322222222199</v>
      </c>
      <c r="N94">
        <f t="shared" si="42"/>
        <v>1046.0575227768581</v>
      </c>
      <c r="O94">
        <f t="shared" si="43"/>
        <v>72.088443040493743</v>
      </c>
      <c r="P94">
        <f t="shared" si="44"/>
        <v>86.896407415808937</v>
      </c>
      <c r="Q94">
        <f t="shared" si="45"/>
        <v>0.22497189946767682</v>
      </c>
      <c r="R94">
        <f t="shared" si="46"/>
        <v>2.3287832429593465</v>
      </c>
      <c r="S94">
        <f t="shared" si="47"/>
        <v>0.21355757804755601</v>
      </c>
      <c r="T94">
        <f t="shared" si="48"/>
        <v>0.13445074066739388</v>
      </c>
      <c r="U94">
        <f t="shared" si="49"/>
        <v>321.51683966666525</v>
      </c>
      <c r="V94">
        <f t="shared" si="50"/>
        <v>25.907619352430739</v>
      </c>
      <c r="W94">
        <f t="shared" si="51"/>
        <v>25.907619352430739</v>
      </c>
      <c r="X94">
        <f t="shared" si="35"/>
        <v>3.3558571395666115</v>
      </c>
      <c r="Y94">
        <f t="shared" si="52"/>
        <v>50.1539850499897</v>
      </c>
      <c r="Z94">
        <f t="shared" si="53"/>
        <v>1.6281995526695723</v>
      </c>
      <c r="AA94">
        <f t="shared" si="54"/>
        <v>3.2464011604396061</v>
      </c>
      <c r="AB94">
        <f t="shared" si="55"/>
        <v>1.7276575868970392</v>
      </c>
      <c r="AC94">
        <f t="shared" si="56"/>
        <v>-244.96089867891845</v>
      </c>
      <c r="AD94">
        <f t="shared" si="57"/>
        <v>-70.160808272504752</v>
      </c>
      <c r="AE94">
        <f t="shared" si="58"/>
        <v>-6.4131230332848039</v>
      </c>
      <c r="AF94">
        <f t="shared" si="59"/>
        <v>-1.7990318042777176E-2</v>
      </c>
      <c r="AG94">
        <f t="shared" si="60"/>
        <v>38.97956748521721</v>
      </c>
      <c r="AH94">
        <f t="shared" si="61"/>
        <v>5.533752415760973</v>
      </c>
      <c r="AI94">
        <f t="shared" si="62"/>
        <v>22.482780391588491</v>
      </c>
      <c r="AJ94">
        <v>1337.2367320810999</v>
      </c>
      <c r="AK94">
        <v>1297.8136363636299</v>
      </c>
      <c r="AL94">
        <v>3.2265481274177898</v>
      </c>
      <c r="AM94">
        <v>66.857158559403999</v>
      </c>
      <c r="AN94">
        <f t="shared" si="36"/>
        <v>5.5546689042838651</v>
      </c>
      <c r="AO94">
        <v>17.1394274680687</v>
      </c>
      <c r="AP94">
        <v>23.633012121212101</v>
      </c>
      <c r="AQ94">
        <v>3.37490960535767E-3</v>
      </c>
      <c r="AR94">
        <v>77.469062179765601</v>
      </c>
      <c r="AS94">
        <v>0</v>
      </c>
      <c r="AT94">
        <v>0</v>
      </c>
      <c r="AU94">
        <f t="shared" si="63"/>
        <v>1</v>
      </c>
      <c r="AV94">
        <f t="shared" si="37"/>
        <v>0</v>
      </c>
      <c r="AW94">
        <f t="shared" si="64"/>
        <v>36695.110061122075</v>
      </c>
      <c r="AX94">
        <f t="shared" si="65"/>
        <v>2000.0088888888799</v>
      </c>
      <c r="AY94">
        <f t="shared" si="38"/>
        <v>1681.2071666666591</v>
      </c>
      <c r="AZ94">
        <f t="shared" si="66"/>
        <v>0.84059984733401183</v>
      </c>
      <c r="BA94">
        <f t="shared" si="67"/>
        <v>0.16075770535464287</v>
      </c>
      <c r="BB94">
        <v>6</v>
      </c>
      <c r="BC94">
        <v>0.5</v>
      </c>
      <c r="BD94" t="s">
        <v>304</v>
      </c>
      <c r="BE94">
        <v>2</v>
      </c>
      <c r="BF94" t="b">
        <v>1</v>
      </c>
      <c r="BG94">
        <v>1657223960</v>
      </c>
      <c r="BH94">
        <v>1260.9322222222199</v>
      </c>
      <c r="BI94">
        <v>1316.08111111111</v>
      </c>
      <c r="BJ94">
        <v>23.6264</v>
      </c>
      <c r="BK94">
        <v>17.142766666666599</v>
      </c>
      <c r="BL94">
        <v>1245.0899999999999</v>
      </c>
      <c r="BM94">
        <v>23.2377222222222</v>
      </c>
      <c r="BN94">
        <v>499.99833333333299</v>
      </c>
      <c r="BO94">
        <v>68.871844444444406</v>
      </c>
      <c r="BP94">
        <v>4.2571322222222201E-2</v>
      </c>
      <c r="BQ94">
        <v>25.348788888888802</v>
      </c>
      <c r="BR94">
        <v>24.9852777777777</v>
      </c>
      <c r="BS94">
        <v>999.9</v>
      </c>
      <c r="BT94">
        <v>0</v>
      </c>
      <c r="BU94">
        <v>0</v>
      </c>
      <c r="BV94">
        <v>10021.666666666601</v>
      </c>
      <c r="BW94">
        <v>0</v>
      </c>
      <c r="BX94">
        <v>2152.95444444444</v>
      </c>
      <c r="BY94">
        <v>-55.147488888888802</v>
      </c>
      <c r="BZ94">
        <v>1291.44333333333</v>
      </c>
      <c r="CA94">
        <v>1339.0344444444399</v>
      </c>
      <c r="CB94">
        <v>6.4836400000000003</v>
      </c>
      <c r="CC94">
        <v>1316.08111111111</v>
      </c>
      <c r="CD94">
        <v>17.142766666666599</v>
      </c>
      <c r="CE94">
        <v>1.6271933333333299</v>
      </c>
      <c r="CF94">
        <v>1.18065444444444</v>
      </c>
      <c r="CG94">
        <v>14.2187666666666</v>
      </c>
      <c r="CH94">
        <v>9.3598199999999991</v>
      </c>
      <c r="CI94">
        <v>2000.0088888888799</v>
      </c>
      <c r="CJ94">
        <v>0.98000533333333295</v>
      </c>
      <c r="CK94">
        <v>1.9994577777777699E-2</v>
      </c>
      <c r="CL94">
        <v>0</v>
      </c>
      <c r="CM94">
        <v>2.26986666666666</v>
      </c>
      <c r="CN94">
        <v>0</v>
      </c>
      <c r="CO94">
        <v>19157</v>
      </c>
      <c r="CP94">
        <v>17300.255555555501</v>
      </c>
      <c r="CQ94">
        <v>38.381888888888803</v>
      </c>
      <c r="CR94">
        <v>39.972000000000001</v>
      </c>
      <c r="CS94">
        <v>38.368000000000002</v>
      </c>
      <c r="CT94">
        <v>37.936999999999998</v>
      </c>
      <c r="CU94">
        <v>37.811999999999998</v>
      </c>
      <c r="CV94">
        <v>1960.0188888888799</v>
      </c>
      <c r="CW94">
        <v>39.99</v>
      </c>
      <c r="CX94">
        <v>0</v>
      </c>
      <c r="CY94">
        <v>1657223941.8</v>
      </c>
      <c r="CZ94">
        <v>0</v>
      </c>
      <c r="DA94">
        <v>1657213163</v>
      </c>
      <c r="DB94" s="2">
        <v>0.49957175925925923</v>
      </c>
      <c r="DC94">
        <v>1657213141</v>
      </c>
      <c r="DD94">
        <v>1655399214.5999999</v>
      </c>
      <c r="DE94">
        <v>1</v>
      </c>
      <c r="DF94">
        <v>0.04</v>
      </c>
      <c r="DG94">
        <v>-0.06</v>
      </c>
      <c r="DH94">
        <v>9.1720000000000006</v>
      </c>
      <c r="DI94">
        <v>0.51100000000000001</v>
      </c>
      <c r="DJ94">
        <v>420</v>
      </c>
      <c r="DK94">
        <v>25</v>
      </c>
      <c r="DL94">
        <v>0.26</v>
      </c>
      <c r="DM94">
        <v>0.15</v>
      </c>
      <c r="DN94">
        <v>-55.662210000000002</v>
      </c>
      <c r="DO94">
        <v>2.1361508442778701</v>
      </c>
      <c r="DP94">
        <v>0.75062070341817699</v>
      </c>
      <c r="DQ94">
        <v>0</v>
      </c>
      <c r="DR94">
        <v>6.48678825</v>
      </c>
      <c r="DS94">
        <v>-7.1680187617286895E-2</v>
      </c>
      <c r="DT94">
        <v>9.5617077155443209E-3</v>
      </c>
      <c r="DU94">
        <v>1</v>
      </c>
      <c r="DV94">
        <v>1</v>
      </c>
      <c r="DW94">
        <v>2</v>
      </c>
      <c r="DX94" s="3">
        <v>44563</v>
      </c>
      <c r="DY94">
        <v>2.97417</v>
      </c>
      <c r="DZ94">
        <v>2.6963499999999998</v>
      </c>
      <c r="EA94">
        <v>0.14973600000000001</v>
      </c>
      <c r="EB94">
        <v>0.15482899999999999</v>
      </c>
      <c r="EC94">
        <v>7.9027E-2</v>
      </c>
      <c r="ED94">
        <v>6.3527299999999995E-2</v>
      </c>
      <c r="EE94">
        <v>33248</v>
      </c>
      <c r="EF94">
        <v>36291.1</v>
      </c>
      <c r="EG94">
        <v>35431.199999999997</v>
      </c>
      <c r="EH94">
        <v>38938.6</v>
      </c>
      <c r="EI94">
        <v>46253.7</v>
      </c>
      <c r="EJ94">
        <v>52609.599999999999</v>
      </c>
      <c r="EK94">
        <v>55347.9</v>
      </c>
      <c r="EL94">
        <v>62381.4</v>
      </c>
      <c r="EM94">
        <v>2.0053999999999998</v>
      </c>
      <c r="EN94">
        <v>2.1</v>
      </c>
      <c r="EO94">
        <v>1.8477400000000001E-2</v>
      </c>
      <c r="EP94">
        <v>0</v>
      </c>
      <c r="EQ94">
        <v>24.692799999999998</v>
      </c>
      <c r="ER94">
        <v>999.9</v>
      </c>
      <c r="ES94">
        <v>44.94</v>
      </c>
      <c r="ET94">
        <v>34.603999999999999</v>
      </c>
      <c r="EU94">
        <v>36.060299999999998</v>
      </c>
      <c r="EV94">
        <v>53.348700000000001</v>
      </c>
      <c r="EW94">
        <v>39.354999999999997</v>
      </c>
      <c r="EX94">
        <v>2</v>
      </c>
      <c r="EY94">
        <v>-0.119756</v>
      </c>
      <c r="EZ94">
        <v>1.77207</v>
      </c>
      <c r="FA94">
        <v>20.1386</v>
      </c>
      <c r="FB94">
        <v>5.1993200000000002</v>
      </c>
      <c r="FC94">
        <v>12.006399999999999</v>
      </c>
      <c r="FD94">
        <v>4.976</v>
      </c>
      <c r="FE94">
        <v>3.2934000000000001</v>
      </c>
      <c r="FF94">
        <v>9999</v>
      </c>
      <c r="FG94">
        <v>9999</v>
      </c>
      <c r="FH94">
        <v>9999</v>
      </c>
      <c r="FI94">
        <v>560.79999999999995</v>
      </c>
      <c r="FJ94">
        <v>1.86307</v>
      </c>
      <c r="FK94">
        <v>1.8678900000000001</v>
      </c>
      <c r="FL94">
        <v>1.86768</v>
      </c>
      <c r="FM94">
        <v>1.8687400000000001</v>
      </c>
      <c r="FN94">
        <v>1.8696299999999999</v>
      </c>
      <c r="FO94">
        <v>1.8656600000000001</v>
      </c>
      <c r="FP94">
        <v>1.86673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>
        <v>11111111</v>
      </c>
      <c r="FW94" t="s">
        <v>306</v>
      </c>
      <c r="FX94" t="s">
        <v>307</v>
      </c>
      <c r="FY94" t="s">
        <v>307</v>
      </c>
      <c r="FZ94" t="s">
        <v>307</v>
      </c>
      <c r="GA94" t="s">
        <v>307</v>
      </c>
      <c r="GB94">
        <v>0</v>
      </c>
      <c r="GC94">
        <v>100</v>
      </c>
      <c r="GD94">
        <v>100</v>
      </c>
      <c r="GE94">
        <v>15.89</v>
      </c>
      <c r="GF94">
        <v>0.38890000000000002</v>
      </c>
      <c r="GG94">
        <v>5.3968966374264697</v>
      </c>
      <c r="GH94">
        <v>9.5670261133577201E-3</v>
      </c>
      <c r="GI94" s="1">
        <v>-9.19467254998099E-7</v>
      </c>
      <c r="GJ94" s="1">
        <v>-2.1372918425907401E-11</v>
      </c>
      <c r="GK94">
        <v>3.2845888322571301E-3</v>
      </c>
      <c r="GL94">
        <v>-1.41202168329711E-2</v>
      </c>
      <c r="GM94">
        <v>1.6676771840485E-3</v>
      </c>
      <c r="GN94" s="1">
        <v>-1.4903802912711099E-5</v>
      </c>
      <c r="GO94">
        <v>-4</v>
      </c>
      <c r="GP94">
        <v>1866</v>
      </c>
      <c r="GQ94">
        <v>1</v>
      </c>
      <c r="GR94">
        <v>24</v>
      </c>
      <c r="GS94">
        <v>180.4</v>
      </c>
      <c r="GT94">
        <v>30412.5</v>
      </c>
      <c r="GU94">
        <v>3.2421899999999999</v>
      </c>
      <c r="GV94">
        <v>2.6208499999999999</v>
      </c>
      <c r="GW94">
        <v>2.2485400000000002</v>
      </c>
      <c r="GX94">
        <v>2.7807599999999999</v>
      </c>
      <c r="GY94">
        <v>1.9958499999999999</v>
      </c>
      <c r="GZ94">
        <v>2.36084</v>
      </c>
      <c r="HA94">
        <v>36.812899999999999</v>
      </c>
      <c r="HB94">
        <v>11.6454</v>
      </c>
      <c r="HC94">
        <v>18</v>
      </c>
      <c r="HD94">
        <v>504.05099999999999</v>
      </c>
      <c r="HE94">
        <v>563.67399999999998</v>
      </c>
      <c r="HF94">
        <v>20.062100000000001</v>
      </c>
      <c r="HG94">
        <v>25.749099999999999</v>
      </c>
      <c r="HH94">
        <v>30.000699999999998</v>
      </c>
      <c r="HI94">
        <v>25.571400000000001</v>
      </c>
      <c r="HJ94">
        <v>25.496500000000001</v>
      </c>
      <c r="HK94">
        <v>64.918000000000006</v>
      </c>
      <c r="HL94">
        <v>50.6006</v>
      </c>
      <c r="HM94">
        <v>0</v>
      </c>
      <c r="HN94">
        <v>20.0349</v>
      </c>
      <c r="HO94">
        <v>1342.12</v>
      </c>
      <c r="HP94">
        <v>17.133700000000001</v>
      </c>
      <c r="HQ94">
        <v>102.699</v>
      </c>
      <c r="HR94">
        <v>103.883</v>
      </c>
    </row>
    <row r="95" spans="1:226" x14ac:dyDescent="0.2">
      <c r="A95">
        <v>79</v>
      </c>
      <c r="B95">
        <v>1657223967.5</v>
      </c>
      <c r="C95">
        <v>482</v>
      </c>
      <c r="D95" t="s">
        <v>385</v>
      </c>
      <c r="E95" s="2">
        <v>0.6246180555555555</v>
      </c>
      <c r="F95">
        <v>5</v>
      </c>
      <c r="G95" t="s">
        <v>302</v>
      </c>
      <c r="H95" t="s">
        <v>303</v>
      </c>
      <c r="I95">
        <v>1657223964.7</v>
      </c>
      <c r="J95">
        <f t="shared" si="34"/>
        <v>5.5438785484947413E-3</v>
      </c>
      <c r="K95">
        <f t="shared" si="39"/>
        <v>5.5438785484947415</v>
      </c>
      <c r="L95">
        <f t="shared" si="40"/>
        <v>22.238844414984325</v>
      </c>
      <c r="M95">
        <f t="shared" si="41"/>
        <v>1276.3799999999901</v>
      </c>
      <c r="N95">
        <f t="shared" si="42"/>
        <v>1062.1790408979803</v>
      </c>
      <c r="O95">
        <f t="shared" si="43"/>
        <v>73.2000982913885</v>
      </c>
      <c r="P95">
        <f t="shared" si="44"/>
        <v>87.961763374820308</v>
      </c>
      <c r="Q95">
        <f t="shared" si="45"/>
        <v>0.22434123374805998</v>
      </c>
      <c r="R95">
        <f t="shared" si="46"/>
        <v>2.3267928937090092</v>
      </c>
      <c r="S95">
        <f t="shared" si="47"/>
        <v>0.21297990156702767</v>
      </c>
      <c r="T95">
        <f t="shared" si="48"/>
        <v>0.13408524493075519</v>
      </c>
      <c r="U95">
        <f t="shared" si="49"/>
        <v>321.51430379999999</v>
      </c>
      <c r="V95">
        <f t="shared" si="50"/>
        <v>25.918173138446122</v>
      </c>
      <c r="W95">
        <f t="shared" si="51"/>
        <v>25.918173138446122</v>
      </c>
      <c r="X95">
        <f t="shared" si="35"/>
        <v>3.3579549035592984</v>
      </c>
      <c r="Y95">
        <f t="shared" si="52"/>
        <v>50.15871739534429</v>
      </c>
      <c r="Z95">
        <f t="shared" si="53"/>
        <v>1.628998269375951</v>
      </c>
      <c r="AA95">
        <f t="shared" si="54"/>
        <v>3.24768724952914</v>
      </c>
      <c r="AB95">
        <f t="shared" si="55"/>
        <v>1.7289566341833473</v>
      </c>
      <c r="AC95">
        <f t="shared" si="56"/>
        <v>-244.48504398861809</v>
      </c>
      <c r="AD95">
        <f t="shared" si="57"/>
        <v>-70.589148844193673</v>
      </c>
      <c r="AE95">
        <f t="shared" si="58"/>
        <v>-6.4583537630539745</v>
      </c>
      <c r="AF95">
        <f t="shared" si="59"/>
        <v>-1.8242795865759831E-2</v>
      </c>
      <c r="AG95">
        <f t="shared" si="60"/>
        <v>40.209979019946395</v>
      </c>
      <c r="AH95">
        <f t="shared" si="61"/>
        <v>5.5301661151551595</v>
      </c>
      <c r="AI95">
        <f t="shared" si="62"/>
        <v>22.238844414984325</v>
      </c>
      <c r="AJ95">
        <v>1355.9585158576699</v>
      </c>
      <c r="AK95">
        <v>1315.4586060606</v>
      </c>
      <c r="AL95">
        <v>3.59663937704391</v>
      </c>
      <c r="AM95">
        <v>66.857158559403999</v>
      </c>
      <c r="AN95">
        <f t="shared" si="36"/>
        <v>5.5438785484947415</v>
      </c>
      <c r="AO95">
        <v>17.1535874682451</v>
      </c>
      <c r="AP95">
        <v>23.643470303030298</v>
      </c>
      <c r="AQ95">
        <v>1.31998804115578E-3</v>
      </c>
      <c r="AR95">
        <v>77.469062179765601</v>
      </c>
      <c r="AS95">
        <v>0</v>
      </c>
      <c r="AT95">
        <v>0</v>
      </c>
      <c r="AU95">
        <f t="shared" si="63"/>
        <v>1</v>
      </c>
      <c r="AV95">
        <f t="shared" si="37"/>
        <v>0</v>
      </c>
      <c r="AW95">
        <f t="shared" si="64"/>
        <v>36646.554550724257</v>
      </c>
      <c r="AX95">
        <f t="shared" si="65"/>
        <v>1999.9929999999999</v>
      </c>
      <c r="AY95">
        <f t="shared" si="38"/>
        <v>1681.19382</v>
      </c>
      <c r="AZ95">
        <f t="shared" si="66"/>
        <v>0.8405998520994824</v>
      </c>
      <c r="BA95">
        <f t="shared" si="67"/>
        <v>0.16075771455200094</v>
      </c>
      <c r="BB95">
        <v>6</v>
      </c>
      <c r="BC95">
        <v>0.5</v>
      </c>
      <c r="BD95" t="s">
        <v>304</v>
      </c>
      <c r="BE95">
        <v>2</v>
      </c>
      <c r="BF95" t="b">
        <v>1</v>
      </c>
      <c r="BG95">
        <v>1657223964.7</v>
      </c>
      <c r="BH95">
        <v>1276.3799999999901</v>
      </c>
      <c r="BI95">
        <v>1333.104</v>
      </c>
      <c r="BJ95">
        <v>23.637779999999999</v>
      </c>
      <c r="BK95">
        <v>17.158249999999999</v>
      </c>
      <c r="BL95">
        <v>1260.4259999999999</v>
      </c>
      <c r="BM95">
        <v>23.248660000000001</v>
      </c>
      <c r="BN95">
        <v>499.98489999999998</v>
      </c>
      <c r="BO95">
        <v>68.872299999999996</v>
      </c>
      <c r="BP95">
        <v>4.2727950000000001E-2</v>
      </c>
      <c r="BQ95">
        <v>25.355449999999902</v>
      </c>
      <c r="BR95">
        <v>24.98471</v>
      </c>
      <c r="BS95">
        <v>999.9</v>
      </c>
      <c r="BT95">
        <v>0</v>
      </c>
      <c r="BU95">
        <v>0</v>
      </c>
      <c r="BV95">
        <v>10008</v>
      </c>
      <c r="BW95">
        <v>0</v>
      </c>
      <c r="BX95">
        <v>2153.509</v>
      </c>
      <c r="BY95">
        <v>-56.725430000000003</v>
      </c>
      <c r="BZ95">
        <v>1307.27799999999</v>
      </c>
      <c r="CA95">
        <v>1356.3779999999999</v>
      </c>
      <c r="CB95">
        <v>6.4795379999999998</v>
      </c>
      <c r="CC95">
        <v>1333.104</v>
      </c>
      <c r="CD95">
        <v>17.158249999999999</v>
      </c>
      <c r="CE95">
        <v>1.6279899999999901</v>
      </c>
      <c r="CF95">
        <v>1.1817279999999999</v>
      </c>
      <c r="CG95">
        <v>14.22631</v>
      </c>
      <c r="CH95">
        <v>9.3733350000000009</v>
      </c>
      <c r="CI95">
        <v>1999.9929999999999</v>
      </c>
      <c r="CJ95">
        <v>0.98000489999999996</v>
      </c>
      <c r="CK95">
        <v>1.9995039999999999E-2</v>
      </c>
      <c r="CL95">
        <v>0</v>
      </c>
      <c r="CM95">
        <v>2.2868599999999999</v>
      </c>
      <c r="CN95">
        <v>0</v>
      </c>
      <c r="CO95">
        <v>19146.0799999999</v>
      </c>
      <c r="CP95">
        <v>17300.129999999899</v>
      </c>
      <c r="CQ95">
        <v>38.375</v>
      </c>
      <c r="CR95">
        <v>39.974800000000002</v>
      </c>
      <c r="CS95">
        <v>38.349800000000002</v>
      </c>
      <c r="CT95">
        <v>37.936999999999998</v>
      </c>
      <c r="CU95">
        <v>37.811999999999998</v>
      </c>
      <c r="CV95">
        <v>1960.0029999999999</v>
      </c>
      <c r="CW95">
        <v>39.99</v>
      </c>
      <c r="CX95">
        <v>0</v>
      </c>
      <c r="CY95">
        <v>1657223947.2</v>
      </c>
      <c r="CZ95">
        <v>0</v>
      </c>
      <c r="DA95">
        <v>1657213163</v>
      </c>
      <c r="DB95" s="2">
        <v>0.49957175925925923</v>
      </c>
      <c r="DC95">
        <v>1657213141</v>
      </c>
      <c r="DD95">
        <v>1655399214.5999999</v>
      </c>
      <c r="DE95">
        <v>1</v>
      </c>
      <c r="DF95">
        <v>0.04</v>
      </c>
      <c r="DG95">
        <v>-0.06</v>
      </c>
      <c r="DH95">
        <v>9.1720000000000006</v>
      </c>
      <c r="DI95">
        <v>0.51100000000000001</v>
      </c>
      <c r="DJ95">
        <v>420</v>
      </c>
      <c r="DK95">
        <v>25</v>
      </c>
      <c r="DL95">
        <v>0.26</v>
      </c>
      <c r="DM95">
        <v>0.15</v>
      </c>
      <c r="DN95">
        <v>-55.838155</v>
      </c>
      <c r="DO95">
        <v>-2.4313328330206598</v>
      </c>
      <c r="DP95">
        <v>0.885132266090779</v>
      </c>
      <c r="DQ95">
        <v>0</v>
      </c>
      <c r="DR95">
        <v>6.4825379999999999</v>
      </c>
      <c r="DS95">
        <v>-2.8607729831147899E-2</v>
      </c>
      <c r="DT95">
        <v>5.95863457513548E-3</v>
      </c>
      <c r="DU95">
        <v>1</v>
      </c>
      <c r="DV95">
        <v>1</v>
      </c>
      <c r="DW95">
        <v>2</v>
      </c>
      <c r="DX95" s="3">
        <v>44563</v>
      </c>
      <c r="DY95">
        <v>2.9741599999999999</v>
      </c>
      <c r="DZ95">
        <v>2.6967699999999999</v>
      </c>
      <c r="EA95">
        <v>0.15099599999999999</v>
      </c>
      <c r="EB95">
        <v>0.156029</v>
      </c>
      <c r="EC95">
        <v>7.9064400000000007E-2</v>
      </c>
      <c r="ED95">
        <v>6.3578599999999999E-2</v>
      </c>
      <c r="EE95">
        <v>33197.800000000003</v>
      </c>
      <c r="EF95">
        <v>36238.9</v>
      </c>
      <c r="EG95">
        <v>35430.300000000003</v>
      </c>
      <c r="EH95">
        <v>38937.9</v>
      </c>
      <c r="EI95">
        <v>46250.8</v>
      </c>
      <c r="EJ95">
        <v>52605.4</v>
      </c>
      <c r="EK95">
        <v>55346.7</v>
      </c>
      <c r="EL95">
        <v>62379.8</v>
      </c>
      <c r="EM95">
        <v>2.0051999999999999</v>
      </c>
      <c r="EN95">
        <v>2.0998000000000001</v>
      </c>
      <c r="EO95">
        <v>1.89245E-2</v>
      </c>
      <c r="EP95">
        <v>0</v>
      </c>
      <c r="EQ95">
        <v>24.6783</v>
      </c>
      <c r="ER95">
        <v>999.9</v>
      </c>
      <c r="ES95">
        <v>44.963999999999999</v>
      </c>
      <c r="ET95">
        <v>34.634</v>
      </c>
      <c r="EU95">
        <v>36.137999999999998</v>
      </c>
      <c r="EV95">
        <v>53.2087</v>
      </c>
      <c r="EW95">
        <v>39.366999999999997</v>
      </c>
      <c r="EX95">
        <v>2</v>
      </c>
      <c r="EY95">
        <v>-0.118476</v>
      </c>
      <c r="EZ95">
        <v>1.93479</v>
      </c>
      <c r="FA95">
        <v>20.136600000000001</v>
      </c>
      <c r="FB95">
        <v>5.20052</v>
      </c>
      <c r="FC95">
        <v>12.0099</v>
      </c>
      <c r="FD95">
        <v>4.9756</v>
      </c>
      <c r="FE95">
        <v>3.294</v>
      </c>
      <c r="FF95">
        <v>9999</v>
      </c>
      <c r="FG95">
        <v>9999</v>
      </c>
      <c r="FH95">
        <v>9999</v>
      </c>
      <c r="FI95">
        <v>560.79999999999995</v>
      </c>
      <c r="FJ95">
        <v>1.8630100000000001</v>
      </c>
      <c r="FK95">
        <v>1.8678300000000001</v>
      </c>
      <c r="FL95">
        <v>1.86765</v>
      </c>
      <c r="FM95">
        <v>1.8687400000000001</v>
      </c>
      <c r="FN95">
        <v>1.8696299999999999</v>
      </c>
      <c r="FO95">
        <v>1.8656600000000001</v>
      </c>
      <c r="FP95">
        <v>1.8666100000000001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>
        <v>11111111</v>
      </c>
      <c r="FW95" t="s">
        <v>306</v>
      </c>
      <c r="FX95" t="s">
        <v>307</v>
      </c>
      <c r="FY95" t="s">
        <v>307</v>
      </c>
      <c r="FZ95" t="s">
        <v>307</v>
      </c>
      <c r="GA95" t="s">
        <v>307</v>
      </c>
      <c r="GB95">
        <v>0</v>
      </c>
      <c r="GC95">
        <v>100</v>
      </c>
      <c r="GD95">
        <v>100</v>
      </c>
      <c r="GE95">
        <v>16.02</v>
      </c>
      <c r="GF95">
        <v>0.38940000000000002</v>
      </c>
      <c r="GG95">
        <v>5.3968966374264697</v>
      </c>
      <c r="GH95">
        <v>9.5670261133577201E-3</v>
      </c>
      <c r="GI95" s="1">
        <v>-9.19467254998099E-7</v>
      </c>
      <c r="GJ95" s="1">
        <v>-2.1372918425907401E-11</v>
      </c>
      <c r="GK95">
        <v>3.2845888322571301E-3</v>
      </c>
      <c r="GL95">
        <v>-1.41202168329711E-2</v>
      </c>
      <c r="GM95">
        <v>1.6676771840485E-3</v>
      </c>
      <c r="GN95" s="1">
        <v>-1.4903802912711099E-5</v>
      </c>
      <c r="GO95">
        <v>-4</v>
      </c>
      <c r="GP95">
        <v>1866</v>
      </c>
      <c r="GQ95">
        <v>1</v>
      </c>
      <c r="GR95">
        <v>24</v>
      </c>
      <c r="GS95">
        <v>180.4</v>
      </c>
      <c r="GT95">
        <v>30412.5</v>
      </c>
      <c r="GU95">
        <v>3.27271</v>
      </c>
      <c r="GV95">
        <v>2.6184099999999999</v>
      </c>
      <c r="GW95">
        <v>2.2485400000000002</v>
      </c>
      <c r="GX95">
        <v>2.7807599999999999</v>
      </c>
      <c r="GY95">
        <v>1.9958499999999999</v>
      </c>
      <c r="GZ95">
        <v>2.36572</v>
      </c>
      <c r="HA95">
        <v>36.836599999999997</v>
      </c>
      <c r="HB95">
        <v>11.627800000000001</v>
      </c>
      <c r="HC95">
        <v>18</v>
      </c>
      <c r="HD95">
        <v>503.97899999999998</v>
      </c>
      <c r="HE95">
        <v>563.59699999999998</v>
      </c>
      <c r="HF95">
        <v>20.077000000000002</v>
      </c>
      <c r="HG95">
        <v>25.755600000000001</v>
      </c>
      <c r="HH95">
        <v>30.001200000000001</v>
      </c>
      <c r="HI95">
        <v>25.5778</v>
      </c>
      <c r="HJ95">
        <v>25.5029</v>
      </c>
      <c r="HK95">
        <v>65.513099999999994</v>
      </c>
      <c r="HL95">
        <v>50.6006</v>
      </c>
      <c r="HM95">
        <v>0</v>
      </c>
      <c r="HN95">
        <v>20.0443</v>
      </c>
      <c r="HO95">
        <v>1355.55</v>
      </c>
      <c r="HP95">
        <v>17.104199999999999</v>
      </c>
      <c r="HQ95">
        <v>102.696</v>
      </c>
      <c r="HR95">
        <v>103.88</v>
      </c>
    </row>
    <row r="96" spans="1:226" x14ac:dyDescent="0.2">
      <c r="A96">
        <v>80</v>
      </c>
      <c r="B96">
        <v>1657223972.5</v>
      </c>
      <c r="C96">
        <v>487</v>
      </c>
      <c r="D96" t="s">
        <v>386</v>
      </c>
      <c r="E96" s="2">
        <v>0.62467592592592591</v>
      </c>
      <c r="F96">
        <v>5</v>
      </c>
      <c r="G96" t="s">
        <v>302</v>
      </c>
      <c r="H96" t="s">
        <v>303</v>
      </c>
      <c r="I96">
        <v>1657223970</v>
      </c>
      <c r="J96">
        <f t="shared" si="34"/>
        <v>5.538387755309725E-3</v>
      </c>
      <c r="K96">
        <f t="shared" si="39"/>
        <v>5.5383877553097252</v>
      </c>
      <c r="L96">
        <f t="shared" si="40"/>
        <v>22.278894095811225</v>
      </c>
      <c r="M96">
        <f t="shared" si="41"/>
        <v>1294.3944444444401</v>
      </c>
      <c r="N96">
        <f t="shared" si="42"/>
        <v>1078.9667592542021</v>
      </c>
      <c r="O96">
        <f t="shared" si="43"/>
        <v>74.357827524008542</v>
      </c>
      <c r="P96">
        <f t="shared" si="44"/>
        <v>89.204192828482334</v>
      </c>
      <c r="Q96">
        <f t="shared" si="45"/>
        <v>0.22408063997084107</v>
      </c>
      <c r="R96">
        <f t="shared" si="46"/>
        <v>2.3223731073390015</v>
      </c>
      <c r="S96">
        <f t="shared" si="47"/>
        <v>0.2127245718023236</v>
      </c>
      <c r="T96">
        <f t="shared" si="48"/>
        <v>0.13392517951014254</v>
      </c>
      <c r="U96">
        <f t="shared" si="49"/>
        <v>321.51825833333208</v>
      </c>
      <c r="V96">
        <f t="shared" si="50"/>
        <v>25.922693406120985</v>
      </c>
      <c r="W96">
        <f t="shared" si="51"/>
        <v>25.922693406120985</v>
      </c>
      <c r="X96">
        <f t="shared" si="35"/>
        <v>3.3588537422831051</v>
      </c>
      <c r="Y96">
        <f t="shared" si="52"/>
        <v>50.17007619457717</v>
      </c>
      <c r="Z96">
        <f t="shared" si="53"/>
        <v>1.6295356427522465</v>
      </c>
      <c r="AA96">
        <f t="shared" si="54"/>
        <v>3.2480230574742106</v>
      </c>
      <c r="AB96">
        <f t="shared" si="55"/>
        <v>1.7293180995308586</v>
      </c>
      <c r="AC96">
        <f t="shared" si="56"/>
        <v>-244.24290000915886</v>
      </c>
      <c r="AD96">
        <f t="shared" si="57"/>
        <v>-70.803302578037474</v>
      </c>
      <c r="AE96">
        <f t="shared" si="58"/>
        <v>-6.4904796545624084</v>
      </c>
      <c r="AF96">
        <f t="shared" si="59"/>
        <v>-1.84239084266693E-2</v>
      </c>
      <c r="AG96">
        <f t="shared" si="60"/>
        <v>39.39131279746082</v>
      </c>
      <c r="AH96">
        <f t="shared" si="61"/>
        <v>5.5219613258504321</v>
      </c>
      <c r="AI96">
        <f t="shared" si="62"/>
        <v>22.278894095811225</v>
      </c>
      <c r="AJ96">
        <v>1372.2053998194101</v>
      </c>
      <c r="AK96">
        <v>1332.4566666666601</v>
      </c>
      <c r="AL96">
        <v>3.38166112885121</v>
      </c>
      <c r="AM96">
        <v>66.857158559403999</v>
      </c>
      <c r="AN96">
        <f t="shared" si="36"/>
        <v>5.5383877553097252</v>
      </c>
      <c r="AO96">
        <v>17.171455482196102</v>
      </c>
      <c r="AP96">
        <v>23.648490303030201</v>
      </c>
      <c r="AQ96">
        <v>2.69797938339375E-3</v>
      </c>
      <c r="AR96">
        <v>77.469062179765601</v>
      </c>
      <c r="AS96">
        <v>0</v>
      </c>
      <c r="AT96">
        <v>0</v>
      </c>
      <c r="AU96">
        <f t="shared" si="63"/>
        <v>1</v>
      </c>
      <c r="AV96">
        <f t="shared" si="37"/>
        <v>0</v>
      </c>
      <c r="AW96">
        <f t="shared" si="64"/>
        <v>36540.344721114365</v>
      </c>
      <c r="AX96">
        <f t="shared" si="65"/>
        <v>2000.0177777777701</v>
      </c>
      <c r="AY96">
        <f t="shared" si="38"/>
        <v>1681.2146333333269</v>
      </c>
      <c r="AZ96">
        <f t="shared" si="66"/>
        <v>0.84059984466804738</v>
      </c>
      <c r="BA96">
        <f t="shared" si="67"/>
        <v>0.16075770020933147</v>
      </c>
      <c r="BB96">
        <v>6</v>
      </c>
      <c r="BC96">
        <v>0.5</v>
      </c>
      <c r="BD96" t="s">
        <v>304</v>
      </c>
      <c r="BE96">
        <v>2</v>
      </c>
      <c r="BF96" t="b">
        <v>1</v>
      </c>
      <c r="BG96">
        <v>1657223970</v>
      </c>
      <c r="BH96">
        <v>1294.3944444444401</v>
      </c>
      <c r="BI96">
        <v>1350.23888888888</v>
      </c>
      <c r="BJ96">
        <v>23.645322222222202</v>
      </c>
      <c r="BK96">
        <v>17.175911111111098</v>
      </c>
      <c r="BL96">
        <v>1278.31555555555</v>
      </c>
      <c r="BM96">
        <v>23.2559111111111</v>
      </c>
      <c r="BN96">
        <v>500.02011111111102</v>
      </c>
      <c r="BO96">
        <v>68.872622222222205</v>
      </c>
      <c r="BP96">
        <v>4.3150099999999997E-2</v>
      </c>
      <c r="BQ96">
        <v>25.3571888888888</v>
      </c>
      <c r="BR96">
        <v>24.9806888888888</v>
      </c>
      <c r="BS96">
        <v>999.9</v>
      </c>
      <c r="BT96">
        <v>0</v>
      </c>
      <c r="BU96">
        <v>0</v>
      </c>
      <c r="BV96">
        <v>9977.7777777777701</v>
      </c>
      <c r="BW96">
        <v>0</v>
      </c>
      <c r="BX96">
        <v>2151.6688888888798</v>
      </c>
      <c r="BY96">
        <v>-55.845100000000002</v>
      </c>
      <c r="BZ96">
        <v>1325.7411111111101</v>
      </c>
      <c r="CA96">
        <v>1373.8344444444399</v>
      </c>
      <c r="CB96">
        <v>6.4693822222222197</v>
      </c>
      <c r="CC96">
        <v>1350.23888888888</v>
      </c>
      <c r="CD96">
        <v>17.175911111111098</v>
      </c>
      <c r="CE96">
        <v>1.6285133333333299</v>
      </c>
      <c r="CF96">
        <v>1.18295111111111</v>
      </c>
      <c r="CG96">
        <v>14.2312777777777</v>
      </c>
      <c r="CH96">
        <v>9.3886988888888894</v>
      </c>
      <c r="CI96">
        <v>2000.0177777777701</v>
      </c>
      <c r="CJ96">
        <v>0.98000533333333295</v>
      </c>
      <c r="CK96">
        <v>1.9994577777777699E-2</v>
      </c>
      <c r="CL96">
        <v>0</v>
      </c>
      <c r="CM96">
        <v>2.3136222222222198</v>
      </c>
      <c r="CN96">
        <v>0</v>
      </c>
      <c r="CO96">
        <v>19133.266666666601</v>
      </c>
      <c r="CP96">
        <v>17300.344444444399</v>
      </c>
      <c r="CQ96">
        <v>38.381888888888803</v>
      </c>
      <c r="CR96">
        <v>39.985999999999997</v>
      </c>
      <c r="CS96">
        <v>38.375</v>
      </c>
      <c r="CT96">
        <v>37.936999999999998</v>
      </c>
      <c r="CU96">
        <v>37.811999999999998</v>
      </c>
      <c r="CV96">
        <v>1960.0277777777701</v>
      </c>
      <c r="CW96">
        <v>39.99</v>
      </c>
      <c r="CX96">
        <v>0</v>
      </c>
      <c r="CY96">
        <v>1657223952</v>
      </c>
      <c r="CZ96">
        <v>0</v>
      </c>
      <c r="DA96">
        <v>1657213163</v>
      </c>
      <c r="DB96" s="2">
        <v>0.49957175925925923</v>
      </c>
      <c r="DC96">
        <v>1657213141</v>
      </c>
      <c r="DD96">
        <v>1655399214.5999999</v>
      </c>
      <c r="DE96">
        <v>1</v>
      </c>
      <c r="DF96">
        <v>0.04</v>
      </c>
      <c r="DG96">
        <v>-0.06</v>
      </c>
      <c r="DH96">
        <v>9.1720000000000006</v>
      </c>
      <c r="DI96">
        <v>0.51100000000000001</v>
      </c>
      <c r="DJ96">
        <v>420</v>
      </c>
      <c r="DK96">
        <v>25</v>
      </c>
      <c r="DL96">
        <v>0.26</v>
      </c>
      <c r="DM96">
        <v>0.15</v>
      </c>
      <c r="DN96">
        <v>-55.998784999999998</v>
      </c>
      <c r="DO96">
        <v>-0.69613283302058504</v>
      </c>
      <c r="DP96">
        <v>0.85525421587677597</v>
      </c>
      <c r="DQ96">
        <v>0</v>
      </c>
      <c r="DR96">
        <v>6.4775992499999999</v>
      </c>
      <c r="DS96">
        <v>-3.3608893058165397E-2</v>
      </c>
      <c r="DT96">
        <v>6.1480295166418397E-3</v>
      </c>
      <c r="DU96">
        <v>1</v>
      </c>
      <c r="DV96">
        <v>1</v>
      </c>
      <c r="DW96">
        <v>2</v>
      </c>
      <c r="DX96" s="3">
        <v>44563</v>
      </c>
      <c r="DY96">
        <v>2.9739900000000001</v>
      </c>
      <c r="DZ96">
        <v>2.6968999999999999</v>
      </c>
      <c r="EA96">
        <v>0.152194</v>
      </c>
      <c r="EB96">
        <v>0.157142</v>
      </c>
      <c r="EC96">
        <v>7.9061199999999998E-2</v>
      </c>
      <c r="ED96">
        <v>6.3599900000000001E-2</v>
      </c>
      <c r="EE96">
        <v>33150.5</v>
      </c>
      <c r="EF96">
        <v>36190.5</v>
      </c>
      <c r="EG96">
        <v>35429.800000000003</v>
      </c>
      <c r="EH96">
        <v>38937.300000000003</v>
      </c>
      <c r="EI96">
        <v>46250.400000000001</v>
      </c>
      <c r="EJ96">
        <v>52603.9</v>
      </c>
      <c r="EK96">
        <v>55346.1</v>
      </c>
      <c r="EL96">
        <v>62379.3</v>
      </c>
      <c r="EM96">
        <v>2.0047999999999999</v>
      </c>
      <c r="EN96">
        <v>2.0994000000000002</v>
      </c>
      <c r="EO96">
        <v>2.0116599999999998E-2</v>
      </c>
      <c r="EP96">
        <v>0</v>
      </c>
      <c r="EQ96">
        <v>24.663799999999998</v>
      </c>
      <c r="ER96">
        <v>999.9</v>
      </c>
      <c r="ES96">
        <v>44.988</v>
      </c>
      <c r="ET96">
        <v>34.634</v>
      </c>
      <c r="EU96">
        <v>36.154699999999998</v>
      </c>
      <c r="EV96">
        <v>53.518700000000003</v>
      </c>
      <c r="EW96">
        <v>39.338900000000002</v>
      </c>
      <c r="EX96">
        <v>2</v>
      </c>
      <c r="EY96">
        <v>-0.118211</v>
      </c>
      <c r="EZ96">
        <v>1.9930699999999999</v>
      </c>
      <c r="FA96">
        <v>20.1356</v>
      </c>
      <c r="FB96">
        <v>5.1981200000000003</v>
      </c>
      <c r="FC96">
        <v>12.008800000000001</v>
      </c>
      <c r="FD96">
        <v>4.9752000000000001</v>
      </c>
      <c r="FE96">
        <v>3.2934000000000001</v>
      </c>
      <c r="FF96">
        <v>9999</v>
      </c>
      <c r="FG96">
        <v>9999</v>
      </c>
      <c r="FH96">
        <v>9999</v>
      </c>
      <c r="FI96">
        <v>560.79999999999995</v>
      </c>
      <c r="FJ96">
        <v>1.8629800000000001</v>
      </c>
      <c r="FK96">
        <v>1.8678600000000001</v>
      </c>
      <c r="FL96">
        <v>1.8676200000000001</v>
      </c>
      <c r="FM96">
        <v>1.8687400000000001</v>
      </c>
      <c r="FN96">
        <v>1.8696299999999999</v>
      </c>
      <c r="FO96">
        <v>1.8656900000000001</v>
      </c>
      <c r="FP96">
        <v>1.86673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>
        <v>11111111</v>
      </c>
      <c r="FW96" t="s">
        <v>306</v>
      </c>
      <c r="FX96" t="s">
        <v>307</v>
      </c>
      <c r="FY96" t="s">
        <v>307</v>
      </c>
      <c r="FZ96" t="s">
        <v>307</v>
      </c>
      <c r="GA96" t="s">
        <v>307</v>
      </c>
      <c r="GB96">
        <v>0</v>
      </c>
      <c r="GC96">
        <v>100</v>
      </c>
      <c r="GD96">
        <v>100</v>
      </c>
      <c r="GE96">
        <v>16.14</v>
      </c>
      <c r="GF96">
        <v>0.38940000000000002</v>
      </c>
      <c r="GG96">
        <v>5.3968966374264697</v>
      </c>
      <c r="GH96">
        <v>9.5670261133577201E-3</v>
      </c>
      <c r="GI96" s="1">
        <v>-9.19467254998099E-7</v>
      </c>
      <c r="GJ96" s="1">
        <v>-2.1372918425907401E-11</v>
      </c>
      <c r="GK96">
        <v>3.2845888322571301E-3</v>
      </c>
      <c r="GL96">
        <v>-1.41202168329711E-2</v>
      </c>
      <c r="GM96">
        <v>1.6676771840485E-3</v>
      </c>
      <c r="GN96" s="1">
        <v>-1.4903802912711099E-5</v>
      </c>
      <c r="GO96">
        <v>-4</v>
      </c>
      <c r="GP96">
        <v>1866</v>
      </c>
      <c r="GQ96">
        <v>1</v>
      </c>
      <c r="GR96">
        <v>24</v>
      </c>
      <c r="GS96">
        <v>180.5</v>
      </c>
      <c r="GT96">
        <v>30412.6</v>
      </c>
      <c r="GU96">
        <v>3.29834</v>
      </c>
      <c r="GV96">
        <v>2.6147499999999999</v>
      </c>
      <c r="GW96">
        <v>2.2485400000000002</v>
      </c>
      <c r="GX96">
        <v>2.7795399999999999</v>
      </c>
      <c r="GY96">
        <v>1.9958499999999999</v>
      </c>
      <c r="GZ96">
        <v>2.3742700000000001</v>
      </c>
      <c r="HA96">
        <v>36.860399999999998</v>
      </c>
      <c r="HB96">
        <v>11.6191</v>
      </c>
      <c r="HC96">
        <v>18</v>
      </c>
      <c r="HD96">
        <v>503.77600000000001</v>
      </c>
      <c r="HE96">
        <v>563.35400000000004</v>
      </c>
      <c r="HF96">
        <v>20.077999999999999</v>
      </c>
      <c r="HG96">
        <v>25.7621</v>
      </c>
      <c r="HH96">
        <v>30.000699999999998</v>
      </c>
      <c r="HI96">
        <v>25.584299999999999</v>
      </c>
      <c r="HJ96">
        <v>25.5076</v>
      </c>
      <c r="HK96">
        <v>66.116699999999994</v>
      </c>
      <c r="HL96">
        <v>50.6006</v>
      </c>
      <c r="HM96">
        <v>0</v>
      </c>
      <c r="HN96">
        <v>20.056000000000001</v>
      </c>
      <c r="HO96">
        <v>1375.67</v>
      </c>
      <c r="HP96">
        <v>17.0869</v>
      </c>
      <c r="HQ96">
        <v>102.69499999999999</v>
      </c>
      <c r="HR96">
        <v>103.879</v>
      </c>
    </row>
    <row r="97" spans="1:226" x14ac:dyDescent="0.2">
      <c r="A97">
        <v>81</v>
      </c>
      <c r="B97">
        <v>1657223977.5</v>
      </c>
      <c r="C97">
        <v>492</v>
      </c>
      <c r="D97" t="s">
        <v>387</v>
      </c>
      <c r="E97" s="2">
        <v>0.62473379629629633</v>
      </c>
      <c r="F97">
        <v>5</v>
      </c>
      <c r="G97" t="s">
        <v>302</v>
      </c>
      <c r="H97" t="s">
        <v>303</v>
      </c>
      <c r="I97">
        <v>1657223974.7</v>
      </c>
      <c r="J97">
        <f t="shared" si="34"/>
        <v>5.524881786857695E-3</v>
      </c>
      <c r="K97">
        <f t="shared" si="39"/>
        <v>5.5248817868576952</v>
      </c>
      <c r="L97">
        <f t="shared" si="40"/>
        <v>22.039925037427569</v>
      </c>
      <c r="M97">
        <f t="shared" si="41"/>
        <v>1309.79</v>
      </c>
      <c r="N97">
        <f t="shared" si="42"/>
        <v>1094.9711734802531</v>
      </c>
      <c r="O97">
        <f t="shared" si="43"/>
        <v>75.457116110292588</v>
      </c>
      <c r="P97">
        <f t="shared" si="44"/>
        <v>90.26080184007921</v>
      </c>
      <c r="Q97">
        <f t="shared" si="45"/>
        <v>0.22334469532980616</v>
      </c>
      <c r="R97">
        <f t="shared" si="46"/>
        <v>2.3292284279313913</v>
      </c>
      <c r="S97">
        <f t="shared" si="47"/>
        <v>0.21209249279278211</v>
      </c>
      <c r="T97">
        <f t="shared" si="48"/>
        <v>0.13352151720902677</v>
      </c>
      <c r="U97">
        <f t="shared" si="49"/>
        <v>321.51366539999998</v>
      </c>
      <c r="V97">
        <f t="shared" si="50"/>
        <v>25.929910492334255</v>
      </c>
      <c r="W97">
        <f t="shared" si="51"/>
        <v>25.929910492334255</v>
      </c>
      <c r="X97">
        <f t="shared" si="35"/>
        <v>3.3602892691344985</v>
      </c>
      <c r="Y97">
        <f t="shared" si="52"/>
        <v>50.176116080097266</v>
      </c>
      <c r="Z97">
        <f t="shared" si="53"/>
        <v>1.6301612555967573</v>
      </c>
      <c r="AA97">
        <f t="shared" si="54"/>
        <v>3.2488789148097754</v>
      </c>
      <c r="AB97">
        <f t="shared" si="55"/>
        <v>1.7301280135377413</v>
      </c>
      <c r="AC97">
        <f t="shared" si="56"/>
        <v>-243.64728680042435</v>
      </c>
      <c r="AD97">
        <f t="shared" si="57"/>
        <v>-71.362148287122608</v>
      </c>
      <c r="AE97">
        <f t="shared" si="58"/>
        <v>-6.5228368680280733</v>
      </c>
      <c r="AF97">
        <f t="shared" si="59"/>
        <v>-1.8606555575075845E-2</v>
      </c>
      <c r="AG97">
        <f t="shared" si="60"/>
        <v>39.456873559500558</v>
      </c>
      <c r="AH97">
        <f t="shared" si="61"/>
        <v>5.52333427941329</v>
      </c>
      <c r="AI97">
        <f t="shared" si="62"/>
        <v>22.039925037427569</v>
      </c>
      <c r="AJ97">
        <v>1388.91932271876</v>
      </c>
      <c r="AK97">
        <v>1349.3811515151499</v>
      </c>
      <c r="AL97">
        <v>3.4033432466965099</v>
      </c>
      <c r="AM97">
        <v>66.857158559403999</v>
      </c>
      <c r="AN97">
        <f t="shared" si="36"/>
        <v>5.5248817868576952</v>
      </c>
      <c r="AO97">
        <v>17.184256138399199</v>
      </c>
      <c r="AP97">
        <v>23.660932727272701</v>
      </c>
      <c r="AQ97">
        <v>-8.7202318373142199E-4</v>
      </c>
      <c r="AR97">
        <v>77.469062179765601</v>
      </c>
      <c r="AS97">
        <v>0</v>
      </c>
      <c r="AT97">
        <v>0</v>
      </c>
      <c r="AU97">
        <f t="shared" si="63"/>
        <v>1</v>
      </c>
      <c r="AV97">
        <f t="shared" si="37"/>
        <v>0</v>
      </c>
      <c r="AW97">
        <f t="shared" si="64"/>
        <v>36704.168006130945</v>
      </c>
      <c r="AX97">
        <f t="shared" si="65"/>
        <v>1999.989</v>
      </c>
      <c r="AY97">
        <f t="shared" si="38"/>
        <v>1681.1904599999998</v>
      </c>
      <c r="AZ97">
        <f t="shared" si="66"/>
        <v>0.84059985329919307</v>
      </c>
      <c r="BA97">
        <f t="shared" si="67"/>
        <v>0.16075771686744275</v>
      </c>
      <c r="BB97">
        <v>6</v>
      </c>
      <c r="BC97">
        <v>0.5</v>
      </c>
      <c r="BD97" t="s">
        <v>304</v>
      </c>
      <c r="BE97">
        <v>2</v>
      </c>
      <c r="BF97" t="b">
        <v>1</v>
      </c>
      <c r="BG97">
        <v>1657223974.7</v>
      </c>
      <c r="BH97">
        <v>1309.79</v>
      </c>
      <c r="BI97">
        <v>1365.819</v>
      </c>
      <c r="BJ97">
        <v>23.655549999999899</v>
      </c>
      <c r="BK97">
        <v>17.1844</v>
      </c>
      <c r="BL97">
        <v>1293.6010000000001</v>
      </c>
      <c r="BM97">
        <v>23.265759999999901</v>
      </c>
      <c r="BN97">
        <v>500.00479999999999</v>
      </c>
      <c r="BO97">
        <v>68.86985</v>
      </c>
      <c r="BP97">
        <v>4.2572480000000003E-2</v>
      </c>
      <c r="BQ97">
        <v>25.361619999999899</v>
      </c>
      <c r="BR97">
        <v>24.990359999999999</v>
      </c>
      <c r="BS97">
        <v>999.9</v>
      </c>
      <c r="BT97">
        <v>0</v>
      </c>
      <c r="BU97">
        <v>0</v>
      </c>
      <c r="BV97">
        <v>10025</v>
      </c>
      <c r="BW97">
        <v>0</v>
      </c>
      <c r="BX97">
        <v>2153.9569999999999</v>
      </c>
      <c r="BY97">
        <v>-56.028709999999997</v>
      </c>
      <c r="BZ97">
        <v>1341.5250000000001</v>
      </c>
      <c r="CA97">
        <v>1389.6989999999901</v>
      </c>
      <c r="CB97">
        <v>6.4711309999999997</v>
      </c>
      <c r="CC97">
        <v>1365.819</v>
      </c>
      <c r="CD97">
        <v>17.1844</v>
      </c>
      <c r="CE97">
        <v>1.62915399999999</v>
      </c>
      <c r="CF97">
        <v>1.18348599999999</v>
      </c>
      <c r="CG97">
        <v>14.237349999999999</v>
      </c>
      <c r="CH97">
        <v>9.3954419999999992</v>
      </c>
      <c r="CI97">
        <v>1999.989</v>
      </c>
      <c r="CJ97">
        <v>0.980004599999999</v>
      </c>
      <c r="CK97">
        <v>1.999536E-2</v>
      </c>
      <c r="CL97">
        <v>0</v>
      </c>
      <c r="CM97">
        <v>2.1943399999999902</v>
      </c>
      <c r="CN97">
        <v>0</v>
      </c>
      <c r="CO97">
        <v>19120.9899999999</v>
      </c>
      <c r="CP97">
        <v>17300.0799999999</v>
      </c>
      <c r="CQ97">
        <v>38.375</v>
      </c>
      <c r="CR97">
        <v>39.936999999999998</v>
      </c>
      <c r="CS97">
        <v>38.349800000000002</v>
      </c>
      <c r="CT97">
        <v>37.936999999999998</v>
      </c>
      <c r="CU97">
        <v>37.811999999999998</v>
      </c>
      <c r="CV97">
        <v>1959.999</v>
      </c>
      <c r="CW97">
        <v>39.99</v>
      </c>
      <c r="CX97">
        <v>0</v>
      </c>
      <c r="CY97">
        <v>1657223956.8</v>
      </c>
      <c r="CZ97">
        <v>0</v>
      </c>
      <c r="DA97">
        <v>1657213163</v>
      </c>
      <c r="DB97" s="2">
        <v>0.49957175925925923</v>
      </c>
      <c r="DC97">
        <v>1657213141</v>
      </c>
      <c r="DD97">
        <v>1655399214.5999999</v>
      </c>
      <c r="DE97">
        <v>1</v>
      </c>
      <c r="DF97">
        <v>0.04</v>
      </c>
      <c r="DG97">
        <v>-0.06</v>
      </c>
      <c r="DH97">
        <v>9.1720000000000006</v>
      </c>
      <c r="DI97">
        <v>0.51100000000000001</v>
      </c>
      <c r="DJ97">
        <v>420</v>
      </c>
      <c r="DK97">
        <v>25</v>
      </c>
      <c r="DL97">
        <v>0.26</v>
      </c>
      <c r="DM97">
        <v>0.15</v>
      </c>
      <c r="DN97">
        <v>-55.978099999999998</v>
      </c>
      <c r="DO97">
        <v>-0.64193470919320295</v>
      </c>
      <c r="DP97">
        <v>0.83763691358487702</v>
      </c>
      <c r="DQ97">
        <v>0</v>
      </c>
      <c r="DR97">
        <v>6.4762302500000004</v>
      </c>
      <c r="DS97">
        <v>-4.9644990619146401E-2</v>
      </c>
      <c r="DT97">
        <v>6.7428508390368E-3</v>
      </c>
      <c r="DU97">
        <v>1</v>
      </c>
      <c r="DV97">
        <v>1</v>
      </c>
      <c r="DW97">
        <v>2</v>
      </c>
      <c r="DX97" s="3">
        <v>44563</v>
      </c>
      <c r="DY97">
        <v>2.9746700000000001</v>
      </c>
      <c r="DZ97">
        <v>2.6963499999999998</v>
      </c>
      <c r="EA97">
        <v>0.15339</v>
      </c>
      <c r="EB97">
        <v>0.15832099999999999</v>
      </c>
      <c r="EC97">
        <v>7.9081799999999994E-2</v>
      </c>
      <c r="ED97">
        <v>6.36182E-2</v>
      </c>
      <c r="EE97">
        <v>33104</v>
      </c>
      <c r="EF97">
        <v>36139.599999999999</v>
      </c>
      <c r="EG97">
        <v>35430</v>
      </c>
      <c r="EH97">
        <v>38937</v>
      </c>
      <c r="EI97">
        <v>46249.9</v>
      </c>
      <c r="EJ97">
        <v>52602.6</v>
      </c>
      <c r="EK97">
        <v>55346.6</v>
      </c>
      <c r="EL97">
        <v>62379.1</v>
      </c>
      <c r="EM97">
        <v>2.0047999999999999</v>
      </c>
      <c r="EN97">
        <v>2.0994000000000002</v>
      </c>
      <c r="EO97">
        <v>2.0563600000000001E-2</v>
      </c>
      <c r="EP97">
        <v>0</v>
      </c>
      <c r="EQ97">
        <v>24.6492</v>
      </c>
      <c r="ER97">
        <v>999.9</v>
      </c>
      <c r="ES97">
        <v>44.988</v>
      </c>
      <c r="ET97">
        <v>34.643999999999998</v>
      </c>
      <c r="EU97">
        <v>36.175800000000002</v>
      </c>
      <c r="EV97">
        <v>52.9587</v>
      </c>
      <c r="EW97">
        <v>39.334899999999998</v>
      </c>
      <c r="EX97">
        <v>2</v>
      </c>
      <c r="EY97">
        <v>-0.11776399999999999</v>
      </c>
      <c r="EZ97">
        <v>1.9980599999999999</v>
      </c>
      <c r="FA97">
        <v>20.135999999999999</v>
      </c>
      <c r="FB97">
        <v>5.1993200000000002</v>
      </c>
      <c r="FC97">
        <v>12.0052</v>
      </c>
      <c r="FD97">
        <v>4.9756</v>
      </c>
      <c r="FE97">
        <v>3.2938000000000001</v>
      </c>
      <c r="FF97">
        <v>9999</v>
      </c>
      <c r="FG97">
        <v>9999</v>
      </c>
      <c r="FH97">
        <v>9999</v>
      </c>
      <c r="FI97">
        <v>560.79999999999995</v>
      </c>
      <c r="FJ97">
        <v>1.8631</v>
      </c>
      <c r="FK97">
        <v>1.8678300000000001</v>
      </c>
      <c r="FL97">
        <v>1.8676200000000001</v>
      </c>
      <c r="FM97">
        <v>1.8687400000000001</v>
      </c>
      <c r="FN97">
        <v>1.8696299999999999</v>
      </c>
      <c r="FO97">
        <v>1.8656900000000001</v>
      </c>
      <c r="FP97">
        <v>1.8666700000000001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>
        <v>11111111</v>
      </c>
      <c r="FW97" t="s">
        <v>306</v>
      </c>
      <c r="FX97" t="s">
        <v>307</v>
      </c>
      <c r="FY97" t="s">
        <v>307</v>
      </c>
      <c r="FZ97" t="s">
        <v>307</v>
      </c>
      <c r="GA97" t="s">
        <v>307</v>
      </c>
      <c r="GB97">
        <v>0</v>
      </c>
      <c r="GC97">
        <v>100</v>
      </c>
      <c r="GD97">
        <v>100</v>
      </c>
      <c r="GE97">
        <v>16.260000000000002</v>
      </c>
      <c r="GF97">
        <v>0.38979999999999998</v>
      </c>
      <c r="GG97">
        <v>5.3968966374264697</v>
      </c>
      <c r="GH97">
        <v>9.5670261133577201E-3</v>
      </c>
      <c r="GI97" s="1">
        <v>-9.19467254998099E-7</v>
      </c>
      <c r="GJ97" s="1">
        <v>-2.1372918425907401E-11</v>
      </c>
      <c r="GK97">
        <v>3.2845888322571301E-3</v>
      </c>
      <c r="GL97">
        <v>-1.41202168329711E-2</v>
      </c>
      <c r="GM97">
        <v>1.6676771840485E-3</v>
      </c>
      <c r="GN97" s="1">
        <v>-1.4903802912711099E-5</v>
      </c>
      <c r="GO97">
        <v>-4</v>
      </c>
      <c r="GP97">
        <v>1866</v>
      </c>
      <c r="GQ97">
        <v>1</v>
      </c>
      <c r="GR97">
        <v>24</v>
      </c>
      <c r="GS97">
        <v>180.6</v>
      </c>
      <c r="GT97">
        <v>30412.7</v>
      </c>
      <c r="GU97">
        <v>3.3300800000000002</v>
      </c>
      <c r="GV97">
        <v>2.6171899999999999</v>
      </c>
      <c r="GW97">
        <v>2.2485400000000002</v>
      </c>
      <c r="GX97">
        <v>2.7783199999999999</v>
      </c>
      <c r="GY97">
        <v>1.9958499999999999</v>
      </c>
      <c r="GZ97">
        <v>2.36816</v>
      </c>
      <c r="HA97">
        <v>36.8842</v>
      </c>
      <c r="HB97">
        <v>11.5753</v>
      </c>
      <c r="HC97">
        <v>18</v>
      </c>
      <c r="HD97">
        <v>503.82799999999997</v>
      </c>
      <c r="HE97">
        <v>563.42100000000005</v>
      </c>
      <c r="HF97">
        <v>20.080300000000001</v>
      </c>
      <c r="HG97">
        <v>25.768599999999999</v>
      </c>
      <c r="HH97">
        <v>30.000499999999999</v>
      </c>
      <c r="HI97">
        <v>25.589400000000001</v>
      </c>
      <c r="HJ97">
        <v>25.513999999999999</v>
      </c>
      <c r="HK97">
        <v>66.699299999999994</v>
      </c>
      <c r="HL97">
        <v>50.6006</v>
      </c>
      <c r="HM97">
        <v>0</v>
      </c>
      <c r="HN97">
        <v>20.0685</v>
      </c>
      <c r="HO97">
        <v>1389.16</v>
      </c>
      <c r="HP97">
        <v>17.0563</v>
      </c>
      <c r="HQ97">
        <v>102.696</v>
      </c>
      <c r="HR97">
        <v>103.879</v>
      </c>
    </row>
    <row r="98" spans="1:226" x14ac:dyDescent="0.2">
      <c r="A98">
        <v>82</v>
      </c>
      <c r="B98">
        <v>1657223982.5</v>
      </c>
      <c r="C98">
        <v>497</v>
      </c>
      <c r="D98" t="s">
        <v>388</v>
      </c>
      <c r="E98" s="2">
        <v>0.62479166666666663</v>
      </c>
      <c r="F98">
        <v>5</v>
      </c>
      <c r="G98" t="s">
        <v>302</v>
      </c>
      <c r="H98" t="s">
        <v>303</v>
      </c>
      <c r="I98">
        <v>1657223980</v>
      </c>
      <c r="J98">
        <f t="shared" si="34"/>
        <v>5.5210265446540485E-3</v>
      </c>
      <c r="K98">
        <f t="shared" si="39"/>
        <v>5.5210265446540481</v>
      </c>
      <c r="L98">
        <f t="shared" si="40"/>
        <v>22.668893698426057</v>
      </c>
      <c r="M98">
        <f t="shared" si="41"/>
        <v>1327.1511111111099</v>
      </c>
      <c r="N98">
        <f t="shared" si="42"/>
        <v>1106.8048517407954</v>
      </c>
      <c r="O98">
        <f t="shared" si="43"/>
        <v>76.271469388386407</v>
      </c>
      <c r="P98">
        <f t="shared" si="44"/>
        <v>91.45583811425125</v>
      </c>
      <c r="Q98">
        <f t="shared" si="45"/>
        <v>0.22309444785470681</v>
      </c>
      <c r="R98">
        <f t="shared" si="46"/>
        <v>2.3263617922471935</v>
      </c>
      <c r="S98">
        <f t="shared" si="47"/>
        <v>0.21185367914864106</v>
      </c>
      <c r="T98">
        <f t="shared" si="48"/>
        <v>0.13337127447554659</v>
      </c>
      <c r="U98">
        <f t="shared" si="49"/>
        <v>321.50283033333312</v>
      </c>
      <c r="V98">
        <f t="shared" si="50"/>
        <v>25.934660516471702</v>
      </c>
      <c r="W98">
        <f t="shared" si="51"/>
        <v>25.934660516471702</v>
      </c>
      <c r="X98">
        <f t="shared" si="35"/>
        <v>3.3612343731760541</v>
      </c>
      <c r="Y98">
        <f t="shared" si="52"/>
        <v>50.174886188841874</v>
      </c>
      <c r="Z98">
        <f t="shared" si="53"/>
        <v>1.6304069184138519</v>
      </c>
      <c r="AA98">
        <f t="shared" si="54"/>
        <v>3.2494481647203606</v>
      </c>
      <c r="AB98">
        <f t="shared" si="55"/>
        <v>1.7308274547622022</v>
      </c>
      <c r="AC98">
        <f t="shared" si="56"/>
        <v>-243.47727061924354</v>
      </c>
      <c r="AD98">
        <f t="shared" si="57"/>
        <v>-71.500496189395633</v>
      </c>
      <c r="AE98">
        <f t="shared" si="58"/>
        <v>-6.5437888011351237</v>
      </c>
      <c r="AF98">
        <f t="shared" si="59"/>
        <v>-1.8725276441173833E-2</v>
      </c>
      <c r="AG98">
        <f t="shared" si="60"/>
        <v>39.302019782343052</v>
      </c>
      <c r="AH98">
        <f t="shared" si="61"/>
        <v>5.525433807999228</v>
      </c>
      <c r="AI98">
        <f t="shared" si="62"/>
        <v>22.668893698426057</v>
      </c>
      <c r="AJ98">
        <v>1405.8079782623499</v>
      </c>
      <c r="AK98">
        <v>1365.90078787878</v>
      </c>
      <c r="AL98">
        <v>3.2962014155758999</v>
      </c>
      <c r="AM98">
        <v>66.857158559403999</v>
      </c>
      <c r="AN98">
        <f t="shared" si="36"/>
        <v>5.5210265446540481</v>
      </c>
      <c r="AO98">
        <v>17.1943740626403</v>
      </c>
      <c r="AP98">
        <v>23.6596509090909</v>
      </c>
      <c r="AQ98">
        <v>6.8815858702657299E-4</v>
      </c>
      <c r="AR98">
        <v>77.469062179765601</v>
      </c>
      <c r="AS98">
        <v>0</v>
      </c>
      <c r="AT98">
        <v>0</v>
      </c>
      <c r="AU98">
        <f t="shared" si="63"/>
        <v>1</v>
      </c>
      <c r="AV98">
        <f t="shared" si="37"/>
        <v>0</v>
      </c>
      <c r="AW98">
        <f t="shared" si="64"/>
        <v>36635.019155040653</v>
      </c>
      <c r="AX98">
        <f t="shared" si="65"/>
        <v>1999.9211111111099</v>
      </c>
      <c r="AY98">
        <f t="shared" si="38"/>
        <v>1681.1334333333321</v>
      </c>
      <c r="AZ98">
        <f t="shared" si="66"/>
        <v>0.84059987366168321</v>
      </c>
      <c r="BA98">
        <f t="shared" si="67"/>
        <v>0.16075775616704879</v>
      </c>
      <c r="BB98">
        <v>6</v>
      </c>
      <c r="BC98">
        <v>0.5</v>
      </c>
      <c r="BD98" t="s">
        <v>304</v>
      </c>
      <c r="BE98">
        <v>2</v>
      </c>
      <c r="BF98" t="b">
        <v>1</v>
      </c>
      <c r="BG98">
        <v>1657223980</v>
      </c>
      <c r="BH98">
        <v>1327.1511111111099</v>
      </c>
      <c r="BI98">
        <v>1383.1111111111099</v>
      </c>
      <c r="BJ98">
        <v>23.659466666666599</v>
      </c>
      <c r="BK98">
        <v>17.186066666666601</v>
      </c>
      <c r="BL98">
        <v>1310.84222222222</v>
      </c>
      <c r="BM98">
        <v>23.269566666666599</v>
      </c>
      <c r="BN98">
        <v>500.01900000000001</v>
      </c>
      <c r="BO98">
        <v>68.868855555555498</v>
      </c>
      <c r="BP98">
        <v>4.2542211111111103E-2</v>
      </c>
      <c r="BQ98">
        <v>25.364566666666601</v>
      </c>
      <c r="BR98">
        <v>24.983466666666601</v>
      </c>
      <c r="BS98">
        <v>999.9</v>
      </c>
      <c r="BT98">
        <v>0</v>
      </c>
      <c r="BU98">
        <v>0</v>
      </c>
      <c r="BV98">
        <v>10005.5555555555</v>
      </c>
      <c r="BW98">
        <v>0</v>
      </c>
      <c r="BX98">
        <v>2156.0577777777698</v>
      </c>
      <c r="BY98">
        <v>-55.958422222222197</v>
      </c>
      <c r="BZ98">
        <v>1359.31</v>
      </c>
      <c r="CA98">
        <v>1407.29555555555</v>
      </c>
      <c r="CB98">
        <v>6.4734133333333297</v>
      </c>
      <c r="CC98">
        <v>1383.1111111111099</v>
      </c>
      <c r="CD98">
        <v>17.186066666666601</v>
      </c>
      <c r="CE98">
        <v>1.62940222222222</v>
      </c>
      <c r="CF98">
        <v>1.1835844444444401</v>
      </c>
      <c r="CG98">
        <v>14.2396888888888</v>
      </c>
      <c r="CH98">
        <v>9.3966600000000007</v>
      </c>
      <c r="CI98">
        <v>1999.9211111111099</v>
      </c>
      <c r="CJ98">
        <v>0.98000499999999902</v>
      </c>
      <c r="CK98">
        <v>1.9994933333333301E-2</v>
      </c>
      <c r="CL98">
        <v>0</v>
      </c>
      <c r="CM98">
        <v>2.33832222222222</v>
      </c>
      <c r="CN98">
        <v>0</v>
      </c>
      <c r="CO98">
        <v>19107.855555555499</v>
      </c>
      <c r="CP98">
        <v>17299.488888888802</v>
      </c>
      <c r="CQ98">
        <v>38.375</v>
      </c>
      <c r="CR98">
        <v>39.950999999999901</v>
      </c>
      <c r="CS98">
        <v>38.375</v>
      </c>
      <c r="CT98">
        <v>37.936999999999998</v>
      </c>
      <c r="CU98">
        <v>37.811999999999998</v>
      </c>
      <c r="CV98">
        <v>1959.9311111111101</v>
      </c>
      <c r="CW98">
        <v>39.99</v>
      </c>
      <c r="CX98">
        <v>0</v>
      </c>
      <c r="CY98">
        <v>1657223962.2</v>
      </c>
      <c r="CZ98">
        <v>0</v>
      </c>
      <c r="DA98">
        <v>1657213163</v>
      </c>
      <c r="DB98" s="2">
        <v>0.49957175925925923</v>
      </c>
      <c r="DC98">
        <v>1657213141</v>
      </c>
      <c r="DD98">
        <v>1655399214.5999999</v>
      </c>
      <c r="DE98">
        <v>1</v>
      </c>
      <c r="DF98">
        <v>0.04</v>
      </c>
      <c r="DG98">
        <v>-0.06</v>
      </c>
      <c r="DH98">
        <v>9.1720000000000006</v>
      </c>
      <c r="DI98">
        <v>0.51100000000000001</v>
      </c>
      <c r="DJ98">
        <v>420</v>
      </c>
      <c r="DK98">
        <v>25</v>
      </c>
      <c r="DL98">
        <v>0.26</v>
      </c>
      <c r="DM98">
        <v>0.15</v>
      </c>
      <c r="DN98">
        <v>-56.168460000000003</v>
      </c>
      <c r="DO98">
        <v>1.9669756097559601</v>
      </c>
      <c r="DP98">
        <v>0.69998181326374398</v>
      </c>
      <c r="DQ98">
        <v>0</v>
      </c>
      <c r="DR98">
        <v>6.4729294999999896</v>
      </c>
      <c r="DS98">
        <v>-4.4929080675427099E-2</v>
      </c>
      <c r="DT98">
        <v>6.1533657253571303E-3</v>
      </c>
      <c r="DU98">
        <v>1</v>
      </c>
      <c r="DV98">
        <v>1</v>
      </c>
      <c r="DW98">
        <v>2</v>
      </c>
      <c r="DX98" s="3">
        <v>44563</v>
      </c>
      <c r="DY98">
        <v>2.9733299999999998</v>
      </c>
      <c r="DZ98">
        <v>2.6964700000000001</v>
      </c>
      <c r="EA98">
        <v>0.15457899999999999</v>
      </c>
      <c r="EB98">
        <v>0.15950700000000001</v>
      </c>
      <c r="EC98">
        <v>7.9089599999999996E-2</v>
      </c>
      <c r="ED98">
        <v>6.3490000000000005E-2</v>
      </c>
      <c r="EE98">
        <v>33057.1</v>
      </c>
      <c r="EF98">
        <v>36088.400000000001</v>
      </c>
      <c r="EG98">
        <v>35429.599999999999</v>
      </c>
      <c r="EH98">
        <v>38936.699999999997</v>
      </c>
      <c r="EI98">
        <v>46249</v>
      </c>
      <c r="EJ98">
        <v>52609.599999999999</v>
      </c>
      <c r="EK98">
        <v>55346</v>
      </c>
      <c r="EL98">
        <v>62378.7</v>
      </c>
      <c r="EM98">
        <v>2.0045999999999999</v>
      </c>
      <c r="EN98">
        <v>2.0998000000000001</v>
      </c>
      <c r="EO98">
        <v>2.2202699999999999E-2</v>
      </c>
      <c r="EP98">
        <v>0</v>
      </c>
      <c r="EQ98">
        <v>24.636800000000001</v>
      </c>
      <c r="ER98">
        <v>999.9</v>
      </c>
      <c r="ES98">
        <v>44.988</v>
      </c>
      <c r="ET98">
        <v>34.643999999999998</v>
      </c>
      <c r="EU98">
        <v>36.174399999999999</v>
      </c>
      <c r="EV98">
        <v>53.178699999999999</v>
      </c>
      <c r="EW98">
        <v>39.359000000000002</v>
      </c>
      <c r="EX98">
        <v>2</v>
      </c>
      <c r="EY98">
        <v>-0.11687</v>
      </c>
      <c r="EZ98">
        <v>2.00651</v>
      </c>
      <c r="FA98">
        <v>20.135100000000001</v>
      </c>
      <c r="FB98">
        <v>5.1993200000000002</v>
      </c>
      <c r="FC98">
        <v>12.0076</v>
      </c>
      <c r="FD98">
        <v>4.9752000000000001</v>
      </c>
      <c r="FE98">
        <v>3.2930000000000001</v>
      </c>
      <c r="FF98">
        <v>9999</v>
      </c>
      <c r="FG98">
        <v>9999</v>
      </c>
      <c r="FH98">
        <v>9999</v>
      </c>
      <c r="FI98">
        <v>560.79999999999995</v>
      </c>
      <c r="FJ98">
        <v>1.86304</v>
      </c>
      <c r="FK98">
        <v>1.8678600000000001</v>
      </c>
      <c r="FL98">
        <v>1.86758</v>
      </c>
      <c r="FM98">
        <v>1.86877</v>
      </c>
      <c r="FN98">
        <v>1.8696600000000001</v>
      </c>
      <c r="FO98">
        <v>1.8656600000000001</v>
      </c>
      <c r="FP98">
        <v>1.86673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>
        <v>11111111</v>
      </c>
      <c r="FW98" t="s">
        <v>306</v>
      </c>
      <c r="FX98" t="s">
        <v>307</v>
      </c>
      <c r="FY98" t="s">
        <v>307</v>
      </c>
      <c r="FZ98" t="s">
        <v>307</v>
      </c>
      <c r="GA98" t="s">
        <v>307</v>
      </c>
      <c r="GB98">
        <v>0</v>
      </c>
      <c r="GC98">
        <v>100</v>
      </c>
      <c r="GD98">
        <v>100</v>
      </c>
      <c r="GE98">
        <v>16.37</v>
      </c>
      <c r="GF98">
        <v>0.38990000000000002</v>
      </c>
      <c r="GG98">
        <v>5.3968966374264697</v>
      </c>
      <c r="GH98">
        <v>9.5670261133577201E-3</v>
      </c>
      <c r="GI98" s="1">
        <v>-9.19467254998099E-7</v>
      </c>
      <c r="GJ98" s="1">
        <v>-2.1372918425907401E-11</v>
      </c>
      <c r="GK98">
        <v>3.2845888322571301E-3</v>
      </c>
      <c r="GL98">
        <v>-1.41202168329711E-2</v>
      </c>
      <c r="GM98">
        <v>1.6676771840485E-3</v>
      </c>
      <c r="GN98" s="1">
        <v>-1.4903802912711099E-5</v>
      </c>
      <c r="GO98">
        <v>-4</v>
      </c>
      <c r="GP98">
        <v>1866</v>
      </c>
      <c r="GQ98">
        <v>1</v>
      </c>
      <c r="GR98">
        <v>24</v>
      </c>
      <c r="GS98">
        <v>180.7</v>
      </c>
      <c r="GT98">
        <v>30412.799999999999</v>
      </c>
      <c r="GU98">
        <v>3.3593799999999998</v>
      </c>
      <c r="GV98">
        <v>2.6171899999999999</v>
      </c>
      <c r="GW98">
        <v>2.2485400000000002</v>
      </c>
      <c r="GX98">
        <v>2.7795399999999999</v>
      </c>
      <c r="GY98">
        <v>1.9958499999999999</v>
      </c>
      <c r="GZ98">
        <v>2.3767100000000001</v>
      </c>
      <c r="HA98">
        <v>36.908000000000001</v>
      </c>
      <c r="HB98">
        <v>11.566599999999999</v>
      </c>
      <c r="HC98">
        <v>18</v>
      </c>
      <c r="HD98">
        <v>503.75599999999997</v>
      </c>
      <c r="HE98">
        <v>563.77700000000004</v>
      </c>
      <c r="HF98">
        <v>20.082100000000001</v>
      </c>
      <c r="HG98">
        <v>25.7729</v>
      </c>
      <c r="HH98">
        <v>30.000900000000001</v>
      </c>
      <c r="HI98">
        <v>25.5959</v>
      </c>
      <c r="HJ98">
        <v>25.52</v>
      </c>
      <c r="HK98">
        <v>67.322699999999998</v>
      </c>
      <c r="HL98">
        <v>50.887900000000002</v>
      </c>
      <c r="HM98">
        <v>0</v>
      </c>
      <c r="HN98">
        <v>20.075099999999999</v>
      </c>
      <c r="HO98">
        <v>1409.34</v>
      </c>
      <c r="HP98">
        <v>17.0319</v>
      </c>
      <c r="HQ98">
        <v>102.69499999999999</v>
      </c>
      <c r="HR98">
        <v>103.878</v>
      </c>
    </row>
    <row r="99" spans="1:226" x14ac:dyDescent="0.2">
      <c r="A99">
        <v>83</v>
      </c>
      <c r="B99">
        <v>1657223987.5</v>
      </c>
      <c r="C99">
        <v>502</v>
      </c>
      <c r="D99" t="s">
        <v>389</v>
      </c>
      <c r="E99" s="2">
        <v>0.62484953703703705</v>
      </c>
      <c r="F99">
        <v>5</v>
      </c>
      <c r="G99" t="s">
        <v>302</v>
      </c>
      <c r="H99" t="s">
        <v>303</v>
      </c>
      <c r="I99">
        <v>1657223984.7</v>
      </c>
      <c r="J99">
        <f t="shared" si="34"/>
        <v>5.5315416224514316E-3</v>
      </c>
      <c r="K99">
        <f t="shared" si="39"/>
        <v>5.5315416224514316</v>
      </c>
      <c r="L99">
        <f t="shared" si="40"/>
        <v>22.631657428198977</v>
      </c>
      <c r="M99">
        <f t="shared" si="41"/>
        <v>1342.4949999999999</v>
      </c>
      <c r="N99">
        <f t="shared" si="42"/>
        <v>1122.0093860007225</v>
      </c>
      <c r="O99">
        <f t="shared" si="43"/>
        <v>77.318840646749507</v>
      </c>
      <c r="P99">
        <f t="shared" si="44"/>
        <v>92.512734981693939</v>
      </c>
      <c r="Q99">
        <f t="shared" si="45"/>
        <v>0.22343515506175401</v>
      </c>
      <c r="R99">
        <f t="shared" si="46"/>
        <v>2.3236417453153426</v>
      </c>
      <c r="S99">
        <f t="shared" si="47"/>
        <v>0.21214847708515125</v>
      </c>
      <c r="T99">
        <f t="shared" si="48"/>
        <v>0.13355933382226948</v>
      </c>
      <c r="U99">
        <f t="shared" si="49"/>
        <v>321.5147825999984</v>
      </c>
      <c r="V99">
        <f t="shared" si="50"/>
        <v>25.935779164951693</v>
      </c>
      <c r="W99">
        <f t="shared" si="51"/>
        <v>25.935779164951693</v>
      </c>
      <c r="X99">
        <f t="shared" si="35"/>
        <v>3.3614569824926797</v>
      </c>
      <c r="Y99">
        <f t="shared" si="52"/>
        <v>50.143184393896902</v>
      </c>
      <c r="Z99">
        <f t="shared" si="53"/>
        <v>1.6297462428664999</v>
      </c>
      <c r="AA99">
        <f t="shared" si="54"/>
        <v>3.2501849704321173</v>
      </c>
      <c r="AB99">
        <f t="shared" si="55"/>
        <v>1.7317107396261797</v>
      </c>
      <c r="AC99">
        <f t="shared" si="56"/>
        <v>-243.94098555010814</v>
      </c>
      <c r="AD99">
        <f t="shared" si="57"/>
        <v>-71.079326790746379</v>
      </c>
      <c r="AE99">
        <f t="shared" si="58"/>
        <v>-6.5130192971433178</v>
      </c>
      <c r="AF99">
        <f t="shared" si="59"/>
        <v>-1.854903799944907E-2</v>
      </c>
      <c r="AG99">
        <f t="shared" si="60"/>
        <v>39.703656500917603</v>
      </c>
      <c r="AH99">
        <f t="shared" si="61"/>
        <v>5.5626227107544235</v>
      </c>
      <c r="AI99">
        <f t="shared" si="62"/>
        <v>22.631657428198977</v>
      </c>
      <c r="AJ99">
        <v>1422.8597325359699</v>
      </c>
      <c r="AK99">
        <v>1382.74454545454</v>
      </c>
      <c r="AL99">
        <v>3.3645069483377501</v>
      </c>
      <c r="AM99">
        <v>66.857158559403999</v>
      </c>
      <c r="AN99">
        <f t="shared" si="36"/>
        <v>5.5315416224514316</v>
      </c>
      <c r="AO99">
        <v>17.1300528570039</v>
      </c>
      <c r="AP99">
        <v>23.644010303030299</v>
      </c>
      <c r="AQ99">
        <v>-7.6809740483224399E-3</v>
      </c>
      <c r="AR99">
        <v>77.469062179765601</v>
      </c>
      <c r="AS99">
        <v>0</v>
      </c>
      <c r="AT99">
        <v>0</v>
      </c>
      <c r="AU99">
        <f t="shared" si="63"/>
        <v>1</v>
      </c>
      <c r="AV99">
        <f t="shared" si="37"/>
        <v>0</v>
      </c>
      <c r="AW99">
        <f t="shared" si="64"/>
        <v>36569.312882745508</v>
      </c>
      <c r="AX99">
        <f t="shared" si="65"/>
        <v>1999.9959999999901</v>
      </c>
      <c r="AY99">
        <f t="shared" si="38"/>
        <v>1681.1963399999913</v>
      </c>
      <c r="AZ99">
        <f t="shared" si="66"/>
        <v>0.84059985119970226</v>
      </c>
      <c r="BA99">
        <f t="shared" si="67"/>
        <v>0.16075771281542561</v>
      </c>
      <c r="BB99">
        <v>6</v>
      </c>
      <c r="BC99">
        <v>0.5</v>
      </c>
      <c r="BD99" t="s">
        <v>304</v>
      </c>
      <c r="BE99">
        <v>2</v>
      </c>
      <c r="BF99" t="b">
        <v>1</v>
      </c>
      <c r="BG99">
        <v>1657223984.7</v>
      </c>
      <c r="BH99">
        <v>1342.4949999999999</v>
      </c>
      <c r="BI99">
        <v>1399.1009999999901</v>
      </c>
      <c r="BJ99">
        <v>23.65</v>
      </c>
      <c r="BK99">
        <v>17.132689999999901</v>
      </c>
      <c r="BL99">
        <v>1326.077</v>
      </c>
      <c r="BM99">
        <v>23.260429999999999</v>
      </c>
      <c r="BN99">
        <v>499.99770000000001</v>
      </c>
      <c r="BO99">
        <v>68.868729999999999</v>
      </c>
      <c r="BP99">
        <v>4.231621E-2</v>
      </c>
      <c r="BQ99">
        <v>25.368379999999899</v>
      </c>
      <c r="BR99">
        <v>24.99999</v>
      </c>
      <c r="BS99">
        <v>999.9</v>
      </c>
      <c r="BT99">
        <v>0</v>
      </c>
      <c r="BU99">
        <v>0</v>
      </c>
      <c r="BV99">
        <v>9987</v>
      </c>
      <c r="BW99">
        <v>0</v>
      </c>
      <c r="BX99">
        <v>2154.9090000000001</v>
      </c>
      <c r="BY99">
        <v>-56.607529999999997</v>
      </c>
      <c r="BZ99">
        <v>1375.0139999999999</v>
      </c>
      <c r="CA99">
        <v>1423.491</v>
      </c>
      <c r="CB99">
        <v>6.5173069999999997</v>
      </c>
      <c r="CC99">
        <v>1399.1009999999901</v>
      </c>
      <c r="CD99">
        <v>17.132689999999901</v>
      </c>
      <c r="CE99">
        <v>1.6287450000000001</v>
      </c>
      <c r="CF99">
        <v>1.179908</v>
      </c>
      <c r="CG99">
        <v>14.23348</v>
      </c>
      <c r="CH99">
        <v>9.3504149999999999</v>
      </c>
      <c r="CI99">
        <v>1999.9959999999901</v>
      </c>
      <c r="CJ99">
        <v>0.98000519999999902</v>
      </c>
      <c r="CK99">
        <v>1.9994720000000001E-2</v>
      </c>
      <c r="CL99">
        <v>0</v>
      </c>
      <c r="CM99">
        <v>2.3742100000000002</v>
      </c>
      <c r="CN99">
        <v>0</v>
      </c>
      <c r="CO99">
        <v>19097.419999999998</v>
      </c>
      <c r="CP99">
        <v>17300.129999999899</v>
      </c>
      <c r="CQ99">
        <v>38.3874</v>
      </c>
      <c r="CR99">
        <v>40</v>
      </c>
      <c r="CS99">
        <v>38.356099999999998</v>
      </c>
      <c r="CT99">
        <v>37.981099999999998</v>
      </c>
      <c r="CU99">
        <v>37.811999999999998</v>
      </c>
      <c r="CV99">
        <v>1960.0060000000001</v>
      </c>
      <c r="CW99">
        <v>39.99</v>
      </c>
      <c r="CX99">
        <v>0</v>
      </c>
      <c r="CY99">
        <v>1657223967</v>
      </c>
      <c r="CZ99">
        <v>0</v>
      </c>
      <c r="DA99">
        <v>1657213163</v>
      </c>
      <c r="DB99" s="2">
        <v>0.49957175925925923</v>
      </c>
      <c r="DC99">
        <v>1657213141</v>
      </c>
      <c r="DD99">
        <v>1655399214.5999999</v>
      </c>
      <c r="DE99">
        <v>1</v>
      </c>
      <c r="DF99">
        <v>0.04</v>
      </c>
      <c r="DG99">
        <v>-0.06</v>
      </c>
      <c r="DH99">
        <v>9.1720000000000006</v>
      </c>
      <c r="DI99">
        <v>0.51100000000000001</v>
      </c>
      <c r="DJ99">
        <v>420</v>
      </c>
      <c r="DK99">
        <v>25</v>
      </c>
      <c r="DL99">
        <v>0.26</v>
      </c>
      <c r="DM99">
        <v>0.15</v>
      </c>
      <c r="DN99">
        <v>-56.138782499999998</v>
      </c>
      <c r="DO99">
        <v>-0.98892495309550899</v>
      </c>
      <c r="DP99">
        <v>0.59646675091219403</v>
      </c>
      <c r="DQ99">
        <v>0</v>
      </c>
      <c r="DR99">
        <v>6.4815472500000002</v>
      </c>
      <c r="DS99">
        <v>0.145574971857407</v>
      </c>
      <c r="DT99">
        <v>2.0725789730128501E-2</v>
      </c>
      <c r="DU99">
        <v>0</v>
      </c>
      <c r="DV99">
        <v>0</v>
      </c>
      <c r="DW99">
        <v>2</v>
      </c>
      <c r="DX99" t="s">
        <v>305</v>
      </c>
      <c r="DY99">
        <v>2.9743300000000001</v>
      </c>
      <c r="DZ99">
        <v>2.6968399999999999</v>
      </c>
      <c r="EA99">
        <v>0.15576400000000001</v>
      </c>
      <c r="EB99">
        <v>0.160635</v>
      </c>
      <c r="EC99">
        <v>7.90492E-2</v>
      </c>
      <c r="ED99">
        <v>6.3478599999999996E-2</v>
      </c>
      <c r="EE99">
        <v>33010.6</v>
      </c>
      <c r="EF99">
        <v>36040.199999999997</v>
      </c>
      <c r="EG99">
        <v>35429.5</v>
      </c>
      <c r="EH99">
        <v>38936.9</v>
      </c>
      <c r="EI99">
        <v>46251.199999999997</v>
      </c>
      <c r="EJ99">
        <v>52609.5</v>
      </c>
      <c r="EK99">
        <v>55346.1</v>
      </c>
      <c r="EL99">
        <v>62377.8</v>
      </c>
      <c r="EM99">
        <v>2.0047999999999999</v>
      </c>
      <c r="EN99">
        <v>2.0990000000000002</v>
      </c>
      <c r="EO99">
        <v>2.2500800000000001E-2</v>
      </c>
      <c r="EP99">
        <v>0</v>
      </c>
      <c r="EQ99">
        <v>24.6264</v>
      </c>
      <c r="ER99">
        <v>999.9</v>
      </c>
      <c r="ES99">
        <v>44.988</v>
      </c>
      <c r="ET99">
        <v>34.643999999999998</v>
      </c>
      <c r="EU99">
        <v>36.176600000000001</v>
      </c>
      <c r="EV99">
        <v>53.248699999999999</v>
      </c>
      <c r="EW99">
        <v>39.3429</v>
      </c>
      <c r="EX99">
        <v>2</v>
      </c>
      <c r="EY99">
        <v>-0.116463</v>
      </c>
      <c r="EZ99">
        <v>1.99658</v>
      </c>
      <c r="FA99">
        <v>20.135899999999999</v>
      </c>
      <c r="FB99">
        <v>5.1993200000000002</v>
      </c>
      <c r="FC99">
        <v>12.006399999999999</v>
      </c>
      <c r="FD99">
        <v>4.976</v>
      </c>
      <c r="FE99">
        <v>3.294</v>
      </c>
      <c r="FF99">
        <v>9999</v>
      </c>
      <c r="FG99">
        <v>9999</v>
      </c>
      <c r="FH99">
        <v>9999</v>
      </c>
      <c r="FI99">
        <v>560.79999999999995</v>
      </c>
      <c r="FJ99">
        <v>1.86304</v>
      </c>
      <c r="FK99">
        <v>1.8678600000000001</v>
      </c>
      <c r="FL99">
        <v>1.8676200000000001</v>
      </c>
      <c r="FM99">
        <v>1.86877</v>
      </c>
      <c r="FN99">
        <v>1.8696600000000001</v>
      </c>
      <c r="FO99">
        <v>1.8656299999999999</v>
      </c>
      <c r="FP99">
        <v>1.86673</v>
      </c>
      <c r="FQ99">
        <v>1.8681000000000001</v>
      </c>
      <c r="FR99">
        <v>5</v>
      </c>
      <c r="FS99">
        <v>0</v>
      </c>
      <c r="FT99">
        <v>0</v>
      </c>
      <c r="FU99">
        <v>0</v>
      </c>
      <c r="FV99">
        <v>11111111</v>
      </c>
      <c r="FW99" t="s">
        <v>306</v>
      </c>
      <c r="FX99" t="s">
        <v>307</v>
      </c>
      <c r="FY99" t="s">
        <v>307</v>
      </c>
      <c r="FZ99" t="s">
        <v>307</v>
      </c>
      <c r="GA99" t="s">
        <v>307</v>
      </c>
      <c r="GB99">
        <v>0</v>
      </c>
      <c r="GC99">
        <v>100</v>
      </c>
      <c r="GD99">
        <v>100</v>
      </c>
      <c r="GE99">
        <v>16.489999999999998</v>
      </c>
      <c r="GF99">
        <v>0.38940000000000002</v>
      </c>
      <c r="GG99">
        <v>5.3968966374264697</v>
      </c>
      <c r="GH99">
        <v>9.5670261133577201E-3</v>
      </c>
      <c r="GI99" s="1">
        <v>-9.19467254998099E-7</v>
      </c>
      <c r="GJ99" s="1">
        <v>-2.1372918425907401E-11</v>
      </c>
      <c r="GK99">
        <v>3.2845888322571301E-3</v>
      </c>
      <c r="GL99">
        <v>-1.41202168329711E-2</v>
      </c>
      <c r="GM99">
        <v>1.6676771840485E-3</v>
      </c>
      <c r="GN99" s="1">
        <v>-1.4903802912711099E-5</v>
      </c>
      <c r="GO99">
        <v>-4</v>
      </c>
      <c r="GP99">
        <v>1866</v>
      </c>
      <c r="GQ99">
        <v>1</v>
      </c>
      <c r="GR99">
        <v>24</v>
      </c>
      <c r="GS99">
        <v>180.8</v>
      </c>
      <c r="GT99">
        <v>30412.9</v>
      </c>
      <c r="GU99">
        <v>3.3911099999999998</v>
      </c>
      <c r="GV99">
        <v>2.6110799999999998</v>
      </c>
      <c r="GW99">
        <v>2.2485400000000002</v>
      </c>
      <c r="GX99">
        <v>2.7807599999999999</v>
      </c>
      <c r="GY99">
        <v>1.9958499999999999</v>
      </c>
      <c r="GZ99">
        <v>2.3889200000000002</v>
      </c>
      <c r="HA99">
        <v>36.908000000000001</v>
      </c>
      <c r="HB99">
        <v>11.566599999999999</v>
      </c>
      <c r="HC99">
        <v>18</v>
      </c>
      <c r="HD99">
        <v>503.93599999999998</v>
      </c>
      <c r="HE99">
        <v>563.26800000000003</v>
      </c>
      <c r="HF99">
        <v>20.087499999999999</v>
      </c>
      <c r="HG99">
        <v>25.779399999999999</v>
      </c>
      <c r="HH99">
        <v>30.000599999999999</v>
      </c>
      <c r="HI99">
        <v>25.601400000000002</v>
      </c>
      <c r="HJ99">
        <v>25.526399999999999</v>
      </c>
      <c r="HK99">
        <v>67.91</v>
      </c>
      <c r="HL99">
        <v>50.887900000000002</v>
      </c>
      <c r="HM99">
        <v>0</v>
      </c>
      <c r="HN99">
        <v>20.0839</v>
      </c>
      <c r="HO99">
        <v>1422.78</v>
      </c>
      <c r="HP99">
        <v>17.020499999999998</v>
      </c>
      <c r="HQ99">
        <v>102.69499999999999</v>
      </c>
      <c r="HR99">
        <v>103.877</v>
      </c>
    </row>
    <row r="100" spans="1:226" x14ac:dyDescent="0.2">
      <c r="A100">
        <v>84</v>
      </c>
      <c r="B100">
        <v>1657223992.5</v>
      </c>
      <c r="C100">
        <v>507</v>
      </c>
      <c r="D100" t="s">
        <v>390</v>
      </c>
      <c r="E100" s="2">
        <v>0.62490740740740736</v>
      </c>
      <c r="F100">
        <v>5</v>
      </c>
      <c r="G100" t="s">
        <v>302</v>
      </c>
      <c r="H100" t="s">
        <v>303</v>
      </c>
      <c r="I100">
        <v>1657223990</v>
      </c>
      <c r="J100">
        <f t="shared" si="34"/>
        <v>5.5324140131041994E-3</v>
      </c>
      <c r="K100">
        <f t="shared" si="39"/>
        <v>5.5324140131041997</v>
      </c>
      <c r="L100">
        <f t="shared" si="40"/>
        <v>22.641241173916566</v>
      </c>
      <c r="M100">
        <f t="shared" si="41"/>
        <v>1360.1511111111099</v>
      </c>
      <c r="N100">
        <f t="shared" si="42"/>
        <v>1138.8177505351196</v>
      </c>
      <c r="O100">
        <f t="shared" si="43"/>
        <v>78.478268258509118</v>
      </c>
      <c r="P100">
        <f t="shared" si="44"/>
        <v>93.730804353663927</v>
      </c>
      <c r="Q100">
        <f t="shared" si="45"/>
        <v>0.22336930121914586</v>
      </c>
      <c r="R100">
        <f t="shared" si="46"/>
        <v>2.3256427497037984</v>
      </c>
      <c r="S100">
        <f t="shared" si="47"/>
        <v>0.21209827451124427</v>
      </c>
      <c r="T100">
        <f t="shared" si="48"/>
        <v>0.13352666887290673</v>
      </c>
      <c r="U100">
        <f t="shared" si="49"/>
        <v>321.5132929999989</v>
      </c>
      <c r="V100">
        <f t="shared" si="50"/>
        <v>25.933404968540881</v>
      </c>
      <c r="W100">
        <f t="shared" si="51"/>
        <v>25.933404968540881</v>
      </c>
      <c r="X100">
        <f t="shared" si="35"/>
        <v>3.3609845364168871</v>
      </c>
      <c r="Y100">
        <f t="shared" si="52"/>
        <v>50.111025012418253</v>
      </c>
      <c r="Z100">
        <f t="shared" si="53"/>
        <v>1.6285426340487834</v>
      </c>
      <c r="AA100">
        <f t="shared" si="54"/>
        <v>3.2498689333239668</v>
      </c>
      <c r="AB100">
        <f t="shared" si="55"/>
        <v>1.7324419023681037</v>
      </c>
      <c r="AC100">
        <f t="shared" si="56"/>
        <v>-243.97945797789518</v>
      </c>
      <c r="AD100">
        <f t="shared" si="57"/>
        <v>-71.047925933382146</v>
      </c>
      <c r="AE100">
        <f t="shared" si="58"/>
        <v>-6.5044096306146599</v>
      </c>
      <c r="AF100">
        <f t="shared" si="59"/>
        <v>-1.8500541893075706E-2</v>
      </c>
      <c r="AG100">
        <f t="shared" si="60"/>
        <v>39.684487166884644</v>
      </c>
      <c r="AH100">
        <f t="shared" si="61"/>
        <v>5.5799636292111074</v>
      </c>
      <c r="AI100">
        <f t="shared" si="62"/>
        <v>22.641241173916566</v>
      </c>
      <c r="AJ100">
        <v>1439.9311171796001</v>
      </c>
      <c r="AK100">
        <v>1399.7826060606001</v>
      </c>
      <c r="AL100">
        <v>3.36956640686086</v>
      </c>
      <c r="AM100">
        <v>66.857158559403999</v>
      </c>
      <c r="AN100">
        <f t="shared" si="36"/>
        <v>5.5324140131041997</v>
      </c>
      <c r="AO100">
        <v>17.135885395818601</v>
      </c>
      <c r="AP100">
        <v>23.626150909090899</v>
      </c>
      <c r="AQ100">
        <v>-1.7643622381239999E-3</v>
      </c>
      <c r="AR100">
        <v>77.469062179765601</v>
      </c>
      <c r="AS100">
        <v>0</v>
      </c>
      <c r="AT100">
        <v>0</v>
      </c>
      <c r="AU100">
        <f t="shared" si="63"/>
        <v>1</v>
      </c>
      <c r="AV100">
        <f t="shared" si="37"/>
        <v>0</v>
      </c>
      <c r="AW100">
        <f t="shared" si="64"/>
        <v>36617.518907470512</v>
      </c>
      <c r="AX100">
        <f t="shared" si="65"/>
        <v>1999.9866666666601</v>
      </c>
      <c r="AY100">
        <f t="shared" si="38"/>
        <v>1681.1884999999943</v>
      </c>
      <c r="AZ100">
        <f t="shared" si="66"/>
        <v>0.84059985399902659</v>
      </c>
      <c r="BA100">
        <f t="shared" si="67"/>
        <v>0.16075771821812143</v>
      </c>
      <c r="BB100">
        <v>6</v>
      </c>
      <c r="BC100">
        <v>0.5</v>
      </c>
      <c r="BD100" t="s">
        <v>304</v>
      </c>
      <c r="BE100">
        <v>2</v>
      </c>
      <c r="BF100" t="b">
        <v>1</v>
      </c>
      <c r="BG100">
        <v>1657223990</v>
      </c>
      <c r="BH100">
        <v>1360.1511111111099</v>
      </c>
      <c r="BI100">
        <v>1416.8855555555499</v>
      </c>
      <c r="BJ100">
        <v>23.632188888888798</v>
      </c>
      <c r="BK100">
        <v>17.093833333333301</v>
      </c>
      <c r="BL100">
        <v>1343.61222222222</v>
      </c>
      <c r="BM100">
        <v>23.243299999999898</v>
      </c>
      <c r="BN100">
        <v>499.951111111111</v>
      </c>
      <c r="BO100">
        <v>68.869466666666597</v>
      </c>
      <c r="BP100">
        <v>4.25855222222222E-2</v>
      </c>
      <c r="BQ100">
        <v>25.3667444444444</v>
      </c>
      <c r="BR100">
        <v>24.9979555555555</v>
      </c>
      <c r="BS100">
        <v>999.9</v>
      </c>
      <c r="BT100">
        <v>0</v>
      </c>
      <c r="BU100">
        <v>0</v>
      </c>
      <c r="BV100">
        <v>10000.5555555555</v>
      </c>
      <c r="BW100">
        <v>0</v>
      </c>
      <c r="BX100">
        <v>2153.2011111111101</v>
      </c>
      <c r="BY100">
        <v>-56.735111111111102</v>
      </c>
      <c r="BZ100">
        <v>1393.0744444444399</v>
      </c>
      <c r="CA100">
        <v>1441.5277777777701</v>
      </c>
      <c r="CB100">
        <v>6.5383666666666604</v>
      </c>
      <c r="CC100">
        <v>1416.8855555555499</v>
      </c>
      <c r="CD100">
        <v>17.093833333333301</v>
      </c>
      <c r="CE100">
        <v>1.62753777777777</v>
      </c>
      <c r="CF100">
        <v>1.1772433333333301</v>
      </c>
      <c r="CG100">
        <v>14.2220333333333</v>
      </c>
      <c r="CH100">
        <v>9.3167944444444402</v>
      </c>
      <c r="CI100">
        <v>1999.9866666666601</v>
      </c>
      <c r="CJ100">
        <v>0.980005666666666</v>
      </c>
      <c r="CK100">
        <v>1.9994222222222201E-2</v>
      </c>
      <c r="CL100">
        <v>0</v>
      </c>
      <c r="CM100">
        <v>2.1486888888888802</v>
      </c>
      <c r="CN100">
        <v>0</v>
      </c>
      <c r="CO100">
        <v>19093.8888888888</v>
      </c>
      <c r="CP100">
        <v>17300.0888888888</v>
      </c>
      <c r="CQ100">
        <v>38.388777777777698</v>
      </c>
      <c r="CR100">
        <v>39.978999999999999</v>
      </c>
      <c r="CS100">
        <v>38.375</v>
      </c>
      <c r="CT100">
        <v>38</v>
      </c>
      <c r="CU100">
        <v>37.811999999999998</v>
      </c>
      <c r="CV100">
        <v>1959.9966666666601</v>
      </c>
      <c r="CW100">
        <v>39.99</v>
      </c>
      <c r="CX100">
        <v>0</v>
      </c>
      <c r="CY100">
        <v>1657223971.8</v>
      </c>
      <c r="CZ100">
        <v>0</v>
      </c>
      <c r="DA100">
        <v>1657213163</v>
      </c>
      <c r="DB100" s="2">
        <v>0.49957175925925923</v>
      </c>
      <c r="DC100">
        <v>1657213141</v>
      </c>
      <c r="DD100">
        <v>1655399214.5999999</v>
      </c>
      <c r="DE100">
        <v>1</v>
      </c>
      <c r="DF100">
        <v>0.04</v>
      </c>
      <c r="DG100">
        <v>-0.06</v>
      </c>
      <c r="DH100">
        <v>9.1720000000000006</v>
      </c>
      <c r="DI100">
        <v>0.51100000000000001</v>
      </c>
      <c r="DJ100">
        <v>420</v>
      </c>
      <c r="DK100">
        <v>25</v>
      </c>
      <c r="DL100">
        <v>0.26</v>
      </c>
      <c r="DM100">
        <v>0.15</v>
      </c>
      <c r="DN100">
        <v>-56.269657499999902</v>
      </c>
      <c r="DO100">
        <v>-3.4871763602249701</v>
      </c>
      <c r="DP100">
        <v>0.60131512075096705</v>
      </c>
      <c r="DQ100">
        <v>0</v>
      </c>
      <c r="DR100">
        <v>6.4929899999999998</v>
      </c>
      <c r="DS100">
        <v>0.23360690431519099</v>
      </c>
      <c r="DT100">
        <v>2.9160851925141E-2</v>
      </c>
      <c r="DU100">
        <v>0</v>
      </c>
      <c r="DV100">
        <v>0</v>
      </c>
      <c r="DW100">
        <v>2</v>
      </c>
      <c r="DX100" t="s">
        <v>305</v>
      </c>
      <c r="DY100">
        <v>2.9741</v>
      </c>
      <c r="DZ100">
        <v>2.6957200000000001</v>
      </c>
      <c r="EA100">
        <v>0.156948</v>
      </c>
      <c r="EB100">
        <v>0.161828</v>
      </c>
      <c r="EC100">
        <v>7.8986899999999999E-2</v>
      </c>
      <c r="ED100">
        <v>6.3181200000000007E-2</v>
      </c>
      <c r="EE100">
        <v>32964.300000000003</v>
      </c>
      <c r="EF100">
        <v>35987.9</v>
      </c>
      <c r="EG100">
        <v>35429.5</v>
      </c>
      <c r="EH100">
        <v>38935.9</v>
      </c>
      <c r="EI100">
        <v>46254.5</v>
      </c>
      <c r="EJ100">
        <v>52625.599999999999</v>
      </c>
      <c r="EK100">
        <v>55346.2</v>
      </c>
      <c r="EL100">
        <v>62377</v>
      </c>
      <c r="EM100">
        <v>2.0049999999999999</v>
      </c>
      <c r="EN100">
        <v>2.0990000000000002</v>
      </c>
      <c r="EO100">
        <v>2.36928E-2</v>
      </c>
      <c r="EP100">
        <v>0</v>
      </c>
      <c r="EQ100">
        <v>24.616099999999999</v>
      </c>
      <c r="ER100">
        <v>999.9</v>
      </c>
      <c r="ES100">
        <v>44.988</v>
      </c>
      <c r="ET100">
        <v>34.664000000000001</v>
      </c>
      <c r="EU100">
        <v>36.214700000000001</v>
      </c>
      <c r="EV100">
        <v>53.348700000000001</v>
      </c>
      <c r="EW100">
        <v>39.399000000000001</v>
      </c>
      <c r="EX100">
        <v>2</v>
      </c>
      <c r="EY100">
        <v>-0.116463</v>
      </c>
      <c r="EZ100">
        <v>2.01111</v>
      </c>
      <c r="FA100">
        <v>20.134699999999999</v>
      </c>
      <c r="FB100">
        <v>5.1981200000000003</v>
      </c>
      <c r="FC100">
        <v>12.0076</v>
      </c>
      <c r="FD100">
        <v>4.9748000000000001</v>
      </c>
      <c r="FE100">
        <v>3.2930000000000001</v>
      </c>
      <c r="FF100">
        <v>9999</v>
      </c>
      <c r="FG100">
        <v>9999</v>
      </c>
      <c r="FH100">
        <v>9999</v>
      </c>
      <c r="FI100">
        <v>560.79999999999995</v>
      </c>
      <c r="FJ100">
        <v>1.86304</v>
      </c>
      <c r="FK100">
        <v>1.8678600000000001</v>
      </c>
      <c r="FL100">
        <v>1.8676200000000001</v>
      </c>
      <c r="FM100">
        <v>1.86877</v>
      </c>
      <c r="FN100">
        <v>1.8696299999999999</v>
      </c>
      <c r="FO100">
        <v>1.8656900000000001</v>
      </c>
      <c r="FP100">
        <v>1.8666700000000001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>
        <v>11111111</v>
      </c>
      <c r="FW100" t="s">
        <v>306</v>
      </c>
      <c r="FX100" t="s">
        <v>307</v>
      </c>
      <c r="FY100" t="s">
        <v>307</v>
      </c>
      <c r="FZ100" t="s">
        <v>307</v>
      </c>
      <c r="GA100" t="s">
        <v>307</v>
      </c>
      <c r="GB100">
        <v>0</v>
      </c>
      <c r="GC100">
        <v>100</v>
      </c>
      <c r="GD100">
        <v>100</v>
      </c>
      <c r="GE100">
        <v>16.59</v>
      </c>
      <c r="GF100">
        <v>0.38829999999999998</v>
      </c>
      <c r="GG100">
        <v>5.3968966374264697</v>
      </c>
      <c r="GH100">
        <v>9.5670261133577201E-3</v>
      </c>
      <c r="GI100" s="1">
        <v>-9.19467254998099E-7</v>
      </c>
      <c r="GJ100" s="1">
        <v>-2.1372918425907401E-11</v>
      </c>
      <c r="GK100">
        <v>3.2845888322571301E-3</v>
      </c>
      <c r="GL100">
        <v>-1.41202168329711E-2</v>
      </c>
      <c r="GM100">
        <v>1.6676771840485E-3</v>
      </c>
      <c r="GN100" s="1">
        <v>-1.4903802912711099E-5</v>
      </c>
      <c r="GO100">
        <v>-4</v>
      </c>
      <c r="GP100">
        <v>1866</v>
      </c>
      <c r="GQ100">
        <v>1</v>
      </c>
      <c r="GR100">
        <v>24</v>
      </c>
      <c r="GS100">
        <v>180.9</v>
      </c>
      <c r="GT100">
        <v>30413</v>
      </c>
      <c r="GU100">
        <v>3.41919</v>
      </c>
      <c r="GV100">
        <v>2.6159699999999999</v>
      </c>
      <c r="GW100">
        <v>2.2485400000000002</v>
      </c>
      <c r="GX100">
        <v>2.7795399999999999</v>
      </c>
      <c r="GY100">
        <v>1.9958499999999999</v>
      </c>
      <c r="GZ100">
        <v>2.3547400000000001</v>
      </c>
      <c r="HA100">
        <v>36.931699999999999</v>
      </c>
      <c r="HB100">
        <v>11.5053</v>
      </c>
      <c r="HC100">
        <v>18</v>
      </c>
      <c r="HD100">
        <v>504.12</v>
      </c>
      <c r="HE100">
        <v>563.31299999999999</v>
      </c>
      <c r="HF100">
        <v>20.087599999999998</v>
      </c>
      <c r="HG100">
        <v>25.785900000000002</v>
      </c>
      <c r="HH100">
        <v>30.000399999999999</v>
      </c>
      <c r="HI100">
        <v>25.6066</v>
      </c>
      <c r="HJ100">
        <v>25.531099999999999</v>
      </c>
      <c r="HK100">
        <v>68.5351</v>
      </c>
      <c r="HL100">
        <v>51.166800000000002</v>
      </c>
      <c r="HM100">
        <v>0</v>
      </c>
      <c r="HN100">
        <v>20.084499999999998</v>
      </c>
      <c r="HO100">
        <v>1443.15</v>
      </c>
      <c r="HP100">
        <v>17.025600000000001</v>
      </c>
      <c r="HQ100">
        <v>102.69499999999999</v>
      </c>
      <c r="HR100">
        <v>103.875</v>
      </c>
    </row>
    <row r="101" spans="1:226" x14ac:dyDescent="0.2">
      <c r="A101">
        <v>85</v>
      </c>
      <c r="B101">
        <v>1657223997.5</v>
      </c>
      <c r="C101">
        <v>512</v>
      </c>
      <c r="D101" t="s">
        <v>391</v>
      </c>
      <c r="E101" s="2">
        <v>0.62496527777777777</v>
      </c>
      <c r="F101">
        <v>5</v>
      </c>
      <c r="G101" t="s">
        <v>302</v>
      </c>
      <c r="H101" t="s">
        <v>303</v>
      </c>
      <c r="I101">
        <v>1657223994.7</v>
      </c>
      <c r="J101">
        <f t="shared" si="34"/>
        <v>5.5296082032267055E-3</v>
      </c>
      <c r="K101">
        <f t="shared" si="39"/>
        <v>5.5296082032267053</v>
      </c>
      <c r="L101">
        <f t="shared" si="40"/>
        <v>22.496174610754029</v>
      </c>
      <c r="M101">
        <f t="shared" si="41"/>
        <v>1375.78699999999</v>
      </c>
      <c r="N101">
        <f t="shared" si="42"/>
        <v>1154.3314015726903</v>
      </c>
      <c r="O101">
        <f t="shared" si="43"/>
        <v>79.545888931157776</v>
      </c>
      <c r="P101">
        <f t="shared" si="44"/>
        <v>94.806569193065883</v>
      </c>
      <c r="Q101">
        <f t="shared" si="45"/>
        <v>0.22273391696911307</v>
      </c>
      <c r="R101">
        <f t="shared" si="46"/>
        <v>2.3287471828855071</v>
      </c>
      <c r="S101">
        <f t="shared" si="47"/>
        <v>0.21153932830049701</v>
      </c>
      <c r="T101">
        <f t="shared" si="48"/>
        <v>0.13317096769929337</v>
      </c>
      <c r="U101">
        <f t="shared" si="49"/>
        <v>321.51190979999836</v>
      </c>
      <c r="V101">
        <f t="shared" si="50"/>
        <v>25.936949767026817</v>
      </c>
      <c r="W101">
        <f t="shared" si="51"/>
        <v>25.936949767026817</v>
      </c>
      <c r="X101">
        <f t="shared" si="35"/>
        <v>3.3616899442822139</v>
      </c>
      <c r="Y101">
        <f t="shared" si="52"/>
        <v>50.009131910629357</v>
      </c>
      <c r="Z101">
        <f t="shared" si="53"/>
        <v>1.6255545447102184</v>
      </c>
      <c r="AA101">
        <f t="shared" si="54"/>
        <v>3.2505154210939415</v>
      </c>
      <c r="AB101">
        <f t="shared" si="55"/>
        <v>1.7361353995719955</v>
      </c>
      <c r="AC101">
        <f t="shared" si="56"/>
        <v>-243.85572176229772</v>
      </c>
      <c r="AD101">
        <f t="shared" si="57"/>
        <v>-71.167780188432175</v>
      </c>
      <c r="AE101">
        <f t="shared" si="58"/>
        <v>-6.5069218265225892</v>
      </c>
      <c r="AF101">
        <f t="shared" si="59"/>
        <v>-1.851397725414472E-2</v>
      </c>
      <c r="AG101">
        <f t="shared" si="60"/>
        <v>40.056084491534463</v>
      </c>
      <c r="AH101">
        <f t="shared" si="61"/>
        <v>5.5984516991419175</v>
      </c>
      <c r="AI101">
        <f t="shared" si="62"/>
        <v>22.496174610754029</v>
      </c>
      <c r="AJ101">
        <v>1457.54316615381</v>
      </c>
      <c r="AK101">
        <v>1417.0999999999899</v>
      </c>
      <c r="AL101">
        <v>3.4976225261710101</v>
      </c>
      <c r="AM101">
        <v>66.857158559403999</v>
      </c>
      <c r="AN101">
        <f t="shared" si="36"/>
        <v>5.5296082032267053</v>
      </c>
      <c r="AO101">
        <v>17.027278496221399</v>
      </c>
      <c r="AP101">
        <v>23.571526060606001</v>
      </c>
      <c r="AQ101">
        <v>-1.5043235909504999E-2</v>
      </c>
      <c r="AR101">
        <v>77.469062179765601</v>
      </c>
      <c r="AS101">
        <v>0</v>
      </c>
      <c r="AT101">
        <v>0</v>
      </c>
      <c r="AU101">
        <f t="shared" si="63"/>
        <v>1</v>
      </c>
      <c r="AV101">
        <f t="shared" si="37"/>
        <v>0</v>
      </c>
      <c r="AW101">
        <f t="shared" si="64"/>
        <v>36691.537414709397</v>
      </c>
      <c r="AX101">
        <f t="shared" si="65"/>
        <v>1999.9779999999901</v>
      </c>
      <c r="AY101">
        <f t="shared" si="38"/>
        <v>1681.1812199999918</v>
      </c>
      <c r="AZ101">
        <f t="shared" si="66"/>
        <v>0.84059985659842262</v>
      </c>
      <c r="BA101">
        <f t="shared" si="67"/>
        <v>0.16075772323495557</v>
      </c>
      <c r="BB101">
        <v>6</v>
      </c>
      <c r="BC101">
        <v>0.5</v>
      </c>
      <c r="BD101" t="s">
        <v>304</v>
      </c>
      <c r="BE101">
        <v>2</v>
      </c>
      <c r="BF101" t="b">
        <v>1</v>
      </c>
      <c r="BG101">
        <v>1657223994.7</v>
      </c>
      <c r="BH101">
        <v>1375.78699999999</v>
      </c>
      <c r="BI101">
        <v>1433.1010000000001</v>
      </c>
      <c r="BJ101">
        <v>23.589259999999999</v>
      </c>
      <c r="BK101">
        <v>17.029139999999899</v>
      </c>
      <c r="BL101">
        <v>1359.1389999999999</v>
      </c>
      <c r="BM101">
        <v>23.201989999999999</v>
      </c>
      <c r="BN101">
        <v>499.96539999999999</v>
      </c>
      <c r="BO101">
        <v>68.867859999999993</v>
      </c>
      <c r="BP101">
        <v>4.293011E-2</v>
      </c>
      <c r="BQ101">
        <v>25.370090000000001</v>
      </c>
      <c r="BR101">
        <v>24.999220000000001</v>
      </c>
      <c r="BS101">
        <v>999.9</v>
      </c>
      <c r="BT101">
        <v>0</v>
      </c>
      <c r="BU101">
        <v>0</v>
      </c>
      <c r="BV101">
        <v>10022</v>
      </c>
      <c r="BW101">
        <v>0</v>
      </c>
      <c r="BX101">
        <v>2151.8649999999998</v>
      </c>
      <c r="BY101">
        <v>-57.3142899999999</v>
      </c>
      <c r="BZ101">
        <v>1409.0239999999999</v>
      </c>
      <c r="CA101">
        <v>1457.9290000000001</v>
      </c>
      <c r="CB101">
        <v>6.5601390000000004</v>
      </c>
      <c r="CC101">
        <v>1433.1010000000001</v>
      </c>
      <c r="CD101">
        <v>17.029139999999899</v>
      </c>
      <c r="CE101">
        <v>1.6245419999999999</v>
      </c>
      <c r="CF101">
        <v>1.1727609999999999</v>
      </c>
      <c r="CG101">
        <v>14.193580000000001</v>
      </c>
      <c r="CH101">
        <v>9.2601800000000001</v>
      </c>
      <c r="CI101">
        <v>1999.9779999999901</v>
      </c>
      <c r="CJ101">
        <v>0.98000519999999902</v>
      </c>
      <c r="CK101">
        <v>1.9994720000000001E-2</v>
      </c>
      <c r="CL101">
        <v>0</v>
      </c>
      <c r="CM101">
        <v>2.2250100000000002</v>
      </c>
      <c r="CN101">
        <v>0</v>
      </c>
      <c r="CO101">
        <v>19080.5</v>
      </c>
      <c r="CP101">
        <v>17300</v>
      </c>
      <c r="CQ101">
        <v>38.375</v>
      </c>
      <c r="CR101">
        <v>40</v>
      </c>
      <c r="CS101">
        <v>38.349800000000002</v>
      </c>
      <c r="CT101">
        <v>38</v>
      </c>
      <c r="CU101">
        <v>37.811999999999998</v>
      </c>
      <c r="CV101">
        <v>1959.9879999999901</v>
      </c>
      <c r="CW101">
        <v>39.99</v>
      </c>
      <c r="CX101">
        <v>0</v>
      </c>
      <c r="CY101">
        <v>1657223977.2</v>
      </c>
      <c r="CZ101">
        <v>0</v>
      </c>
      <c r="DA101">
        <v>1657213163</v>
      </c>
      <c r="DB101" s="2">
        <v>0.49957175925925923</v>
      </c>
      <c r="DC101">
        <v>1657213141</v>
      </c>
      <c r="DD101">
        <v>1655399214.5999999</v>
      </c>
      <c r="DE101">
        <v>1</v>
      </c>
      <c r="DF101">
        <v>0.04</v>
      </c>
      <c r="DG101">
        <v>-0.06</v>
      </c>
      <c r="DH101">
        <v>9.1720000000000006</v>
      </c>
      <c r="DI101">
        <v>0.51100000000000001</v>
      </c>
      <c r="DJ101">
        <v>420</v>
      </c>
      <c r="DK101">
        <v>25</v>
      </c>
      <c r="DL101">
        <v>0.26</v>
      </c>
      <c r="DM101">
        <v>0.15</v>
      </c>
      <c r="DN101">
        <v>-56.636229999999998</v>
      </c>
      <c r="DO101">
        <v>-4.2911414634144798</v>
      </c>
      <c r="DP101">
        <v>0.69929244783566802</v>
      </c>
      <c r="DQ101">
        <v>0</v>
      </c>
      <c r="DR101">
        <v>6.5182902499999997</v>
      </c>
      <c r="DS101">
        <v>0.35045324577859599</v>
      </c>
      <c r="DT101">
        <v>4.10112213599826E-2</v>
      </c>
      <c r="DU101">
        <v>0</v>
      </c>
      <c r="DV101">
        <v>0</v>
      </c>
      <c r="DW101">
        <v>2</v>
      </c>
      <c r="DX101" t="s">
        <v>305</v>
      </c>
      <c r="DY101">
        <v>2.9739399999999998</v>
      </c>
      <c r="DZ101">
        <v>2.6972700000000001</v>
      </c>
      <c r="EA101">
        <v>0.15813199999999999</v>
      </c>
      <c r="EB101">
        <v>0.162997</v>
      </c>
      <c r="EC101">
        <v>7.8880500000000006E-2</v>
      </c>
      <c r="ED101">
        <v>6.3205899999999995E-2</v>
      </c>
      <c r="EE101">
        <v>32918.1</v>
      </c>
      <c r="EF101">
        <v>35937.599999999999</v>
      </c>
      <c r="EG101">
        <v>35429.5</v>
      </c>
      <c r="EH101">
        <v>38935.699999999997</v>
      </c>
      <c r="EI101">
        <v>46260.1</v>
      </c>
      <c r="EJ101">
        <v>52624.4</v>
      </c>
      <c r="EK101">
        <v>55346.400000000001</v>
      </c>
      <c r="EL101">
        <v>62377.1</v>
      </c>
      <c r="EM101">
        <v>2.0051999999999999</v>
      </c>
      <c r="EN101">
        <v>2.0988000000000002</v>
      </c>
      <c r="EO101">
        <v>2.35438E-2</v>
      </c>
      <c r="EP101">
        <v>0</v>
      </c>
      <c r="EQ101">
        <v>24.6036</v>
      </c>
      <c r="ER101">
        <v>999.9</v>
      </c>
      <c r="ES101">
        <v>44.988</v>
      </c>
      <c r="ET101">
        <v>34.694000000000003</v>
      </c>
      <c r="EU101">
        <v>36.277999999999999</v>
      </c>
      <c r="EV101">
        <v>53.628700000000002</v>
      </c>
      <c r="EW101">
        <v>39.4191</v>
      </c>
      <c r="EX101">
        <v>2</v>
      </c>
      <c r="EY101">
        <v>-0.11613800000000001</v>
      </c>
      <c r="EZ101">
        <v>2.01634</v>
      </c>
      <c r="FA101">
        <v>20.1358</v>
      </c>
      <c r="FB101">
        <v>5.20052</v>
      </c>
      <c r="FC101">
        <v>12.0099</v>
      </c>
      <c r="FD101">
        <v>4.9756</v>
      </c>
      <c r="FE101">
        <v>3.2938000000000001</v>
      </c>
      <c r="FF101">
        <v>9999</v>
      </c>
      <c r="FG101">
        <v>9999</v>
      </c>
      <c r="FH101">
        <v>9999</v>
      </c>
      <c r="FI101">
        <v>560.79999999999995</v>
      </c>
      <c r="FJ101">
        <v>1.86307</v>
      </c>
      <c r="FK101">
        <v>1.8678600000000001</v>
      </c>
      <c r="FL101">
        <v>1.86765</v>
      </c>
      <c r="FM101">
        <v>1.8688400000000001</v>
      </c>
      <c r="FN101">
        <v>1.8696600000000001</v>
      </c>
      <c r="FO101">
        <v>1.8656299999999999</v>
      </c>
      <c r="FP101">
        <v>1.8666700000000001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>
        <v>11111111</v>
      </c>
      <c r="FW101" t="s">
        <v>306</v>
      </c>
      <c r="FX101" t="s">
        <v>307</v>
      </c>
      <c r="FY101" t="s">
        <v>307</v>
      </c>
      <c r="FZ101" t="s">
        <v>307</v>
      </c>
      <c r="GA101" t="s">
        <v>307</v>
      </c>
      <c r="GB101">
        <v>0</v>
      </c>
      <c r="GC101">
        <v>100</v>
      </c>
      <c r="GD101">
        <v>100</v>
      </c>
      <c r="GE101">
        <v>16.71</v>
      </c>
      <c r="GF101">
        <v>0.3866</v>
      </c>
      <c r="GG101">
        <v>5.3968966374264697</v>
      </c>
      <c r="GH101">
        <v>9.5670261133577201E-3</v>
      </c>
      <c r="GI101" s="1">
        <v>-9.19467254998099E-7</v>
      </c>
      <c r="GJ101" s="1">
        <v>-2.1372918425907401E-11</v>
      </c>
      <c r="GK101">
        <v>3.2845888322571301E-3</v>
      </c>
      <c r="GL101">
        <v>-1.41202168329711E-2</v>
      </c>
      <c r="GM101">
        <v>1.6676771840485E-3</v>
      </c>
      <c r="GN101" s="1">
        <v>-1.4903802912711099E-5</v>
      </c>
      <c r="GO101">
        <v>-4</v>
      </c>
      <c r="GP101">
        <v>1866</v>
      </c>
      <c r="GQ101">
        <v>1</v>
      </c>
      <c r="GR101">
        <v>24</v>
      </c>
      <c r="GS101">
        <v>180.9</v>
      </c>
      <c r="GT101">
        <v>30413</v>
      </c>
      <c r="GU101">
        <v>3.4521500000000001</v>
      </c>
      <c r="GV101">
        <v>2.6147499999999999</v>
      </c>
      <c r="GW101">
        <v>2.2485400000000002</v>
      </c>
      <c r="GX101">
        <v>2.7807599999999999</v>
      </c>
      <c r="GY101">
        <v>1.9958499999999999</v>
      </c>
      <c r="GZ101">
        <v>2.3571800000000001</v>
      </c>
      <c r="HA101">
        <v>36.955599999999997</v>
      </c>
      <c r="HB101">
        <v>11.5053</v>
      </c>
      <c r="HC101">
        <v>18</v>
      </c>
      <c r="HD101">
        <v>504.30099999999999</v>
      </c>
      <c r="HE101">
        <v>563.21400000000006</v>
      </c>
      <c r="HF101">
        <v>20.086500000000001</v>
      </c>
      <c r="HG101">
        <v>25.790299999999998</v>
      </c>
      <c r="HH101">
        <v>30.000299999999999</v>
      </c>
      <c r="HI101">
        <v>25.612200000000001</v>
      </c>
      <c r="HJ101">
        <v>25.535299999999999</v>
      </c>
      <c r="HK101">
        <v>69.114500000000007</v>
      </c>
      <c r="HL101">
        <v>51.166800000000002</v>
      </c>
      <c r="HM101">
        <v>0</v>
      </c>
      <c r="HN101">
        <v>20.084800000000001</v>
      </c>
      <c r="HO101">
        <v>1456.64</v>
      </c>
      <c r="HP101">
        <v>17.043800000000001</v>
      </c>
      <c r="HQ101">
        <v>102.69499999999999</v>
      </c>
      <c r="HR101">
        <v>103.875</v>
      </c>
    </row>
    <row r="102" spans="1:226" x14ac:dyDescent="0.2">
      <c r="A102">
        <v>86</v>
      </c>
      <c r="B102">
        <v>1657224002.5</v>
      </c>
      <c r="C102">
        <v>517</v>
      </c>
      <c r="D102" t="s">
        <v>392</v>
      </c>
      <c r="E102" s="2">
        <v>0.62502314814814819</v>
      </c>
      <c r="F102">
        <v>5</v>
      </c>
      <c r="G102" t="s">
        <v>302</v>
      </c>
      <c r="H102" t="s">
        <v>303</v>
      </c>
      <c r="I102">
        <v>1657224000</v>
      </c>
      <c r="J102">
        <f t="shared" si="34"/>
        <v>5.5516439660265749E-3</v>
      </c>
      <c r="K102">
        <f t="shared" si="39"/>
        <v>5.5516439660265746</v>
      </c>
      <c r="L102">
        <f t="shared" si="40"/>
        <v>22.595714031104187</v>
      </c>
      <c r="M102">
        <f t="shared" si="41"/>
        <v>1393.67777777777</v>
      </c>
      <c r="N102">
        <f t="shared" si="42"/>
        <v>1171.4346341931589</v>
      </c>
      <c r="O102">
        <f t="shared" si="43"/>
        <v>80.725968161694766</v>
      </c>
      <c r="P102">
        <f t="shared" si="44"/>
        <v>96.041199937749624</v>
      </c>
      <c r="Q102">
        <f t="shared" si="45"/>
        <v>0.22368153579008068</v>
      </c>
      <c r="R102">
        <f t="shared" si="46"/>
        <v>2.3273440030947961</v>
      </c>
      <c r="S102">
        <f t="shared" si="47"/>
        <v>0.21238764646820105</v>
      </c>
      <c r="T102">
        <f t="shared" si="48"/>
        <v>0.13370945431142195</v>
      </c>
      <c r="U102">
        <f t="shared" si="49"/>
        <v>321.50921433333309</v>
      </c>
      <c r="V102">
        <f t="shared" si="50"/>
        <v>25.926935052663872</v>
      </c>
      <c r="W102">
        <f t="shared" si="51"/>
        <v>25.926935052663872</v>
      </c>
      <c r="X102">
        <f t="shared" si="35"/>
        <v>3.3596973693195098</v>
      </c>
      <c r="Y102">
        <f t="shared" si="52"/>
        <v>49.956073459955761</v>
      </c>
      <c r="Z102">
        <f t="shared" si="53"/>
        <v>1.6235197818115887</v>
      </c>
      <c r="AA102">
        <f t="shared" si="54"/>
        <v>3.2498946962134334</v>
      </c>
      <c r="AB102">
        <f t="shared" si="55"/>
        <v>1.7361775875079211</v>
      </c>
      <c r="AC102">
        <f t="shared" si="56"/>
        <v>-244.82749890177195</v>
      </c>
      <c r="AD102">
        <f t="shared" si="57"/>
        <v>-70.271377522452767</v>
      </c>
      <c r="AE102">
        <f t="shared" si="58"/>
        <v>-6.4284095421566914</v>
      </c>
      <c r="AF102">
        <f t="shared" si="59"/>
        <v>-1.8071633048336366E-2</v>
      </c>
      <c r="AG102">
        <f t="shared" si="60"/>
        <v>39.581702926207925</v>
      </c>
      <c r="AH102">
        <f t="shared" si="61"/>
        <v>5.5642946890424838</v>
      </c>
      <c r="AI102">
        <f t="shared" si="62"/>
        <v>22.595714031104187</v>
      </c>
      <c r="AJ102">
        <v>1474.3191126291299</v>
      </c>
      <c r="AK102">
        <v>1434.11581818181</v>
      </c>
      <c r="AL102">
        <v>3.4034266411913201</v>
      </c>
      <c r="AM102">
        <v>66.857158559403999</v>
      </c>
      <c r="AN102">
        <f t="shared" si="36"/>
        <v>5.5516439660265746</v>
      </c>
      <c r="AO102">
        <v>17.0386119096441</v>
      </c>
      <c r="AP102">
        <v>23.549007878787801</v>
      </c>
      <c r="AQ102">
        <v>-1.6032952663013599E-3</v>
      </c>
      <c r="AR102">
        <v>77.469062179765601</v>
      </c>
      <c r="AS102">
        <v>0</v>
      </c>
      <c r="AT102">
        <v>0</v>
      </c>
      <c r="AU102">
        <f t="shared" si="63"/>
        <v>1</v>
      </c>
      <c r="AV102">
        <f t="shared" si="37"/>
        <v>0</v>
      </c>
      <c r="AW102">
        <f t="shared" si="64"/>
        <v>36658.301439735791</v>
      </c>
      <c r="AX102">
        <f t="shared" si="65"/>
        <v>1999.9611111111101</v>
      </c>
      <c r="AY102">
        <f t="shared" si="38"/>
        <v>1681.1670333333323</v>
      </c>
      <c r="AZ102">
        <f t="shared" si="66"/>
        <v>0.84059986166397671</v>
      </c>
      <c r="BA102">
        <f t="shared" si="67"/>
        <v>0.1607577330114752</v>
      </c>
      <c r="BB102">
        <v>6</v>
      </c>
      <c r="BC102">
        <v>0.5</v>
      </c>
      <c r="BD102" t="s">
        <v>304</v>
      </c>
      <c r="BE102">
        <v>2</v>
      </c>
      <c r="BF102" t="b">
        <v>1</v>
      </c>
      <c r="BG102">
        <v>1657224000</v>
      </c>
      <c r="BH102">
        <v>1393.67777777777</v>
      </c>
      <c r="BI102">
        <v>1450.4677777777699</v>
      </c>
      <c r="BJ102">
        <v>23.5593</v>
      </c>
      <c r="BK102">
        <v>17.041044444444399</v>
      </c>
      <c r="BL102">
        <v>1376.90888888888</v>
      </c>
      <c r="BM102">
        <v>23.1731333333333</v>
      </c>
      <c r="BN102">
        <v>500.12188888888801</v>
      </c>
      <c r="BO102">
        <v>68.869155555555494</v>
      </c>
      <c r="BP102">
        <v>4.2899633333333298E-2</v>
      </c>
      <c r="BQ102">
        <v>25.366877777777699</v>
      </c>
      <c r="BR102">
        <v>24.993677777777702</v>
      </c>
      <c r="BS102">
        <v>999.9</v>
      </c>
      <c r="BT102">
        <v>0</v>
      </c>
      <c r="BU102">
        <v>0</v>
      </c>
      <c r="BV102">
        <v>10012.222222222201</v>
      </c>
      <c r="BW102">
        <v>0</v>
      </c>
      <c r="BX102">
        <v>2152.2666666666601</v>
      </c>
      <c r="BY102">
        <v>-56.787999999999997</v>
      </c>
      <c r="BZ102">
        <v>1427.30555555555</v>
      </c>
      <c r="CA102">
        <v>1475.61222222222</v>
      </c>
      <c r="CB102">
        <v>6.5182444444444396</v>
      </c>
      <c r="CC102">
        <v>1450.4677777777699</v>
      </c>
      <c r="CD102">
        <v>17.041044444444399</v>
      </c>
      <c r="CE102">
        <v>1.6225088888888799</v>
      </c>
      <c r="CF102">
        <v>1.17360111111111</v>
      </c>
      <c r="CG102">
        <v>14.174255555555501</v>
      </c>
      <c r="CH102">
        <v>9.2708366666666606</v>
      </c>
      <c r="CI102">
        <v>1999.9611111111101</v>
      </c>
      <c r="CJ102">
        <v>0.98000533333333295</v>
      </c>
      <c r="CK102">
        <v>1.9994577777777699E-2</v>
      </c>
      <c r="CL102">
        <v>0</v>
      </c>
      <c r="CM102">
        <v>2.2616777777777699</v>
      </c>
      <c r="CN102">
        <v>0</v>
      </c>
      <c r="CO102">
        <v>19059.8</v>
      </c>
      <c r="CP102">
        <v>17299.844444444399</v>
      </c>
      <c r="CQ102">
        <v>38.416333333333299</v>
      </c>
      <c r="CR102">
        <v>39.972000000000001</v>
      </c>
      <c r="CS102">
        <v>38.375</v>
      </c>
      <c r="CT102">
        <v>38</v>
      </c>
      <c r="CU102">
        <v>37.811999999999998</v>
      </c>
      <c r="CV102">
        <v>1959.9711111111101</v>
      </c>
      <c r="CW102">
        <v>39.99</v>
      </c>
      <c r="CX102">
        <v>0</v>
      </c>
      <c r="CY102">
        <v>1657223982</v>
      </c>
      <c r="CZ102">
        <v>0</v>
      </c>
      <c r="DA102">
        <v>1657213163</v>
      </c>
      <c r="DB102" s="2">
        <v>0.49957175925925923</v>
      </c>
      <c r="DC102">
        <v>1657213141</v>
      </c>
      <c r="DD102">
        <v>1655399214.5999999</v>
      </c>
      <c r="DE102">
        <v>1</v>
      </c>
      <c r="DF102">
        <v>0.04</v>
      </c>
      <c r="DG102">
        <v>-0.06</v>
      </c>
      <c r="DH102">
        <v>9.1720000000000006</v>
      </c>
      <c r="DI102">
        <v>0.51100000000000001</v>
      </c>
      <c r="DJ102">
        <v>420</v>
      </c>
      <c r="DK102">
        <v>25</v>
      </c>
      <c r="DL102">
        <v>0.26</v>
      </c>
      <c r="DM102">
        <v>0.15</v>
      </c>
      <c r="DN102">
        <v>-56.8867075</v>
      </c>
      <c r="DO102">
        <v>-1.0198660412758001</v>
      </c>
      <c r="DP102">
        <v>0.57157727665972702</v>
      </c>
      <c r="DQ102">
        <v>0</v>
      </c>
      <c r="DR102">
        <v>6.5334917499999996</v>
      </c>
      <c r="DS102">
        <v>3.5930318949341199E-2</v>
      </c>
      <c r="DT102">
        <v>2.9270616912485801E-2</v>
      </c>
      <c r="DU102">
        <v>1</v>
      </c>
      <c r="DV102">
        <v>1</v>
      </c>
      <c r="DW102">
        <v>2</v>
      </c>
      <c r="DX102" s="3">
        <v>44563</v>
      </c>
      <c r="DY102">
        <v>2.9738699999999998</v>
      </c>
      <c r="DZ102">
        <v>2.69618</v>
      </c>
      <c r="EA102">
        <v>0.15929199999999999</v>
      </c>
      <c r="EB102">
        <v>0.16415399999999999</v>
      </c>
      <c r="EC102">
        <v>7.8851000000000004E-2</v>
      </c>
      <c r="ED102">
        <v>6.3244099999999998E-2</v>
      </c>
      <c r="EE102">
        <v>32872.199999999997</v>
      </c>
      <c r="EF102">
        <v>35888.400000000001</v>
      </c>
      <c r="EG102">
        <v>35429</v>
      </c>
      <c r="EH102">
        <v>38936.1</v>
      </c>
      <c r="EI102">
        <v>46260.6</v>
      </c>
      <c r="EJ102">
        <v>52622.2</v>
      </c>
      <c r="EK102">
        <v>55345.2</v>
      </c>
      <c r="EL102">
        <v>62377</v>
      </c>
      <c r="EM102">
        <v>2.0049999999999999</v>
      </c>
      <c r="EN102">
        <v>2.0988000000000002</v>
      </c>
      <c r="EO102">
        <v>2.4288899999999999E-2</v>
      </c>
      <c r="EP102">
        <v>0</v>
      </c>
      <c r="EQ102">
        <v>24.593299999999999</v>
      </c>
      <c r="ER102">
        <v>999.9</v>
      </c>
      <c r="ES102">
        <v>45.012999999999998</v>
      </c>
      <c r="ET102">
        <v>34.704000000000001</v>
      </c>
      <c r="EU102">
        <v>36.319099999999999</v>
      </c>
      <c r="EV102">
        <v>52.858699999999999</v>
      </c>
      <c r="EW102">
        <v>39.326900000000002</v>
      </c>
      <c r="EX102">
        <v>2</v>
      </c>
      <c r="EY102">
        <v>-0.11579299999999999</v>
      </c>
      <c r="EZ102">
        <v>2.0135100000000001</v>
      </c>
      <c r="FA102">
        <v>20.134799999999998</v>
      </c>
      <c r="FB102">
        <v>5.1993200000000002</v>
      </c>
      <c r="FC102">
        <v>12.0076</v>
      </c>
      <c r="FD102">
        <v>4.976</v>
      </c>
      <c r="FE102">
        <v>3.2936000000000001</v>
      </c>
      <c r="FF102">
        <v>9999</v>
      </c>
      <c r="FG102">
        <v>9999</v>
      </c>
      <c r="FH102">
        <v>9999</v>
      </c>
      <c r="FI102">
        <v>560.79999999999995</v>
      </c>
      <c r="FJ102">
        <v>1.86307</v>
      </c>
      <c r="FK102">
        <v>1.8678300000000001</v>
      </c>
      <c r="FL102">
        <v>1.86758</v>
      </c>
      <c r="FM102">
        <v>1.8687400000000001</v>
      </c>
      <c r="FN102">
        <v>1.8696600000000001</v>
      </c>
      <c r="FO102">
        <v>1.8656600000000001</v>
      </c>
      <c r="FP102">
        <v>1.8666700000000001</v>
      </c>
      <c r="FQ102">
        <v>1.8681000000000001</v>
      </c>
      <c r="FR102">
        <v>5</v>
      </c>
      <c r="FS102">
        <v>0</v>
      </c>
      <c r="FT102">
        <v>0</v>
      </c>
      <c r="FU102">
        <v>0</v>
      </c>
      <c r="FV102">
        <v>11111111</v>
      </c>
      <c r="FW102" t="s">
        <v>306</v>
      </c>
      <c r="FX102" t="s">
        <v>307</v>
      </c>
      <c r="FY102" t="s">
        <v>307</v>
      </c>
      <c r="FZ102" t="s">
        <v>307</v>
      </c>
      <c r="GA102" t="s">
        <v>307</v>
      </c>
      <c r="GB102">
        <v>0</v>
      </c>
      <c r="GC102">
        <v>100</v>
      </c>
      <c r="GD102">
        <v>100</v>
      </c>
      <c r="GE102">
        <v>16.829999999999998</v>
      </c>
      <c r="GF102">
        <v>0.38619999999999999</v>
      </c>
      <c r="GG102">
        <v>5.3968966374264697</v>
      </c>
      <c r="GH102">
        <v>9.5670261133577201E-3</v>
      </c>
      <c r="GI102" s="1">
        <v>-9.19467254998099E-7</v>
      </c>
      <c r="GJ102" s="1">
        <v>-2.1372918425907401E-11</v>
      </c>
      <c r="GK102">
        <v>3.2845888322571301E-3</v>
      </c>
      <c r="GL102">
        <v>-1.41202168329711E-2</v>
      </c>
      <c r="GM102">
        <v>1.6676771840485E-3</v>
      </c>
      <c r="GN102" s="1">
        <v>-1.4903802912711099E-5</v>
      </c>
      <c r="GO102">
        <v>-4</v>
      </c>
      <c r="GP102">
        <v>1866</v>
      </c>
      <c r="GQ102">
        <v>1</v>
      </c>
      <c r="GR102">
        <v>24</v>
      </c>
      <c r="GS102">
        <v>181</v>
      </c>
      <c r="GT102">
        <v>30413.1</v>
      </c>
      <c r="GU102">
        <v>3.4802200000000001</v>
      </c>
      <c r="GV102">
        <v>2.6147499999999999</v>
      </c>
      <c r="GW102">
        <v>2.2485400000000002</v>
      </c>
      <c r="GX102">
        <v>2.7795399999999999</v>
      </c>
      <c r="GY102">
        <v>1.9958499999999999</v>
      </c>
      <c r="GZ102">
        <v>2.3852500000000001</v>
      </c>
      <c r="HA102">
        <v>36.979399999999998</v>
      </c>
      <c r="HB102">
        <v>11.5053</v>
      </c>
      <c r="HC102">
        <v>18</v>
      </c>
      <c r="HD102">
        <v>504.233</v>
      </c>
      <c r="HE102">
        <v>563.28599999999994</v>
      </c>
      <c r="HF102">
        <v>20.087599999999998</v>
      </c>
      <c r="HG102">
        <v>25.796800000000001</v>
      </c>
      <c r="HH102">
        <v>30.000399999999999</v>
      </c>
      <c r="HI102">
        <v>25.6191</v>
      </c>
      <c r="HJ102">
        <v>25.542200000000001</v>
      </c>
      <c r="HK102">
        <v>69.751199999999997</v>
      </c>
      <c r="HL102">
        <v>51.166800000000002</v>
      </c>
      <c r="HM102">
        <v>0</v>
      </c>
      <c r="HN102">
        <v>20.087</v>
      </c>
      <c r="HO102">
        <v>1476.95</v>
      </c>
      <c r="HP102">
        <v>17.043800000000001</v>
      </c>
      <c r="HQ102">
        <v>102.693</v>
      </c>
      <c r="HR102">
        <v>103.876</v>
      </c>
    </row>
    <row r="103" spans="1:226" x14ac:dyDescent="0.2">
      <c r="A103">
        <v>87</v>
      </c>
      <c r="B103">
        <v>1657224007.5</v>
      </c>
      <c r="C103">
        <v>522</v>
      </c>
      <c r="D103" t="s">
        <v>393</v>
      </c>
      <c r="E103" s="2">
        <v>0.62508101851851849</v>
      </c>
      <c r="F103">
        <v>5</v>
      </c>
      <c r="G103" t="s">
        <v>302</v>
      </c>
      <c r="H103" t="s">
        <v>303</v>
      </c>
      <c r="I103">
        <v>1657224004.7</v>
      </c>
      <c r="J103">
        <f t="shared" si="34"/>
        <v>5.54422100309952E-3</v>
      </c>
      <c r="K103">
        <f t="shared" si="39"/>
        <v>5.54422100309952</v>
      </c>
      <c r="L103">
        <f t="shared" si="40"/>
        <v>22.665138959704176</v>
      </c>
      <c r="M103">
        <f t="shared" si="41"/>
        <v>1409.28699999999</v>
      </c>
      <c r="N103">
        <f t="shared" si="42"/>
        <v>1185.4874698700169</v>
      </c>
      <c r="O103">
        <f t="shared" si="43"/>
        <v>81.695294972713512</v>
      </c>
      <c r="P103">
        <f t="shared" si="44"/>
        <v>97.117953662414834</v>
      </c>
      <c r="Q103">
        <f t="shared" si="45"/>
        <v>0.22315974820214843</v>
      </c>
      <c r="R103">
        <f t="shared" si="46"/>
        <v>2.3287980659034933</v>
      </c>
      <c r="S103">
        <f t="shared" si="47"/>
        <v>0.21192370615854927</v>
      </c>
      <c r="T103">
        <f t="shared" si="48"/>
        <v>0.13341467026067355</v>
      </c>
      <c r="U103">
        <f t="shared" si="49"/>
        <v>321.52403940000005</v>
      </c>
      <c r="V103">
        <f t="shared" si="50"/>
        <v>25.932502918660145</v>
      </c>
      <c r="W103">
        <f t="shared" si="51"/>
        <v>25.932502918660145</v>
      </c>
      <c r="X103">
        <f t="shared" si="35"/>
        <v>3.3608050509175138</v>
      </c>
      <c r="Y103">
        <f t="shared" si="52"/>
        <v>49.934390883291051</v>
      </c>
      <c r="Z103">
        <f t="shared" si="53"/>
        <v>1.6231424462617721</v>
      </c>
      <c r="AA103">
        <f t="shared" si="54"/>
        <v>3.2505502070816386</v>
      </c>
      <c r="AB103">
        <f t="shared" si="55"/>
        <v>1.7376626046557417</v>
      </c>
      <c r="AC103">
        <f t="shared" si="56"/>
        <v>-244.50014623668883</v>
      </c>
      <c r="AD103">
        <f t="shared" si="57"/>
        <v>-70.588433642249427</v>
      </c>
      <c r="AE103">
        <f t="shared" si="58"/>
        <v>-6.4536723342519675</v>
      </c>
      <c r="AF103">
        <f t="shared" si="59"/>
        <v>-1.821281319017487E-2</v>
      </c>
      <c r="AG103">
        <f t="shared" si="60"/>
        <v>40.190602762324623</v>
      </c>
      <c r="AH103">
        <f t="shared" si="61"/>
        <v>5.5476260914269062</v>
      </c>
      <c r="AI103">
        <f t="shared" si="62"/>
        <v>22.665138959704176</v>
      </c>
      <c r="AJ103">
        <v>1492.3823131909201</v>
      </c>
      <c r="AK103">
        <v>1451.4726060605999</v>
      </c>
      <c r="AL103">
        <v>3.5688988442294298</v>
      </c>
      <c r="AM103">
        <v>66.857158559403999</v>
      </c>
      <c r="AN103">
        <f t="shared" si="36"/>
        <v>5.54422100309952</v>
      </c>
      <c r="AO103">
        <v>17.052004412979699</v>
      </c>
      <c r="AP103">
        <v>23.554521818181801</v>
      </c>
      <c r="AQ103">
        <v>-1.52669045004045E-3</v>
      </c>
      <c r="AR103">
        <v>77.469062179765601</v>
      </c>
      <c r="AS103">
        <v>0</v>
      </c>
      <c r="AT103">
        <v>0</v>
      </c>
      <c r="AU103">
        <f t="shared" si="63"/>
        <v>1</v>
      </c>
      <c r="AV103">
        <f t="shared" si="37"/>
        <v>0</v>
      </c>
      <c r="AW103">
        <f t="shared" si="64"/>
        <v>36692.788627099471</v>
      </c>
      <c r="AX103">
        <f t="shared" si="65"/>
        <v>2000.0540000000001</v>
      </c>
      <c r="AY103">
        <f t="shared" si="38"/>
        <v>1681.2450600000002</v>
      </c>
      <c r="AZ103">
        <f t="shared" si="66"/>
        <v>0.84059983380448733</v>
      </c>
      <c r="BA103">
        <f t="shared" si="67"/>
        <v>0.16075767924266046</v>
      </c>
      <c r="BB103">
        <v>6</v>
      </c>
      <c r="BC103">
        <v>0.5</v>
      </c>
      <c r="BD103" t="s">
        <v>304</v>
      </c>
      <c r="BE103">
        <v>2</v>
      </c>
      <c r="BF103" t="b">
        <v>1</v>
      </c>
      <c r="BG103">
        <v>1657224004.7</v>
      </c>
      <c r="BH103">
        <v>1409.28699999999</v>
      </c>
      <c r="BI103">
        <v>1466.89399999999</v>
      </c>
      <c r="BJ103">
        <v>23.553559999999901</v>
      </c>
      <c r="BK103">
        <v>17.053609999999999</v>
      </c>
      <c r="BL103">
        <v>1392.4059999999999</v>
      </c>
      <c r="BM103">
        <v>23.167649999999998</v>
      </c>
      <c r="BN103">
        <v>500.03089999999997</v>
      </c>
      <c r="BO103">
        <v>68.870249999999999</v>
      </c>
      <c r="BP103">
        <v>4.2578729999999898E-2</v>
      </c>
      <c r="BQ103">
        <v>25.370270000000001</v>
      </c>
      <c r="BR103">
        <v>24.993010000000002</v>
      </c>
      <c r="BS103">
        <v>999.9</v>
      </c>
      <c r="BT103">
        <v>0</v>
      </c>
      <c r="BU103">
        <v>0</v>
      </c>
      <c r="BV103">
        <v>10022</v>
      </c>
      <c r="BW103">
        <v>0</v>
      </c>
      <c r="BX103">
        <v>2150.2759999999998</v>
      </c>
      <c r="BY103">
        <v>-57.609549999999999</v>
      </c>
      <c r="BZ103">
        <v>1443.2809999999899</v>
      </c>
      <c r="CA103">
        <v>1492.345</v>
      </c>
      <c r="CB103">
        <v>6.499943</v>
      </c>
      <c r="CC103">
        <v>1466.89399999999</v>
      </c>
      <c r="CD103">
        <v>17.053609999999999</v>
      </c>
      <c r="CE103">
        <v>1.6221399999999999</v>
      </c>
      <c r="CF103">
        <v>1.1744889999999999</v>
      </c>
      <c r="CG103">
        <v>14.170730000000001</v>
      </c>
      <c r="CH103">
        <v>9.2820370000000008</v>
      </c>
      <c r="CI103">
        <v>2000.0540000000001</v>
      </c>
      <c r="CJ103">
        <v>0.98000580000000004</v>
      </c>
      <c r="CK103">
        <v>1.9994080000000001E-2</v>
      </c>
      <c r="CL103">
        <v>0</v>
      </c>
      <c r="CM103">
        <v>2.3347299999999902</v>
      </c>
      <c r="CN103">
        <v>0</v>
      </c>
      <c r="CO103">
        <v>19062.009999999998</v>
      </c>
      <c r="CP103">
        <v>17300.669999999998</v>
      </c>
      <c r="CQ103">
        <v>38.375</v>
      </c>
      <c r="CR103">
        <v>40</v>
      </c>
      <c r="CS103">
        <v>38.375</v>
      </c>
      <c r="CT103">
        <v>38</v>
      </c>
      <c r="CU103">
        <v>37.811999999999998</v>
      </c>
      <c r="CV103">
        <v>1960.0639999999901</v>
      </c>
      <c r="CW103">
        <v>39.99</v>
      </c>
      <c r="CX103">
        <v>0</v>
      </c>
      <c r="CY103">
        <v>1657223986.8</v>
      </c>
      <c r="CZ103">
        <v>0</v>
      </c>
      <c r="DA103">
        <v>1657213163</v>
      </c>
      <c r="DB103" s="2">
        <v>0.49957175925925923</v>
      </c>
      <c r="DC103">
        <v>1657213141</v>
      </c>
      <c r="DD103">
        <v>1655399214.5999999</v>
      </c>
      <c r="DE103">
        <v>1</v>
      </c>
      <c r="DF103">
        <v>0.04</v>
      </c>
      <c r="DG103">
        <v>-0.06</v>
      </c>
      <c r="DH103">
        <v>9.1720000000000006</v>
      </c>
      <c r="DI103">
        <v>0.51100000000000001</v>
      </c>
      <c r="DJ103">
        <v>420</v>
      </c>
      <c r="DK103">
        <v>25</v>
      </c>
      <c r="DL103">
        <v>0.26</v>
      </c>
      <c r="DM103">
        <v>0.15</v>
      </c>
      <c r="DN103">
        <v>-57.127920000000003</v>
      </c>
      <c r="DO103">
        <v>-2.7680938086302098</v>
      </c>
      <c r="DP103">
        <v>0.81224154049149699</v>
      </c>
      <c r="DQ103">
        <v>0</v>
      </c>
      <c r="DR103">
        <v>6.5298272499999896</v>
      </c>
      <c r="DS103">
        <v>-0.111295272045035</v>
      </c>
      <c r="DT103">
        <v>3.1742551802548799E-2</v>
      </c>
      <c r="DU103">
        <v>0</v>
      </c>
      <c r="DV103">
        <v>0</v>
      </c>
      <c r="DW103">
        <v>2</v>
      </c>
      <c r="DX103" t="s">
        <v>305</v>
      </c>
      <c r="DY103">
        <v>2.9746600000000001</v>
      </c>
      <c r="DZ103">
        <v>2.6965499999999998</v>
      </c>
      <c r="EA103">
        <v>0.160496</v>
      </c>
      <c r="EB103">
        <v>0.16531599999999999</v>
      </c>
      <c r="EC103">
        <v>7.8834699999999994E-2</v>
      </c>
      <c r="ED103">
        <v>6.3277799999999995E-2</v>
      </c>
      <c r="EE103">
        <v>32825.1</v>
      </c>
      <c r="EF103">
        <v>35837.9</v>
      </c>
      <c r="EG103">
        <v>35429</v>
      </c>
      <c r="EH103">
        <v>38935.5</v>
      </c>
      <c r="EI103">
        <v>46261.599999999999</v>
      </c>
      <c r="EJ103">
        <v>52620.2</v>
      </c>
      <c r="EK103">
        <v>55345.4</v>
      </c>
      <c r="EL103">
        <v>62376.9</v>
      </c>
      <c r="EM103">
        <v>2.004</v>
      </c>
      <c r="EN103">
        <v>2.0983999999999998</v>
      </c>
      <c r="EO103">
        <v>2.3990899999999999E-2</v>
      </c>
      <c r="EP103">
        <v>0</v>
      </c>
      <c r="EQ103">
        <v>24.589099999999998</v>
      </c>
      <c r="ER103">
        <v>999.9</v>
      </c>
      <c r="ES103">
        <v>45.012999999999998</v>
      </c>
      <c r="ET103">
        <v>34.713999999999999</v>
      </c>
      <c r="EU103">
        <v>36.337899999999998</v>
      </c>
      <c r="EV103">
        <v>52.778700000000001</v>
      </c>
      <c r="EW103">
        <v>39.2468</v>
      </c>
      <c r="EX103">
        <v>2</v>
      </c>
      <c r="EY103">
        <v>-0.11548799999999999</v>
      </c>
      <c r="EZ103">
        <v>2.00285</v>
      </c>
      <c r="FA103">
        <v>20.135999999999999</v>
      </c>
      <c r="FB103">
        <v>5.20052</v>
      </c>
      <c r="FC103">
        <v>12.008800000000001</v>
      </c>
      <c r="FD103">
        <v>4.976</v>
      </c>
      <c r="FE103">
        <v>3.2934000000000001</v>
      </c>
      <c r="FF103">
        <v>9999</v>
      </c>
      <c r="FG103">
        <v>9999</v>
      </c>
      <c r="FH103">
        <v>9999</v>
      </c>
      <c r="FI103">
        <v>560.79999999999995</v>
      </c>
      <c r="FJ103">
        <v>1.86304</v>
      </c>
      <c r="FK103">
        <v>1.8678600000000001</v>
      </c>
      <c r="FL103">
        <v>1.8676200000000001</v>
      </c>
      <c r="FM103">
        <v>1.8688</v>
      </c>
      <c r="FN103">
        <v>1.86957</v>
      </c>
      <c r="FO103">
        <v>1.8656600000000001</v>
      </c>
      <c r="FP103">
        <v>1.8666400000000001</v>
      </c>
      <c r="FQ103">
        <v>1.8681000000000001</v>
      </c>
      <c r="FR103">
        <v>5</v>
      </c>
      <c r="FS103">
        <v>0</v>
      </c>
      <c r="FT103">
        <v>0</v>
      </c>
      <c r="FU103">
        <v>0</v>
      </c>
      <c r="FV103">
        <v>11111111</v>
      </c>
      <c r="FW103" t="s">
        <v>306</v>
      </c>
      <c r="FX103" t="s">
        <v>307</v>
      </c>
      <c r="FY103" t="s">
        <v>307</v>
      </c>
      <c r="FZ103" t="s">
        <v>307</v>
      </c>
      <c r="GA103" t="s">
        <v>307</v>
      </c>
      <c r="GB103">
        <v>0</v>
      </c>
      <c r="GC103">
        <v>100</v>
      </c>
      <c r="GD103">
        <v>100</v>
      </c>
      <c r="GE103">
        <v>16.95</v>
      </c>
      <c r="GF103">
        <v>0.38579999999999998</v>
      </c>
      <c r="GG103">
        <v>5.3968966374264697</v>
      </c>
      <c r="GH103">
        <v>9.5670261133577201E-3</v>
      </c>
      <c r="GI103" s="1">
        <v>-9.19467254998099E-7</v>
      </c>
      <c r="GJ103" s="1">
        <v>-2.1372918425907401E-11</v>
      </c>
      <c r="GK103">
        <v>3.2845888322571301E-3</v>
      </c>
      <c r="GL103">
        <v>-1.41202168329711E-2</v>
      </c>
      <c r="GM103">
        <v>1.6676771840485E-3</v>
      </c>
      <c r="GN103" s="1">
        <v>-1.4903802912711099E-5</v>
      </c>
      <c r="GO103">
        <v>-4</v>
      </c>
      <c r="GP103">
        <v>1866</v>
      </c>
      <c r="GQ103">
        <v>1</v>
      </c>
      <c r="GR103">
        <v>24</v>
      </c>
      <c r="GS103">
        <v>181.1</v>
      </c>
      <c r="GT103">
        <v>30413.200000000001</v>
      </c>
      <c r="GU103">
        <v>3.5119600000000002</v>
      </c>
      <c r="GV103">
        <v>2.6098599999999998</v>
      </c>
      <c r="GW103">
        <v>2.2485400000000002</v>
      </c>
      <c r="GX103">
        <v>2.7807599999999999</v>
      </c>
      <c r="GY103">
        <v>1.9958499999999999</v>
      </c>
      <c r="GZ103">
        <v>2.36938</v>
      </c>
      <c r="HA103">
        <v>37.0032</v>
      </c>
      <c r="HB103">
        <v>11.496499999999999</v>
      </c>
      <c r="HC103">
        <v>18</v>
      </c>
      <c r="HD103">
        <v>503.62200000000001</v>
      </c>
      <c r="HE103">
        <v>563.06100000000004</v>
      </c>
      <c r="HF103">
        <v>20.092300000000002</v>
      </c>
      <c r="HG103">
        <v>25.8034</v>
      </c>
      <c r="HH103">
        <v>30.000299999999999</v>
      </c>
      <c r="HI103">
        <v>25.623799999999999</v>
      </c>
      <c r="HJ103">
        <v>25.547699999999999</v>
      </c>
      <c r="HK103">
        <v>70.327299999999994</v>
      </c>
      <c r="HL103">
        <v>51.166800000000002</v>
      </c>
      <c r="HM103">
        <v>0</v>
      </c>
      <c r="HN103">
        <v>20.091999999999999</v>
      </c>
      <c r="HO103">
        <v>1490.39</v>
      </c>
      <c r="HP103">
        <v>17.043800000000001</v>
      </c>
      <c r="HQ103">
        <v>102.693</v>
      </c>
      <c r="HR103">
        <v>103.875</v>
      </c>
    </row>
    <row r="104" spans="1:226" x14ac:dyDescent="0.2">
      <c r="A104">
        <v>88</v>
      </c>
      <c r="B104">
        <v>1657224012.5</v>
      </c>
      <c r="C104">
        <v>527</v>
      </c>
      <c r="D104" t="s">
        <v>394</v>
      </c>
      <c r="E104" s="2">
        <v>0.62513888888888891</v>
      </c>
      <c r="F104">
        <v>5</v>
      </c>
      <c r="G104" t="s">
        <v>302</v>
      </c>
      <c r="H104" t="s">
        <v>303</v>
      </c>
      <c r="I104">
        <v>1657224010</v>
      </c>
      <c r="J104">
        <f t="shared" si="34"/>
        <v>5.5371704731139101E-3</v>
      </c>
      <c r="K104">
        <f t="shared" si="39"/>
        <v>5.5371704731139104</v>
      </c>
      <c r="L104">
        <f t="shared" si="40"/>
        <v>22.712688430324608</v>
      </c>
      <c r="M104">
        <f t="shared" si="41"/>
        <v>1427.2977777777701</v>
      </c>
      <c r="N104">
        <f t="shared" si="42"/>
        <v>1202.1368529372512</v>
      </c>
      <c r="O104">
        <f t="shared" si="43"/>
        <v>82.843260770947865</v>
      </c>
      <c r="P104">
        <f t="shared" si="44"/>
        <v>98.35985122104077</v>
      </c>
      <c r="Q104">
        <f t="shared" si="45"/>
        <v>0.22283644226370886</v>
      </c>
      <c r="R104">
        <f t="shared" si="46"/>
        <v>2.3187331233609481</v>
      </c>
      <c r="S104">
        <f t="shared" si="47"/>
        <v>0.21158605810876818</v>
      </c>
      <c r="T104">
        <f t="shared" si="48"/>
        <v>0.13320473945760111</v>
      </c>
      <c r="U104">
        <f t="shared" si="49"/>
        <v>321.51424399999968</v>
      </c>
      <c r="V104">
        <f t="shared" si="50"/>
        <v>25.935120856484396</v>
      </c>
      <c r="W104">
        <f t="shared" si="51"/>
        <v>25.935120856484396</v>
      </c>
      <c r="X104">
        <f t="shared" si="35"/>
        <v>3.3613259785671312</v>
      </c>
      <c r="Y104">
        <f t="shared" si="52"/>
        <v>49.938402099261801</v>
      </c>
      <c r="Z104">
        <f t="shared" si="53"/>
        <v>1.6230966583827868</v>
      </c>
      <c r="AA104">
        <f t="shared" si="54"/>
        <v>3.2501974235310578</v>
      </c>
      <c r="AB104">
        <f t="shared" si="55"/>
        <v>1.7382293201843444</v>
      </c>
      <c r="AC104">
        <f t="shared" si="56"/>
        <v>-244.18921786432344</v>
      </c>
      <c r="AD104">
        <f t="shared" si="57"/>
        <v>-70.838824328241145</v>
      </c>
      <c r="AE104">
        <f t="shared" si="58"/>
        <v>-6.5047035981303134</v>
      </c>
      <c r="AF104">
        <f t="shared" si="59"/>
        <v>-1.8501790695239606E-2</v>
      </c>
      <c r="AG104">
        <f t="shared" si="60"/>
        <v>40.046695970894405</v>
      </c>
      <c r="AH104">
        <f t="shared" si="61"/>
        <v>5.5334280641943945</v>
      </c>
      <c r="AI104">
        <f t="shared" si="62"/>
        <v>22.712688430324608</v>
      </c>
      <c r="AJ104">
        <v>1509.1106513167099</v>
      </c>
      <c r="AK104">
        <v>1468.59236363636</v>
      </c>
      <c r="AL104">
        <v>3.4459295989974001</v>
      </c>
      <c r="AM104">
        <v>66.857158559403999</v>
      </c>
      <c r="AN104">
        <f t="shared" si="36"/>
        <v>5.5371704731139104</v>
      </c>
      <c r="AO104">
        <v>17.064379505210599</v>
      </c>
      <c r="AP104">
        <v>23.5556903030303</v>
      </c>
      <c r="AQ104">
        <v>-6.0739025085358104E-4</v>
      </c>
      <c r="AR104">
        <v>77.469062179765601</v>
      </c>
      <c r="AS104">
        <v>0</v>
      </c>
      <c r="AT104">
        <v>0</v>
      </c>
      <c r="AU104">
        <f t="shared" si="63"/>
        <v>1</v>
      </c>
      <c r="AV104">
        <f t="shared" si="37"/>
        <v>0</v>
      </c>
      <c r="AW104">
        <f t="shared" si="64"/>
        <v>36451.636257034348</v>
      </c>
      <c r="AX104">
        <f t="shared" si="65"/>
        <v>1999.9922222222201</v>
      </c>
      <c r="AY104">
        <f t="shared" si="38"/>
        <v>1681.1931999999983</v>
      </c>
      <c r="AZ104">
        <f t="shared" si="66"/>
        <v>0.84059986899949057</v>
      </c>
      <c r="BA104">
        <f t="shared" si="67"/>
        <v>0.16075774716901678</v>
      </c>
      <c r="BB104">
        <v>6</v>
      </c>
      <c r="BC104">
        <v>0.5</v>
      </c>
      <c r="BD104" t="s">
        <v>304</v>
      </c>
      <c r="BE104">
        <v>2</v>
      </c>
      <c r="BF104" t="b">
        <v>1</v>
      </c>
      <c r="BG104">
        <v>1657224010</v>
      </c>
      <c r="BH104">
        <v>1427.2977777777701</v>
      </c>
      <c r="BI104">
        <v>1484.83666666666</v>
      </c>
      <c r="BJ104">
        <v>23.552722222222201</v>
      </c>
      <c r="BK104">
        <v>17.068388888888801</v>
      </c>
      <c r="BL104">
        <v>1410.2977777777701</v>
      </c>
      <c r="BM104">
        <v>23.166844444444401</v>
      </c>
      <c r="BN104">
        <v>499.95277777777699</v>
      </c>
      <c r="BO104">
        <v>68.869988888888898</v>
      </c>
      <c r="BP104">
        <v>4.3347033333333299E-2</v>
      </c>
      <c r="BQ104">
        <v>25.3684444444444</v>
      </c>
      <c r="BR104">
        <v>24.9993444444444</v>
      </c>
      <c r="BS104">
        <v>999.9</v>
      </c>
      <c r="BT104">
        <v>0</v>
      </c>
      <c r="BU104">
        <v>0</v>
      </c>
      <c r="BV104">
        <v>9953.3333333333303</v>
      </c>
      <c r="BW104">
        <v>0</v>
      </c>
      <c r="BX104">
        <v>2151.3222222222198</v>
      </c>
      <c r="BY104">
        <v>-57.5379</v>
      </c>
      <c r="BZ104">
        <v>1461.7266666666601</v>
      </c>
      <c r="CA104">
        <v>1510.6188888888801</v>
      </c>
      <c r="CB104">
        <v>6.4843455555555503</v>
      </c>
      <c r="CC104">
        <v>1484.83666666666</v>
      </c>
      <c r="CD104">
        <v>17.068388888888801</v>
      </c>
      <c r="CE104">
        <v>1.62207777777777</v>
      </c>
      <c r="CF104">
        <v>1.17549888888888</v>
      </c>
      <c r="CG104">
        <v>14.1701555555555</v>
      </c>
      <c r="CH104">
        <v>9.2948299999999993</v>
      </c>
      <c r="CI104">
        <v>1999.9922222222201</v>
      </c>
      <c r="CJ104">
        <v>0.98000500000000001</v>
      </c>
      <c r="CK104">
        <v>1.9994933333333301E-2</v>
      </c>
      <c r="CL104">
        <v>0</v>
      </c>
      <c r="CM104">
        <v>2.3617444444444402</v>
      </c>
      <c r="CN104">
        <v>0</v>
      </c>
      <c r="CO104">
        <v>19055.666666666599</v>
      </c>
      <c r="CP104">
        <v>17300.099999999999</v>
      </c>
      <c r="CQ104">
        <v>38.375</v>
      </c>
      <c r="CR104">
        <v>40</v>
      </c>
      <c r="CS104">
        <v>38.375</v>
      </c>
      <c r="CT104">
        <v>38</v>
      </c>
      <c r="CU104">
        <v>37.811999999999998</v>
      </c>
      <c r="CV104">
        <v>1960.00111111111</v>
      </c>
      <c r="CW104">
        <v>39.991111111111103</v>
      </c>
      <c r="CX104">
        <v>0</v>
      </c>
      <c r="CY104">
        <v>1657223992.2</v>
      </c>
      <c r="CZ104">
        <v>0</v>
      </c>
      <c r="DA104">
        <v>1657213163</v>
      </c>
      <c r="DB104" s="2">
        <v>0.49957175925925923</v>
      </c>
      <c r="DC104">
        <v>1657213141</v>
      </c>
      <c r="DD104">
        <v>1655399214.5999999</v>
      </c>
      <c r="DE104">
        <v>1</v>
      </c>
      <c r="DF104">
        <v>0.04</v>
      </c>
      <c r="DG104">
        <v>-0.06</v>
      </c>
      <c r="DH104">
        <v>9.1720000000000006</v>
      </c>
      <c r="DI104">
        <v>0.51100000000000001</v>
      </c>
      <c r="DJ104">
        <v>420</v>
      </c>
      <c r="DK104">
        <v>25</v>
      </c>
      <c r="DL104">
        <v>0.26</v>
      </c>
      <c r="DM104">
        <v>0.15</v>
      </c>
      <c r="DN104">
        <v>-57.344335000000001</v>
      </c>
      <c r="DO104">
        <v>-1.3276998123824</v>
      </c>
      <c r="DP104">
        <v>0.81903525642978203</v>
      </c>
      <c r="DQ104">
        <v>0</v>
      </c>
      <c r="DR104">
        <v>6.5163702499999996</v>
      </c>
      <c r="DS104">
        <v>-0.29719148217636898</v>
      </c>
      <c r="DT104">
        <v>3.0102322043946899E-2</v>
      </c>
      <c r="DU104">
        <v>0</v>
      </c>
      <c r="DV104">
        <v>0</v>
      </c>
      <c r="DW104">
        <v>2</v>
      </c>
      <c r="DX104" t="s">
        <v>305</v>
      </c>
      <c r="DY104">
        <v>2.9741200000000001</v>
      </c>
      <c r="DZ104">
        <v>2.6974800000000001</v>
      </c>
      <c r="EA104">
        <v>0.161633</v>
      </c>
      <c r="EB104">
        <v>0.16645399999999999</v>
      </c>
      <c r="EC104">
        <v>7.8852000000000005E-2</v>
      </c>
      <c r="ED104">
        <v>6.3315899999999994E-2</v>
      </c>
      <c r="EE104">
        <v>32780.1</v>
      </c>
      <c r="EF104">
        <v>35789.1</v>
      </c>
      <c r="EG104">
        <v>35428.400000000001</v>
      </c>
      <c r="EH104">
        <v>38935.599999999999</v>
      </c>
      <c r="EI104">
        <v>46260</v>
      </c>
      <c r="EJ104">
        <v>52618</v>
      </c>
      <c r="EK104">
        <v>55344.5</v>
      </c>
      <c r="EL104">
        <v>62376.800000000003</v>
      </c>
      <c r="EM104">
        <v>2.0042</v>
      </c>
      <c r="EN104">
        <v>2.0983999999999998</v>
      </c>
      <c r="EO104">
        <v>2.5332E-2</v>
      </c>
      <c r="EP104">
        <v>0</v>
      </c>
      <c r="EQ104">
        <v>24.5871</v>
      </c>
      <c r="ER104">
        <v>999.9</v>
      </c>
      <c r="ES104">
        <v>45.036999999999999</v>
      </c>
      <c r="ET104">
        <v>34.713999999999999</v>
      </c>
      <c r="EU104">
        <v>36.351900000000001</v>
      </c>
      <c r="EV104">
        <v>53.418700000000001</v>
      </c>
      <c r="EW104">
        <v>39.318899999999999</v>
      </c>
      <c r="EX104">
        <v>2</v>
      </c>
      <c r="EY104">
        <v>-0.115122</v>
      </c>
      <c r="EZ104">
        <v>1.99237</v>
      </c>
      <c r="FA104">
        <v>20.1358</v>
      </c>
      <c r="FB104">
        <v>5.1993200000000002</v>
      </c>
      <c r="FC104">
        <v>12.0099</v>
      </c>
      <c r="FD104">
        <v>4.9756</v>
      </c>
      <c r="FE104">
        <v>3.2930000000000001</v>
      </c>
      <c r="FF104">
        <v>9999</v>
      </c>
      <c r="FG104">
        <v>9999</v>
      </c>
      <c r="FH104">
        <v>9999</v>
      </c>
      <c r="FI104">
        <v>560.79999999999995</v>
      </c>
      <c r="FJ104">
        <v>1.8631</v>
      </c>
      <c r="FK104">
        <v>1.86792</v>
      </c>
      <c r="FL104">
        <v>1.86768</v>
      </c>
      <c r="FM104">
        <v>1.8688400000000001</v>
      </c>
      <c r="FN104">
        <v>1.8695999999999999</v>
      </c>
      <c r="FO104">
        <v>1.8656600000000001</v>
      </c>
      <c r="FP104">
        <v>1.86673</v>
      </c>
      <c r="FQ104">
        <v>1.8680399999999999</v>
      </c>
      <c r="FR104">
        <v>5</v>
      </c>
      <c r="FS104">
        <v>0</v>
      </c>
      <c r="FT104">
        <v>0</v>
      </c>
      <c r="FU104">
        <v>0</v>
      </c>
      <c r="FV104">
        <v>11111111</v>
      </c>
      <c r="FW104" t="s">
        <v>306</v>
      </c>
      <c r="FX104" t="s">
        <v>307</v>
      </c>
      <c r="FY104" t="s">
        <v>307</v>
      </c>
      <c r="FZ104" t="s">
        <v>307</v>
      </c>
      <c r="GA104" t="s">
        <v>307</v>
      </c>
      <c r="GB104">
        <v>0</v>
      </c>
      <c r="GC104">
        <v>100</v>
      </c>
      <c r="GD104">
        <v>100</v>
      </c>
      <c r="GE104">
        <v>17.059999999999999</v>
      </c>
      <c r="GF104">
        <v>0.3861</v>
      </c>
      <c r="GG104">
        <v>5.3968966374264697</v>
      </c>
      <c r="GH104">
        <v>9.5670261133577201E-3</v>
      </c>
      <c r="GI104" s="1">
        <v>-9.19467254998099E-7</v>
      </c>
      <c r="GJ104" s="1">
        <v>-2.1372918425907401E-11</v>
      </c>
      <c r="GK104">
        <v>3.2845888322571301E-3</v>
      </c>
      <c r="GL104">
        <v>-1.41202168329711E-2</v>
      </c>
      <c r="GM104">
        <v>1.6676771840485E-3</v>
      </c>
      <c r="GN104" s="1">
        <v>-1.4903802912711099E-5</v>
      </c>
      <c r="GO104">
        <v>-4</v>
      </c>
      <c r="GP104">
        <v>1866</v>
      </c>
      <c r="GQ104">
        <v>1</v>
      </c>
      <c r="GR104">
        <v>24</v>
      </c>
      <c r="GS104">
        <v>181.2</v>
      </c>
      <c r="GT104">
        <v>30413.3</v>
      </c>
      <c r="GU104">
        <v>3.5388199999999999</v>
      </c>
      <c r="GV104">
        <v>2.6135299999999999</v>
      </c>
      <c r="GW104">
        <v>2.2485400000000002</v>
      </c>
      <c r="GX104">
        <v>2.7795399999999999</v>
      </c>
      <c r="GY104">
        <v>1.9958499999999999</v>
      </c>
      <c r="GZ104">
        <v>2.3730500000000001</v>
      </c>
      <c r="HA104">
        <v>37.027000000000001</v>
      </c>
      <c r="HB104">
        <v>11.461499999999999</v>
      </c>
      <c r="HC104">
        <v>18</v>
      </c>
      <c r="HD104">
        <v>503.798</v>
      </c>
      <c r="HE104">
        <v>563.10500000000002</v>
      </c>
      <c r="HF104">
        <v>20.0975</v>
      </c>
      <c r="HG104">
        <v>25.807700000000001</v>
      </c>
      <c r="HH104">
        <v>30.000499999999999</v>
      </c>
      <c r="HI104">
        <v>25.629000000000001</v>
      </c>
      <c r="HJ104">
        <v>25.552</v>
      </c>
      <c r="HK104">
        <v>70.935100000000006</v>
      </c>
      <c r="HL104">
        <v>51.166800000000002</v>
      </c>
      <c r="HM104">
        <v>0</v>
      </c>
      <c r="HN104">
        <v>20.0975</v>
      </c>
      <c r="HO104">
        <v>1510.52</v>
      </c>
      <c r="HP104">
        <v>17.043800000000001</v>
      </c>
      <c r="HQ104">
        <v>102.69199999999999</v>
      </c>
      <c r="HR104">
        <v>103.875</v>
      </c>
    </row>
    <row r="105" spans="1:226" x14ac:dyDescent="0.2">
      <c r="A105">
        <v>89</v>
      </c>
      <c r="B105">
        <v>1657224017.5</v>
      </c>
      <c r="C105">
        <v>532</v>
      </c>
      <c r="D105" t="s">
        <v>395</v>
      </c>
      <c r="E105" s="2">
        <v>0.62519675925925922</v>
      </c>
      <c r="F105">
        <v>5</v>
      </c>
      <c r="G105" t="s">
        <v>302</v>
      </c>
      <c r="H105" t="s">
        <v>303</v>
      </c>
      <c r="I105">
        <v>1657224014.7</v>
      </c>
      <c r="J105">
        <f t="shared" si="34"/>
        <v>5.5410794327990622E-3</v>
      </c>
      <c r="K105">
        <f t="shared" si="39"/>
        <v>5.5410794327990622</v>
      </c>
      <c r="L105">
        <f t="shared" si="40"/>
        <v>22.337505695819896</v>
      </c>
      <c r="M105">
        <f t="shared" si="41"/>
        <v>1442.875</v>
      </c>
      <c r="N105">
        <f t="shared" si="42"/>
        <v>1220.2829436712427</v>
      </c>
      <c r="O105">
        <f t="shared" si="43"/>
        <v>84.097065375119996</v>
      </c>
      <c r="P105">
        <f t="shared" si="44"/>
        <v>99.437227925245011</v>
      </c>
      <c r="Q105">
        <f t="shared" si="45"/>
        <v>0.22330308076563479</v>
      </c>
      <c r="R105">
        <f t="shared" si="46"/>
        <v>2.3298786934951221</v>
      </c>
      <c r="S105">
        <f t="shared" si="47"/>
        <v>0.21205792704772228</v>
      </c>
      <c r="T105">
        <f t="shared" si="48"/>
        <v>0.13349933074843032</v>
      </c>
      <c r="U105">
        <f t="shared" si="49"/>
        <v>321.50377019999991</v>
      </c>
      <c r="V105">
        <f t="shared" si="50"/>
        <v>25.92575038424793</v>
      </c>
      <c r="W105">
        <f t="shared" si="51"/>
        <v>25.92575038424793</v>
      </c>
      <c r="X105">
        <f t="shared" si="35"/>
        <v>3.3594617303305747</v>
      </c>
      <c r="Y105">
        <f t="shared" si="52"/>
        <v>49.976236931611915</v>
      </c>
      <c r="Z105">
        <f t="shared" si="53"/>
        <v>1.6237900325133594</v>
      </c>
      <c r="AA105">
        <f t="shared" si="54"/>
        <v>3.249124248260975</v>
      </c>
      <c r="AB105">
        <f t="shared" si="55"/>
        <v>1.7356716978172153</v>
      </c>
      <c r="AC105">
        <f t="shared" si="56"/>
        <v>-244.36160298643864</v>
      </c>
      <c r="AD105">
        <f t="shared" si="57"/>
        <v>-70.700003615606306</v>
      </c>
      <c r="AE105">
        <f t="shared" si="58"/>
        <v>-6.4604162088965431</v>
      </c>
      <c r="AF105">
        <f t="shared" si="59"/>
        <v>-1.8252610941601688E-2</v>
      </c>
      <c r="AG105">
        <f t="shared" si="60"/>
        <v>40.167742300205234</v>
      </c>
      <c r="AH105">
        <f t="shared" si="61"/>
        <v>5.5315429290789488</v>
      </c>
      <c r="AI105">
        <f t="shared" si="62"/>
        <v>22.337505695819896</v>
      </c>
      <c r="AJ105">
        <v>1525.42459149614</v>
      </c>
      <c r="AK105">
        <v>1485.4990303030199</v>
      </c>
      <c r="AL105">
        <v>3.40904337046315</v>
      </c>
      <c r="AM105">
        <v>66.857158559403999</v>
      </c>
      <c r="AN105">
        <f t="shared" si="36"/>
        <v>5.5410794327990622</v>
      </c>
      <c r="AO105">
        <v>17.078202836743301</v>
      </c>
      <c r="AP105">
        <v>23.568974545454498</v>
      </c>
      <c r="AQ105">
        <v>6.0614201470025105E-4</v>
      </c>
      <c r="AR105">
        <v>77.469062179765601</v>
      </c>
      <c r="AS105">
        <v>0</v>
      </c>
      <c r="AT105">
        <v>0</v>
      </c>
      <c r="AU105">
        <f t="shared" si="63"/>
        <v>1</v>
      </c>
      <c r="AV105">
        <f t="shared" si="37"/>
        <v>0</v>
      </c>
      <c r="AW105">
        <f t="shared" si="64"/>
        <v>36719.68000574084</v>
      </c>
      <c r="AX105">
        <f t="shared" si="65"/>
        <v>1999.9269999999999</v>
      </c>
      <c r="AY105">
        <f t="shared" si="38"/>
        <v>1681.1383799999996</v>
      </c>
      <c r="AZ105">
        <f t="shared" si="66"/>
        <v>0.84059987189532404</v>
      </c>
      <c r="BA105">
        <f t="shared" si="67"/>
        <v>0.16075775275797563</v>
      </c>
      <c r="BB105">
        <v>6</v>
      </c>
      <c r="BC105">
        <v>0.5</v>
      </c>
      <c r="BD105" t="s">
        <v>304</v>
      </c>
      <c r="BE105">
        <v>2</v>
      </c>
      <c r="BF105" t="b">
        <v>1</v>
      </c>
      <c r="BG105">
        <v>1657224014.7</v>
      </c>
      <c r="BH105">
        <v>1442.875</v>
      </c>
      <c r="BI105">
        <v>1500.6610000000001</v>
      </c>
      <c r="BJ105">
        <v>23.561859999999999</v>
      </c>
      <c r="BK105">
        <v>17.079609999999999</v>
      </c>
      <c r="BL105">
        <v>1425.769</v>
      </c>
      <c r="BM105">
        <v>23.175619999999999</v>
      </c>
      <c r="BN105">
        <v>499.9384</v>
      </c>
      <c r="BO105">
        <v>68.872910000000005</v>
      </c>
      <c r="BP105">
        <v>4.3127719999999897E-2</v>
      </c>
      <c r="BQ105">
        <v>25.36289</v>
      </c>
      <c r="BR105">
        <v>24.999839999999999</v>
      </c>
      <c r="BS105">
        <v>999.9</v>
      </c>
      <c r="BT105">
        <v>0</v>
      </c>
      <c r="BU105">
        <v>0</v>
      </c>
      <c r="BV105">
        <v>10029</v>
      </c>
      <c r="BW105">
        <v>0</v>
      </c>
      <c r="BX105">
        <v>2152.01999999999</v>
      </c>
      <c r="BY105">
        <v>-57.788029999999999</v>
      </c>
      <c r="BZ105">
        <v>1477.69</v>
      </c>
      <c r="CA105">
        <v>1526.73899999999</v>
      </c>
      <c r="CB105">
        <v>6.4822419999999896</v>
      </c>
      <c r="CC105">
        <v>1500.6610000000001</v>
      </c>
      <c r="CD105">
        <v>17.079609999999999</v>
      </c>
      <c r="CE105">
        <v>1.6227750000000001</v>
      </c>
      <c r="CF105">
        <v>1.1763239999999999</v>
      </c>
      <c r="CG105">
        <v>14.176780000000001</v>
      </c>
      <c r="CH105">
        <v>9.3052269999999897</v>
      </c>
      <c r="CI105">
        <v>1999.9269999999999</v>
      </c>
      <c r="CJ105">
        <v>0.980004599999999</v>
      </c>
      <c r="CK105">
        <v>1.999536E-2</v>
      </c>
      <c r="CL105">
        <v>0</v>
      </c>
      <c r="CM105">
        <v>2.4094899999999901</v>
      </c>
      <c r="CN105">
        <v>0</v>
      </c>
      <c r="CO105">
        <v>19051.16</v>
      </c>
      <c r="CP105">
        <v>17299.54</v>
      </c>
      <c r="CQ105">
        <v>38.375</v>
      </c>
      <c r="CR105">
        <v>40</v>
      </c>
      <c r="CS105">
        <v>38.375</v>
      </c>
      <c r="CT105">
        <v>38</v>
      </c>
      <c r="CU105">
        <v>37.811999999999998</v>
      </c>
      <c r="CV105">
        <v>1959.9369999999999</v>
      </c>
      <c r="CW105">
        <v>39.99</v>
      </c>
      <c r="CX105">
        <v>0</v>
      </c>
      <c r="CY105">
        <v>1657223997</v>
      </c>
      <c r="CZ105">
        <v>0</v>
      </c>
      <c r="DA105">
        <v>1657213163</v>
      </c>
      <c r="DB105" s="2">
        <v>0.49957175925925923</v>
      </c>
      <c r="DC105">
        <v>1657213141</v>
      </c>
      <c r="DD105">
        <v>1655399214.5999999</v>
      </c>
      <c r="DE105">
        <v>1</v>
      </c>
      <c r="DF105">
        <v>0.04</v>
      </c>
      <c r="DG105">
        <v>-0.06</v>
      </c>
      <c r="DH105">
        <v>9.1720000000000006</v>
      </c>
      <c r="DI105">
        <v>0.51100000000000001</v>
      </c>
      <c r="DJ105">
        <v>420</v>
      </c>
      <c r="DK105">
        <v>25</v>
      </c>
      <c r="DL105">
        <v>0.26</v>
      </c>
      <c r="DM105">
        <v>0.15</v>
      </c>
      <c r="DN105">
        <v>-57.3867075</v>
      </c>
      <c r="DO105">
        <v>-1.7185632270167599</v>
      </c>
      <c r="DP105">
        <v>0.786247728895765</v>
      </c>
      <c r="DQ105">
        <v>0</v>
      </c>
      <c r="DR105">
        <v>6.4999657500000003</v>
      </c>
      <c r="DS105">
        <v>-0.179896772983134</v>
      </c>
      <c r="DT105">
        <v>1.8734254840732101E-2</v>
      </c>
      <c r="DU105">
        <v>0</v>
      </c>
      <c r="DV105">
        <v>0</v>
      </c>
      <c r="DW105">
        <v>2</v>
      </c>
      <c r="DX105" t="s">
        <v>305</v>
      </c>
      <c r="DY105">
        <v>2.9742099999999998</v>
      </c>
      <c r="DZ105">
        <v>2.6975600000000002</v>
      </c>
      <c r="EA105">
        <v>0.16281100000000001</v>
      </c>
      <c r="EB105">
        <v>0.16760900000000001</v>
      </c>
      <c r="EC105">
        <v>7.8857899999999995E-2</v>
      </c>
      <c r="ED105">
        <v>6.3346E-2</v>
      </c>
      <c r="EE105">
        <v>32734.3</v>
      </c>
      <c r="EF105">
        <v>35739.1</v>
      </c>
      <c r="EG105">
        <v>35428.6</v>
      </c>
      <c r="EH105">
        <v>38935.1</v>
      </c>
      <c r="EI105">
        <v>46259.7</v>
      </c>
      <c r="EJ105">
        <v>52615.7</v>
      </c>
      <c r="EK105">
        <v>55344.5</v>
      </c>
      <c r="EL105">
        <v>62376.1</v>
      </c>
      <c r="EM105">
        <v>2.0044</v>
      </c>
      <c r="EN105">
        <v>2.0985999999999998</v>
      </c>
      <c r="EO105">
        <v>2.4586899999999998E-2</v>
      </c>
      <c r="EP105">
        <v>0</v>
      </c>
      <c r="EQ105">
        <v>24.589099999999998</v>
      </c>
      <c r="ER105">
        <v>999.9</v>
      </c>
      <c r="ES105">
        <v>45.036999999999999</v>
      </c>
      <c r="ET105">
        <v>34.713999999999999</v>
      </c>
      <c r="EU105">
        <v>36.354500000000002</v>
      </c>
      <c r="EV105">
        <v>53.428699999999999</v>
      </c>
      <c r="EW105">
        <v>39.390999999999998</v>
      </c>
      <c r="EX105">
        <v>2</v>
      </c>
      <c r="EY105">
        <v>-0.114329</v>
      </c>
      <c r="EZ105">
        <v>2.1092599999999999</v>
      </c>
      <c r="FA105">
        <v>20.134599999999999</v>
      </c>
      <c r="FB105">
        <v>5.20052</v>
      </c>
      <c r="FC105">
        <v>12.0099</v>
      </c>
      <c r="FD105">
        <v>4.976</v>
      </c>
      <c r="FE105">
        <v>3.2934000000000001</v>
      </c>
      <c r="FF105">
        <v>9999</v>
      </c>
      <c r="FG105">
        <v>9999</v>
      </c>
      <c r="FH105">
        <v>9999</v>
      </c>
      <c r="FI105">
        <v>560.79999999999995</v>
      </c>
      <c r="FJ105">
        <v>1.86304</v>
      </c>
      <c r="FK105">
        <v>1.8678300000000001</v>
      </c>
      <c r="FL105">
        <v>1.8676200000000001</v>
      </c>
      <c r="FM105">
        <v>1.8688</v>
      </c>
      <c r="FN105">
        <v>1.8696299999999999</v>
      </c>
      <c r="FO105">
        <v>1.8656900000000001</v>
      </c>
      <c r="FP105">
        <v>1.8666700000000001</v>
      </c>
      <c r="FQ105">
        <v>1.8681000000000001</v>
      </c>
      <c r="FR105">
        <v>5</v>
      </c>
      <c r="FS105">
        <v>0</v>
      </c>
      <c r="FT105">
        <v>0</v>
      </c>
      <c r="FU105">
        <v>0</v>
      </c>
      <c r="FV105">
        <v>11111111</v>
      </c>
      <c r="FW105" t="s">
        <v>306</v>
      </c>
      <c r="FX105" t="s">
        <v>307</v>
      </c>
      <c r="FY105" t="s">
        <v>307</v>
      </c>
      <c r="FZ105" t="s">
        <v>307</v>
      </c>
      <c r="GA105" t="s">
        <v>307</v>
      </c>
      <c r="GB105">
        <v>0</v>
      </c>
      <c r="GC105">
        <v>100</v>
      </c>
      <c r="GD105">
        <v>100</v>
      </c>
      <c r="GE105">
        <v>17.170000000000002</v>
      </c>
      <c r="GF105">
        <v>0.38619999999999999</v>
      </c>
      <c r="GG105">
        <v>5.3968966374264697</v>
      </c>
      <c r="GH105">
        <v>9.5670261133577201E-3</v>
      </c>
      <c r="GI105" s="1">
        <v>-9.19467254998099E-7</v>
      </c>
      <c r="GJ105" s="1">
        <v>-2.1372918425907401E-11</v>
      </c>
      <c r="GK105">
        <v>3.2845888322571301E-3</v>
      </c>
      <c r="GL105">
        <v>-1.41202168329711E-2</v>
      </c>
      <c r="GM105">
        <v>1.6676771840485E-3</v>
      </c>
      <c r="GN105" s="1">
        <v>-1.4903802912711099E-5</v>
      </c>
      <c r="GO105">
        <v>-4</v>
      </c>
      <c r="GP105">
        <v>1866</v>
      </c>
      <c r="GQ105">
        <v>1</v>
      </c>
      <c r="GR105">
        <v>24</v>
      </c>
      <c r="GS105">
        <v>181.3</v>
      </c>
      <c r="GT105">
        <v>30413.4</v>
      </c>
      <c r="GU105">
        <v>3.57178</v>
      </c>
      <c r="GV105">
        <v>2.6171899999999999</v>
      </c>
      <c r="GW105">
        <v>2.2485400000000002</v>
      </c>
      <c r="GX105">
        <v>2.7795399999999999</v>
      </c>
      <c r="GY105">
        <v>1.9958499999999999</v>
      </c>
      <c r="GZ105">
        <v>2.3645</v>
      </c>
      <c r="HA105">
        <v>37.027000000000001</v>
      </c>
      <c r="HB105">
        <v>11.444000000000001</v>
      </c>
      <c r="HC105">
        <v>18</v>
      </c>
      <c r="HD105">
        <v>503.98599999999999</v>
      </c>
      <c r="HE105">
        <v>563.31700000000001</v>
      </c>
      <c r="HF105">
        <v>20.066800000000001</v>
      </c>
      <c r="HG105">
        <v>25.812100000000001</v>
      </c>
      <c r="HH105">
        <v>30.000599999999999</v>
      </c>
      <c r="HI105">
        <v>25.634599999999999</v>
      </c>
      <c r="HJ105">
        <v>25.558900000000001</v>
      </c>
      <c r="HK105">
        <v>71.502300000000005</v>
      </c>
      <c r="HL105">
        <v>51.166800000000002</v>
      </c>
      <c r="HM105">
        <v>0</v>
      </c>
      <c r="HN105">
        <v>20.061699999999998</v>
      </c>
      <c r="HO105">
        <v>1523.97</v>
      </c>
      <c r="HP105">
        <v>17.043800000000001</v>
      </c>
      <c r="HQ105">
        <v>102.69199999999999</v>
      </c>
      <c r="HR105">
        <v>103.874</v>
      </c>
    </row>
    <row r="106" spans="1:226" x14ac:dyDescent="0.2">
      <c r="A106">
        <v>90</v>
      </c>
      <c r="B106">
        <v>1657224022.5</v>
      </c>
      <c r="C106">
        <v>537</v>
      </c>
      <c r="D106" t="s">
        <v>396</v>
      </c>
      <c r="E106" s="2">
        <v>0.62525462962962963</v>
      </c>
      <c r="F106">
        <v>5</v>
      </c>
      <c r="G106" t="s">
        <v>302</v>
      </c>
      <c r="H106" t="s">
        <v>303</v>
      </c>
      <c r="I106">
        <v>1657224020</v>
      </c>
      <c r="J106">
        <f t="shared" si="34"/>
        <v>5.5284645384492247E-3</v>
      </c>
      <c r="K106">
        <f t="shared" si="39"/>
        <v>5.5284645384492244</v>
      </c>
      <c r="L106">
        <f t="shared" si="40"/>
        <v>23.170281811315633</v>
      </c>
      <c r="M106">
        <f t="shared" si="41"/>
        <v>1460.8811111111099</v>
      </c>
      <c r="N106">
        <f t="shared" si="42"/>
        <v>1230.9791727937115</v>
      </c>
      <c r="O106">
        <f t="shared" si="43"/>
        <v>84.835094356276429</v>
      </c>
      <c r="P106">
        <f t="shared" si="44"/>
        <v>100.67919071542399</v>
      </c>
      <c r="Q106">
        <f t="shared" si="45"/>
        <v>0.22271556312994994</v>
      </c>
      <c r="R106">
        <f t="shared" si="46"/>
        <v>2.324108030601983</v>
      </c>
      <c r="S106">
        <f t="shared" si="47"/>
        <v>0.21150163599367908</v>
      </c>
      <c r="T106">
        <f t="shared" si="48"/>
        <v>0.13314898124115954</v>
      </c>
      <c r="U106">
        <f t="shared" si="49"/>
        <v>321.52257866666594</v>
      </c>
      <c r="V106">
        <f t="shared" si="50"/>
        <v>25.929125648640685</v>
      </c>
      <c r="W106">
        <f t="shared" si="51"/>
        <v>25.929125648640685</v>
      </c>
      <c r="X106">
        <f t="shared" si="35"/>
        <v>3.3601331324956853</v>
      </c>
      <c r="Y106">
        <f t="shared" si="52"/>
        <v>49.984323387273555</v>
      </c>
      <c r="Z106">
        <f t="shared" si="53"/>
        <v>1.6238488246691565</v>
      </c>
      <c r="AA106">
        <f t="shared" si="54"/>
        <v>3.2487162266611826</v>
      </c>
      <c r="AB106">
        <f t="shared" si="55"/>
        <v>1.7362843078265289</v>
      </c>
      <c r="AC106">
        <f t="shared" si="56"/>
        <v>-243.80528614561081</v>
      </c>
      <c r="AD106">
        <f t="shared" si="57"/>
        <v>-71.212460582928443</v>
      </c>
      <c r="AE106">
        <f t="shared" si="58"/>
        <v>-6.5234421485684857</v>
      </c>
      <c r="AF106">
        <f t="shared" si="59"/>
        <v>-1.8610210441821096E-2</v>
      </c>
      <c r="AG106">
        <f t="shared" si="60"/>
        <v>39.788785917799302</v>
      </c>
      <c r="AH106">
        <f t="shared" si="61"/>
        <v>5.5233944151181307</v>
      </c>
      <c r="AI106">
        <f t="shared" si="62"/>
        <v>23.170281811315633</v>
      </c>
      <c r="AJ106">
        <v>1543.3341896379</v>
      </c>
      <c r="AK106">
        <v>1502.73727272727</v>
      </c>
      <c r="AL106">
        <v>3.3180840385942698</v>
      </c>
      <c r="AM106">
        <v>66.857158559403999</v>
      </c>
      <c r="AN106">
        <f t="shared" si="36"/>
        <v>5.5284645384492244</v>
      </c>
      <c r="AO106">
        <v>17.089444192590999</v>
      </c>
      <c r="AP106">
        <v>23.565821818181799</v>
      </c>
      <c r="AQ106">
        <v>2.0580743774512199E-4</v>
      </c>
      <c r="AR106">
        <v>77.469062179765601</v>
      </c>
      <c r="AS106">
        <v>0</v>
      </c>
      <c r="AT106">
        <v>0</v>
      </c>
      <c r="AU106">
        <f t="shared" si="63"/>
        <v>1</v>
      </c>
      <c r="AV106">
        <f t="shared" si="37"/>
        <v>0</v>
      </c>
      <c r="AW106">
        <f t="shared" si="64"/>
        <v>36581.53701684047</v>
      </c>
      <c r="AX106">
        <f t="shared" si="65"/>
        <v>2000.0444444444399</v>
      </c>
      <c r="AY106">
        <f t="shared" si="38"/>
        <v>1681.2370666666627</v>
      </c>
      <c r="AZ106">
        <f t="shared" si="66"/>
        <v>0.84059985333659248</v>
      </c>
      <c r="BA106">
        <f t="shared" si="67"/>
        <v>0.16075771693962357</v>
      </c>
      <c r="BB106">
        <v>6</v>
      </c>
      <c r="BC106">
        <v>0.5</v>
      </c>
      <c r="BD106" t="s">
        <v>304</v>
      </c>
      <c r="BE106">
        <v>2</v>
      </c>
      <c r="BF106" t="b">
        <v>1</v>
      </c>
      <c r="BG106">
        <v>1657224020</v>
      </c>
      <c r="BH106">
        <v>1460.8811111111099</v>
      </c>
      <c r="BI106">
        <v>1518.30555555555</v>
      </c>
      <c r="BJ106">
        <v>23.562466666666602</v>
      </c>
      <c r="BK106">
        <v>17.0911222222222</v>
      </c>
      <c r="BL106">
        <v>1443.65222222222</v>
      </c>
      <c r="BM106">
        <v>23.176188888888799</v>
      </c>
      <c r="BN106">
        <v>500.042888888888</v>
      </c>
      <c r="BO106">
        <v>68.873822222222202</v>
      </c>
      <c r="BP106">
        <v>4.2936266666666598E-2</v>
      </c>
      <c r="BQ106">
        <v>25.360777777777699</v>
      </c>
      <c r="BR106">
        <v>24.989911111111098</v>
      </c>
      <c r="BS106">
        <v>999.9</v>
      </c>
      <c r="BT106">
        <v>0</v>
      </c>
      <c r="BU106">
        <v>0</v>
      </c>
      <c r="BV106">
        <v>9989.4444444444398</v>
      </c>
      <c r="BW106">
        <v>0</v>
      </c>
      <c r="BX106">
        <v>2152.44</v>
      </c>
      <c r="BY106">
        <v>-57.426977777777701</v>
      </c>
      <c r="BZ106">
        <v>1496.1344444444401</v>
      </c>
      <c r="CA106">
        <v>1544.7055555555501</v>
      </c>
      <c r="CB106">
        <v>6.4713466666666601</v>
      </c>
      <c r="CC106">
        <v>1518.30555555555</v>
      </c>
      <c r="CD106">
        <v>17.0911222222222</v>
      </c>
      <c r="CE106">
        <v>1.6228377777777701</v>
      </c>
      <c r="CF106">
        <v>1.17713</v>
      </c>
      <c r="CG106">
        <v>14.1773777777777</v>
      </c>
      <c r="CH106">
        <v>9.3154211111111103</v>
      </c>
      <c r="CI106">
        <v>2000.0444444444399</v>
      </c>
      <c r="CJ106">
        <v>0.98000533333333295</v>
      </c>
      <c r="CK106">
        <v>1.9994577777777699E-2</v>
      </c>
      <c r="CL106">
        <v>0</v>
      </c>
      <c r="CM106">
        <v>2.2625999999999999</v>
      </c>
      <c r="CN106">
        <v>0</v>
      </c>
      <c r="CO106">
        <v>19048.333333333299</v>
      </c>
      <c r="CP106">
        <v>17300.5666666666</v>
      </c>
      <c r="CQ106">
        <v>38.375</v>
      </c>
      <c r="CR106">
        <v>40</v>
      </c>
      <c r="CS106">
        <v>38.375</v>
      </c>
      <c r="CT106">
        <v>37.985999999999997</v>
      </c>
      <c r="CU106">
        <v>37.811999999999998</v>
      </c>
      <c r="CV106">
        <v>1960.0533333333301</v>
      </c>
      <c r="CW106">
        <v>39.991111111111103</v>
      </c>
      <c r="CX106">
        <v>0</v>
      </c>
      <c r="CY106">
        <v>1657224002.4000001</v>
      </c>
      <c r="CZ106">
        <v>0</v>
      </c>
      <c r="DA106">
        <v>1657213163</v>
      </c>
      <c r="DB106" s="2">
        <v>0.49957175925925923</v>
      </c>
      <c r="DC106">
        <v>1657213141</v>
      </c>
      <c r="DD106">
        <v>1655399214.5999999</v>
      </c>
      <c r="DE106">
        <v>1</v>
      </c>
      <c r="DF106">
        <v>0.04</v>
      </c>
      <c r="DG106">
        <v>-0.06</v>
      </c>
      <c r="DH106">
        <v>9.1720000000000006</v>
      </c>
      <c r="DI106">
        <v>0.51100000000000001</v>
      </c>
      <c r="DJ106">
        <v>420</v>
      </c>
      <c r="DK106">
        <v>25</v>
      </c>
      <c r="DL106">
        <v>0.26</v>
      </c>
      <c r="DM106">
        <v>0.15</v>
      </c>
      <c r="DN106">
        <v>-57.6327649999999</v>
      </c>
      <c r="DO106">
        <v>0.82316622889318902</v>
      </c>
      <c r="DP106">
        <v>0.822115178533397</v>
      </c>
      <c r="DQ106">
        <v>0</v>
      </c>
      <c r="DR106">
        <v>6.4850134999999902</v>
      </c>
      <c r="DS106">
        <v>-0.104353395872433</v>
      </c>
      <c r="DT106">
        <v>1.1271484496285299E-2</v>
      </c>
      <c r="DU106">
        <v>0</v>
      </c>
      <c r="DV106">
        <v>0</v>
      </c>
      <c r="DW106">
        <v>2</v>
      </c>
      <c r="DX106" t="s">
        <v>305</v>
      </c>
      <c r="DY106">
        <v>2.97438</v>
      </c>
      <c r="DZ106">
        <v>2.6960299999999999</v>
      </c>
      <c r="EA106">
        <v>0.16394600000000001</v>
      </c>
      <c r="EB106">
        <v>0.168741</v>
      </c>
      <c r="EC106">
        <v>7.8873700000000005E-2</v>
      </c>
      <c r="ED106">
        <v>6.3373799999999994E-2</v>
      </c>
      <c r="EE106">
        <v>32689.7</v>
      </c>
      <c r="EF106">
        <v>35690.300000000003</v>
      </c>
      <c r="EG106">
        <v>35428.400000000001</v>
      </c>
      <c r="EH106">
        <v>38934.9</v>
      </c>
      <c r="EI106">
        <v>46259.3</v>
      </c>
      <c r="EJ106">
        <v>52613.9</v>
      </c>
      <c r="EK106">
        <v>55344.9</v>
      </c>
      <c r="EL106">
        <v>62375.7</v>
      </c>
      <c r="EM106">
        <v>2.0045999999999999</v>
      </c>
      <c r="EN106">
        <v>2.0988000000000002</v>
      </c>
      <c r="EO106">
        <v>2.3990899999999999E-2</v>
      </c>
      <c r="EP106">
        <v>0</v>
      </c>
      <c r="EQ106">
        <v>24.591200000000001</v>
      </c>
      <c r="ER106">
        <v>999.9</v>
      </c>
      <c r="ES106">
        <v>45.036999999999999</v>
      </c>
      <c r="ET106">
        <v>34.744999999999997</v>
      </c>
      <c r="EU106">
        <v>36.416699999999999</v>
      </c>
      <c r="EV106">
        <v>53.228700000000003</v>
      </c>
      <c r="EW106">
        <v>39.290900000000001</v>
      </c>
      <c r="EX106">
        <v>2</v>
      </c>
      <c r="EY106">
        <v>-0.114146</v>
      </c>
      <c r="EZ106">
        <v>2.0573000000000001</v>
      </c>
      <c r="FA106">
        <v>20.1343</v>
      </c>
      <c r="FB106">
        <v>5.20052</v>
      </c>
      <c r="FC106">
        <v>12.0099</v>
      </c>
      <c r="FD106">
        <v>4.9756</v>
      </c>
      <c r="FE106">
        <v>3.2936000000000001</v>
      </c>
      <c r="FF106">
        <v>9999</v>
      </c>
      <c r="FG106">
        <v>9999</v>
      </c>
      <c r="FH106">
        <v>9999</v>
      </c>
      <c r="FI106">
        <v>560.79999999999995</v>
      </c>
      <c r="FJ106">
        <v>1.86304</v>
      </c>
      <c r="FK106">
        <v>1.8678300000000001</v>
      </c>
      <c r="FL106">
        <v>1.86755</v>
      </c>
      <c r="FM106">
        <v>1.8687400000000001</v>
      </c>
      <c r="FN106">
        <v>1.86957</v>
      </c>
      <c r="FO106">
        <v>1.8656600000000001</v>
      </c>
      <c r="FP106">
        <v>1.8666700000000001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>
        <v>11111111</v>
      </c>
      <c r="FW106" t="s">
        <v>306</v>
      </c>
      <c r="FX106" t="s">
        <v>307</v>
      </c>
      <c r="FY106" t="s">
        <v>307</v>
      </c>
      <c r="FZ106" t="s">
        <v>307</v>
      </c>
      <c r="GA106" t="s">
        <v>307</v>
      </c>
      <c r="GB106">
        <v>0</v>
      </c>
      <c r="GC106">
        <v>100</v>
      </c>
      <c r="GD106">
        <v>100</v>
      </c>
      <c r="GE106">
        <v>17.28</v>
      </c>
      <c r="GF106">
        <v>0.38650000000000001</v>
      </c>
      <c r="GG106">
        <v>5.3968966374264697</v>
      </c>
      <c r="GH106">
        <v>9.5670261133577201E-3</v>
      </c>
      <c r="GI106" s="1">
        <v>-9.19467254998099E-7</v>
      </c>
      <c r="GJ106" s="1">
        <v>-2.1372918425907401E-11</v>
      </c>
      <c r="GK106">
        <v>3.2845888322571301E-3</v>
      </c>
      <c r="GL106">
        <v>-1.41202168329711E-2</v>
      </c>
      <c r="GM106">
        <v>1.6676771840485E-3</v>
      </c>
      <c r="GN106" s="1">
        <v>-1.4903802912711099E-5</v>
      </c>
      <c r="GO106">
        <v>-4</v>
      </c>
      <c r="GP106">
        <v>1866</v>
      </c>
      <c r="GQ106">
        <v>1</v>
      </c>
      <c r="GR106">
        <v>24</v>
      </c>
      <c r="GS106">
        <v>181.4</v>
      </c>
      <c r="GT106">
        <v>30413.5</v>
      </c>
      <c r="GU106">
        <v>3.59741</v>
      </c>
      <c r="GV106">
        <v>2.6098599999999998</v>
      </c>
      <c r="GW106">
        <v>2.2485400000000002</v>
      </c>
      <c r="GX106">
        <v>2.7795399999999999</v>
      </c>
      <c r="GY106">
        <v>1.9958499999999999</v>
      </c>
      <c r="GZ106">
        <v>2.3730500000000001</v>
      </c>
      <c r="HA106">
        <v>37.050899999999999</v>
      </c>
      <c r="HB106">
        <v>11.444000000000001</v>
      </c>
      <c r="HC106">
        <v>18</v>
      </c>
      <c r="HD106">
        <v>504.178</v>
      </c>
      <c r="HE106">
        <v>563.52800000000002</v>
      </c>
      <c r="HF106">
        <v>20.059100000000001</v>
      </c>
      <c r="HG106">
        <v>25.8186</v>
      </c>
      <c r="HH106">
        <v>30.000299999999999</v>
      </c>
      <c r="HI106">
        <v>25.640999999999998</v>
      </c>
      <c r="HJ106">
        <v>25.565200000000001</v>
      </c>
      <c r="HK106">
        <v>72.006600000000006</v>
      </c>
      <c r="HL106">
        <v>51.166800000000002</v>
      </c>
      <c r="HM106">
        <v>0</v>
      </c>
      <c r="HN106">
        <v>20.063300000000002</v>
      </c>
      <c r="HO106">
        <v>1544.22</v>
      </c>
      <c r="HP106">
        <v>17.043800000000001</v>
      </c>
      <c r="HQ106">
        <v>102.69199999999999</v>
      </c>
      <c r="HR106">
        <v>103.873</v>
      </c>
    </row>
    <row r="107" spans="1:226" x14ac:dyDescent="0.2">
      <c r="A107">
        <v>91</v>
      </c>
      <c r="B107">
        <v>1657224027.5</v>
      </c>
      <c r="C107">
        <v>542</v>
      </c>
      <c r="D107" t="s">
        <v>397</v>
      </c>
      <c r="E107" s="2">
        <v>0.62531250000000005</v>
      </c>
      <c r="F107">
        <v>5</v>
      </c>
      <c r="G107" t="s">
        <v>302</v>
      </c>
      <c r="H107" t="s">
        <v>303</v>
      </c>
      <c r="I107">
        <v>1657224024.7</v>
      </c>
      <c r="J107">
        <f t="shared" si="34"/>
        <v>5.5227301262808061E-3</v>
      </c>
      <c r="K107">
        <f t="shared" si="39"/>
        <v>5.5227301262808064</v>
      </c>
      <c r="L107">
        <f t="shared" si="40"/>
        <v>22.338081260930327</v>
      </c>
      <c r="M107">
        <f t="shared" si="41"/>
        <v>1476.2739999999999</v>
      </c>
      <c r="N107">
        <f t="shared" si="42"/>
        <v>1251.5852607781774</v>
      </c>
      <c r="O107">
        <f t="shared" si="43"/>
        <v>86.254431799769804</v>
      </c>
      <c r="P107">
        <f t="shared" si="44"/>
        <v>101.7391136194767</v>
      </c>
      <c r="Q107">
        <f t="shared" si="45"/>
        <v>0.22237850598716577</v>
      </c>
      <c r="R107">
        <f t="shared" si="46"/>
        <v>2.3186121725266147</v>
      </c>
      <c r="S107">
        <f t="shared" si="47"/>
        <v>0.21117251240007456</v>
      </c>
      <c r="T107">
        <f t="shared" si="48"/>
        <v>0.13294256144860697</v>
      </c>
      <c r="U107">
        <f t="shared" si="49"/>
        <v>321.52084739999998</v>
      </c>
      <c r="V107">
        <f t="shared" si="50"/>
        <v>25.935771014642913</v>
      </c>
      <c r="W107">
        <f t="shared" si="51"/>
        <v>25.935771014642913</v>
      </c>
      <c r="X107">
        <f t="shared" si="35"/>
        <v>3.3614553605472759</v>
      </c>
      <c r="Y107">
        <f t="shared" si="52"/>
        <v>49.987841151669343</v>
      </c>
      <c r="Z107">
        <f t="shared" si="53"/>
        <v>1.6243080621863404</v>
      </c>
      <c r="AA107">
        <f t="shared" si="54"/>
        <v>3.2494063051412585</v>
      </c>
      <c r="AB107">
        <f t="shared" si="55"/>
        <v>1.7371472983609355</v>
      </c>
      <c r="AC107">
        <f t="shared" si="56"/>
        <v>-243.55239856898356</v>
      </c>
      <c r="AD107">
        <f t="shared" si="57"/>
        <v>-71.428209362818748</v>
      </c>
      <c r="AE107">
        <f t="shared" si="58"/>
        <v>-6.559052058575058</v>
      </c>
      <c r="AF107">
        <f t="shared" si="59"/>
        <v>-1.8812590377379479E-2</v>
      </c>
      <c r="AG107">
        <f t="shared" si="60"/>
        <v>39.545074164915782</v>
      </c>
      <c r="AH107">
        <f t="shared" si="61"/>
        <v>5.5181679831008186</v>
      </c>
      <c r="AI107">
        <f t="shared" si="62"/>
        <v>22.338081260930327</v>
      </c>
      <c r="AJ107">
        <v>1558.99870698619</v>
      </c>
      <c r="AK107">
        <v>1519.5205454545401</v>
      </c>
      <c r="AL107">
        <v>3.2897280574891701</v>
      </c>
      <c r="AM107">
        <v>66.857158559403999</v>
      </c>
      <c r="AN107">
        <f t="shared" si="36"/>
        <v>5.5227301262808064</v>
      </c>
      <c r="AO107">
        <v>17.101162953986002</v>
      </c>
      <c r="AP107">
        <v>23.5720345454545</v>
      </c>
      <c r="AQ107" s="1">
        <v>-9.4564029009625104E-7</v>
      </c>
      <c r="AR107">
        <v>77.469062179765601</v>
      </c>
      <c r="AS107">
        <v>0</v>
      </c>
      <c r="AT107">
        <v>0</v>
      </c>
      <c r="AU107">
        <f t="shared" si="63"/>
        <v>1</v>
      </c>
      <c r="AV107">
        <f t="shared" si="37"/>
        <v>0</v>
      </c>
      <c r="AW107">
        <f t="shared" si="64"/>
        <v>36449.310845927124</v>
      </c>
      <c r="AX107">
        <f t="shared" si="65"/>
        <v>2000.0340000000001</v>
      </c>
      <c r="AY107">
        <f t="shared" si="38"/>
        <v>1681.2282600000001</v>
      </c>
      <c r="AZ107">
        <f t="shared" si="66"/>
        <v>0.84059983980272335</v>
      </c>
      <c r="BA107">
        <f t="shared" si="67"/>
        <v>0.16075769081925606</v>
      </c>
      <c r="BB107">
        <v>6</v>
      </c>
      <c r="BC107">
        <v>0.5</v>
      </c>
      <c r="BD107" t="s">
        <v>304</v>
      </c>
      <c r="BE107">
        <v>2</v>
      </c>
      <c r="BF107" t="b">
        <v>1</v>
      </c>
      <c r="BG107">
        <v>1657224024.7</v>
      </c>
      <c r="BH107">
        <v>1476.2739999999999</v>
      </c>
      <c r="BI107">
        <v>1533.502</v>
      </c>
      <c r="BJ107">
        <v>23.56934</v>
      </c>
      <c r="BK107">
        <v>17.1038</v>
      </c>
      <c r="BL107">
        <v>1458.944</v>
      </c>
      <c r="BM107">
        <v>23.182790000000001</v>
      </c>
      <c r="BN107">
        <v>500.0147</v>
      </c>
      <c r="BO107">
        <v>68.873509999999897</v>
      </c>
      <c r="BP107">
        <v>4.2635390000000002E-2</v>
      </c>
      <c r="BQ107">
        <v>25.364349999999899</v>
      </c>
      <c r="BR107">
        <v>24.991</v>
      </c>
      <c r="BS107">
        <v>999.9</v>
      </c>
      <c r="BT107">
        <v>0</v>
      </c>
      <c r="BU107">
        <v>0</v>
      </c>
      <c r="BV107">
        <v>9952</v>
      </c>
      <c r="BW107">
        <v>0</v>
      </c>
      <c r="BX107">
        <v>2151.2079999999901</v>
      </c>
      <c r="BY107">
        <v>-57.227399999999903</v>
      </c>
      <c r="BZ107">
        <v>1511.91</v>
      </c>
      <c r="CA107">
        <v>1560.1849999999999</v>
      </c>
      <c r="CB107">
        <v>6.46553299999999</v>
      </c>
      <c r="CC107">
        <v>1533.502</v>
      </c>
      <c r="CD107">
        <v>17.1038</v>
      </c>
      <c r="CE107">
        <v>1.623302</v>
      </c>
      <c r="CF107">
        <v>1.177997</v>
      </c>
      <c r="CG107">
        <v>14.181800000000001</v>
      </c>
      <c r="CH107">
        <v>9.3263649999999991</v>
      </c>
      <c r="CI107">
        <v>2000.0340000000001</v>
      </c>
      <c r="CJ107">
        <v>0.98000519999999902</v>
      </c>
      <c r="CK107">
        <v>1.9994720000000001E-2</v>
      </c>
      <c r="CL107">
        <v>0</v>
      </c>
      <c r="CM107">
        <v>2.2900700000000001</v>
      </c>
      <c r="CN107">
        <v>0</v>
      </c>
      <c r="CO107">
        <v>19041.45</v>
      </c>
      <c r="CP107">
        <v>17300.4899999999</v>
      </c>
      <c r="CQ107">
        <v>38.375</v>
      </c>
      <c r="CR107">
        <v>40</v>
      </c>
      <c r="CS107">
        <v>38.375</v>
      </c>
      <c r="CT107">
        <v>38</v>
      </c>
      <c r="CU107">
        <v>37.811999999999998</v>
      </c>
      <c r="CV107">
        <v>1960.0439999999901</v>
      </c>
      <c r="CW107">
        <v>39.99</v>
      </c>
      <c r="CX107">
        <v>0</v>
      </c>
      <c r="CY107">
        <v>1657224007.2</v>
      </c>
      <c r="CZ107">
        <v>0</v>
      </c>
      <c r="DA107">
        <v>1657213163</v>
      </c>
      <c r="DB107" s="2">
        <v>0.49957175925925923</v>
      </c>
      <c r="DC107">
        <v>1657213141</v>
      </c>
      <c r="DD107">
        <v>1655399214.5999999</v>
      </c>
      <c r="DE107">
        <v>1</v>
      </c>
      <c r="DF107">
        <v>0.04</v>
      </c>
      <c r="DG107">
        <v>-0.06</v>
      </c>
      <c r="DH107">
        <v>9.1720000000000006</v>
      </c>
      <c r="DI107">
        <v>0.51100000000000001</v>
      </c>
      <c r="DJ107">
        <v>420</v>
      </c>
      <c r="DK107">
        <v>25</v>
      </c>
      <c r="DL107">
        <v>0.26</v>
      </c>
      <c r="DM107">
        <v>0.15</v>
      </c>
      <c r="DN107">
        <v>-57.498577500000003</v>
      </c>
      <c r="DO107">
        <v>1.5957827392119599</v>
      </c>
      <c r="DP107">
        <v>0.75720359200399301</v>
      </c>
      <c r="DQ107">
        <v>0</v>
      </c>
      <c r="DR107">
        <v>6.4778690000000001</v>
      </c>
      <c r="DS107">
        <v>-8.4581763602270404E-2</v>
      </c>
      <c r="DT107">
        <v>9.2545593628222504E-3</v>
      </c>
      <c r="DU107">
        <v>1</v>
      </c>
      <c r="DV107">
        <v>1</v>
      </c>
      <c r="DW107">
        <v>2</v>
      </c>
      <c r="DX107" s="3">
        <v>44563</v>
      </c>
      <c r="DY107">
        <v>2.9738199999999999</v>
      </c>
      <c r="DZ107">
        <v>2.6962000000000002</v>
      </c>
      <c r="EA107">
        <v>0.16505300000000001</v>
      </c>
      <c r="EB107">
        <v>0.16982</v>
      </c>
      <c r="EC107">
        <v>7.8891900000000001E-2</v>
      </c>
      <c r="ED107">
        <v>6.3406199999999996E-2</v>
      </c>
      <c r="EE107">
        <v>32645.9</v>
      </c>
      <c r="EF107">
        <v>35643.300000000003</v>
      </c>
      <c r="EG107">
        <v>35427.800000000003</v>
      </c>
      <c r="EH107">
        <v>38934.199999999997</v>
      </c>
      <c r="EI107">
        <v>46258</v>
      </c>
      <c r="EJ107">
        <v>52611.3</v>
      </c>
      <c r="EK107">
        <v>55344.5</v>
      </c>
      <c r="EL107">
        <v>62374.8</v>
      </c>
      <c r="EM107">
        <v>2.0038</v>
      </c>
      <c r="EN107">
        <v>2.0985999999999998</v>
      </c>
      <c r="EO107">
        <v>2.3841899999999999E-2</v>
      </c>
      <c r="EP107">
        <v>0</v>
      </c>
      <c r="EQ107">
        <v>24.595300000000002</v>
      </c>
      <c r="ER107">
        <v>999.9</v>
      </c>
      <c r="ES107">
        <v>45.036999999999999</v>
      </c>
      <c r="ET107">
        <v>34.765000000000001</v>
      </c>
      <c r="EU107">
        <v>36.4559</v>
      </c>
      <c r="EV107">
        <v>53.178699999999999</v>
      </c>
      <c r="EW107">
        <v>39.338900000000002</v>
      </c>
      <c r="EX107">
        <v>2</v>
      </c>
      <c r="EY107">
        <v>-0.11382100000000001</v>
      </c>
      <c r="EZ107">
        <v>2.0147699999999999</v>
      </c>
      <c r="FA107">
        <v>20.135000000000002</v>
      </c>
      <c r="FB107">
        <v>5.1993200000000002</v>
      </c>
      <c r="FC107">
        <v>12.0099</v>
      </c>
      <c r="FD107">
        <v>4.9756</v>
      </c>
      <c r="FE107">
        <v>3.2938000000000001</v>
      </c>
      <c r="FF107">
        <v>9999</v>
      </c>
      <c r="FG107">
        <v>9999</v>
      </c>
      <c r="FH107">
        <v>9999</v>
      </c>
      <c r="FI107">
        <v>560.79999999999995</v>
      </c>
      <c r="FJ107">
        <v>1.86307</v>
      </c>
      <c r="FK107">
        <v>1.8678600000000001</v>
      </c>
      <c r="FL107">
        <v>1.86758</v>
      </c>
      <c r="FM107">
        <v>1.86877</v>
      </c>
      <c r="FN107">
        <v>1.86957</v>
      </c>
      <c r="FO107">
        <v>1.8656299999999999</v>
      </c>
      <c r="FP107">
        <v>1.8666700000000001</v>
      </c>
      <c r="FQ107">
        <v>1.8681000000000001</v>
      </c>
      <c r="FR107">
        <v>5</v>
      </c>
      <c r="FS107">
        <v>0</v>
      </c>
      <c r="FT107">
        <v>0</v>
      </c>
      <c r="FU107">
        <v>0</v>
      </c>
      <c r="FV107">
        <v>11111111</v>
      </c>
      <c r="FW107" t="s">
        <v>306</v>
      </c>
      <c r="FX107" t="s">
        <v>307</v>
      </c>
      <c r="FY107" t="s">
        <v>307</v>
      </c>
      <c r="FZ107" t="s">
        <v>307</v>
      </c>
      <c r="GA107" t="s">
        <v>307</v>
      </c>
      <c r="GB107">
        <v>0</v>
      </c>
      <c r="GC107">
        <v>100</v>
      </c>
      <c r="GD107">
        <v>100</v>
      </c>
      <c r="GE107">
        <v>17.39</v>
      </c>
      <c r="GF107">
        <v>0.38690000000000002</v>
      </c>
      <c r="GG107">
        <v>5.3968966374264697</v>
      </c>
      <c r="GH107">
        <v>9.5670261133577201E-3</v>
      </c>
      <c r="GI107" s="1">
        <v>-9.19467254998099E-7</v>
      </c>
      <c r="GJ107" s="1">
        <v>-2.1372918425907401E-11</v>
      </c>
      <c r="GK107">
        <v>3.2845888322571301E-3</v>
      </c>
      <c r="GL107">
        <v>-1.41202168329711E-2</v>
      </c>
      <c r="GM107">
        <v>1.6676771840485E-3</v>
      </c>
      <c r="GN107" s="1">
        <v>-1.4903802912711099E-5</v>
      </c>
      <c r="GO107">
        <v>-4</v>
      </c>
      <c r="GP107">
        <v>1866</v>
      </c>
      <c r="GQ107">
        <v>1</v>
      </c>
      <c r="GR107">
        <v>24</v>
      </c>
      <c r="GS107">
        <v>181.4</v>
      </c>
      <c r="GT107">
        <v>30413.5</v>
      </c>
      <c r="GU107">
        <v>3.6279300000000001</v>
      </c>
      <c r="GV107">
        <v>2.6110799999999998</v>
      </c>
      <c r="GW107">
        <v>2.2485400000000002</v>
      </c>
      <c r="GX107">
        <v>2.7795399999999999</v>
      </c>
      <c r="GY107">
        <v>1.9958499999999999</v>
      </c>
      <c r="GZ107">
        <v>2.3571800000000001</v>
      </c>
      <c r="HA107">
        <v>37.0747</v>
      </c>
      <c r="HB107">
        <v>11.408899999999999</v>
      </c>
      <c r="HC107">
        <v>18</v>
      </c>
      <c r="HD107">
        <v>503.69900000000001</v>
      </c>
      <c r="HE107">
        <v>563.452</v>
      </c>
      <c r="HF107">
        <v>20.065999999999999</v>
      </c>
      <c r="HG107">
        <v>25.822900000000001</v>
      </c>
      <c r="HH107">
        <v>30.0001</v>
      </c>
      <c r="HI107">
        <v>25.646599999999999</v>
      </c>
      <c r="HJ107">
        <v>25.571200000000001</v>
      </c>
      <c r="HK107">
        <v>72.616299999999995</v>
      </c>
      <c r="HL107">
        <v>51.166800000000002</v>
      </c>
      <c r="HM107">
        <v>0</v>
      </c>
      <c r="HN107">
        <v>20.070900000000002</v>
      </c>
      <c r="HO107">
        <v>1557.65</v>
      </c>
      <c r="HP107">
        <v>17.043800000000001</v>
      </c>
      <c r="HQ107">
        <v>102.691</v>
      </c>
      <c r="HR107">
        <v>103.871</v>
      </c>
    </row>
    <row r="108" spans="1:226" x14ac:dyDescent="0.2">
      <c r="A108">
        <v>92</v>
      </c>
      <c r="B108">
        <v>1657224032.5</v>
      </c>
      <c r="C108">
        <v>547</v>
      </c>
      <c r="D108" t="s">
        <v>398</v>
      </c>
      <c r="E108" s="2">
        <v>0.62537037037037035</v>
      </c>
      <c r="F108">
        <v>5</v>
      </c>
      <c r="G108" t="s">
        <v>302</v>
      </c>
      <c r="H108" t="s">
        <v>303</v>
      </c>
      <c r="I108">
        <v>1657224030</v>
      </c>
      <c r="J108">
        <f t="shared" si="34"/>
        <v>5.5263131298192601E-3</v>
      </c>
      <c r="K108">
        <f t="shared" si="39"/>
        <v>5.5263131298192603</v>
      </c>
      <c r="L108">
        <f t="shared" si="40"/>
        <v>22.781631427178802</v>
      </c>
      <c r="M108">
        <f t="shared" si="41"/>
        <v>1493.52444444444</v>
      </c>
      <c r="N108">
        <f t="shared" si="42"/>
        <v>1265.010015216676</v>
      </c>
      <c r="O108">
        <f t="shared" si="43"/>
        <v>87.179498505157568</v>
      </c>
      <c r="P108">
        <f t="shared" si="44"/>
        <v>102.92781124705827</v>
      </c>
      <c r="Q108">
        <f t="shared" si="45"/>
        <v>0.22254118002884024</v>
      </c>
      <c r="R108">
        <f t="shared" si="46"/>
        <v>2.3245024133702867</v>
      </c>
      <c r="S108">
        <f t="shared" si="47"/>
        <v>0.21134612956375651</v>
      </c>
      <c r="T108">
        <f t="shared" si="48"/>
        <v>0.13305021539194287</v>
      </c>
      <c r="U108">
        <f t="shared" si="49"/>
        <v>321.51524366666524</v>
      </c>
      <c r="V108">
        <f t="shared" si="50"/>
        <v>25.937784616176195</v>
      </c>
      <c r="W108">
        <f t="shared" si="51"/>
        <v>25.937784616176195</v>
      </c>
      <c r="X108">
        <f t="shared" si="35"/>
        <v>3.361856096418979</v>
      </c>
      <c r="Y108">
        <f t="shared" si="52"/>
        <v>49.996465409459653</v>
      </c>
      <c r="Z108">
        <f t="shared" si="53"/>
        <v>1.6250267698472014</v>
      </c>
      <c r="AA108">
        <f t="shared" si="54"/>
        <v>3.2502833081070888</v>
      </c>
      <c r="AB108">
        <f t="shared" si="55"/>
        <v>1.7368293265717776</v>
      </c>
      <c r="AC108">
        <f t="shared" si="56"/>
        <v>-243.71040902502938</v>
      </c>
      <c r="AD108">
        <f t="shared" si="57"/>
        <v>-71.293201360710867</v>
      </c>
      <c r="AE108">
        <f t="shared" si="58"/>
        <v>-6.5302804231190832</v>
      </c>
      <c r="AF108">
        <f t="shared" si="59"/>
        <v>-1.8647142194112121E-2</v>
      </c>
      <c r="AG108">
        <f t="shared" si="60"/>
        <v>39.604051748049649</v>
      </c>
      <c r="AH108">
        <f t="shared" si="61"/>
        <v>5.5177207387344689</v>
      </c>
      <c r="AI108">
        <f t="shared" si="62"/>
        <v>22.781631427178802</v>
      </c>
      <c r="AJ108">
        <v>1576.0870946289001</v>
      </c>
      <c r="AK108">
        <v>1536.1223030302999</v>
      </c>
      <c r="AL108">
        <v>3.2744975531421199</v>
      </c>
      <c r="AM108">
        <v>66.857158559403999</v>
      </c>
      <c r="AN108">
        <f t="shared" si="36"/>
        <v>5.5263131298192603</v>
      </c>
      <c r="AO108">
        <v>17.112054382742699</v>
      </c>
      <c r="AP108">
        <v>23.585928484848399</v>
      </c>
      <c r="AQ108">
        <v>3.1470038287089499E-4</v>
      </c>
      <c r="AR108">
        <v>77.469062179765601</v>
      </c>
      <c r="AS108">
        <v>0</v>
      </c>
      <c r="AT108">
        <v>0</v>
      </c>
      <c r="AU108">
        <f t="shared" si="63"/>
        <v>1</v>
      </c>
      <c r="AV108">
        <f t="shared" si="37"/>
        <v>0</v>
      </c>
      <c r="AW108">
        <f t="shared" si="64"/>
        <v>36589.988129965037</v>
      </c>
      <c r="AX108">
        <f t="shared" si="65"/>
        <v>1999.9988888888799</v>
      </c>
      <c r="AY108">
        <f t="shared" si="38"/>
        <v>1681.1987666666594</v>
      </c>
      <c r="AZ108">
        <f t="shared" si="66"/>
        <v>0.84059985033325024</v>
      </c>
      <c r="BA108">
        <f t="shared" si="67"/>
        <v>0.16075771114317286</v>
      </c>
      <c r="BB108">
        <v>6</v>
      </c>
      <c r="BC108">
        <v>0.5</v>
      </c>
      <c r="BD108" t="s">
        <v>304</v>
      </c>
      <c r="BE108">
        <v>2</v>
      </c>
      <c r="BF108" t="b">
        <v>1</v>
      </c>
      <c r="BG108">
        <v>1657224030</v>
      </c>
      <c r="BH108">
        <v>1493.52444444444</v>
      </c>
      <c r="BI108">
        <v>1550.93888888888</v>
      </c>
      <c r="BJ108">
        <v>23.579799999999999</v>
      </c>
      <c r="BK108">
        <v>17.114599999999999</v>
      </c>
      <c r="BL108">
        <v>1476.0777777777701</v>
      </c>
      <c r="BM108">
        <v>23.192888888888799</v>
      </c>
      <c r="BN108">
        <v>499.99511111111099</v>
      </c>
      <c r="BO108">
        <v>68.873233333333303</v>
      </c>
      <c r="BP108">
        <v>4.2820655555555497E-2</v>
      </c>
      <c r="BQ108">
        <v>25.368888888888801</v>
      </c>
      <c r="BR108">
        <v>24.995088888888802</v>
      </c>
      <c r="BS108">
        <v>999.9</v>
      </c>
      <c r="BT108">
        <v>0</v>
      </c>
      <c r="BU108">
        <v>0</v>
      </c>
      <c r="BV108">
        <v>9992.2222222222208</v>
      </c>
      <c r="BW108">
        <v>0</v>
      </c>
      <c r="BX108">
        <v>2151.8644444444399</v>
      </c>
      <c r="BY108">
        <v>-57.4153666666666</v>
      </c>
      <c r="BZ108">
        <v>1529.5933333333301</v>
      </c>
      <c r="CA108">
        <v>1577.9455555555501</v>
      </c>
      <c r="CB108">
        <v>6.4652133333333301</v>
      </c>
      <c r="CC108">
        <v>1550.93888888888</v>
      </c>
      <c r="CD108">
        <v>17.114599999999999</v>
      </c>
      <c r="CE108">
        <v>1.62401666666666</v>
      </c>
      <c r="CF108">
        <v>1.1787377777777699</v>
      </c>
      <c r="CG108">
        <v>14.188611111111101</v>
      </c>
      <c r="CH108">
        <v>9.3356811111111107</v>
      </c>
      <c r="CI108">
        <v>1999.9988888888799</v>
      </c>
      <c r="CJ108">
        <v>0.98000533333333295</v>
      </c>
      <c r="CK108">
        <v>1.9994577777777699E-2</v>
      </c>
      <c r="CL108">
        <v>0</v>
      </c>
      <c r="CM108">
        <v>2.2248333333333301</v>
      </c>
      <c r="CN108">
        <v>0</v>
      </c>
      <c r="CO108">
        <v>19028.599999999999</v>
      </c>
      <c r="CP108">
        <v>17300.177777777699</v>
      </c>
      <c r="CQ108">
        <v>38.375</v>
      </c>
      <c r="CR108">
        <v>40</v>
      </c>
      <c r="CS108">
        <v>38.353999999999999</v>
      </c>
      <c r="CT108">
        <v>37.993000000000002</v>
      </c>
      <c r="CU108">
        <v>37.811999999999998</v>
      </c>
      <c r="CV108">
        <v>1960.0088888888799</v>
      </c>
      <c r="CW108">
        <v>39.99</v>
      </c>
      <c r="CX108">
        <v>0</v>
      </c>
      <c r="CY108">
        <v>1657224012</v>
      </c>
      <c r="CZ108">
        <v>0</v>
      </c>
      <c r="DA108">
        <v>1657213163</v>
      </c>
      <c r="DB108" s="2">
        <v>0.49957175925925923</v>
      </c>
      <c r="DC108">
        <v>1657213141</v>
      </c>
      <c r="DD108">
        <v>1655399214.5999999</v>
      </c>
      <c r="DE108">
        <v>1</v>
      </c>
      <c r="DF108">
        <v>0.04</v>
      </c>
      <c r="DG108">
        <v>-0.06</v>
      </c>
      <c r="DH108">
        <v>9.1720000000000006</v>
      </c>
      <c r="DI108">
        <v>0.51100000000000001</v>
      </c>
      <c r="DJ108">
        <v>420</v>
      </c>
      <c r="DK108">
        <v>25</v>
      </c>
      <c r="DL108">
        <v>0.26</v>
      </c>
      <c r="DM108">
        <v>0.15</v>
      </c>
      <c r="DN108">
        <v>-57.47383</v>
      </c>
      <c r="DO108">
        <v>1.4052270168857399</v>
      </c>
      <c r="DP108">
        <v>0.75379769043159095</v>
      </c>
      <c r="DQ108">
        <v>0</v>
      </c>
      <c r="DR108">
        <v>6.4717967500000002</v>
      </c>
      <c r="DS108">
        <v>-7.3725365853671995E-2</v>
      </c>
      <c r="DT108">
        <v>8.5752884463147806E-3</v>
      </c>
      <c r="DU108">
        <v>1</v>
      </c>
      <c r="DV108">
        <v>1</v>
      </c>
      <c r="DW108">
        <v>2</v>
      </c>
      <c r="DX108" s="3">
        <v>44563</v>
      </c>
      <c r="DY108">
        <v>2.9739900000000001</v>
      </c>
      <c r="DZ108">
        <v>2.6972</v>
      </c>
      <c r="EA108">
        <v>0.16614599999999999</v>
      </c>
      <c r="EB108">
        <v>0.17079800000000001</v>
      </c>
      <c r="EC108">
        <v>7.8895800000000002E-2</v>
      </c>
      <c r="ED108">
        <v>6.3420599999999994E-2</v>
      </c>
      <c r="EE108">
        <v>32602.7</v>
      </c>
      <c r="EF108">
        <v>35600.9</v>
      </c>
      <c r="EG108">
        <v>35427.4</v>
      </c>
      <c r="EH108">
        <v>38933.699999999997</v>
      </c>
      <c r="EI108">
        <v>46257.4</v>
      </c>
      <c r="EJ108">
        <v>52610.1</v>
      </c>
      <c r="EK108">
        <v>55344</v>
      </c>
      <c r="EL108">
        <v>62374.3</v>
      </c>
      <c r="EM108">
        <v>2.0038</v>
      </c>
      <c r="EN108">
        <v>2.0983999999999998</v>
      </c>
      <c r="EO108">
        <v>2.4884900000000001E-2</v>
      </c>
      <c r="EP108">
        <v>0</v>
      </c>
      <c r="EQ108">
        <v>24.593299999999999</v>
      </c>
      <c r="ER108">
        <v>999.9</v>
      </c>
      <c r="ES108">
        <v>45.036999999999999</v>
      </c>
      <c r="ET108">
        <v>34.765000000000001</v>
      </c>
      <c r="EU108">
        <v>36.457299999999996</v>
      </c>
      <c r="EV108">
        <v>53.248699999999999</v>
      </c>
      <c r="EW108">
        <v>39.3309</v>
      </c>
      <c r="EX108">
        <v>2</v>
      </c>
      <c r="EY108">
        <v>-0.113618</v>
      </c>
      <c r="EZ108">
        <v>1.9983900000000001</v>
      </c>
      <c r="FA108">
        <v>20.135000000000002</v>
      </c>
      <c r="FB108">
        <v>5.2017199999999999</v>
      </c>
      <c r="FC108">
        <v>12.0076</v>
      </c>
      <c r="FD108">
        <v>4.976</v>
      </c>
      <c r="FE108">
        <v>3.2936000000000001</v>
      </c>
      <c r="FF108">
        <v>9999</v>
      </c>
      <c r="FG108">
        <v>9999</v>
      </c>
      <c r="FH108">
        <v>9999</v>
      </c>
      <c r="FI108">
        <v>560.79999999999995</v>
      </c>
      <c r="FJ108">
        <v>1.8631</v>
      </c>
      <c r="FK108">
        <v>1.8678300000000001</v>
      </c>
      <c r="FL108">
        <v>1.86758</v>
      </c>
      <c r="FM108">
        <v>1.86877</v>
      </c>
      <c r="FN108">
        <v>1.86957</v>
      </c>
      <c r="FO108">
        <v>1.8656299999999999</v>
      </c>
      <c r="FP108">
        <v>1.8666700000000001</v>
      </c>
      <c r="FQ108">
        <v>1.8680699999999999</v>
      </c>
      <c r="FR108">
        <v>5</v>
      </c>
      <c r="FS108">
        <v>0</v>
      </c>
      <c r="FT108">
        <v>0</v>
      </c>
      <c r="FU108">
        <v>0</v>
      </c>
      <c r="FV108">
        <v>11111111</v>
      </c>
      <c r="FW108" t="s">
        <v>306</v>
      </c>
      <c r="FX108" t="s">
        <v>307</v>
      </c>
      <c r="FY108" t="s">
        <v>307</v>
      </c>
      <c r="FZ108" t="s">
        <v>307</v>
      </c>
      <c r="GA108" t="s">
        <v>307</v>
      </c>
      <c r="GB108">
        <v>0</v>
      </c>
      <c r="GC108">
        <v>100</v>
      </c>
      <c r="GD108">
        <v>100</v>
      </c>
      <c r="GE108">
        <v>17.5</v>
      </c>
      <c r="GF108">
        <v>0.38700000000000001</v>
      </c>
      <c r="GG108">
        <v>5.3968966374264697</v>
      </c>
      <c r="GH108">
        <v>9.5670261133577201E-3</v>
      </c>
      <c r="GI108" s="1">
        <v>-9.19467254998099E-7</v>
      </c>
      <c r="GJ108" s="1">
        <v>-2.1372918425907401E-11</v>
      </c>
      <c r="GK108">
        <v>3.2845888322571301E-3</v>
      </c>
      <c r="GL108">
        <v>-1.41202168329711E-2</v>
      </c>
      <c r="GM108">
        <v>1.6676771840485E-3</v>
      </c>
      <c r="GN108" s="1">
        <v>-1.4903802912711099E-5</v>
      </c>
      <c r="GO108">
        <v>-4</v>
      </c>
      <c r="GP108">
        <v>1866</v>
      </c>
      <c r="GQ108">
        <v>1</v>
      </c>
      <c r="GR108">
        <v>24</v>
      </c>
      <c r="GS108">
        <v>181.5</v>
      </c>
      <c r="GT108">
        <v>30413.599999999999</v>
      </c>
      <c r="GU108">
        <v>3.6560100000000002</v>
      </c>
      <c r="GV108">
        <v>2.6135299999999999</v>
      </c>
      <c r="GW108">
        <v>2.2485400000000002</v>
      </c>
      <c r="GX108">
        <v>2.7795399999999999</v>
      </c>
      <c r="GY108">
        <v>1.9958499999999999</v>
      </c>
      <c r="GZ108">
        <v>2.3754900000000001</v>
      </c>
      <c r="HA108">
        <v>37.098599999999998</v>
      </c>
      <c r="HB108">
        <v>11.408899999999999</v>
      </c>
      <c r="HC108">
        <v>18</v>
      </c>
      <c r="HD108">
        <v>503.75099999999998</v>
      </c>
      <c r="HE108">
        <v>563.35299999999995</v>
      </c>
      <c r="HF108">
        <v>20.074000000000002</v>
      </c>
      <c r="HG108">
        <v>25.827300000000001</v>
      </c>
      <c r="HH108">
        <v>30.000399999999999</v>
      </c>
      <c r="HI108">
        <v>25.651800000000001</v>
      </c>
      <c r="HJ108">
        <v>25.575900000000001</v>
      </c>
      <c r="HK108">
        <v>73.180300000000003</v>
      </c>
      <c r="HL108">
        <v>51.166800000000002</v>
      </c>
      <c r="HM108">
        <v>0</v>
      </c>
      <c r="HN108">
        <v>20.076599999999999</v>
      </c>
      <c r="HO108">
        <v>1571.07</v>
      </c>
      <c r="HP108">
        <v>17.043800000000001</v>
      </c>
      <c r="HQ108">
        <v>102.69</v>
      </c>
      <c r="HR108">
        <v>103.87</v>
      </c>
    </row>
    <row r="109" spans="1:226" x14ac:dyDescent="0.2">
      <c r="A109">
        <v>93</v>
      </c>
      <c r="B109">
        <v>1657224037.5</v>
      </c>
      <c r="C109">
        <v>552</v>
      </c>
      <c r="D109" t="s">
        <v>399</v>
      </c>
      <c r="E109" s="2">
        <v>0.62542824074074077</v>
      </c>
      <c r="F109">
        <v>5</v>
      </c>
      <c r="G109" t="s">
        <v>302</v>
      </c>
      <c r="H109" t="s">
        <v>303</v>
      </c>
      <c r="I109">
        <v>1657224034.7</v>
      </c>
      <c r="J109">
        <f t="shared" si="34"/>
        <v>5.5175596041085505E-3</v>
      </c>
      <c r="K109">
        <f t="shared" si="39"/>
        <v>5.5175596041085502</v>
      </c>
      <c r="L109">
        <f t="shared" si="40"/>
        <v>22.660242301674437</v>
      </c>
      <c r="M109">
        <f t="shared" si="41"/>
        <v>1508.8219999999999</v>
      </c>
      <c r="N109">
        <f t="shared" si="42"/>
        <v>1280.3646921629474</v>
      </c>
      <c r="O109">
        <f t="shared" si="43"/>
        <v>88.237157929846319</v>
      </c>
      <c r="P109">
        <f t="shared" si="44"/>
        <v>103.98144053560256</v>
      </c>
      <c r="Q109">
        <f t="shared" si="45"/>
        <v>0.22222061401912369</v>
      </c>
      <c r="R109">
        <f t="shared" si="46"/>
        <v>2.3255552310770771</v>
      </c>
      <c r="S109">
        <f t="shared" si="47"/>
        <v>0.21106170517032116</v>
      </c>
      <c r="T109">
        <f t="shared" si="48"/>
        <v>0.13286943849405275</v>
      </c>
      <c r="U109">
        <f t="shared" si="49"/>
        <v>321.51781499999998</v>
      </c>
      <c r="V109">
        <f t="shared" si="50"/>
        <v>25.937191473920279</v>
      </c>
      <c r="W109">
        <f t="shared" si="51"/>
        <v>25.937191473920279</v>
      </c>
      <c r="X109">
        <f t="shared" si="35"/>
        <v>3.3617380481833719</v>
      </c>
      <c r="Y109">
        <f t="shared" si="52"/>
        <v>50.015496799420525</v>
      </c>
      <c r="Z109">
        <f t="shared" si="53"/>
        <v>1.6253361931434394</v>
      </c>
      <c r="AA109">
        <f t="shared" si="54"/>
        <v>3.2496651980917051</v>
      </c>
      <c r="AB109">
        <f t="shared" si="55"/>
        <v>1.7364018550399325</v>
      </c>
      <c r="AC109">
        <f t="shared" si="56"/>
        <v>-243.32437854118709</v>
      </c>
      <c r="AD109">
        <f t="shared" si="57"/>
        <v>-71.652187955835004</v>
      </c>
      <c r="AE109">
        <f t="shared" si="58"/>
        <v>-6.5600665638671698</v>
      </c>
      <c r="AF109">
        <f t="shared" si="59"/>
        <v>-1.8818060889273625E-2</v>
      </c>
      <c r="AG109">
        <f t="shared" si="60"/>
        <v>39.331154698508406</v>
      </c>
      <c r="AH109">
        <f t="shared" si="61"/>
        <v>5.5135002846481838</v>
      </c>
      <c r="AI109">
        <f t="shared" si="62"/>
        <v>22.660242301674437</v>
      </c>
      <c r="AJ109">
        <v>1592.1083330578001</v>
      </c>
      <c r="AK109">
        <v>1552.5961212121199</v>
      </c>
      <c r="AL109">
        <v>3.1934322977198799</v>
      </c>
      <c r="AM109">
        <v>66.857158559403999</v>
      </c>
      <c r="AN109">
        <f t="shared" si="36"/>
        <v>5.5175596041085502</v>
      </c>
      <c r="AO109">
        <v>17.122791432961499</v>
      </c>
      <c r="AP109">
        <v>23.585285454545399</v>
      </c>
      <c r="AQ109">
        <v>4.2942561703503802E-4</v>
      </c>
      <c r="AR109">
        <v>77.469062179765601</v>
      </c>
      <c r="AS109">
        <v>0</v>
      </c>
      <c r="AT109">
        <v>0</v>
      </c>
      <c r="AU109">
        <f t="shared" si="63"/>
        <v>1</v>
      </c>
      <c r="AV109">
        <f t="shared" si="37"/>
        <v>0</v>
      </c>
      <c r="AW109">
        <f t="shared" si="64"/>
        <v>36615.617747932076</v>
      </c>
      <c r="AX109">
        <f t="shared" si="65"/>
        <v>2000.0150000000001</v>
      </c>
      <c r="AY109">
        <f t="shared" si="38"/>
        <v>1681.2123000000001</v>
      </c>
      <c r="AZ109">
        <f t="shared" si="66"/>
        <v>0.84059984550115874</v>
      </c>
      <c r="BA109">
        <f t="shared" si="67"/>
        <v>0.16075770181723636</v>
      </c>
      <c r="BB109">
        <v>6</v>
      </c>
      <c r="BC109">
        <v>0.5</v>
      </c>
      <c r="BD109" t="s">
        <v>304</v>
      </c>
      <c r="BE109">
        <v>2</v>
      </c>
      <c r="BF109" t="b">
        <v>1</v>
      </c>
      <c r="BG109">
        <v>1657224034.7</v>
      </c>
      <c r="BH109">
        <v>1508.8219999999999</v>
      </c>
      <c r="BI109">
        <v>1565.9969999999901</v>
      </c>
      <c r="BJ109">
        <v>23.584429999999902</v>
      </c>
      <c r="BK109">
        <v>17.124839999999999</v>
      </c>
      <c r="BL109">
        <v>1491.2719999999899</v>
      </c>
      <c r="BM109">
        <v>23.19735</v>
      </c>
      <c r="BN109">
        <v>500.04419999999999</v>
      </c>
      <c r="BO109">
        <v>68.872619999999998</v>
      </c>
      <c r="BP109">
        <v>4.3024479999999997E-2</v>
      </c>
      <c r="BQ109">
        <v>25.365690000000001</v>
      </c>
      <c r="BR109">
        <v>24.999079999999999</v>
      </c>
      <c r="BS109">
        <v>999.9</v>
      </c>
      <c r="BT109">
        <v>0</v>
      </c>
      <c r="BU109">
        <v>0</v>
      </c>
      <c r="BV109">
        <v>9999.5</v>
      </c>
      <c r="BW109">
        <v>0</v>
      </c>
      <c r="BX109">
        <v>2148.518</v>
      </c>
      <c r="BY109">
        <v>-57.177549999999997</v>
      </c>
      <c r="BZ109">
        <v>1545.2649999999901</v>
      </c>
      <c r="CA109">
        <v>1593.2829999999999</v>
      </c>
      <c r="CB109">
        <v>6.4596</v>
      </c>
      <c r="CC109">
        <v>1565.9969999999901</v>
      </c>
      <c r="CD109">
        <v>17.124839999999999</v>
      </c>
      <c r="CE109">
        <v>1.624322</v>
      </c>
      <c r="CF109">
        <v>1.179433</v>
      </c>
      <c r="CG109">
        <v>14.1915</v>
      </c>
      <c r="CH109">
        <v>9.3444380000000002</v>
      </c>
      <c r="CI109">
        <v>2000.0150000000001</v>
      </c>
      <c r="CJ109">
        <v>0.98000549999999997</v>
      </c>
      <c r="CK109">
        <v>1.9994399999999999E-2</v>
      </c>
      <c r="CL109">
        <v>0</v>
      </c>
      <c r="CM109">
        <v>2.2907399999999898</v>
      </c>
      <c r="CN109">
        <v>0</v>
      </c>
      <c r="CO109">
        <v>19024.8999999999</v>
      </c>
      <c r="CP109">
        <v>17300.309999999899</v>
      </c>
      <c r="CQ109">
        <v>38.375</v>
      </c>
      <c r="CR109">
        <v>40</v>
      </c>
      <c r="CS109">
        <v>38.368699999999997</v>
      </c>
      <c r="CT109">
        <v>38</v>
      </c>
      <c r="CU109">
        <v>37.811999999999998</v>
      </c>
      <c r="CV109">
        <v>1960.0250000000001</v>
      </c>
      <c r="CW109">
        <v>39.99</v>
      </c>
      <c r="CX109">
        <v>0</v>
      </c>
      <c r="CY109">
        <v>1657224016.8</v>
      </c>
      <c r="CZ109">
        <v>0</v>
      </c>
      <c r="DA109">
        <v>1657213163</v>
      </c>
      <c r="DB109" s="2">
        <v>0.49957175925925923</v>
      </c>
      <c r="DC109">
        <v>1657213141</v>
      </c>
      <c r="DD109">
        <v>1655399214.5999999</v>
      </c>
      <c r="DE109">
        <v>1</v>
      </c>
      <c r="DF109">
        <v>0.04</v>
      </c>
      <c r="DG109">
        <v>-0.06</v>
      </c>
      <c r="DH109">
        <v>9.1720000000000006</v>
      </c>
      <c r="DI109">
        <v>0.51100000000000001</v>
      </c>
      <c r="DJ109">
        <v>420</v>
      </c>
      <c r="DK109">
        <v>25</v>
      </c>
      <c r="DL109">
        <v>0.26</v>
      </c>
      <c r="DM109">
        <v>0.15</v>
      </c>
      <c r="DN109">
        <v>-57.405419999999999</v>
      </c>
      <c r="DO109">
        <v>3.0231287054408802</v>
      </c>
      <c r="DP109">
        <v>0.91917964190902302</v>
      </c>
      <c r="DQ109">
        <v>0</v>
      </c>
      <c r="DR109">
        <v>6.4668022499999998</v>
      </c>
      <c r="DS109">
        <v>-5.3851969981264403E-2</v>
      </c>
      <c r="DT109">
        <v>7.3899436694402102E-3</v>
      </c>
      <c r="DU109">
        <v>1</v>
      </c>
      <c r="DV109">
        <v>1</v>
      </c>
      <c r="DW109">
        <v>2</v>
      </c>
      <c r="DX109" s="3">
        <v>44563</v>
      </c>
      <c r="DY109">
        <v>2.9740500000000001</v>
      </c>
      <c r="DZ109">
        <v>2.6973500000000001</v>
      </c>
      <c r="EA109">
        <v>0.16723299999999999</v>
      </c>
      <c r="EB109">
        <v>0.17194200000000001</v>
      </c>
      <c r="EC109">
        <v>7.8925300000000004E-2</v>
      </c>
      <c r="ED109">
        <v>6.3474100000000006E-2</v>
      </c>
      <c r="EE109">
        <v>32560.799999999999</v>
      </c>
      <c r="EF109">
        <v>35552.1</v>
      </c>
      <c r="EG109">
        <v>35427.9</v>
      </c>
      <c r="EH109">
        <v>38934.1</v>
      </c>
      <c r="EI109">
        <v>46256.2</v>
      </c>
      <c r="EJ109">
        <v>52607.6</v>
      </c>
      <c r="EK109">
        <v>55344.3</v>
      </c>
      <c r="EL109">
        <v>62374.9</v>
      </c>
      <c r="EM109">
        <v>2.0042</v>
      </c>
      <c r="EN109">
        <v>2.0983999999999998</v>
      </c>
      <c r="EO109">
        <v>2.5481E-2</v>
      </c>
      <c r="EP109">
        <v>0</v>
      </c>
      <c r="EQ109">
        <v>24.589099999999998</v>
      </c>
      <c r="ER109">
        <v>999.9</v>
      </c>
      <c r="ES109">
        <v>45.036999999999999</v>
      </c>
      <c r="ET109">
        <v>34.774999999999999</v>
      </c>
      <c r="EU109">
        <v>36.477200000000003</v>
      </c>
      <c r="EV109">
        <v>53.288699999999999</v>
      </c>
      <c r="EW109">
        <v>39.326900000000002</v>
      </c>
      <c r="EX109">
        <v>2</v>
      </c>
      <c r="EY109">
        <v>-0.113659</v>
      </c>
      <c r="EZ109">
        <v>2.0060799999999999</v>
      </c>
      <c r="FA109">
        <v>20.136500000000002</v>
      </c>
      <c r="FB109">
        <v>5.2017199999999999</v>
      </c>
      <c r="FC109">
        <v>12.0076</v>
      </c>
      <c r="FD109">
        <v>4.976</v>
      </c>
      <c r="FE109">
        <v>3.2938000000000001</v>
      </c>
      <c r="FF109">
        <v>9999</v>
      </c>
      <c r="FG109">
        <v>9999</v>
      </c>
      <c r="FH109">
        <v>9999</v>
      </c>
      <c r="FI109">
        <v>560.79999999999995</v>
      </c>
      <c r="FJ109">
        <v>1.86307</v>
      </c>
      <c r="FK109">
        <v>1.8678600000000001</v>
      </c>
      <c r="FL109">
        <v>1.86755</v>
      </c>
      <c r="FM109">
        <v>1.86877</v>
      </c>
      <c r="FN109">
        <v>1.86957</v>
      </c>
      <c r="FO109">
        <v>1.8656600000000001</v>
      </c>
      <c r="FP109">
        <v>1.8666400000000001</v>
      </c>
      <c r="FQ109">
        <v>1.8681000000000001</v>
      </c>
      <c r="FR109">
        <v>5</v>
      </c>
      <c r="FS109">
        <v>0</v>
      </c>
      <c r="FT109">
        <v>0</v>
      </c>
      <c r="FU109">
        <v>0</v>
      </c>
      <c r="FV109">
        <v>11111111</v>
      </c>
      <c r="FW109" t="s">
        <v>306</v>
      </c>
      <c r="FX109" t="s">
        <v>307</v>
      </c>
      <c r="FY109" t="s">
        <v>307</v>
      </c>
      <c r="FZ109" t="s">
        <v>307</v>
      </c>
      <c r="GA109" t="s">
        <v>307</v>
      </c>
      <c r="GB109">
        <v>0</v>
      </c>
      <c r="GC109">
        <v>100</v>
      </c>
      <c r="GD109">
        <v>100</v>
      </c>
      <c r="GE109">
        <v>17.61</v>
      </c>
      <c r="GF109">
        <v>0.38740000000000002</v>
      </c>
      <c r="GG109">
        <v>5.3968966374264697</v>
      </c>
      <c r="GH109">
        <v>9.5670261133577201E-3</v>
      </c>
      <c r="GI109" s="1">
        <v>-9.19467254998099E-7</v>
      </c>
      <c r="GJ109" s="1">
        <v>-2.1372918425907401E-11</v>
      </c>
      <c r="GK109">
        <v>3.2845888322571301E-3</v>
      </c>
      <c r="GL109">
        <v>-1.41202168329711E-2</v>
      </c>
      <c r="GM109">
        <v>1.6676771840485E-3</v>
      </c>
      <c r="GN109" s="1">
        <v>-1.4903802912711099E-5</v>
      </c>
      <c r="GO109">
        <v>-4</v>
      </c>
      <c r="GP109">
        <v>1866</v>
      </c>
      <c r="GQ109">
        <v>1</v>
      </c>
      <c r="GR109">
        <v>24</v>
      </c>
      <c r="GS109">
        <v>181.6</v>
      </c>
      <c r="GT109">
        <v>30413.7</v>
      </c>
      <c r="GU109">
        <v>3.6852999999999998</v>
      </c>
      <c r="GV109">
        <v>2.6159699999999999</v>
      </c>
      <c r="GW109">
        <v>2.2485400000000002</v>
      </c>
      <c r="GX109">
        <v>2.7795399999999999</v>
      </c>
      <c r="GY109">
        <v>1.9958499999999999</v>
      </c>
      <c r="GZ109">
        <v>2.3864700000000001</v>
      </c>
      <c r="HA109">
        <v>37.122500000000002</v>
      </c>
      <c r="HB109">
        <v>11.3827</v>
      </c>
      <c r="HC109">
        <v>18</v>
      </c>
      <c r="HD109">
        <v>504.06299999999999</v>
      </c>
      <c r="HE109">
        <v>563.41999999999996</v>
      </c>
      <c r="HF109">
        <v>20.079999999999998</v>
      </c>
      <c r="HG109">
        <v>25.8338</v>
      </c>
      <c r="HH109">
        <v>30.0002</v>
      </c>
      <c r="HI109">
        <v>25.657399999999999</v>
      </c>
      <c r="HJ109">
        <v>25.581900000000001</v>
      </c>
      <c r="HK109">
        <v>73.779200000000003</v>
      </c>
      <c r="HL109">
        <v>51.166800000000002</v>
      </c>
      <c r="HM109">
        <v>0</v>
      </c>
      <c r="HN109">
        <v>20.0793</v>
      </c>
      <c r="HO109">
        <v>1591.39</v>
      </c>
      <c r="HP109">
        <v>17.040199999999999</v>
      </c>
      <c r="HQ109">
        <v>102.691</v>
      </c>
      <c r="HR109">
        <v>103.871</v>
      </c>
    </row>
    <row r="110" spans="1:226" x14ac:dyDescent="0.2">
      <c r="A110">
        <v>94</v>
      </c>
      <c r="B110">
        <v>1657224042.5</v>
      </c>
      <c r="C110">
        <v>557</v>
      </c>
      <c r="D110" t="s">
        <v>400</v>
      </c>
      <c r="E110" s="2">
        <v>0.62548611111111108</v>
      </c>
      <c r="F110">
        <v>5</v>
      </c>
      <c r="G110" t="s">
        <v>302</v>
      </c>
      <c r="H110" t="s">
        <v>303</v>
      </c>
      <c r="I110">
        <v>1657224040</v>
      </c>
      <c r="J110">
        <f t="shared" si="34"/>
        <v>5.5085275331797487E-3</v>
      </c>
      <c r="K110">
        <f t="shared" si="39"/>
        <v>5.5085275331797483</v>
      </c>
      <c r="L110">
        <f t="shared" si="40"/>
        <v>22.311203716304789</v>
      </c>
      <c r="M110">
        <f t="shared" si="41"/>
        <v>1525.8355555555499</v>
      </c>
      <c r="N110">
        <f t="shared" si="42"/>
        <v>1298.9419993939987</v>
      </c>
      <c r="O110">
        <f t="shared" si="43"/>
        <v>89.516799514754496</v>
      </c>
      <c r="P110">
        <f t="shared" si="44"/>
        <v>105.15320590363018</v>
      </c>
      <c r="Q110">
        <f t="shared" si="45"/>
        <v>0.22179655654303659</v>
      </c>
      <c r="R110">
        <f t="shared" si="46"/>
        <v>2.3241504591546085</v>
      </c>
      <c r="S110">
        <f t="shared" si="47"/>
        <v>0.21067269347677037</v>
      </c>
      <c r="T110">
        <f t="shared" si="48"/>
        <v>0.13262336178094558</v>
      </c>
      <c r="U110">
        <f t="shared" si="49"/>
        <v>321.5086823333321</v>
      </c>
      <c r="V110">
        <f t="shared" si="50"/>
        <v>25.941929927069239</v>
      </c>
      <c r="W110">
        <f t="shared" si="51"/>
        <v>25.941929927069239</v>
      </c>
      <c r="X110">
        <f t="shared" si="35"/>
        <v>3.3626812047038164</v>
      </c>
      <c r="Y110">
        <f t="shared" si="52"/>
        <v>50.029809677529471</v>
      </c>
      <c r="Z110">
        <f t="shared" si="53"/>
        <v>1.6259537250256084</v>
      </c>
      <c r="AA110">
        <f t="shared" si="54"/>
        <v>3.2499698389935991</v>
      </c>
      <c r="AB110">
        <f t="shared" si="55"/>
        <v>1.736727479678208</v>
      </c>
      <c r="AC110">
        <f t="shared" si="56"/>
        <v>-242.92606421322691</v>
      </c>
      <c r="AD110">
        <f t="shared" si="57"/>
        <v>-72.005076406814339</v>
      </c>
      <c r="AE110">
        <f t="shared" si="58"/>
        <v>-6.5965689043470137</v>
      </c>
      <c r="AF110">
        <f t="shared" si="59"/>
        <v>-1.902719105615347E-2</v>
      </c>
      <c r="AG110">
        <f t="shared" si="60"/>
        <v>40.392721993693982</v>
      </c>
      <c r="AH110">
        <f t="shared" si="61"/>
        <v>5.5119215026389661</v>
      </c>
      <c r="AI110">
        <f t="shared" si="62"/>
        <v>22.311203716304789</v>
      </c>
      <c r="AJ110">
        <v>1610.3370736929401</v>
      </c>
      <c r="AK110">
        <v>1569.86424242424</v>
      </c>
      <c r="AL110">
        <v>3.5650069519471401</v>
      </c>
      <c r="AM110">
        <v>66.857158559403999</v>
      </c>
      <c r="AN110">
        <f t="shared" si="36"/>
        <v>5.5085275331797483</v>
      </c>
      <c r="AO110">
        <v>17.141971721021498</v>
      </c>
      <c r="AP110">
        <v>23.595789090909001</v>
      </c>
      <c r="AQ110">
        <v>2.6658431322997201E-4</v>
      </c>
      <c r="AR110">
        <v>77.469062179765601</v>
      </c>
      <c r="AS110">
        <v>0</v>
      </c>
      <c r="AT110">
        <v>0</v>
      </c>
      <c r="AU110">
        <f t="shared" si="63"/>
        <v>1</v>
      </c>
      <c r="AV110">
        <f t="shared" si="37"/>
        <v>0</v>
      </c>
      <c r="AW110">
        <f t="shared" si="64"/>
        <v>36581.719417726381</v>
      </c>
      <c r="AX110">
        <f t="shared" si="65"/>
        <v>1999.9577777777699</v>
      </c>
      <c r="AY110">
        <f t="shared" si="38"/>
        <v>1681.1642333333266</v>
      </c>
      <c r="AZ110">
        <f t="shared" si="66"/>
        <v>0.84059986266376729</v>
      </c>
      <c r="BA110">
        <f t="shared" si="67"/>
        <v>0.16075773494107098</v>
      </c>
      <c r="BB110">
        <v>6</v>
      </c>
      <c r="BC110">
        <v>0.5</v>
      </c>
      <c r="BD110" t="s">
        <v>304</v>
      </c>
      <c r="BE110">
        <v>2</v>
      </c>
      <c r="BF110" t="b">
        <v>1</v>
      </c>
      <c r="BG110">
        <v>1657224040</v>
      </c>
      <c r="BH110">
        <v>1525.8355555555499</v>
      </c>
      <c r="BI110">
        <v>1584.4055555555501</v>
      </c>
      <c r="BJ110">
        <v>23.593555555555501</v>
      </c>
      <c r="BK110">
        <v>17.134599999999899</v>
      </c>
      <c r="BL110">
        <v>1508.1755555555501</v>
      </c>
      <c r="BM110">
        <v>23.206122222222199</v>
      </c>
      <c r="BN110">
        <v>499.94544444444398</v>
      </c>
      <c r="BO110">
        <v>68.871988888888893</v>
      </c>
      <c r="BP110">
        <v>4.3174033333333299E-2</v>
      </c>
      <c r="BQ110">
        <v>25.367266666666598</v>
      </c>
      <c r="BR110">
        <v>24.999144444444401</v>
      </c>
      <c r="BS110">
        <v>999.9</v>
      </c>
      <c r="BT110">
        <v>0</v>
      </c>
      <c r="BU110">
        <v>0</v>
      </c>
      <c r="BV110">
        <v>9990</v>
      </c>
      <c r="BW110">
        <v>0</v>
      </c>
      <c r="BX110">
        <v>2148.2111111111099</v>
      </c>
      <c r="BY110">
        <v>-58.568066666666603</v>
      </c>
      <c r="BZ110">
        <v>1562.7066666666601</v>
      </c>
      <c r="CA110">
        <v>1612.02666666666</v>
      </c>
      <c r="CB110">
        <v>6.4589488888888802</v>
      </c>
      <c r="CC110">
        <v>1584.4055555555501</v>
      </c>
      <c r="CD110">
        <v>17.134599999999899</v>
      </c>
      <c r="CE110">
        <v>1.62493444444444</v>
      </c>
      <c r="CF110">
        <v>1.1800922222222201</v>
      </c>
      <c r="CG110">
        <v>14.1973111111111</v>
      </c>
      <c r="CH110">
        <v>9.3527744444444405</v>
      </c>
      <c r="CI110">
        <v>1999.9577777777699</v>
      </c>
      <c r="CJ110">
        <v>0.98000500000000001</v>
      </c>
      <c r="CK110">
        <v>1.9994933333333301E-2</v>
      </c>
      <c r="CL110">
        <v>0</v>
      </c>
      <c r="CM110">
        <v>2.4246444444444402</v>
      </c>
      <c r="CN110">
        <v>0</v>
      </c>
      <c r="CO110">
        <v>19007.266666666601</v>
      </c>
      <c r="CP110">
        <v>17299.811111111099</v>
      </c>
      <c r="CQ110">
        <v>38.375</v>
      </c>
      <c r="CR110">
        <v>40</v>
      </c>
      <c r="CS110">
        <v>38.375</v>
      </c>
      <c r="CT110">
        <v>38</v>
      </c>
      <c r="CU110">
        <v>37.811999999999998</v>
      </c>
      <c r="CV110">
        <v>1959.9677777777699</v>
      </c>
      <c r="CW110">
        <v>39.99</v>
      </c>
      <c r="CX110">
        <v>0</v>
      </c>
      <c r="CY110">
        <v>1657224022.2</v>
      </c>
      <c r="CZ110">
        <v>0</v>
      </c>
      <c r="DA110">
        <v>1657213163</v>
      </c>
      <c r="DB110" s="2">
        <v>0.49957175925925923</v>
      </c>
      <c r="DC110">
        <v>1657213141</v>
      </c>
      <c r="DD110">
        <v>1655399214.5999999</v>
      </c>
      <c r="DE110">
        <v>1</v>
      </c>
      <c r="DF110">
        <v>0.04</v>
      </c>
      <c r="DG110">
        <v>-0.06</v>
      </c>
      <c r="DH110">
        <v>9.1720000000000006</v>
      </c>
      <c r="DI110">
        <v>0.51100000000000001</v>
      </c>
      <c r="DJ110">
        <v>420</v>
      </c>
      <c r="DK110">
        <v>25</v>
      </c>
      <c r="DL110">
        <v>0.26</v>
      </c>
      <c r="DM110">
        <v>0.15</v>
      </c>
      <c r="DN110">
        <v>-57.484409999999997</v>
      </c>
      <c r="DO110">
        <v>-3.1303114446529499</v>
      </c>
      <c r="DP110">
        <v>0.94512020156168497</v>
      </c>
      <c r="DQ110">
        <v>0</v>
      </c>
      <c r="DR110">
        <v>6.4616424999999902</v>
      </c>
      <c r="DS110">
        <v>-5.3309718574129E-2</v>
      </c>
      <c r="DT110">
        <v>6.8517993074811902E-3</v>
      </c>
      <c r="DU110">
        <v>1</v>
      </c>
      <c r="DV110">
        <v>1</v>
      </c>
      <c r="DW110">
        <v>2</v>
      </c>
      <c r="DX110" s="3">
        <v>44563</v>
      </c>
      <c r="DY110">
        <v>2.9738500000000001</v>
      </c>
      <c r="DZ110">
        <v>2.69645</v>
      </c>
      <c r="EA110">
        <v>0.16833600000000001</v>
      </c>
      <c r="EB110">
        <v>0.173121</v>
      </c>
      <c r="EC110">
        <v>7.8942799999999994E-2</v>
      </c>
      <c r="ED110">
        <v>6.33156E-2</v>
      </c>
      <c r="EE110">
        <v>32517.4</v>
      </c>
      <c r="EF110">
        <v>35500.9</v>
      </c>
      <c r="EG110">
        <v>35427.699999999997</v>
      </c>
      <c r="EH110">
        <v>38933.5</v>
      </c>
      <c r="EI110">
        <v>46255.4</v>
      </c>
      <c r="EJ110">
        <v>52615.7</v>
      </c>
      <c r="EK110">
        <v>55344.4</v>
      </c>
      <c r="EL110">
        <v>62373.9</v>
      </c>
      <c r="EM110">
        <v>2.0036</v>
      </c>
      <c r="EN110">
        <v>2.0981999999999998</v>
      </c>
      <c r="EO110">
        <v>2.5928E-2</v>
      </c>
      <c r="EP110">
        <v>0</v>
      </c>
      <c r="EQ110">
        <v>24.585000000000001</v>
      </c>
      <c r="ER110">
        <v>999.9</v>
      </c>
      <c r="ES110">
        <v>45.061999999999998</v>
      </c>
      <c r="ET110">
        <v>34.784999999999997</v>
      </c>
      <c r="EU110">
        <v>36.520000000000003</v>
      </c>
      <c r="EV110">
        <v>53.3887</v>
      </c>
      <c r="EW110">
        <v>39.395000000000003</v>
      </c>
      <c r="EX110">
        <v>2</v>
      </c>
      <c r="EY110">
        <v>-0.11298800000000001</v>
      </c>
      <c r="EZ110">
        <v>2.0461900000000002</v>
      </c>
      <c r="FA110">
        <v>20.1356</v>
      </c>
      <c r="FB110">
        <v>5.1993200000000002</v>
      </c>
      <c r="FC110">
        <v>12.0076</v>
      </c>
      <c r="FD110">
        <v>4.9752000000000001</v>
      </c>
      <c r="FE110">
        <v>3.2930000000000001</v>
      </c>
      <c r="FF110">
        <v>9999</v>
      </c>
      <c r="FG110">
        <v>9999</v>
      </c>
      <c r="FH110">
        <v>9999</v>
      </c>
      <c r="FI110">
        <v>560.79999999999995</v>
      </c>
      <c r="FJ110">
        <v>1.86307</v>
      </c>
      <c r="FK110">
        <v>1.8678300000000001</v>
      </c>
      <c r="FL110">
        <v>1.86758</v>
      </c>
      <c r="FM110">
        <v>1.8687400000000001</v>
      </c>
      <c r="FN110">
        <v>1.8695999999999999</v>
      </c>
      <c r="FO110">
        <v>1.8656900000000001</v>
      </c>
      <c r="FP110">
        <v>1.86673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>
        <v>11111111</v>
      </c>
      <c r="FW110" t="s">
        <v>306</v>
      </c>
      <c r="FX110" t="s">
        <v>307</v>
      </c>
      <c r="FY110" t="s">
        <v>307</v>
      </c>
      <c r="FZ110" t="s">
        <v>307</v>
      </c>
      <c r="GA110" t="s">
        <v>307</v>
      </c>
      <c r="GB110">
        <v>0</v>
      </c>
      <c r="GC110">
        <v>100</v>
      </c>
      <c r="GD110">
        <v>100</v>
      </c>
      <c r="GE110">
        <v>17.72</v>
      </c>
      <c r="GF110">
        <v>0.38769999999999999</v>
      </c>
      <c r="GG110">
        <v>5.3968966374264697</v>
      </c>
      <c r="GH110">
        <v>9.5670261133577201E-3</v>
      </c>
      <c r="GI110" s="1">
        <v>-9.19467254998099E-7</v>
      </c>
      <c r="GJ110" s="1">
        <v>-2.1372918425907401E-11</v>
      </c>
      <c r="GK110">
        <v>3.2845888322571301E-3</v>
      </c>
      <c r="GL110">
        <v>-1.41202168329711E-2</v>
      </c>
      <c r="GM110">
        <v>1.6676771840485E-3</v>
      </c>
      <c r="GN110" s="1">
        <v>-1.4903802912711099E-5</v>
      </c>
      <c r="GO110">
        <v>-4</v>
      </c>
      <c r="GP110">
        <v>1866</v>
      </c>
      <c r="GQ110">
        <v>1</v>
      </c>
      <c r="GR110">
        <v>24</v>
      </c>
      <c r="GS110">
        <v>181.7</v>
      </c>
      <c r="GT110">
        <v>30413.8</v>
      </c>
      <c r="GU110">
        <v>3.7133799999999999</v>
      </c>
      <c r="GV110">
        <v>2.6171899999999999</v>
      </c>
      <c r="GW110">
        <v>2.2485400000000002</v>
      </c>
      <c r="GX110">
        <v>2.7795399999999999</v>
      </c>
      <c r="GY110">
        <v>1.9958499999999999</v>
      </c>
      <c r="GZ110">
        <v>2.36328</v>
      </c>
      <c r="HA110">
        <v>37.146299999999997</v>
      </c>
      <c r="HB110">
        <v>11.356400000000001</v>
      </c>
      <c r="HC110">
        <v>18</v>
      </c>
      <c r="HD110">
        <v>503.71899999999999</v>
      </c>
      <c r="HE110">
        <v>563.32100000000003</v>
      </c>
      <c r="HF110">
        <v>20.075199999999999</v>
      </c>
      <c r="HG110">
        <v>25.838200000000001</v>
      </c>
      <c r="HH110">
        <v>30.0002</v>
      </c>
      <c r="HI110">
        <v>25.662600000000001</v>
      </c>
      <c r="HJ110">
        <v>25.586600000000001</v>
      </c>
      <c r="HK110">
        <v>74.325599999999994</v>
      </c>
      <c r="HL110">
        <v>51.456499999999998</v>
      </c>
      <c r="HM110">
        <v>0</v>
      </c>
      <c r="HN110">
        <v>20.0718</v>
      </c>
      <c r="HO110">
        <v>1604.92</v>
      </c>
      <c r="HP110">
        <v>17.032900000000001</v>
      </c>
      <c r="HQ110">
        <v>102.691</v>
      </c>
      <c r="HR110">
        <v>103.87</v>
      </c>
    </row>
    <row r="111" spans="1:226" x14ac:dyDescent="0.2">
      <c r="A111">
        <v>95</v>
      </c>
      <c r="B111">
        <v>1657224047.5</v>
      </c>
      <c r="C111">
        <v>562</v>
      </c>
      <c r="D111" t="s">
        <v>401</v>
      </c>
      <c r="E111" s="2">
        <v>0.62554398148148149</v>
      </c>
      <c r="F111">
        <v>5</v>
      </c>
      <c r="G111" t="s">
        <v>302</v>
      </c>
      <c r="H111" t="s">
        <v>303</v>
      </c>
      <c r="I111">
        <v>1657224044.7</v>
      </c>
      <c r="J111">
        <f t="shared" si="34"/>
        <v>5.5258712401133614E-3</v>
      </c>
      <c r="K111">
        <f t="shared" si="39"/>
        <v>5.5258712401133616</v>
      </c>
      <c r="L111">
        <f t="shared" si="40"/>
        <v>23.040944786039159</v>
      </c>
      <c r="M111">
        <f t="shared" si="41"/>
        <v>1541.854</v>
      </c>
      <c r="N111">
        <f t="shared" si="42"/>
        <v>1309.515191281949</v>
      </c>
      <c r="O111">
        <f t="shared" si="43"/>
        <v>90.244508606052719</v>
      </c>
      <c r="P111">
        <f t="shared" si="44"/>
        <v>106.25600794753824</v>
      </c>
      <c r="Q111">
        <f t="shared" si="45"/>
        <v>0.22255709260796278</v>
      </c>
      <c r="R111">
        <f t="shared" si="46"/>
        <v>2.3319124250802625</v>
      </c>
      <c r="S111">
        <f t="shared" si="47"/>
        <v>0.21139414631883244</v>
      </c>
      <c r="T111">
        <f t="shared" si="48"/>
        <v>0.13307761394303008</v>
      </c>
      <c r="U111">
        <f t="shared" si="49"/>
        <v>321.52818899999994</v>
      </c>
      <c r="V111">
        <f t="shared" si="50"/>
        <v>25.936785077976776</v>
      </c>
      <c r="W111">
        <f t="shared" si="51"/>
        <v>25.936785077976776</v>
      </c>
      <c r="X111">
        <f t="shared" si="35"/>
        <v>3.3616571686239207</v>
      </c>
      <c r="Y111">
        <f t="shared" si="52"/>
        <v>50.006871456902537</v>
      </c>
      <c r="Z111">
        <f t="shared" si="53"/>
        <v>1.6254056901946907</v>
      </c>
      <c r="AA111">
        <f t="shared" si="54"/>
        <v>3.250364685572293</v>
      </c>
      <c r="AB111">
        <f t="shared" si="55"/>
        <v>1.73625147842923</v>
      </c>
      <c r="AC111">
        <f t="shared" si="56"/>
        <v>-243.69092168899923</v>
      </c>
      <c r="AD111">
        <f t="shared" si="57"/>
        <v>-71.341867411598955</v>
      </c>
      <c r="AE111">
        <f t="shared" si="58"/>
        <v>-6.5139540198665928</v>
      </c>
      <c r="AF111">
        <f t="shared" si="59"/>
        <v>-1.8554120464855828E-2</v>
      </c>
      <c r="AG111">
        <f t="shared" si="60"/>
        <v>39.794857344199357</v>
      </c>
      <c r="AH111">
        <f t="shared" si="61"/>
        <v>5.5586990754640349</v>
      </c>
      <c r="AI111">
        <f t="shared" si="62"/>
        <v>23.040944786039159</v>
      </c>
      <c r="AJ111">
        <v>1626.44587261469</v>
      </c>
      <c r="AK111">
        <v>1586.4330303030299</v>
      </c>
      <c r="AL111">
        <v>3.2040218705207102</v>
      </c>
      <c r="AM111">
        <v>66.857158559403999</v>
      </c>
      <c r="AN111">
        <f t="shared" si="36"/>
        <v>5.5258712401133616</v>
      </c>
      <c r="AO111">
        <v>17.070404985729599</v>
      </c>
      <c r="AP111">
        <v>23.5713484848484</v>
      </c>
      <c r="AQ111">
        <v>-6.2937488499039598E-3</v>
      </c>
      <c r="AR111">
        <v>77.469062179765601</v>
      </c>
      <c r="AS111">
        <v>0</v>
      </c>
      <c r="AT111">
        <v>0</v>
      </c>
      <c r="AU111">
        <f t="shared" si="63"/>
        <v>1</v>
      </c>
      <c r="AV111">
        <f t="shared" si="37"/>
        <v>0</v>
      </c>
      <c r="AW111">
        <f t="shared" si="64"/>
        <v>36767.670574785283</v>
      </c>
      <c r="AX111">
        <f t="shared" si="65"/>
        <v>2000.08</v>
      </c>
      <c r="AY111">
        <f t="shared" si="38"/>
        <v>1681.2668999999999</v>
      </c>
      <c r="AZ111">
        <f t="shared" si="66"/>
        <v>0.84059982600695971</v>
      </c>
      <c r="BA111">
        <f t="shared" si="67"/>
        <v>0.16075766419343224</v>
      </c>
      <c r="BB111">
        <v>6</v>
      </c>
      <c r="BC111">
        <v>0.5</v>
      </c>
      <c r="BD111" t="s">
        <v>304</v>
      </c>
      <c r="BE111">
        <v>2</v>
      </c>
      <c r="BF111" t="b">
        <v>1</v>
      </c>
      <c r="BG111">
        <v>1657224044.7</v>
      </c>
      <c r="BH111">
        <v>1541.854</v>
      </c>
      <c r="BI111">
        <v>1599.885</v>
      </c>
      <c r="BJ111">
        <v>23.585850000000001</v>
      </c>
      <c r="BK111">
        <v>17.073599999999999</v>
      </c>
      <c r="BL111">
        <v>1524.0909999999999</v>
      </c>
      <c r="BM111">
        <v>23.198709999999998</v>
      </c>
      <c r="BN111">
        <v>500.06610000000001</v>
      </c>
      <c r="BO111">
        <v>68.872280000000003</v>
      </c>
      <c r="BP111">
        <v>4.216193E-2</v>
      </c>
      <c r="BQ111">
        <v>25.369309999999999</v>
      </c>
      <c r="BR111">
        <v>25.002389999999998</v>
      </c>
      <c r="BS111">
        <v>999.9</v>
      </c>
      <c r="BT111">
        <v>0</v>
      </c>
      <c r="BU111">
        <v>0</v>
      </c>
      <c r="BV111">
        <v>10043</v>
      </c>
      <c r="BW111">
        <v>0</v>
      </c>
      <c r="BX111">
        <v>2156.7049999999999</v>
      </c>
      <c r="BY111">
        <v>-58.029509999999902</v>
      </c>
      <c r="BZ111">
        <v>1579.1020000000001</v>
      </c>
      <c r="CA111">
        <v>1627.67499999999</v>
      </c>
      <c r="CB111">
        <v>6.5122559999999998</v>
      </c>
      <c r="CC111">
        <v>1599.885</v>
      </c>
      <c r="CD111">
        <v>17.073599999999999</v>
      </c>
      <c r="CE111">
        <v>1.624412</v>
      </c>
      <c r="CF111">
        <v>1.175899</v>
      </c>
      <c r="CG111">
        <v>14.1923599999999</v>
      </c>
      <c r="CH111">
        <v>9.2998729999999998</v>
      </c>
      <c r="CI111">
        <v>2000.08</v>
      </c>
      <c r="CJ111">
        <v>0.98000609999999999</v>
      </c>
      <c r="CK111">
        <v>1.9993759999999999E-2</v>
      </c>
      <c r="CL111">
        <v>0</v>
      </c>
      <c r="CM111">
        <v>2.1412</v>
      </c>
      <c r="CN111">
        <v>0</v>
      </c>
      <c r="CO111">
        <v>18990.32</v>
      </c>
      <c r="CP111">
        <v>17300.89</v>
      </c>
      <c r="CQ111">
        <v>38.3812</v>
      </c>
      <c r="CR111">
        <v>40</v>
      </c>
      <c r="CS111">
        <v>38.375</v>
      </c>
      <c r="CT111">
        <v>38</v>
      </c>
      <c r="CU111">
        <v>37.811999999999998</v>
      </c>
      <c r="CV111">
        <v>1960.09</v>
      </c>
      <c r="CW111">
        <v>39.99</v>
      </c>
      <c r="CX111">
        <v>0</v>
      </c>
      <c r="CY111">
        <v>1657224027</v>
      </c>
      <c r="CZ111">
        <v>0</v>
      </c>
      <c r="DA111">
        <v>1657213163</v>
      </c>
      <c r="DB111" s="2">
        <v>0.49957175925925923</v>
      </c>
      <c r="DC111">
        <v>1657213141</v>
      </c>
      <c r="DD111">
        <v>1655399214.5999999</v>
      </c>
      <c r="DE111">
        <v>1</v>
      </c>
      <c r="DF111">
        <v>0.04</v>
      </c>
      <c r="DG111">
        <v>-0.06</v>
      </c>
      <c r="DH111">
        <v>9.1720000000000006</v>
      </c>
      <c r="DI111">
        <v>0.51100000000000001</v>
      </c>
      <c r="DJ111">
        <v>420</v>
      </c>
      <c r="DK111">
        <v>25</v>
      </c>
      <c r="DL111">
        <v>0.26</v>
      </c>
      <c r="DM111">
        <v>0.15</v>
      </c>
      <c r="DN111">
        <v>-57.776767499999998</v>
      </c>
      <c r="DO111">
        <v>-2.8853549718573102</v>
      </c>
      <c r="DP111">
        <v>1.02426622403247</v>
      </c>
      <c r="DQ111">
        <v>0</v>
      </c>
      <c r="DR111">
        <v>6.4725112499999904</v>
      </c>
      <c r="DS111">
        <v>0.14958990619136001</v>
      </c>
      <c r="DT111">
        <v>2.4460468943532099E-2</v>
      </c>
      <c r="DU111">
        <v>0</v>
      </c>
      <c r="DV111">
        <v>0</v>
      </c>
      <c r="DW111">
        <v>2</v>
      </c>
      <c r="DX111" t="s">
        <v>305</v>
      </c>
      <c r="DY111">
        <v>2.9735299999999998</v>
      </c>
      <c r="DZ111">
        <v>2.6958799999999998</v>
      </c>
      <c r="EA111">
        <v>0.16944600000000001</v>
      </c>
      <c r="EB111">
        <v>0.17414499999999999</v>
      </c>
      <c r="EC111">
        <v>7.8861500000000001E-2</v>
      </c>
      <c r="ED111">
        <v>6.3306200000000007E-2</v>
      </c>
      <c r="EE111">
        <v>32473.7</v>
      </c>
      <c r="EF111">
        <v>35456.6</v>
      </c>
      <c r="EG111">
        <v>35427.4</v>
      </c>
      <c r="EH111">
        <v>38933.1</v>
      </c>
      <c r="EI111">
        <v>46258.7</v>
      </c>
      <c r="EJ111">
        <v>52615.5</v>
      </c>
      <c r="EK111">
        <v>55343.199999999997</v>
      </c>
      <c r="EL111">
        <v>62372.9</v>
      </c>
      <c r="EM111">
        <v>2.0038</v>
      </c>
      <c r="EN111">
        <v>2.0977999999999999</v>
      </c>
      <c r="EO111">
        <v>2.5779E-2</v>
      </c>
      <c r="EP111">
        <v>0</v>
      </c>
      <c r="EQ111">
        <v>24.585000000000001</v>
      </c>
      <c r="ER111">
        <v>999.9</v>
      </c>
      <c r="ES111">
        <v>45.061999999999998</v>
      </c>
      <c r="ET111">
        <v>34.784999999999997</v>
      </c>
      <c r="EU111">
        <v>36.5214</v>
      </c>
      <c r="EV111">
        <v>52.558700000000002</v>
      </c>
      <c r="EW111">
        <v>39.366999999999997</v>
      </c>
      <c r="EX111">
        <v>2</v>
      </c>
      <c r="EY111">
        <v>-0.11252</v>
      </c>
      <c r="EZ111">
        <v>2.0451899999999998</v>
      </c>
      <c r="FA111">
        <v>20.1357</v>
      </c>
      <c r="FB111">
        <v>5.20052</v>
      </c>
      <c r="FC111">
        <v>12.0099</v>
      </c>
      <c r="FD111">
        <v>4.976</v>
      </c>
      <c r="FE111">
        <v>3.2936000000000001</v>
      </c>
      <c r="FF111">
        <v>9999</v>
      </c>
      <c r="FG111">
        <v>9999</v>
      </c>
      <c r="FH111">
        <v>9999</v>
      </c>
      <c r="FI111">
        <v>560.79999999999995</v>
      </c>
      <c r="FJ111">
        <v>1.86304</v>
      </c>
      <c r="FK111">
        <v>1.8678300000000001</v>
      </c>
      <c r="FL111">
        <v>1.86758</v>
      </c>
      <c r="FM111">
        <v>1.8688</v>
      </c>
      <c r="FN111">
        <v>1.8696299999999999</v>
      </c>
      <c r="FO111">
        <v>1.8656600000000001</v>
      </c>
      <c r="FP111">
        <v>1.8666400000000001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>
        <v>11111111</v>
      </c>
      <c r="FW111" t="s">
        <v>306</v>
      </c>
      <c r="FX111" t="s">
        <v>307</v>
      </c>
      <c r="FY111" t="s">
        <v>307</v>
      </c>
      <c r="FZ111" t="s">
        <v>307</v>
      </c>
      <c r="GA111" t="s">
        <v>307</v>
      </c>
      <c r="GB111">
        <v>0</v>
      </c>
      <c r="GC111">
        <v>100</v>
      </c>
      <c r="GD111">
        <v>100</v>
      </c>
      <c r="GE111">
        <v>17.82</v>
      </c>
      <c r="GF111">
        <v>0.38640000000000002</v>
      </c>
      <c r="GG111">
        <v>5.3968966374264697</v>
      </c>
      <c r="GH111">
        <v>9.5670261133577201E-3</v>
      </c>
      <c r="GI111" s="1">
        <v>-9.19467254998099E-7</v>
      </c>
      <c r="GJ111" s="1">
        <v>-2.1372918425907401E-11</v>
      </c>
      <c r="GK111">
        <v>3.2845888322571301E-3</v>
      </c>
      <c r="GL111">
        <v>-1.41202168329711E-2</v>
      </c>
      <c r="GM111">
        <v>1.6676771840485E-3</v>
      </c>
      <c r="GN111" s="1">
        <v>-1.4903802912711099E-5</v>
      </c>
      <c r="GO111">
        <v>-4</v>
      </c>
      <c r="GP111">
        <v>1866</v>
      </c>
      <c r="GQ111">
        <v>1</v>
      </c>
      <c r="GR111">
        <v>24</v>
      </c>
      <c r="GS111">
        <v>181.8</v>
      </c>
      <c r="GT111">
        <v>30413.9</v>
      </c>
      <c r="GU111">
        <v>3.74268</v>
      </c>
      <c r="GV111">
        <v>2.6147499999999999</v>
      </c>
      <c r="GW111">
        <v>2.2485400000000002</v>
      </c>
      <c r="GX111">
        <v>2.7783199999999999</v>
      </c>
      <c r="GY111">
        <v>1.9958499999999999</v>
      </c>
      <c r="GZ111">
        <v>2.3718300000000001</v>
      </c>
      <c r="HA111">
        <v>37.146299999999997</v>
      </c>
      <c r="HB111">
        <v>11.3652</v>
      </c>
      <c r="HC111">
        <v>18</v>
      </c>
      <c r="HD111">
        <v>503.9</v>
      </c>
      <c r="HE111">
        <v>563.1</v>
      </c>
      <c r="HF111">
        <v>20.072600000000001</v>
      </c>
      <c r="HG111">
        <v>25.842500000000001</v>
      </c>
      <c r="HH111">
        <v>30.0002</v>
      </c>
      <c r="HI111">
        <v>25.668199999999999</v>
      </c>
      <c r="HJ111">
        <v>25.592600000000001</v>
      </c>
      <c r="HK111">
        <v>74.931100000000001</v>
      </c>
      <c r="HL111">
        <v>51.456499999999998</v>
      </c>
      <c r="HM111">
        <v>0</v>
      </c>
      <c r="HN111">
        <v>20.0715</v>
      </c>
      <c r="HO111">
        <v>1625.04</v>
      </c>
      <c r="HP111">
        <v>17.040800000000001</v>
      </c>
      <c r="HQ111">
        <v>102.68899999999999</v>
      </c>
      <c r="HR111">
        <v>103.86799999999999</v>
      </c>
    </row>
    <row r="112" spans="1:226" x14ac:dyDescent="0.2">
      <c r="A112">
        <v>96</v>
      </c>
      <c r="B112">
        <v>1657224052.5</v>
      </c>
      <c r="C112">
        <v>567</v>
      </c>
      <c r="D112" t="s">
        <v>402</v>
      </c>
      <c r="E112" s="2">
        <v>0.62560185185185191</v>
      </c>
      <c r="F112">
        <v>5</v>
      </c>
      <c r="G112" t="s">
        <v>302</v>
      </c>
      <c r="H112" t="s">
        <v>303</v>
      </c>
      <c r="I112">
        <v>1657224050</v>
      </c>
      <c r="J112">
        <f t="shared" si="34"/>
        <v>5.5160853100488507E-3</v>
      </c>
      <c r="K112">
        <f t="shared" si="39"/>
        <v>5.5160853100488509</v>
      </c>
      <c r="L112">
        <f t="shared" si="40"/>
        <v>22.886156994098297</v>
      </c>
      <c r="M112">
        <f t="shared" si="41"/>
        <v>1559.2822222222201</v>
      </c>
      <c r="N112">
        <f t="shared" si="42"/>
        <v>1326.6928129766359</v>
      </c>
      <c r="O112">
        <f t="shared" si="43"/>
        <v>91.429367704985822</v>
      </c>
      <c r="P112">
        <f t="shared" si="44"/>
        <v>107.45832513521987</v>
      </c>
      <c r="Q112">
        <f t="shared" si="45"/>
        <v>0.22178095314622695</v>
      </c>
      <c r="R112">
        <f t="shared" si="46"/>
        <v>2.3260498691496485</v>
      </c>
      <c r="S112">
        <f t="shared" si="47"/>
        <v>0.21066720638866501</v>
      </c>
      <c r="T112">
        <f t="shared" si="48"/>
        <v>0.13261910481032763</v>
      </c>
      <c r="U112">
        <f t="shared" si="49"/>
        <v>321.52765699999895</v>
      </c>
      <c r="V112">
        <f t="shared" si="50"/>
        <v>25.944267265314625</v>
      </c>
      <c r="W112">
        <f t="shared" si="51"/>
        <v>25.944267265314625</v>
      </c>
      <c r="X112">
        <f t="shared" si="35"/>
        <v>3.3631465209236517</v>
      </c>
      <c r="Y112">
        <f t="shared" si="52"/>
        <v>49.953682674710826</v>
      </c>
      <c r="Z112">
        <f t="shared" si="53"/>
        <v>1.6239687377874918</v>
      </c>
      <c r="AA112">
        <f t="shared" si="54"/>
        <v>3.2509489808038317</v>
      </c>
      <c r="AB112">
        <f t="shared" si="55"/>
        <v>1.7391777831361599</v>
      </c>
      <c r="AC112">
        <f t="shared" si="56"/>
        <v>-243.25936217315433</v>
      </c>
      <c r="AD112">
        <f t="shared" si="57"/>
        <v>-71.721659250366741</v>
      </c>
      <c r="AE112">
        <f t="shared" si="58"/>
        <v>-6.565482984530429</v>
      </c>
      <c r="AF112">
        <f t="shared" si="59"/>
        <v>-1.8847408052550918E-2</v>
      </c>
      <c r="AG112">
        <f t="shared" si="60"/>
        <v>40.187875123886862</v>
      </c>
      <c r="AH112">
        <f t="shared" si="61"/>
        <v>5.5358915767228112</v>
      </c>
      <c r="AI112">
        <f t="shared" si="62"/>
        <v>22.886156994098297</v>
      </c>
      <c r="AJ112">
        <v>1644.2956013625901</v>
      </c>
      <c r="AK112">
        <v>1603.7023030303001</v>
      </c>
      <c r="AL112">
        <v>3.4104190451437399</v>
      </c>
      <c r="AM112">
        <v>66.857158559403999</v>
      </c>
      <c r="AN112">
        <f t="shared" si="36"/>
        <v>5.5160853100488509</v>
      </c>
      <c r="AO112">
        <v>17.075321576587999</v>
      </c>
      <c r="AP112">
        <v>23.560552121212101</v>
      </c>
      <c r="AQ112">
        <v>-5.1605744598925097E-3</v>
      </c>
      <c r="AR112">
        <v>77.469062179765601</v>
      </c>
      <c r="AS112">
        <v>0</v>
      </c>
      <c r="AT112">
        <v>0</v>
      </c>
      <c r="AU112">
        <f t="shared" si="63"/>
        <v>1</v>
      </c>
      <c r="AV112">
        <f t="shared" si="37"/>
        <v>0</v>
      </c>
      <c r="AW112">
        <f t="shared" si="64"/>
        <v>36626.681176897429</v>
      </c>
      <c r="AX112">
        <f t="shared" si="65"/>
        <v>2000.07666666666</v>
      </c>
      <c r="AY112">
        <f t="shared" si="38"/>
        <v>1681.2640999999944</v>
      </c>
      <c r="AZ112">
        <f t="shared" si="66"/>
        <v>0.84059982700663138</v>
      </c>
      <c r="BA112">
        <f t="shared" si="67"/>
        <v>0.16075766612279863</v>
      </c>
      <c r="BB112">
        <v>6</v>
      </c>
      <c r="BC112">
        <v>0.5</v>
      </c>
      <c r="BD112" t="s">
        <v>304</v>
      </c>
      <c r="BE112">
        <v>2</v>
      </c>
      <c r="BF112" t="b">
        <v>1</v>
      </c>
      <c r="BG112">
        <v>1657224050</v>
      </c>
      <c r="BH112">
        <v>1559.2822222222201</v>
      </c>
      <c r="BI112">
        <v>1617.86333333333</v>
      </c>
      <c r="BJ112">
        <v>23.564722222222201</v>
      </c>
      <c r="BK112">
        <v>17.078499999999998</v>
      </c>
      <c r="BL112">
        <v>1541.40222222222</v>
      </c>
      <c r="BM112">
        <v>23.178366666666602</v>
      </c>
      <c r="BN112">
        <v>500.02355555555499</v>
      </c>
      <c r="BO112">
        <v>68.873311111111093</v>
      </c>
      <c r="BP112">
        <v>4.1939511111111098E-2</v>
      </c>
      <c r="BQ112">
        <v>25.372333333333302</v>
      </c>
      <c r="BR112">
        <v>25.013266666666599</v>
      </c>
      <c r="BS112">
        <v>999.9</v>
      </c>
      <c r="BT112">
        <v>0</v>
      </c>
      <c r="BU112">
        <v>0</v>
      </c>
      <c r="BV112">
        <v>10002.777777777699</v>
      </c>
      <c r="BW112">
        <v>0</v>
      </c>
      <c r="BX112">
        <v>2148.38888888888</v>
      </c>
      <c r="BY112">
        <v>-58.580766666666598</v>
      </c>
      <c r="BZ112">
        <v>1596.91333333333</v>
      </c>
      <c r="CA112">
        <v>1645.97444444444</v>
      </c>
      <c r="CB112">
        <v>6.4862311111111097</v>
      </c>
      <c r="CC112">
        <v>1617.86333333333</v>
      </c>
      <c r="CD112">
        <v>17.078499999999998</v>
      </c>
      <c r="CE112">
        <v>1.6229833333333299</v>
      </c>
      <c r="CF112">
        <v>1.17625333333333</v>
      </c>
      <c r="CG112">
        <v>14.1787333333333</v>
      </c>
      <c r="CH112">
        <v>9.3043466666666603</v>
      </c>
      <c r="CI112">
        <v>2000.07666666666</v>
      </c>
      <c r="CJ112">
        <v>0.98000666666666603</v>
      </c>
      <c r="CK112">
        <v>1.9993155555555499E-2</v>
      </c>
      <c r="CL112">
        <v>0</v>
      </c>
      <c r="CM112">
        <v>2.2113444444444399</v>
      </c>
      <c r="CN112">
        <v>0</v>
      </c>
      <c r="CO112">
        <v>19004.688888888799</v>
      </c>
      <c r="CP112">
        <v>17300.866666666599</v>
      </c>
      <c r="CQ112">
        <v>38.388777777777698</v>
      </c>
      <c r="CR112">
        <v>40</v>
      </c>
      <c r="CS112">
        <v>38.375</v>
      </c>
      <c r="CT112">
        <v>38</v>
      </c>
      <c r="CU112">
        <v>37.811999999999998</v>
      </c>
      <c r="CV112">
        <v>1960.08666666666</v>
      </c>
      <c r="CW112">
        <v>39.99</v>
      </c>
      <c r="CX112">
        <v>0</v>
      </c>
      <c r="CY112">
        <v>1657224031.8</v>
      </c>
      <c r="CZ112">
        <v>0</v>
      </c>
      <c r="DA112">
        <v>1657213163</v>
      </c>
      <c r="DB112" s="2">
        <v>0.49957175925925923</v>
      </c>
      <c r="DC112">
        <v>1657213141</v>
      </c>
      <c r="DD112">
        <v>1655399214.5999999</v>
      </c>
      <c r="DE112">
        <v>1</v>
      </c>
      <c r="DF112">
        <v>0.04</v>
      </c>
      <c r="DG112">
        <v>-0.06</v>
      </c>
      <c r="DH112">
        <v>9.1720000000000006</v>
      </c>
      <c r="DI112">
        <v>0.51100000000000001</v>
      </c>
      <c r="DJ112">
        <v>420</v>
      </c>
      <c r="DK112">
        <v>25</v>
      </c>
      <c r="DL112">
        <v>0.26</v>
      </c>
      <c r="DM112">
        <v>0.15</v>
      </c>
      <c r="DN112">
        <v>-58.072426829268203</v>
      </c>
      <c r="DO112">
        <v>-3.7366536585365999</v>
      </c>
      <c r="DP112">
        <v>1.05365727130682</v>
      </c>
      <c r="DQ112">
        <v>0</v>
      </c>
      <c r="DR112">
        <v>6.4796380487804797</v>
      </c>
      <c r="DS112">
        <v>0.151453379790948</v>
      </c>
      <c r="DT112">
        <v>2.4830962400876001E-2</v>
      </c>
      <c r="DU112">
        <v>0</v>
      </c>
      <c r="DV112">
        <v>0</v>
      </c>
      <c r="DW112">
        <v>2</v>
      </c>
      <c r="DX112" t="s">
        <v>305</v>
      </c>
      <c r="DY112">
        <v>2.9739900000000001</v>
      </c>
      <c r="DZ112">
        <v>2.6968100000000002</v>
      </c>
      <c r="EA112">
        <v>0.17055300000000001</v>
      </c>
      <c r="EB112">
        <v>0.17516499999999999</v>
      </c>
      <c r="EC112">
        <v>7.8841400000000006E-2</v>
      </c>
      <c r="ED112">
        <v>6.3344600000000001E-2</v>
      </c>
      <c r="EE112">
        <v>32430.799999999999</v>
      </c>
      <c r="EF112">
        <v>35412.6</v>
      </c>
      <c r="EG112">
        <v>35427.800000000003</v>
      </c>
      <c r="EH112">
        <v>38932.800000000003</v>
      </c>
      <c r="EI112">
        <v>46260.2</v>
      </c>
      <c r="EJ112">
        <v>52613.7</v>
      </c>
      <c r="EK112">
        <v>55343.9</v>
      </c>
      <c r="EL112">
        <v>62373.4</v>
      </c>
      <c r="EM112">
        <v>2.004</v>
      </c>
      <c r="EN112">
        <v>2.0979999999999999</v>
      </c>
      <c r="EO112">
        <v>2.5481E-2</v>
      </c>
      <c r="EP112">
        <v>0</v>
      </c>
      <c r="EQ112">
        <v>24.5809</v>
      </c>
      <c r="ER112">
        <v>999.9</v>
      </c>
      <c r="ES112">
        <v>45.061999999999998</v>
      </c>
      <c r="ET112">
        <v>34.805</v>
      </c>
      <c r="EU112">
        <v>36.559699999999999</v>
      </c>
      <c r="EV112">
        <v>53.018700000000003</v>
      </c>
      <c r="EW112">
        <v>39.278799999999997</v>
      </c>
      <c r="EX112">
        <v>2</v>
      </c>
      <c r="EY112">
        <v>-0.11225599999999999</v>
      </c>
      <c r="EZ112">
        <v>2.0531600000000001</v>
      </c>
      <c r="FA112">
        <v>20.136099999999999</v>
      </c>
      <c r="FB112">
        <v>5.1981200000000003</v>
      </c>
      <c r="FC112">
        <v>12.0099</v>
      </c>
      <c r="FD112">
        <v>4.9756</v>
      </c>
      <c r="FE112">
        <v>3.2934000000000001</v>
      </c>
      <c r="FF112">
        <v>9999</v>
      </c>
      <c r="FG112">
        <v>9999</v>
      </c>
      <c r="FH112">
        <v>9999</v>
      </c>
      <c r="FI112">
        <v>560.79999999999995</v>
      </c>
      <c r="FJ112">
        <v>1.86307</v>
      </c>
      <c r="FK112">
        <v>1.8678300000000001</v>
      </c>
      <c r="FL112">
        <v>1.86755</v>
      </c>
      <c r="FM112">
        <v>1.86877</v>
      </c>
      <c r="FN112">
        <v>1.8695999999999999</v>
      </c>
      <c r="FO112">
        <v>1.8656900000000001</v>
      </c>
      <c r="FP112">
        <v>1.8667</v>
      </c>
      <c r="FQ112">
        <v>1.8681000000000001</v>
      </c>
      <c r="FR112">
        <v>5</v>
      </c>
      <c r="FS112">
        <v>0</v>
      </c>
      <c r="FT112">
        <v>0</v>
      </c>
      <c r="FU112">
        <v>0</v>
      </c>
      <c r="FV112">
        <v>11111111</v>
      </c>
      <c r="FW112" t="s">
        <v>306</v>
      </c>
      <c r="FX112" t="s">
        <v>307</v>
      </c>
      <c r="FY112" t="s">
        <v>307</v>
      </c>
      <c r="FZ112" t="s">
        <v>307</v>
      </c>
      <c r="GA112" t="s">
        <v>307</v>
      </c>
      <c r="GB112">
        <v>0</v>
      </c>
      <c r="GC112">
        <v>100</v>
      </c>
      <c r="GD112">
        <v>100</v>
      </c>
      <c r="GE112">
        <v>17.940000000000001</v>
      </c>
      <c r="GF112">
        <v>0.3861</v>
      </c>
      <c r="GG112">
        <v>5.3968966374264697</v>
      </c>
      <c r="GH112">
        <v>9.5670261133577201E-3</v>
      </c>
      <c r="GI112" s="1">
        <v>-9.19467254998099E-7</v>
      </c>
      <c r="GJ112" s="1">
        <v>-2.1372918425907401E-11</v>
      </c>
      <c r="GK112">
        <v>3.2845888322571301E-3</v>
      </c>
      <c r="GL112">
        <v>-1.41202168329711E-2</v>
      </c>
      <c r="GM112">
        <v>1.6676771840485E-3</v>
      </c>
      <c r="GN112" s="1">
        <v>-1.4903802912711099E-5</v>
      </c>
      <c r="GO112">
        <v>-4</v>
      </c>
      <c r="GP112">
        <v>1866</v>
      </c>
      <c r="GQ112">
        <v>1</v>
      </c>
      <c r="GR112">
        <v>24</v>
      </c>
      <c r="GS112">
        <v>181.9</v>
      </c>
      <c r="GT112">
        <v>30414</v>
      </c>
      <c r="GU112">
        <v>3.77075</v>
      </c>
      <c r="GV112">
        <v>2.6171899999999999</v>
      </c>
      <c r="GW112">
        <v>2.2485400000000002</v>
      </c>
      <c r="GX112">
        <v>2.7795399999999999</v>
      </c>
      <c r="GY112">
        <v>1.9958499999999999</v>
      </c>
      <c r="GZ112">
        <v>2.3559600000000001</v>
      </c>
      <c r="HA112">
        <v>37.170200000000001</v>
      </c>
      <c r="HB112">
        <v>11.321400000000001</v>
      </c>
      <c r="HC112">
        <v>18</v>
      </c>
      <c r="HD112">
        <v>504.084</v>
      </c>
      <c r="HE112">
        <v>563.28899999999999</v>
      </c>
      <c r="HF112">
        <v>20.0686</v>
      </c>
      <c r="HG112">
        <v>25.8491</v>
      </c>
      <c r="HH112">
        <v>30.000299999999999</v>
      </c>
      <c r="HI112">
        <v>25.673300000000001</v>
      </c>
      <c r="HJ112">
        <v>25.596900000000002</v>
      </c>
      <c r="HK112">
        <v>75.475099999999998</v>
      </c>
      <c r="HL112">
        <v>51.456499999999998</v>
      </c>
      <c r="HM112">
        <v>0</v>
      </c>
      <c r="HN112">
        <v>20.068200000000001</v>
      </c>
      <c r="HO112">
        <v>1638.53</v>
      </c>
      <c r="HP112">
        <v>17.040800000000001</v>
      </c>
      <c r="HQ112">
        <v>102.69</v>
      </c>
      <c r="HR112">
        <v>103.86799999999999</v>
      </c>
    </row>
    <row r="113" spans="1:226" x14ac:dyDescent="0.2">
      <c r="A113">
        <v>97</v>
      </c>
      <c r="B113">
        <v>1657224057.5</v>
      </c>
      <c r="C113">
        <v>572</v>
      </c>
      <c r="D113" t="s">
        <v>403</v>
      </c>
      <c r="E113" s="2">
        <v>0.62565972222222221</v>
      </c>
      <c r="F113">
        <v>5</v>
      </c>
      <c r="G113" t="s">
        <v>302</v>
      </c>
      <c r="H113" t="s">
        <v>303</v>
      </c>
      <c r="I113">
        <v>1657224054.7</v>
      </c>
      <c r="J113">
        <f t="shared" si="34"/>
        <v>5.5252512575810746E-3</v>
      </c>
      <c r="K113">
        <f t="shared" si="39"/>
        <v>5.5252512575810746</v>
      </c>
      <c r="L113">
        <f t="shared" si="40"/>
        <v>22.710856027065581</v>
      </c>
      <c r="M113">
        <f t="shared" si="41"/>
        <v>1574.932</v>
      </c>
      <c r="N113">
        <f t="shared" si="42"/>
        <v>1343.4599728354274</v>
      </c>
      <c r="O113">
        <f t="shared" si="43"/>
        <v>92.584822500336657</v>
      </c>
      <c r="P113">
        <f t="shared" si="44"/>
        <v>108.53676523190497</v>
      </c>
      <c r="Q113">
        <f t="shared" si="45"/>
        <v>0.22236966419507403</v>
      </c>
      <c r="R113">
        <f t="shared" si="46"/>
        <v>2.3220366774691925</v>
      </c>
      <c r="S113">
        <f t="shared" si="47"/>
        <v>0.21118016949383187</v>
      </c>
      <c r="T113">
        <f t="shared" si="48"/>
        <v>0.13294600156673797</v>
      </c>
      <c r="U113">
        <f t="shared" si="49"/>
        <v>321.51781499999998</v>
      </c>
      <c r="V113">
        <f t="shared" si="50"/>
        <v>25.935292412714993</v>
      </c>
      <c r="W113">
        <f t="shared" si="51"/>
        <v>25.935292412714993</v>
      </c>
      <c r="X113">
        <f t="shared" si="35"/>
        <v>3.3613601179682533</v>
      </c>
      <c r="Y113">
        <f t="shared" si="52"/>
        <v>49.95947784468823</v>
      </c>
      <c r="Z113">
        <f t="shared" si="53"/>
        <v>1.6234954941252939</v>
      </c>
      <c r="AA113">
        <f t="shared" si="54"/>
        <v>3.2496246241250626</v>
      </c>
      <c r="AB113">
        <f t="shared" si="55"/>
        <v>1.7378646238429594</v>
      </c>
      <c r="AC113">
        <f t="shared" si="56"/>
        <v>-243.6635804593254</v>
      </c>
      <c r="AD113">
        <f t="shared" si="57"/>
        <v>-71.332332338188849</v>
      </c>
      <c r="AE113">
        <f t="shared" si="58"/>
        <v>-6.5406090980462475</v>
      </c>
      <c r="AF113">
        <f t="shared" si="59"/>
        <v>-1.870689556054117E-2</v>
      </c>
      <c r="AG113">
        <f t="shared" si="60"/>
        <v>39.93905529762467</v>
      </c>
      <c r="AH113">
        <f t="shared" si="61"/>
        <v>5.5214482900691726</v>
      </c>
      <c r="AI113">
        <f t="shared" si="62"/>
        <v>22.710856027065581</v>
      </c>
      <c r="AJ113">
        <v>1660.8254969304</v>
      </c>
      <c r="AK113">
        <v>1620.6179393939301</v>
      </c>
      <c r="AL113">
        <v>3.3623949760204699</v>
      </c>
      <c r="AM113">
        <v>66.857158559403999</v>
      </c>
      <c r="AN113">
        <f t="shared" si="36"/>
        <v>5.5252512575810746</v>
      </c>
      <c r="AO113">
        <v>17.085076077658901</v>
      </c>
      <c r="AP113">
        <v>23.560601212121199</v>
      </c>
      <c r="AQ113">
        <v>-1.7830777905673701E-4</v>
      </c>
      <c r="AR113">
        <v>77.469062179765601</v>
      </c>
      <c r="AS113">
        <v>0</v>
      </c>
      <c r="AT113">
        <v>0</v>
      </c>
      <c r="AU113">
        <f t="shared" si="63"/>
        <v>1</v>
      </c>
      <c r="AV113">
        <f t="shared" si="37"/>
        <v>0</v>
      </c>
      <c r="AW113">
        <f t="shared" si="64"/>
        <v>36531.259308942834</v>
      </c>
      <c r="AX113">
        <f t="shared" si="65"/>
        <v>2000.0150000000001</v>
      </c>
      <c r="AY113">
        <f t="shared" si="38"/>
        <v>1681.2123000000001</v>
      </c>
      <c r="AZ113">
        <f t="shared" si="66"/>
        <v>0.84059984550115874</v>
      </c>
      <c r="BA113">
        <f t="shared" si="67"/>
        <v>0.16075770181723636</v>
      </c>
      <c r="BB113">
        <v>6</v>
      </c>
      <c r="BC113">
        <v>0.5</v>
      </c>
      <c r="BD113" t="s">
        <v>304</v>
      </c>
      <c r="BE113">
        <v>2</v>
      </c>
      <c r="BF113" t="b">
        <v>1</v>
      </c>
      <c r="BG113">
        <v>1657224054.7</v>
      </c>
      <c r="BH113">
        <v>1574.932</v>
      </c>
      <c r="BI113">
        <v>1633.3</v>
      </c>
      <c r="BJ113">
        <v>23.557870000000001</v>
      </c>
      <c r="BK113">
        <v>17.08755</v>
      </c>
      <c r="BL113">
        <v>1556.9490000000001</v>
      </c>
      <c r="BM113">
        <v>23.171759999999999</v>
      </c>
      <c r="BN113">
        <v>499.94819999999999</v>
      </c>
      <c r="BO113">
        <v>68.872500000000002</v>
      </c>
      <c r="BP113">
        <v>4.270728E-2</v>
      </c>
      <c r="BQ113">
        <v>25.365479999999899</v>
      </c>
      <c r="BR113">
        <v>24.9953</v>
      </c>
      <c r="BS113">
        <v>999.9</v>
      </c>
      <c r="BT113">
        <v>0</v>
      </c>
      <c r="BU113">
        <v>0</v>
      </c>
      <c r="BV113">
        <v>9975.5</v>
      </c>
      <c r="BW113">
        <v>0</v>
      </c>
      <c r="BX113">
        <v>2146.7620000000002</v>
      </c>
      <c r="BY113">
        <v>-58.369489999999999</v>
      </c>
      <c r="BZ113">
        <v>1612.9290000000001</v>
      </c>
      <c r="CA113">
        <v>1661.6949999999899</v>
      </c>
      <c r="CB113">
        <v>6.470294</v>
      </c>
      <c r="CC113">
        <v>1633.3</v>
      </c>
      <c r="CD113">
        <v>17.08755</v>
      </c>
      <c r="CE113">
        <v>1.62249</v>
      </c>
      <c r="CF113">
        <v>1.1768620000000001</v>
      </c>
      <c r="CG113">
        <v>14.17407</v>
      </c>
      <c r="CH113">
        <v>9.312049</v>
      </c>
      <c r="CI113">
        <v>2000.0150000000001</v>
      </c>
      <c r="CJ113">
        <v>0.98000580000000004</v>
      </c>
      <c r="CK113">
        <v>1.9994080000000001E-2</v>
      </c>
      <c r="CL113">
        <v>0</v>
      </c>
      <c r="CM113">
        <v>2.2699499999999899</v>
      </c>
      <c r="CN113">
        <v>0</v>
      </c>
      <c r="CO113">
        <v>19013.73</v>
      </c>
      <c r="CP113">
        <v>17300.32</v>
      </c>
      <c r="CQ113">
        <v>38.375</v>
      </c>
      <c r="CR113">
        <v>40</v>
      </c>
      <c r="CS113">
        <v>38.368699999999997</v>
      </c>
      <c r="CT113">
        <v>38.030999999999899</v>
      </c>
      <c r="CU113">
        <v>37.811999999999998</v>
      </c>
      <c r="CV113">
        <v>1960.0250000000001</v>
      </c>
      <c r="CW113">
        <v>39.99</v>
      </c>
      <c r="CX113">
        <v>0</v>
      </c>
      <c r="CY113">
        <v>1657224037.2</v>
      </c>
      <c r="CZ113">
        <v>0</v>
      </c>
      <c r="DA113">
        <v>1657213163</v>
      </c>
      <c r="DB113" s="2">
        <v>0.49957175925925923</v>
      </c>
      <c r="DC113">
        <v>1657213141</v>
      </c>
      <c r="DD113">
        <v>1655399214.5999999</v>
      </c>
      <c r="DE113">
        <v>1</v>
      </c>
      <c r="DF113">
        <v>0.04</v>
      </c>
      <c r="DG113">
        <v>-0.06</v>
      </c>
      <c r="DH113">
        <v>9.1720000000000006</v>
      </c>
      <c r="DI113">
        <v>0.51100000000000001</v>
      </c>
      <c r="DJ113">
        <v>420</v>
      </c>
      <c r="DK113">
        <v>25</v>
      </c>
      <c r="DL113">
        <v>0.26</v>
      </c>
      <c r="DM113">
        <v>0.15</v>
      </c>
      <c r="DN113">
        <v>-58.395685</v>
      </c>
      <c r="DO113">
        <v>0.64060637898698203</v>
      </c>
      <c r="DP113">
        <v>0.79021101661201798</v>
      </c>
      <c r="DQ113">
        <v>0</v>
      </c>
      <c r="DR113">
        <v>6.4826944999999903</v>
      </c>
      <c r="DS113">
        <v>4.8968105064776501E-4</v>
      </c>
      <c r="DT113">
        <v>2.3052068990656701E-2</v>
      </c>
      <c r="DU113">
        <v>1</v>
      </c>
      <c r="DV113">
        <v>1</v>
      </c>
      <c r="DW113">
        <v>2</v>
      </c>
      <c r="DX113" s="3">
        <v>44563</v>
      </c>
      <c r="DY113">
        <v>2.9737200000000001</v>
      </c>
      <c r="DZ113">
        <v>2.6963300000000001</v>
      </c>
      <c r="EA113">
        <v>0.17161499999999999</v>
      </c>
      <c r="EB113">
        <v>0.17624999999999999</v>
      </c>
      <c r="EC113">
        <v>7.8832299999999994E-2</v>
      </c>
      <c r="ED113">
        <v>6.3360700000000006E-2</v>
      </c>
      <c r="EE113">
        <v>32388.2</v>
      </c>
      <c r="EF113">
        <v>35365.699999999997</v>
      </c>
      <c r="EG113">
        <v>35426.6</v>
      </c>
      <c r="EH113">
        <v>38932.5</v>
      </c>
      <c r="EI113">
        <v>46259.9</v>
      </c>
      <c r="EJ113">
        <v>52612.2</v>
      </c>
      <c r="EK113">
        <v>55342.9</v>
      </c>
      <c r="EL113">
        <v>62372.6</v>
      </c>
      <c r="EM113">
        <v>2.0038</v>
      </c>
      <c r="EN113">
        <v>2.0979999999999999</v>
      </c>
      <c r="EO113">
        <v>2.6225999999999999E-2</v>
      </c>
      <c r="EP113">
        <v>0</v>
      </c>
      <c r="EQ113">
        <v>24.572600000000001</v>
      </c>
      <c r="ER113">
        <v>999.9</v>
      </c>
      <c r="ES113">
        <v>45.085999999999999</v>
      </c>
      <c r="ET113">
        <v>34.835000000000001</v>
      </c>
      <c r="EU113">
        <v>36.638800000000003</v>
      </c>
      <c r="EV113">
        <v>53.268700000000003</v>
      </c>
      <c r="EW113">
        <v>39.334899999999998</v>
      </c>
      <c r="EX113">
        <v>2</v>
      </c>
      <c r="EY113">
        <v>-0.111667</v>
      </c>
      <c r="EZ113">
        <v>2.0788700000000002</v>
      </c>
      <c r="FA113">
        <v>20.1357</v>
      </c>
      <c r="FB113">
        <v>5.20052</v>
      </c>
      <c r="FC113">
        <v>12.0099</v>
      </c>
      <c r="FD113">
        <v>4.976</v>
      </c>
      <c r="FE113">
        <v>3.2936000000000001</v>
      </c>
      <c r="FF113">
        <v>9999</v>
      </c>
      <c r="FG113">
        <v>9999</v>
      </c>
      <c r="FH113">
        <v>9999</v>
      </c>
      <c r="FI113">
        <v>560.79999999999995</v>
      </c>
      <c r="FJ113">
        <v>1.8631</v>
      </c>
      <c r="FK113">
        <v>1.8678600000000001</v>
      </c>
      <c r="FL113">
        <v>1.86765</v>
      </c>
      <c r="FM113">
        <v>1.8688</v>
      </c>
      <c r="FN113">
        <v>1.8696299999999999</v>
      </c>
      <c r="FO113">
        <v>1.8656900000000001</v>
      </c>
      <c r="FP113">
        <v>1.8666700000000001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>
        <v>11111111</v>
      </c>
      <c r="FW113" t="s">
        <v>306</v>
      </c>
      <c r="FX113" t="s">
        <v>307</v>
      </c>
      <c r="FY113" t="s">
        <v>307</v>
      </c>
      <c r="FZ113" t="s">
        <v>307</v>
      </c>
      <c r="GA113" t="s">
        <v>307</v>
      </c>
      <c r="GB113">
        <v>0</v>
      </c>
      <c r="GC113">
        <v>100</v>
      </c>
      <c r="GD113">
        <v>100</v>
      </c>
      <c r="GE113">
        <v>18.04</v>
      </c>
      <c r="GF113">
        <v>0.38600000000000001</v>
      </c>
      <c r="GG113">
        <v>5.3968966374264697</v>
      </c>
      <c r="GH113">
        <v>9.5670261133577201E-3</v>
      </c>
      <c r="GI113" s="1">
        <v>-9.19467254998099E-7</v>
      </c>
      <c r="GJ113" s="1">
        <v>-2.1372918425907401E-11</v>
      </c>
      <c r="GK113">
        <v>3.2845888322571301E-3</v>
      </c>
      <c r="GL113">
        <v>-1.41202168329711E-2</v>
      </c>
      <c r="GM113">
        <v>1.6676771840485E-3</v>
      </c>
      <c r="GN113" s="1">
        <v>-1.4903802912711099E-5</v>
      </c>
      <c r="GO113">
        <v>-4</v>
      </c>
      <c r="GP113">
        <v>1866</v>
      </c>
      <c r="GQ113">
        <v>1</v>
      </c>
      <c r="GR113">
        <v>24</v>
      </c>
      <c r="GS113">
        <v>181.9</v>
      </c>
      <c r="GT113">
        <v>30414</v>
      </c>
      <c r="GU113">
        <v>3.8000500000000001</v>
      </c>
      <c r="GV113">
        <v>2.6122999999999998</v>
      </c>
      <c r="GW113">
        <v>2.2485400000000002</v>
      </c>
      <c r="GX113">
        <v>2.7795399999999999</v>
      </c>
      <c r="GY113">
        <v>1.9958499999999999</v>
      </c>
      <c r="GZ113">
        <v>2.3791500000000001</v>
      </c>
      <c r="HA113">
        <v>37.194099999999999</v>
      </c>
      <c r="HB113">
        <v>11.321400000000001</v>
      </c>
      <c r="HC113">
        <v>18</v>
      </c>
      <c r="HD113">
        <v>503.99299999999999</v>
      </c>
      <c r="HE113">
        <v>563.33500000000004</v>
      </c>
      <c r="HF113">
        <v>20.058399999999999</v>
      </c>
      <c r="HG113">
        <v>25.853400000000001</v>
      </c>
      <c r="HH113">
        <v>30.000399999999999</v>
      </c>
      <c r="HI113">
        <v>25.677700000000002</v>
      </c>
      <c r="HJ113">
        <v>25.601199999999999</v>
      </c>
      <c r="HK113">
        <v>76.077399999999997</v>
      </c>
      <c r="HL113">
        <v>51.456499999999998</v>
      </c>
      <c r="HM113">
        <v>0</v>
      </c>
      <c r="HN113">
        <v>20.057700000000001</v>
      </c>
      <c r="HO113">
        <v>1658.76</v>
      </c>
      <c r="HP113">
        <v>17.040800000000001</v>
      </c>
      <c r="HQ113">
        <v>102.688</v>
      </c>
      <c r="HR113">
        <v>103.867</v>
      </c>
    </row>
    <row r="114" spans="1:226" x14ac:dyDescent="0.2">
      <c r="A114">
        <v>98</v>
      </c>
      <c r="B114">
        <v>1657224062.5</v>
      </c>
      <c r="C114">
        <v>577</v>
      </c>
      <c r="D114" t="s">
        <v>404</v>
      </c>
      <c r="E114" s="2">
        <v>0.62571759259259252</v>
      </c>
      <c r="F114">
        <v>5</v>
      </c>
      <c r="G114" t="s">
        <v>302</v>
      </c>
      <c r="H114" t="s">
        <v>303</v>
      </c>
      <c r="I114">
        <v>1657224060</v>
      </c>
      <c r="J114">
        <f t="shared" si="34"/>
        <v>5.5130291788982261E-3</v>
      </c>
      <c r="K114">
        <f t="shared" si="39"/>
        <v>5.5130291788982264</v>
      </c>
      <c r="L114">
        <f t="shared" si="40"/>
        <v>22.396258409291562</v>
      </c>
      <c r="M114">
        <f t="shared" si="41"/>
        <v>1592.4977777777699</v>
      </c>
      <c r="N114">
        <f t="shared" si="42"/>
        <v>1362.3046723219338</v>
      </c>
      <c r="O114">
        <f t="shared" si="43"/>
        <v>93.884499021860449</v>
      </c>
      <c r="P114">
        <f t="shared" si="44"/>
        <v>109.7484719077292</v>
      </c>
      <c r="Q114">
        <f t="shared" si="45"/>
        <v>0.22188786230835872</v>
      </c>
      <c r="R114">
        <f t="shared" si="46"/>
        <v>2.3245130387003003</v>
      </c>
      <c r="S114">
        <f t="shared" si="47"/>
        <v>0.21075672859221722</v>
      </c>
      <c r="T114">
        <f t="shared" si="48"/>
        <v>0.13267649529056341</v>
      </c>
      <c r="U114">
        <f t="shared" si="49"/>
        <v>321.51932233333264</v>
      </c>
      <c r="V114">
        <f t="shared" si="50"/>
        <v>25.933010965482136</v>
      </c>
      <c r="W114">
        <f t="shared" si="51"/>
        <v>25.933010965482136</v>
      </c>
      <c r="X114">
        <f t="shared" si="35"/>
        <v>3.3609061385741783</v>
      </c>
      <c r="Y114">
        <f t="shared" si="52"/>
        <v>49.972653430239554</v>
      </c>
      <c r="Z114">
        <f t="shared" si="53"/>
        <v>1.6233753206009818</v>
      </c>
      <c r="AA114">
        <f t="shared" si="54"/>
        <v>3.2485273628048765</v>
      </c>
      <c r="AB114">
        <f t="shared" si="55"/>
        <v>1.7375308179731965</v>
      </c>
      <c r="AC114">
        <f t="shared" si="56"/>
        <v>-243.12458678941178</v>
      </c>
      <c r="AD114">
        <f t="shared" si="57"/>
        <v>-71.834309212269361</v>
      </c>
      <c r="AE114">
        <f t="shared" si="58"/>
        <v>-6.5793564645067244</v>
      </c>
      <c r="AF114">
        <f t="shared" si="59"/>
        <v>-1.8930132855203397E-2</v>
      </c>
      <c r="AG114">
        <f t="shared" si="60"/>
        <v>40.830726336609331</v>
      </c>
      <c r="AH114">
        <f t="shared" si="61"/>
        <v>5.5087547110136708</v>
      </c>
      <c r="AI114">
        <f t="shared" si="62"/>
        <v>22.396258409291562</v>
      </c>
      <c r="AJ114">
        <v>1678.90147739293</v>
      </c>
      <c r="AK114">
        <v>1638.18157575757</v>
      </c>
      <c r="AL114">
        <v>3.60541235949922</v>
      </c>
      <c r="AM114">
        <v>66.857158559403999</v>
      </c>
      <c r="AN114">
        <f t="shared" si="36"/>
        <v>5.5130291788982264</v>
      </c>
      <c r="AO114">
        <v>17.097204895512601</v>
      </c>
      <c r="AP114">
        <v>23.559381212121199</v>
      </c>
      <c r="AQ114">
        <v>-6.3368274649712995E-4</v>
      </c>
      <c r="AR114">
        <v>77.469062179765601</v>
      </c>
      <c r="AS114">
        <v>0</v>
      </c>
      <c r="AT114">
        <v>0</v>
      </c>
      <c r="AU114">
        <f t="shared" si="63"/>
        <v>1</v>
      </c>
      <c r="AV114">
        <f t="shared" si="37"/>
        <v>0</v>
      </c>
      <c r="AW114">
        <f t="shared" si="64"/>
        <v>36591.36840612274</v>
      </c>
      <c r="AX114">
        <f t="shared" si="65"/>
        <v>2000.02444444444</v>
      </c>
      <c r="AY114">
        <f t="shared" si="38"/>
        <v>1681.2202333333296</v>
      </c>
      <c r="AZ114">
        <f t="shared" si="66"/>
        <v>0.84059984266858967</v>
      </c>
      <c r="BA114">
        <f t="shared" si="67"/>
        <v>0.16075769635037795</v>
      </c>
      <c r="BB114">
        <v>6</v>
      </c>
      <c r="BC114">
        <v>0.5</v>
      </c>
      <c r="BD114" t="s">
        <v>304</v>
      </c>
      <c r="BE114">
        <v>2</v>
      </c>
      <c r="BF114" t="b">
        <v>1</v>
      </c>
      <c r="BG114">
        <v>1657224060</v>
      </c>
      <c r="BH114">
        <v>1592.4977777777699</v>
      </c>
      <c r="BI114">
        <v>1652.0188888888799</v>
      </c>
      <c r="BJ114">
        <v>23.555877777777699</v>
      </c>
      <c r="BK114">
        <v>17.101411111111101</v>
      </c>
      <c r="BL114">
        <v>1574.40222222222</v>
      </c>
      <c r="BM114">
        <v>23.1698555555555</v>
      </c>
      <c r="BN114">
        <v>500.02499999999998</v>
      </c>
      <c r="BO114">
        <v>68.873733333333305</v>
      </c>
      <c r="BP114">
        <v>4.2200766666666598E-2</v>
      </c>
      <c r="BQ114">
        <v>25.3597999999999</v>
      </c>
      <c r="BR114">
        <v>24.978255555555499</v>
      </c>
      <c r="BS114">
        <v>999.9</v>
      </c>
      <c r="BT114">
        <v>0</v>
      </c>
      <c r="BU114">
        <v>0</v>
      </c>
      <c r="BV114">
        <v>9992.2222222222208</v>
      </c>
      <c r="BW114">
        <v>0</v>
      </c>
      <c r="BX114">
        <v>2150.8711111111102</v>
      </c>
      <c r="BY114">
        <v>-59.520544444444397</v>
      </c>
      <c r="BZ114">
        <v>1630.9155555555501</v>
      </c>
      <c r="CA114">
        <v>1680.76111111111</v>
      </c>
      <c r="CB114">
        <v>6.45447333333333</v>
      </c>
      <c r="CC114">
        <v>1652.0188888888799</v>
      </c>
      <c r="CD114">
        <v>17.101411111111101</v>
      </c>
      <c r="CE114">
        <v>1.6223799999999999</v>
      </c>
      <c r="CF114">
        <v>1.17783555555555</v>
      </c>
      <c r="CG114">
        <v>14.173033333333301</v>
      </c>
      <c r="CH114">
        <v>9.3243244444444393</v>
      </c>
      <c r="CI114">
        <v>2000.02444444444</v>
      </c>
      <c r="CJ114">
        <v>0.980005666666666</v>
      </c>
      <c r="CK114">
        <v>1.9994222222222201E-2</v>
      </c>
      <c r="CL114">
        <v>0</v>
      </c>
      <c r="CM114">
        <v>2.2470333333333299</v>
      </c>
      <c r="CN114">
        <v>0</v>
      </c>
      <c r="CO114">
        <v>19001.0777777777</v>
      </c>
      <c r="CP114">
        <v>17300.3888888888</v>
      </c>
      <c r="CQ114">
        <v>38.3956666666666</v>
      </c>
      <c r="CR114">
        <v>40</v>
      </c>
      <c r="CS114">
        <v>38.368000000000002</v>
      </c>
      <c r="CT114">
        <v>38.034444444444397</v>
      </c>
      <c r="CU114">
        <v>37.811999999999998</v>
      </c>
      <c r="CV114">
        <v>1960.0344444444399</v>
      </c>
      <c r="CW114">
        <v>39.99</v>
      </c>
      <c r="CX114">
        <v>0</v>
      </c>
      <c r="CY114">
        <v>1657224042</v>
      </c>
      <c r="CZ114">
        <v>0</v>
      </c>
      <c r="DA114">
        <v>1657213163</v>
      </c>
      <c r="DB114" s="2">
        <v>0.49957175925925923</v>
      </c>
      <c r="DC114">
        <v>1657213141</v>
      </c>
      <c r="DD114">
        <v>1655399214.5999999</v>
      </c>
      <c r="DE114">
        <v>1</v>
      </c>
      <c r="DF114">
        <v>0.04</v>
      </c>
      <c r="DG114">
        <v>-0.06</v>
      </c>
      <c r="DH114">
        <v>9.1720000000000006</v>
      </c>
      <c r="DI114">
        <v>0.51100000000000001</v>
      </c>
      <c r="DJ114">
        <v>420</v>
      </c>
      <c r="DK114">
        <v>25</v>
      </c>
      <c r="DL114">
        <v>0.26</v>
      </c>
      <c r="DM114">
        <v>0.15</v>
      </c>
      <c r="DN114">
        <v>-58.574734999999997</v>
      </c>
      <c r="DO114">
        <v>-2.0470131332081198</v>
      </c>
      <c r="DP114">
        <v>0.86594329391421399</v>
      </c>
      <c r="DQ114">
        <v>0</v>
      </c>
      <c r="DR114">
        <v>6.4833064999999896</v>
      </c>
      <c r="DS114">
        <v>-0.20270521575985001</v>
      </c>
      <c r="DT114">
        <v>2.2319077551502801E-2</v>
      </c>
      <c r="DU114">
        <v>0</v>
      </c>
      <c r="DV114">
        <v>0</v>
      </c>
      <c r="DW114">
        <v>2</v>
      </c>
      <c r="DX114" t="s">
        <v>305</v>
      </c>
      <c r="DY114">
        <v>2.9742500000000001</v>
      </c>
      <c r="DZ114">
        <v>2.69706</v>
      </c>
      <c r="EA114">
        <v>0.172732</v>
      </c>
      <c r="EB114">
        <v>0.177344</v>
      </c>
      <c r="EC114">
        <v>7.8834100000000004E-2</v>
      </c>
      <c r="ED114">
        <v>6.3396999999999995E-2</v>
      </c>
      <c r="EE114">
        <v>32344.799999999999</v>
      </c>
      <c r="EF114">
        <v>35318.5</v>
      </c>
      <c r="EG114">
        <v>35426.9</v>
      </c>
      <c r="EH114">
        <v>38932.199999999997</v>
      </c>
      <c r="EI114">
        <v>46260</v>
      </c>
      <c r="EJ114">
        <v>52610.2</v>
      </c>
      <c r="EK114">
        <v>55343.1</v>
      </c>
      <c r="EL114">
        <v>62372.7</v>
      </c>
      <c r="EM114">
        <v>2.0045999999999999</v>
      </c>
      <c r="EN114">
        <v>2.0977999999999999</v>
      </c>
      <c r="EO114">
        <v>2.7269100000000001E-2</v>
      </c>
      <c r="EP114">
        <v>0</v>
      </c>
      <c r="EQ114">
        <v>24.560199999999998</v>
      </c>
      <c r="ER114">
        <v>999.9</v>
      </c>
      <c r="ES114">
        <v>45.085999999999999</v>
      </c>
      <c r="ET114">
        <v>34.835000000000001</v>
      </c>
      <c r="EU114">
        <v>36.640500000000003</v>
      </c>
      <c r="EV114">
        <v>53.188699999999997</v>
      </c>
      <c r="EW114">
        <v>39.338900000000002</v>
      </c>
      <c r="EX114">
        <v>2</v>
      </c>
      <c r="EY114">
        <v>-0.112012</v>
      </c>
      <c r="EZ114">
        <v>2.03843</v>
      </c>
      <c r="FA114">
        <v>20.1343</v>
      </c>
      <c r="FB114">
        <v>5.1993200000000002</v>
      </c>
      <c r="FC114">
        <v>12.0099</v>
      </c>
      <c r="FD114">
        <v>4.976</v>
      </c>
      <c r="FE114">
        <v>3.2938000000000001</v>
      </c>
      <c r="FF114">
        <v>9999</v>
      </c>
      <c r="FG114">
        <v>9999</v>
      </c>
      <c r="FH114">
        <v>9999</v>
      </c>
      <c r="FI114">
        <v>560.79999999999995</v>
      </c>
      <c r="FJ114">
        <v>1.86307</v>
      </c>
      <c r="FK114">
        <v>1.8678900000000001</v>
      </c>
      <c r="FL114">
        <v>1.86758</v>
      </c>
      <c r="FM114">
        <v>1.8688</v>
      </c>
      <c r="FN114">
        <v>1.86957</v>
      </c>
      <c r="FO114">
        <v>1.8656600000000001</v>
      </c>
      <c r="FP114">
        <v>1.86673</v>
      </c>
      <c r="FQ114">
        <v>1.8681000000000001</v>
      </c>
      <c r="FR114">
        <v>5</v>
      </c>
      <c r="FS114">
        <v>0</v>
      </c>
      <c r="FT114">
        <v>0</v>
      </c>
      <c r="FU114">
        <v>0</v>
      </c>
      <c r="FV114">
        <v>11111111</v>
      </c>
      <c r="FW114" t="s">
        <v>306</v>
      </c>
      <c r="FX114" t="s">
        <v>307</v>
      </c>
      <c r="FY114" t="s">
        <v>307</v>
      </c>
      <c r="FZ114" t="s">
        <v>307</v>
      </c>
      <c r="GA114" t="s">
        <v>307</v>
      </c>
      <c r="GB114">
        <v>0</v>
      </c>
      <c r="GC114">
        <v>100</v>
      </c>
      <c r="GD114">
        <v>100</v>
      </c>
      <c r="GE114">
        <v>18.149999999999999</v>
      </c>
      <c r="GF114">
        <v>0.3861</v>
      </c>
      <c r="GG114">
        <v>5.3968966374264697</v>
      </c>
      <c r="GH114">
        <v>9.5670261133577201E-3</v>
      </c>
      <c r="GI114" s="1">
        <v>-9.19467254998099E-7</v>
      </c>
      <c r="GJ114" s="1">
        <v>-2.1372918425907401E-11</v>
      </c>
      <c r="GK114">
        <v>3.2845888322571301E-3</v>
      </c>
      <c r="GL114">
        <v>-1.41202168329711E-2</v>
      </c>
      <c r="GM114">
        <v>1.6676771840485E-3</v>
      </c>
      <c r="GN114" s="1">
        <v>-1.4903802912711099E-5</v>
      </c>
      <c r="GO114">
        <v>-4</v>
      </c>
      <c r="GP114">
        <v>1866</v>
      </c>
      <c r="GQ114">
        <v>1</v>
      </c>
      <c r="GR114">
        <v>24</v>
      </c>
      <c r="GS114">
        <v>182</v>
      </c>
      <c r="GT114">
        <v>30414.1</v>
      </c>
      <c r="GU114">
        <v>3.8269000000000002</v>
      </c>
      <c r="GV114">
        <v>2.6086399999999998</v>
      </c>
      <c r="GW114">
        <v>2.2485400000000002</v>
      </c>
      <c r="GX114">
        <v>2.7795399999999999</v>
      </c>
      <c r="GY114">
        <v>1.9958499999999999</v>
      </c>
      <c r="GZ114">
        <v>2.3877000000000002</v>
      </c>
      <c r="HA114">
        <v>37.194099999999999</v>
      </c>
      <c r="HB114">
        <v>11.3126</v>
      </c>
      <c r="HC114">
        <v>18</v>
      </c>
      <c r="HD114">
        <v>504.56099999999998</v>
      </c>
      <c r="HE114">
        <v>563.23500000000001</v>
      </c>
      <c r="HF114">
        <v>20.061800000000002</v>
      </c>
      <c r="HG114">
        <v>25.857800000000001</v>
      </c>
      <c r="HH114">
        <v>30.0001</v>
      </c>
      <c r="HI114">
        <v>25.681999999999999</v>
      </c>
      <c r="HJ114">
        <v>25.605399999999999</v>
      </c>
      <c r="HK114">
        <v>76.623900000000006</v>
      </c>
      <c r="HL114">
        <v>51.456499999999998</v>
      </c>
      <c r="HM114">
        <v>0</v>
      </c>
      <c r="HN114">
        <v>20.064699999999998</v>
      </c>
      <c r="HO114">
        <v>1672.18</v>
      </c>
      <c r="HP114">
        <v>17.040800000000001</v>
      </c>
      <c r="HQ114">
        <v>102.688</v>
      </c>
      <c r="HR114">
        <v>103.867</v>
      </c>
    </row>
    <row r="115" spans="1:226" x14ac:dyDescent="0.2">
      <c r="A115">
        <v>99</v>
      </c>
      <c r="B115">
        <v>1657224067</v>
      </c>
      <c r="C115">
        <v>581.5</v>
      </c>
      <c r="D115" t="s">
        <v>405</v>
      </c>
      <c r="E115" s="2">
        <v>0.62577546296296294</v>
      </c>
      <c r="F115">
        <v>5</v>
      </c>
      <c r="G115" t="s">
        <v>302</v>
      </c>
      <c r="H115" t="s">
        <v>303</v>
      </c>
      <c r="I115">
        <v>1657224064.4444399</v>
      </c>
      <c r="J115">
        <f t="shared" si="34"/>
        <v>5.5028280214931124E-3</v>
      </c>
      <c r="K115">
        <f t="shared" si="39"/>
        <v>5.5028280214931122</v>
      </c>
      <c r="L115">
        <f t="shared" si="40"/>
        <v>23.125531917855135</v>
      </c>
      <c r="M115">
        <f t="shared" si="41"/>
        <v>1607.66</v>
      </c>
      <c r="N115">
        <f t="shared" si="42"/>
        <v>1371.340661403066</v>
      </c>
      <c r="O115">
        <f t="shared" si="43"/>
        <v>94.506420994627689</v>
      </c>
      <c r="P115">
        <f t="shared" si="44"/>
        <v>110.79245081289577</v>
      </c>
      <c r="Q115">
        <f t="shared" si="45"/>
        <v>0.22164900317393535</v>
      </c>
      <c r="R115">
        <f t="shared" si="46"/>
        <v>2.3249814190155913</v>
      </c>
      <c r="S115">
        <f t="shared" si="47"/>
        <v>0.21054329448649178</v>
      </c>
      <c r="T115">
        <f t="shared" si="48"/>
        <v>0.13254097722863695</v>
      </c>
      <c r="U115">
        <f t="shared" si="49"/>
        <v>321.50637699999942</v>
      </c>
      <c r="V115">
        <f t="shared" si="50"/>
        <v>25.92585982090533</v>
      </c>
      <c r="W115">
        <f t="shared" si="51"/>
        <v>25.92585982090533</v>
      </c>
      <c r="X115">
        <f t="shared" si="35"/>
        <v>3.359483497456321</v>
      </c>
      <c r="Y115">
        <f t="shared" si="52"/>
        <v>50.004070399208814</v>
      </c>
      <c r="Z115">
        <f t="shared" si="53"/>
        <v>1.6234067281985427</v>
      </c>
      <c r="AA115">
        <f t="shared" si="54"/>
        <v>3.2465491613743289</v>
      </c>
      <c r="AB115">
        <f t="shared" si="55"/>
        <v>1.7360767692577783</v>
      </c>
      <c r="AC115">
        <f t="shared" si="56"/>
        <v>-242.67471574784625</v>
      </c>
      <c r="AD115">
        <f t="shared" si="57"/>
        <v>-72.236511356080257</v>
      </c>
      <c r="AE115">
        <f t="shared" si="58"/>
        <v>-6.6142837099811969</v>
      </c>
      <c r="AF115">
        <f t="shared" si="59"/>
        <v>-1.9133813908268849E-2</v>
      </c>
      <c r="AG115">
        <f t="shared" si="60"/>
        <v>39.890816723877855</v>
      </c>
      <c r="AH115">
        <f t="shared" si="61"/>
        <v>5.5001288420093974</v>
      </c>
      <c r="AI115">
        <f t="shared" si="62"/>
        <v>23.125531917855135</v>
      </c>
      <c r="AJ115">
        <v>1693.4027867688101</v>
      </c>
      <c r="AK115">
        <v>1653.08369696969</v>
      </c>
      <c r="AL115">
        <v>3.2581620284250898</v>
      </c>
      <c r="AM115">
        <v>66.857158559403999</v>
      </c>
      <c r="AN115">
        <f t="shared" si="36"/>
        <v>5.5028280214931122</v>
      </c>
      <c r="AO115">
        <v>17.109902861077501</v>
      </c>
      <c r="AP115">
        <v>23.5557575757575</v>
      </c>
      <c r="AQ115">
        <v>2.6915134776205599E-4</v>
      </c>
      <c r="AR115">
        <v>77.469062179765601</v>
      </c>
      <c r="AS115">
        <v>0</v>
      </c>
      <c r="AT115">
        <v>0</v>
      </c>
      <c r="AU115">
        <f t="shared" si="63"/>
        <v>1</v>
      </c>
      <c r="AV115">
        <f t="shared" si="37"/>
        <v>0</v>
      </c>
      <c r="AW115">
        <f t="shared" si="64"/>
        <v>36603.838625631222</v>
      </c>
      <c r="AX115">
        <f t="shared" si="65"/>
        <v>1999.94333333333</v>
      </c>
      <c r="AY115">
        <f t="shared" si="38"/>
        <v>1681.1520999999971</v>
      </c>
      <c r="AZ115">
        <f t="shared" si="66"/>
        <v>0.84059986699623146</v>
      </c>
      <c r="BA115">
        <f t="shared" si="67"/>
        <v>0.16075774330272688</v>
      </c>
      <c r="BB115">
        <v>6</v>
      </c>
      <c r="BC115">
        <v>0.5</v>
      </c>
      <c r="BD115" t="s">
        <v>304</v>
      </c>
      <c r="BE115">
        <v>2</v>
      </c>
      <c r="BF115" t="b">
        <v>1</v>
      </c>
      <c r="BG115">
        <v>1657224064.4444399</v>
      </c>
      <c r="BH115">
        <v>1607.66</v>
      </c>
      <c r="BI115">
        <v>1666.13222222222</v>
      </c>
      <c r="BJ115">
        <v>23.556533333333299</v>
      </c>
      <c r="BK115">
        <v>17.112688888888801</v>
      </c>
      <c r="BL115">
        <v>1589.4666666666601</v>
      </c>
      <c r="BM115">
        <v>23.170477777777698</v>
      </c>
      <c r="BN115">
        <v>500.06466666666603</v>
      </c>
      <c r="BO115">
        <v>68.872799999999998</v>
      </c>
      <c r="BP115">
        <v>4.2549522222222198E-2</v>
      </c>
      <c r="BQ115">
        <v>25.349555555555501</v>
      </c>
      <c r="BR115">
        <v>24.982122222222198</v>
      </c>
      <c r="BS115">
        <v>999.9</v>
      </c>
      <c r="BT115">
        <v>0</v>
      </c>
      <c r="BU115">
        <v>0</v>
      </c>
      <c r="BV115">
        <v>9995.5555555555493</v>
      </c>
      <c r="BW115">
        <v>0</v>
      </c>
      <c r="BX115">
        <v>2160.1566666666599</v>
      </c>
      <c r="BY115">
        <v>-58.470977777777698</v>
      </c>
      <c r="BZ115">
        <v>1646.4455555555501</v>
      </c>
      <c r="CA115">
        <v>1695.14</v>
      </c>
      <c r="CB115">
        <v>6.4438266666666602</v>
      </c>
      <c r="CC115">
        <v>1666.13222222222</v>
      </c>
      <c r="CD115">
        <v>17.112688888888801</v>
      </c>
      <c r="CE115">
        <v>1.6224044444444401</v>
      </c>
      <c r="CF115">
        <v>1.1786011111111101</v>
      </c>
      <c r="CG115">
        <v>14.1732444444444</v>
      </c>
      <c r="CH115">
        <v>9.3339433333333304</v>
      </c>
      <c r="CI115">
        <v>1999.94333333333</v>
      </c>
      <c r="CJ115">
        <v>0.98000466666666597</v>
      </c>
      <c r="CK115">
        <v>1.9995288888888799E-2</v>
      </c>
      <c r="CL115">
        <v>0</v>
      </c>
      <c r="CM115">
        <v>2.29795555555555</v>
      </c>
      <c r="CN115">
        <v>0</v>
      </c>
      <c r="CO115">
        <v>19018.844444444399</v>
      </c>
      <c r="CP115">
        <v>17299.699999999899</v>
      </c>
      <c r="CQ115">
        <v>38.375</v>
      </c>
      <c r="CR115">
        <v>40</v>
      </c>
      <c r="CS115">
        <v>38.353999999999999</v>
      </c>
      <c r="CT115">
        <v>38.061999999999998</v>
      </c>
      <c r="CU115">
        <v>37.811999999999998</v>
      </c>
      <c r="CV115">
        <v>1959.95333333333</v>
      </c>
      <c r="CW115">
        <v>39.99</v>
      </c>
      <c r="CX115">
        <v>0</v>
      </c>
      <c r="CY115">
        <v>1657224046.8</v>
      </c>
      <c r="CZ115">
        <v>0</v>
      </c>
      <c r="DA115">
        <v>1657213163</v>
      </c>
      <c r="DB115" s="2">
        <v>0.49957175925925923</v>
      </c>
      <c r="DC115">
        <v>1657213141</v>
      </c>
      <c r="DD115">
        <v>1655399214.5999999</v>
      </c>
      <c r="DE115">
        <v>1</v>
      </c>
      <c r="DF115">
        <v>0.04</v>
      </c>
      <c r="DG115">
        <v>-0.06</v>
      </c>
      <c r="DH115">
        <v>9.1720000000000006</v>
      </c>
      <c r="DI115">
        <v>0.51100000000000001</v>
      </c>
      <c r="DJ115">
        <v>420</v>
      </c>
      <c r="DK115">
        <v>25</v>
      </c>
      <c r="DL115">
        <v>0.26</v>
      </c>
      <c r="DM115">
        <v>0.15</v>
      </c>
      <c r="DN115">
        <v>-58.681849999999997</v>
      </c>
      <c r="DO115">
        <v>-0.52076172607857596</v>
      </c>
      <c r="DP115">
        <v>0.85110183203891598</v>
      </c>
      <c r="DQ115">
        <v>0</v>
      </c>
      <c r="DR115">
        <v>6.4670204999999896</v>
      </c>
      <c r="DS115">
        <v>-0.18259947467166901</v>
      </c>
      <c r="DT115">
        <v>1.8003416057793001E-2</v>
      </c>
      <c r="DU115">
        <v>0</v>
      </c>
      <c r="DV115">
        <v>0</v>
      </c>
      <c r="DW115">
        <v>2</v>
      </c>
      <c r="DX115" t="s">
        <v>305</v>
      </c>
      <c r="DY115">
        <v>2.9738099999999998</v>
      </c>
      <c r="DZ115">
        <v>2.6965699999999999</v>
      </c>
      <c r="EA115">
        <v>0.17369299999999999</v>
      </c>
      <c r="EB115">
        <v>0.178259</v>
      </c>
      <c r="EC115">
        <v>7.8829200000000002E-2</v>
      </c>
      <c r="ED115">
        <v>6.3423400000000005E-2</v>
      </c>
      <c r="EE115">
        <v>32307.5</v>
      </c>
      <c r="EF115">
        <v>35278.800000000003</v>
      </c>
      <c r="EG115">
        <v>35427.1</v>
      </c>
      <c r="EH115">
        <v>38931.800000000003</v>
      </c>
      <c r="EI115">
        <v>46260.800000000003</v>
      </c>
      <c r="EJ115">
        <v>52607.9</v>
      </c>
      <c r="EK115">
        <v>55343.8</v>
      </c>
      <c r="EL115">
        <v>62371.7</v>
      </c>
      <c r="EM115">
        <v>2.004</v>
      </c>
      <c r="EN115">
        <v>2.0983999999999998</v>
      </c>
      <c r="EO115">
        <v>2.56002E-2</v>
      </c>
      <c r="EP115">
        <v>0</v>
      </c>
      <c r="EQ115">
        <v>24.547799999999999</v>
      </c>
      <c r="ER115">
        <v>999.9</v>
      </c>
      <c r="ES115">
        <v>45.11</v>
      </c>
      <c r="ET115">
        <v>34.835000000000001</v>
      </c>
      <c r="EU115">
        <v>36.6571</v>
      </c>
      <c r="EV115">
        <v>53.048699999999997</v>
      </c>
      <c r="EW115">
        <v>39.310899999999997</v>
      </c>
      <c r="EX115">
        <v>2</v>
      </c>
      <c r="EY115">
        <v>-0.11146300000000001</v>
      </c>
      <c r="EZ115">
        <v>1.9943599999999999</v>
      </c>
      <c r="FA115">
        <v>20.136099999999999</v>
      </c>
      <c r="FB115">
        <v>5.1993200000000002</v>
      </c>
      <c r="FC115">
        <v>12.0099</v>
      </c>
      <c r="FD115">
        <v>4.9756</v>
      </c>
      <c r="FE115">
        <v>3.2936000000000001</v>
      </c>
      <c r="FF115">
        <v>9999</v>
      </c>
      <c r="FG115">
        <v>9999</v>
      </c>
      <c r="FH115">
        <v>9999</v>
      </c>
      <c r="FI115">
        <v>560.79999999999995</v>
      </c>
      <c r="FJ115">
        <v>1.86307</v>
      </c>
      <c r="FK115">
        <v>1.8678600000000001</v>
      </c>
      <c r="FL115">
        <v>1.8676200000000001</v>
      </c>
      <c r="FM115">
        <v>1.86877</v>
      </c>
      <c r="FN115">
        <v>1.86957</v>
      </c>
      <c r="FO115">
        <v>1.8655999999999999</v>
      </c>
      <c r="FP115">
        <v>1.8666400000000001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>
        <v>11111111</v>
      </c>
      <c r="FW115" t="s">
        <v>306</v>
      </c>
      <c r="FX115" t="s">
        <v>307</v>
      </c>
      <c r="FY115" t="s">
        <v>307</v>
      </c>
      <c r="FZ115" t="s">
        <v>307</v>
      </c>
      <c r="GA115" t="s">
        <v>307</v>
      </c>
      <c r="GB115">
        <v>0</v>
      </c>
      <c r="GC115">
        <v>100</v>
      </c>
      <c r="GD115">
        <v>100</v>
      </c>
      <c r="GE115">
        <v>18.25</v>
      </c>
      <c r="GF115">
        <v>0.38590000000000002</v>
      </c>
      <c r="GG115">
        <v>5.3968966374264697</v>
      </c>
      <c r="GH115">
        <v>9.5670261133577201E-3</v>
      </c>
      <c r="GI115" s="1">
        <v>-9.19467254998099E-7</v>
      </c>
      <c r="GJ115" s="1">
        <v>-2.1372918425907401E-11</v>
      </c>
      <c r="GK115">
        <v>3.2845888322571301E-3</v>
      </c>
      <c r="GL115">
        <v>-1.41202168329711E-2</v>
      </c>
      <c r="GM115">
        <v>1.6676771840485E-3</v>
      </c>
      <c r="GN115" s="1">
        <v>-1.4903802912711099E-5</v>
      </c>
      <c r="GO115">
        <v>-4</v>
      </c>
      <c r="GP115">
        <v>1866</v>
      </c>
      <c r="GQ115">
        <v>1</v>
      </c>
      <c r="GR115">
        <v>24</v>
      </c>
      <c r="GS115">
        <v>182.1</v>
      </c>
      <c r="GT115">
        <v>30414.2</v>
      </c>
      <c r="GU115">
        <v>3.8513199999999999</v>
      </c>
      <c r="GV115">
        <v>2.6098599999999998</v>
      </c>
      <c r="GW115">
        <v>2.2485400000000002</v>
      </c>
      <c r="GX115">
        <v>2.7807599999999999</v>
      </c>
      <c r="GY115">
        <v>1.9958499999999999</v>
      </c>
      <c r="GZ115">
        <v>2.3742700000000001</v>
      </c>
      <c r="HA115">
        <v>37.2181</v>
      </c>
      <c r="HB115">
        <v>11.2864</v>
      </c>
      <c r="HC115">
        <v>18</v>
      </c>
      <c r="HD115">
        <v>504.20499999999998</v>
      </c>
      <c r="HE115">
        <v>563.71299999999997</v>
      </c>
      <c r="HF115">
        <v>20.072800000000001</v>
      </c>
      <c r="HG115">
        <v>25.86</v>
      </c>
      <c r="HH115">
        <v>30.0001</v>
      </c>
      <c r="HI115">
        <v>25.686299999999999</v>
      </c>
      <c r="HJ115">
        <v>25.6097</v>
      </c>
      <c r="HK115">
        <v>77.0822</v>
      </c>
      <c r="HL115">
        <v>51.456499999999998</v>
      </c>
      <c r="HM115">
        <v>0</v>
      </c>
      <c r="HN115">
        <v>20.077000000000002</v>
      </c>
      <c r="HO115">
        <v>1692.36</v>
      </c>
      <c r="HP115">
        <v>17.040800000000001</v>
      </c>
      <c r="HQ115">
        <v>102.68899999999999</v>
      </c>
      <c r="HR115">
        <v>103.866</v>
      </c>
    </row>
    <row r="116" spans="1:226" x14ac:dyDescent="0.2">
      <c r="A116">
        <v>100</v>
      </c>
      <c r="B116">
        <v>1657224072.5</v>
      </c>
      <c r="C116">
        <v>587</v>
      </c>
      <c r="D116" t="s">
        <v>406</v>
      </c>
      <c r="E116" s="2">
        <v>0.62583333333333335</v>
      </c>
      <c r="F116">
        <v>5</v>
      </c>
      <c r="G116" t="s">
        <v>302</v>
      </c>
      <c r="H116" t="s">
        <v>303</v>
      </c>
      <c r="I116">
        <v>1657224069.75</v>
      </c>
      <c r="J116">
        <f t="shared" si="34"/>
        <v>5.4919029250236262E-3</v>
      </c>
      <c r="K116">
        <f t="shared" si="39"/>
        <v>5.4919029250236262</v>
      </c>
      <c r="L116">
        <f t="shared" si="40"/>
        <v>22.776262987115075</v>
      </c>
      <c r="M116">
        <f t="shared" si="41"/>
        <v>1624.77</v>
      </c>
      <c r="N116">
        <f t="shared" si="42"/>
        <v>1390.1343134391284</v>
      </c>
      <c r="O116">
        <f t="shared" si="43"/>
        <v>95.799425107330947</v>
      </c>
      <c r="P116">
        <f t="shared" si="44"/>
        <v>111.96905969939129</v>
      </c>
      <c r="Q116">
        <f t="shared" si="45"/>
        <v>0.22131514908627975</v>
      </c>
      <c r="R116">
        <f t="shared" si="46"/>
        <v>2.32676992056569</v>
      </c>
      <c r="S116">
        <f t="shared" si="47"/>
        <v>0.21025002734606785</v>
      </c>
      <c r="T116">
        <f t="shared" si="48"/>
        <v>0.13235430786816724</v>
      </c>
      <c r="U116">
        <f t="shared" si="49"/>
        <v>321.51611730000002</v>
      </c>
      <c r="V116">
        <f t="shared" si="50"/>
        <v>25.921552851612422</v>
      </c>
      <c r="W116">
        <f t="shared" si="51"/>
        <v>25.921552851612422</v>
      </c>
      <c r="X116">
        <f t="shared" si="35"/>
        <v>3.3586269273630953</v>
      </c>
      <c r="Y116">
        <f t="shared" si="52"/>
        <v>50.032699609915596</v>
      </c>
      <c r="Z116">
        <f t="shared" si="53"/>
        <v>1.6236123543459346</v>
      </c>
      <c r="AA116">
        <f t="shared" si="54"/>
        <v>3.2451024370153378</v>
      </c>
      <c r="AB116">
        <f t="shared" si="55"/>
        <v>1.7350145730171607</v>
      </c>
      <c r="AC116">
        <f t="shared" si="56"/>
        <v>-242.19291899354192</v>
      </c>
      <c r="AD116">
        <f t="shared" si="57"/>
        <v>-72.692058465806227</v>
      </c>
      <c r="AE116">
        <f t="shared" si="58"/>
        <v>-6.6504851344325102</v>
      </c>
      <c r="AF116">
        <f t="shared" si="59"/>
        <v>-1.9345293780659745E-2</v>
      </c>
      <c r="AG116">
        <f t="shared" si="60"/>
        <v>40.268256806380855</v>
      </c>
      <c r="AH116">
        <f t="shared" si="61"/>
        <v>5.4915668696353697</v>
      </c>
      <c r="AI116">
        <f t="shared" si="62"/>
        <v>22.776262987115075</v>
      </c>
      <c r="AJ116">
        <v>1711.80701778146</v>
      </c>
      <c r="AK116">
        <v>1671.5333333333299</v>
      </c>
      <c r="AL116">
        <v>3.3596850720423501</v>
      </c>
      <c r="AM116">
        <v>66.857158559403999</v>
      </c>
      <c r="AN116">
        <f t="shared" si="36"/>
        <v>5.4919029250236262</v>
      </c>
      <c r="AO116">
        <v>17.123134239124099</v>
      </c>
      <c r="AP116">
        <v>23.561138787878701</v>
      </c>
      <c r="AQ116">
        <v>-7.46090582614745E-4</v>
      </c>
      <c r="AR116">
        <v>77.469062179765601</v>
      </c>
      <c r="AS116">
        <v>0</v>
      </c>
      <c r="AT116">
        <v>0</v>
      </c>
      <c r="AU116">
        <f t="shared" si="63"/>
        <v>1</v>
      </c>
      <c r="AV116">
        <f t="shared" si="37"/>
        <v>0</v>
      </c>
      <c r="AW116">
        <f t="shared" si="64"/>
        <v>36647.624610673949</v>
      </c>
      <c r="AX116">
        <f t="shared" si="65"/>
        <v>2000.0039999999999</v>
      </c>
      <c r="AY116">
        <f t="shared" si="38"/>
        <v>1681.20309</v>
      </c>
      <c r="AZ116">
        <f t="shared" si="66"/>
        <v>0.84059986380027241</v>
      </c>
      <c r="BA116">
        <f t="shared" si="67"/>
        <v>0.16075773713452574</v>
      </c>
      <c r="BB116">
        <v>6</v>
      </c>
      <c r="BC116">
        <v>0.5</v>
      </c>
      <c r="BD116" t="s">
        <v>304</v>
      </c>
      <c r="BE116">
        <v>2</v>
      </c>
      <c r="BF116" t="b">
        <v>1</v>
      </c>
      <c r="BG116">
        <v>1657224069.75</v>
      </c>
      <c r="BH116">
        <v>1624.77</v>
      </c>
      <c r="BI116">
        <v>1683.79699999999</v>
      </c>
      <c r="BJ116">
        <v>23.56005</v>
      </c>
      <c r="BK116">
        <v>17.125639999999901</v>
      </c>
      <c r="BL116">
        <v>1606.4639999999999</v>
      </c>
      <c r="BM116">
        <v>23.173879999999901</v>
      </c>
      <c r="BN116">
        <v>500.01650000000001</v>
      </c>
      <c r="BO116">
        <v>68.871219999999994</v>
      </c>
      <c r="BP116">
        <v>4.2570690000000001E-2</v>
      </c>
      <c r="BQ116">
        <v>25.342059999999901</v>
      </c>
      <c r="BR116">
        <v>24.965009999999999</v>
      </c>
      <c r="BS116">
        <v>999.9</v>
      </c>
      <c r="BT116">
        <v>0</v>
      </c>
      <c r="BU116">
        <v>0</v>
      </c>
      <c r="BV116">
        <v>10008</v>
      </c>
      <c r="BW116">
        <v>0</v>
      </c>
      <c r="BX116">
        <v>2160.09</v>
      </c>
      <c r="BY116">
        <v>-59.0273099999999</v>
      </c>
      <c r="BZ116">
        <v>1663.973</v>
      </c>
      <c r="CA116">
        <v>1713.13499999999</v>
      </c>
      <c r="CB116">
        <v>6.4344059999999903</v>
      </c>
      <c r="CC116">
        <v>1683.79699999999</v>
      </c>
      <c r="CD116">
        <v>17.125639999999901</v>
      </c>
      <c r="CE116">
        <v>1.622609</v>
      </c>
      <c r="CF116">
        <v>1.179462</v>
      </c>
      <c r="CG116">
        <v>14.175219999999999</v>
      </c>
      <c r="CH116">
        <v>9.3448379999999993</v>
      </c>
      <c r="CI116">
        <v>2000.0039999999999</v>
      </c>
      <c r="CJ116">
        <v>0.98000519999999902</v>
      </c>
      <c r="CK116">
        <v>1.9994720000000001E-2</v>
      </c>
      <c r="CL116">
        <v>0</v>
      </c>
      <c r="CM116">
        <v>2.4517799999999998</v>
      </c>
      <c r="CN116">
        <v>0</v>
      </c>
      <c r="CO116">
        <v>19021.98</v>
      </c>
      <c r="CP116">
        <v>17300.23</v>
      </c>
      <c r="CQ116">
        <v>38.375</v>
      </c>
      <c r="CR116">
        <v>40</v>
      </c>
      <c r="CS116">
        <v>38.356099999999998</v>
      </c>
      <c r="CT116">
        <v>38.055799999999998</v>
      </c>
      <c r="CU116">
        <v>37.811999999999998</v>
      </c>
      <c r="CV116">
        <v>1960.0129999999899</v>
      </c>
      <c r="CW116">
        <v>39.991</v>
      </c>
      <c r="CX116">
        <v>0</v>
      </c>
      <c r="CY116">
        <v>1657224052.2</v>
      </c>
      <c r="CZ116">
        <v>0</v>
      </c>
      <c r="DA116">
        <v>1657213163</v>
      </c>
      <c r="DB116" s="2">
        <v>0.49957175925925923</v>
      </c>
      <c r="DC116">
        <v>1657213141</v>
      </c>
      <c r="DD116">
        <v>1655399214.5999999</v>
      </c>
      <c r="DE116">
        <v>1</v>
      </c>
      <c r="DF116">
        <v>0.04</v>
      </c>
      <c r="DG116">
        <v>-0.06</v>
      </c>
      <c r="DH116">
        <v>9.1720000000000006</v>
      </c>
      <c r="DI116">
        <v>0.51100000000000001</v>
      </c>
      <c r="DJ116">
        <v>420</v>
      </c>
      <c r="DK116">
        <v>25</v>
      </c>
      <c r="DL116">
        <v>0.26</v>
      </c>
      <c r="DM116">
        <v>0.15</v>
      </c>
      <c r="DN116">
        <v>-58.800485000000002</v>
      </c>
      <c r="DO116">
        <v>-1.29127429643518</v>
      </c>
      <c r="DP116">
        <v>0.86205865970651896</v>
      </c>
      <c r="DQ116">
        <v>0</v>
      </c>
      <c r="DR116">
        <v>6.4505952500000001</v>
      </c>
      <c r="DS116">
        <v>-0.141229756097565</v>
      </c>
      <c r="DT116">
        <v>1.41428022307285E-2</v>
      </c>
      <c r="DU116">
        <v>0</v>
      </c>
      <c r="DV116">
        <v>0</v>
      </c>
      <c r="DW116">
        <v>2</v>
      </c>
      <c r="DX116" t="s">
        <v>305</v>
      </c>
      <c r="DY116">
        <v>2.97458</v>
      </c>
      <c r="DZ116">
        <v>2.6959499999999998</v>
      </c>
      <c r="EA116">
        <v>0.17483399999999999</v>
      </c>
      <c r="EB116">
        <v>0.17935499999999999</v>
      </c>
      <c r="EC116">
        <v>7.8848699999999994E-2</v>
      </c>
      <c r="ED116">
        <v>6.3448299999999999E-2</v>
      </c>
      <c r="EE116">
        <v>32262.7</v>
      </c>
      <c r="EF116">
        <v>35232.5</v>
      </c>
      <c r="EG116">
        <v>35426.9</v>
      </c>
      <c r="EH116">
        <v>38932.5</v>
      </c>
      <c r="EI116">
        <v>46259.6</v>
      </c>
      <c r="EJ116">
        <v>52607.4</v>
      </c>
      <c r="EK116">
        <v>55343.4</v>
      </c>
      <c r="EL116">
        <v>62372.7</v>
      </c>
      <c r="EM116">
        <v>2.0044</v>
      </c>
      <c r="EN116">
        <v>2.0983999999999998</v>
      </c>
      <c r="EO116">
        <v>2.6524099999999998E-2</v>
      </c>
      <c r="EP116">
        <v>0</v>
      </c>
      <c r="EQ116">
        <v>24.525099999999998</v>
      </c>
      <c r="ER116">
        <v>999.9</v>
      </c>
      <c r="ES116">
        <v>45.11</v>
      </c>
      <c r="ET116">
        <v>34.844999999999999</v>
      </c>
      <c r="EU116">
        <v>36.678699999999999</v>
      </c>
      <c r="EV116">
        <v>52.968699999999998</v>
      </c>
      <c r="EW116">
        <v>39.290900000000001</v>
      </c>
      <c r="EX116">
        <v>2</v>
      </c>
      <c r="EY116">
        <v>-0.11138199999999999</v>
      </c>
      <c r="EZ116">
        <v>1.9599599999999999</v>
      </c>
      <c r="FA116">
        <v>20.136500000000002</v>
      </c>
      <c r="FB116">
        <v>5.20052</v>
      </c>
      <c r="FC116">
        <v>12.0099</v>
      </c>
      <c r="FD116">
        <v>4.976</v>
      </c>
      <c r="FE116">
        <v>3.2938000000000001</v>
      </c>
      <c r="FF116">
        <v>9999</v>
      </c>
      <c r="FG116">
        <v>9999</v>
      </c>
      <c r="FH116">
        <v>9999</v>
      </c>
      <c r="FI116">
        <v>560.79999999999995</v>
      </c>
      <c r="FJ116">
        <v>1.86304</v>
      </c>
      <c r="FK116">
        <v>1.8678300000000001</v>
      </c>
      <c r="FL116">
        <v>1.8676200000000001</v>
      </c>
      <c r="FM116">
        <v>1.8688</v>
      </c>
      <c r="FN116">
        <v>1.86954</v>
      </c>
      <c r="FO116">
        <v>1.8656600000000001</v>
      </c>
      <c r="FP116">
        <v>1.8666400000000001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>
        <v>11111111</v>
      </c>
      <c r="FW116" t="s">
        <v>306</v>
      </c>
      <c r="FX116" t="s">
        <v>307</v>
      </c>
      <c r="FY116" t="s">
        <v>307</v>
      </c>
      <c r="FZ116" t="s">
        <v>307</v>
      </c>
      <c r="GA116" t="s">
        <v>307</v>
      </c>
      <c r="GB116">
        <v>0</v>
      </c>
      <c r="GC116">
        <v>100</v>
      </c>
      <c r="GD116">
        <v>100</v>
      </c>
      <c r="GE116">
        <v>18.36</v>
      </c>
      <c r="GF116">
        <v>0.38629999999999998</v>
      </c>
      <c r="GG116">
        <v>5.3968966374264697</v>
      </c>
      <c r="GH116">
        <v>9.5670261133577201E-3</v>
      </c>
      <c r="GI116" s="1">
        <v>-9.19467254998099E-7</v>
      </c>
      <c r="GJ116" s="1">
        <v>-2.1372918425907401E-11</v>
      </c>
      <c r="GK116">
        <v>3.2845888322571301E-3</v>
      </c>
      <c r="GL116">
        <v>-1.41202168329711E-2</v>
      </c>
      <c r="GM116">
        <v>1.6676771840485E-3</v>
      </c>
      <c r="GN116" s="1">
        <v>-1.4903802912711099E-5</v>
      </c>
      <c r="GO116">
        <v>-4</v>
      </c>
      <c r="GP116">
        <v>1866</v>
      </c>
      <c r="GQ116">
        <v>1</v>
      </c>
      <c r="GR116">
        <v>24</v>
      </c>
      <c r="GS116">
        <v>182.2</v>
      </c>
      <c r="GT116">
        <v>30414.3</v>
      </c>
      <c r="GU116">
        <v>3.88184</v>
      </c>
      <c r="GV116">
        <v>2.6159699999999999</v>
      </c>
      <c r="GW116">
        <v>2.2485400000000002</v>
      </c>
      <c r="GX116">
        <v>2.7819799999999999</v>
      </c>
      <c r="GY116">
        <v>1.9958499999999999</v>
      </c>
      <c r="GZ116">
        <v>2.36694</v>
      </c>
      <c r="HA116">
        <v>37.241999999999997</v>
      </c>
      <c r="HB116">
        <v>11.2601</v>
      </c>
      <c r="HC116">
        <v>18</v>
      </c>
      <c r="HD116">
        <v>504.50900000000001</v>
      </c>
      <c r="HE116">
        <v>563.75800000000004</v>
      </c>
      <c r="HF116">
        <v>20.093800000000002</v>
      </c>
      <c r="HG116">
        <v>25.8643</v>
      </c>
      <c r="HH116">
        <v>30.0001</v>
      </c>
      <c r="HI116">
        <v>25.6906</v>
      </c>
      <c r="HJ116">
        <v>25.614000000000001</v>
      </c>
      <c r="HK116">
        <v>77.729900000000001</v>
      </c>
      <c r="HL116">
        <v>51.456499999999998</v>
      </c>
      <c r="HM116">
        <v>0</v>
      </c>
      <c r="HN116">
        <v>20.095099999999999</v>
      </c>
      <c r="HO116">
        <v>1705.8</v>
      </c>
      <c r="HP116">
        <v>17.040800000000001</v>
      </c>
      <c r="HQ116">
        <v>102.68899999999999</v>
      </c>
      <c r="HR116">
        <v>103.867</v>
      </c>
    </row>
    <row r="117" spans="1:226" x14ac:dyDescent="0.2">
      <c r="A117">
        <v>101</v>
      </c>
      <c r="B117">
        <v>1657224077</v>
      </c>
      <c r="C117">
        <v>591.5</v>
      </c>
      <c r="D117" t="s">
        <v>407</v>
      </c>
      <c r="E117" s="2">
        <v>0.62589120370370377</v>
      </c>
      <c r="F117">
        <v>5</v>
      </c>
      <c r="G117" t="s">
        <v>302</v>
      </c>
      <c r="H117" t="s">
        <v>303</v>
      </c>
      <c r="I117">
        <v>1657224074.1500001</v>
      </c>
      <c r="J117">
        <f t="shared" si="34"/>
        <v>5.4855569195000507E-3</v>
      </c>
      <c r="K117">
        <f t="shared" si="39"/>
        <v>5.4855569195000511</v>
      </c>
      <c r="L117">
        <f t="shared" si="40"/>
        <v>22.740898011281107</v>
      </c>
      <c r="M117">
        <f t="shared" si="41"/>
        <v>1639.1659999999999</v>
      </c>
      <c r="N117">
        <f t="shared" si="42"/>
        <v>1403.9006389941439</v>
      </c>
      <c r="O117">
        <f t="shared" si="43"/>
        <v>96.7479014905756</v>
      </c>
      <c r="P117">
        <f t="shared" si="44"/>
        <v>112.96089359167415</v>
      </c>
      <c r="Q117">
        <f t="shared" si="45"/>
        <v>0.22095337734675205</v>
      </c>
      <c r="R117">
        <f t="shared" si="46"/>
        <v>2.3227437521211582</v>
      </c>
      <c r="S117">
        <f t="shared" si="47"/>
        <v>0.20990534076541362</v>
      </c>
      <c r="T117">
        <f t="shared" si="48"/>
        <v>0.13213741074073515</v>
      </c>
      <c r="U117">
        <f t="shared" si="49"/>
        <v>321.5184534</v>
      </c>
      <c r="V117">
        <f t="shared" si="50"/>
        <v>25.927086810786033</v>
      </c>
      <c r="W117">
        <f t="shared" si="51"/>
        <v>25.927086810786033</v>
      </c>
      <c r="X117">
        <f t="shared" si="35"/>
        <v>3.3597275561343944</v>
      </c>
      <c r="Y117">
        <f t="shared" si="52"/>
        <v>50.033793545382125</v>
      </c>
      <c r="Z117">
        <f t="shared" si="53"/>
        <v>1.6238940773320043</v>
      </c>
      <c r="AA117">
        <f t="shared" si="54"/>
        <v>3.2455945517284928</v>
      </c>
      <c r="AB117">
        <f t="shared" si="55"/>
        <v>1.7358334788023901</v>
      </c>
      <c r="AC117">
        <f t="shared" si="56"/>
        <v>-241.91306014995223</v>
      </c>
      <c r="AD117">
        <f t="shared" si="57"/>
        <v>-72.93993703764599</v>
      </c>
      <c r="AE117">
        <f t="shared" si="58"/>
        <v>-6.6850017111828137</v>
      </c>
      <c r="AF117">
        <f t="shared" si="59"/>
        <v>-1.9545498781013748E-2</v>
      </c>
      <c r="AG117">
        <f t="shared" si="60"/>
        <v>40.242282455991379</v>
      </c>
      <c r="AH117">
        <f t="shared" si="61"/>
        <v>5.4947680395601219</v>
      </c>
      <c r="AI117">
        <f t="shared" si="62"/>
        <v>22.740898011281107</v>
      </c>
      <c r="AJ117">
        <v>1726.96431071337</v>
      </c>
      <c r="AK117">
        <v>1686.6512121212099</v>
      </c>
      <c r="AL117">
        <v>3.38123127437906</v>
      </c>
      <c r="AM117">
        <v>66.857158559403999</v>
      </c>
      <c r="AN117">
        <f t="shared" si="36"/>
        <v>5.4855569195000511</v>
      </c>
      <c r="AO117">
        <v>17.138194225432802</v>
      </c>
      <c r="AP117">
        <v>23.562466666666602</v>
      </c>
      <c r="AQ117">
        <v>8.1759855382173305E-4</v>
      </c>
      <c r="AR117">
        <v>77.469062179765601</v>
      </c>
      <c r="AS117">
        <v>0</v>
      </c>
      <c r="AT117">
        <v>0</v>
      </c>
      <c r="AU117">
        <f t="shared" si="63"/>
        <v>1</v>
      </c>
      <c r="AV117">
        <f t="shared" si="37"/>
        <v>0</v>
      </c>
      <c r="AW117">
        <f t="shared" si="64"/>
        <v>36550.745462476174</v>
      </c>
      <c r="AX117">
        <f t="shared" si="65"/>
        <v>2000.019</v>
      </c>
      <c r="AY117">
        <f t="shared" si="38"/>
        <v>1681.2156599999998</v>
      </c>
      <c r="AZ117">
        <f t="shared" si="66"/>
        <v>0.84059984430147905</v>
      </c>
      <c r="BA117">
        <f t="shared" si="67"/>
        <v>0.16075769950185473</v>
      </c>
      <c r="BB117">
        <v>6</v>
      </c>
      <c r="BC117">
        <v>0.5</v>
      </c>
      <c r="BD117" t="s">
        <v>304</v>
      </c>
      <c r="BE117">
        <v>2</v>
      </c>
      <c r="BF117" t="b">
        <v>1</v>
      </c>
      <c r="BG117">
        <v>1657224074.1500001</v>
      </c>
      <c r="BH117">
        <v>1639.1659999999999</v>
      </c>
      <c r="BI117">
        <v>1698.26699999999</v>
      </c>
      <c r="BJ117">
        <v>23.56419</v>
      </c>
      <c r="BK117">
        <v>17.125620000000001</v>
      </c>
      <c r="BL117">
        <v>1620.76899999999</v>
      </c>
      <c r="BM117">
        <v>23.177849999999999</v>
      </c>
      <c r="BN117">
        <v>499.98259999999999</v>
      </c>
      <c r="BO117">
        <v>68.871290000000002</v>
      </c>
      <c r="BP117">
        <v>4.2348759999999999E-2</v>
      </c>
      <c r="BQ117">
        <v>25.344609999999999</v>
      </c>
      <c r="BR117">
        <v>24.964040000000001</v>
      </c>
      <c r="BS117">
        <v>999.9</v>
      </c>
      <c r="BT117">
        <v>0</v>
      </c>
      <c r="BU117">
        <v>0</v>
      </c>
      <c r="BV117">
        <v>9980.5</v>
      </c>
      <c r="BW117">
        <v>0</v>
      </c>
      <c r="BX117">
        <v>2160.0519999999901</v>
      </c>
      <c r="BY117">
        <v>-59.102119999999999</v>
      </c>
      <c r="BZ117">
        <v>1678.722</v>
      </c>
      <c r="CA117">
        <v>1727.857</v>
      </c>
      <c r="CB117">
        <v>6.438574</v>
      </c>
      <c r="CC117">
        <v>1698.26699999999</v>
      </c>
      <c r="CD117">
        <v>17.125620000000001</v>
      </c>
      <c r="CE117">
        <v>1.62289499999999</v>
      </c>
      <c r="CF117">
        <v>1.179462</v>
      </c>
      <c r="CG117">
        <v>14.1779399999999</v>
      </c>
      <c r="CH117">
        <v>9.3448130000000003</v>
      </c>
      <c r="CI117">
        <v>2000.019</v>
      </c>
      <c r="CJ117">
        <v>0.98000549999999897</v>
      </c>
      <c r="CK117">
        <v>1.9994399999999999E-2</v>
      </c>
      <c r="CL117">
        <v>0</v>
      </c>
      <c r="CM117">
        <v>2.4072799999999899</v>
      </c>
      <c r="CN117">
        <v>0</v>
      </c>
      <c r="CO117">
        <v>19022.64</v>
      </c>
      <c r="CP117">
        <v>17300.359999999899</v>
      </c>
      <c r="CQ117">
        <v>38.375</v>
      </c>
      <c r="CR117">
        <v>40</v>
      </c>
      <c r="CS117">
        <v>38.368699999999997</v>
      </c>
      <c r="CT117">
        <v>38.049599999999998</v>
      </c>
      <c r="CU117">
        <v>37.811999999999998</v>
      </c>
      <c r="CV117">
        <v>1960.029</v>
      </c>
      <c r="CW117">
        <v>39.99</v>
      </c>
      <c r="CX117">
        <v>0</v>
      </c>
      <c r="CY117">
        <v>1657224056.4000001</v>
      </c>
      <c r="CZ117">
        <v>0</v>
      </c>
      <c r="DA117">
        <v>1657213163</v>
      </c>
      <c r="DB117" s="2">
        <v>0.49957175925925923</v>
      </c>
      <c r="DC117">
        <v>1657213141</v>
      </c>
      <c r="DD117">
        <v>1655399214.5999999</v>
      </c>
      <c r="DE117">
        <v>1</v>
      </c>
      <c r="DF117">
        <v>0.04</v>
      </c>
      <c r="DG117">
        <v>-0.06</v>
      </c>
      <c r="DH117">
        <v>9.1720000000000006</v>
      </c>
      <c r="DI117">
        <v>0.51100000000000001</v>
      </c>
      <c r="DJ117">
        <v>420</v>
      </c>
      <c r="DK117">
        <v>25</v>
      </c>
      <c r="DL117">
        <v>0.26</v>
      </c>
      <c r="DM117">
        <v>0.15</v>
      </c>
      <c r="DN117">
        <v>-58.903874999999999</v>
      </c>
      <c r="DO117">
        <v>0.73623939962484397</v>
      </c>
      <c r="DP117">
        <v>0.76826299557833599</v>
      </c>
      <c r="DQ117">
        <v>0</v>
      </c>
      <c r="DR117">
        <v>6.4431995000000004</v>
      </c>
      <c r="DS117">
        <v>-0.10415031894934999</v>
      </c>
      <c r="DT117">
        <v>1.1574763917678799E-2</v>
      </c>
      <c r="DU117">
        <v>0</v>
      </c>
      <c r="DV117">
        <v>0</v>
      </c>
      <c r="DW117">
        <v>2</v>
      </c>
      <c r="DX117" t="s">
        <v>305</v>
      </c>
      <c r="DY117">
        <v>2.9738799999999999</v>
      </c>
      <c r="DZ117">
        <v>2.6970499999999999</v>
      </c>
      <c r="EA117">
        <v>0.17576</v>
      </c>
      <c r="EB117">
        <v>0.18027599999999999</v>
      </c>
      <c r="EC117">
        <v>7.8842700000000002E-2</v>
      </c>
      <c r="ED117">
        <v>6.3204200000000002E-2</v>
      </c>
      <c r="EE117">
        <v>32226</v>
      </c>
      <c r="EF117">
        <v>35193.5</v>
      </c>
      <c r="EG117">
        <v>35426.400000000001</v>
      </c>
      <c r="EH117">
        <v>38933.1</v>
      </c>
      <c r="EI117">
        <v>46259.199999999997</v>
      </c>
      <c r="EJ117">
        <v>52621.7</v>
      </c>
      <c r="EK117">
        <v>55342.6</v>
      </c>
      <c r="EL117">
        <v>62373.4</v>
      </c>
      <c r="EM117">
        <v>2.0038</v>
      </c>
      <c r="EN117">
        <v>2.0988000000000002</v>
      </c>
      <c r="EO117">
        <v>2.7447900000000001E-2</v>
      </c>
      <c r="EP117">
        <v>0</v>
      </c>
      <c r="EQ117">
        <v>24.5107</v>
      </c>
      <c r="ER117">
        <v>999.9</v>
      </c>
      <c r="ES117">
        <v>45.11</v>
      </c>
      <c r="ET117">
        <v>34.854999999999997</v>
      </c>
      <c r="EU117">
        <v>36.700800000000001</v>
      </c>
      <c r="EV117">
        <v>53.188699999999997</v>
      </c>
      <c r="EW117">
        <v>39.282899999999998</v>
      </c>
      <c r="EX117">
        <v>2</v>
      </c>
      <c r="EY117">
        <v>-0.11207300000000001</v>
      </c>
      <c r="EZ117">
        <v>1.90255</v>
      </c>
      <c r="FA117">
        <v>20.136600000000001</v>
      </c>
      <c r="FB117">
        <v>5.20052</v>
      </c>
      <c r="FC117">
        <v>12.0099</v>
      </c>
      <c r="FD117">
        <v>4.976</v>
      </c>
      <c r="FE117">
        <v>3.2938000000000001</v>
      </c>
      <c r="FF117">
        <v>9999</v>
      </c>
      <c r="FG117">
        <v>9999</v>
      </c>
      <c r="FH117">
        <v>9999</v>
      </c>
      <c r="FI117">
        <v>560.79999999999995</v>
      </c>
      <c r="FJ117">
        <v>1.8631</v>
      </c>
      <c r="FK117">
        <v>1.86798</v>
      </c>
      <c r="FL117">
        <v>1.86768</v>
      </c>
      <c r="FM117">
        <v>1.8689</v>
      </c>
      <c r="FN117">
        <v>1.8696600000000001</v>
      </c>
      <c r="FO117">
        <v>1.8656900000000001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>
        <v>11111111</v>
      </c>
      <c r="FW117" t="s">
        <v>306</v>
      </c>
      <c r="FX117" t="s">
        <v>307</v>
      </c>
      <c r="FY117" t="s">
        <v>307</v>
      </c>
      <c r="FZ117" t="s">
        <v>307</v>
      </c>
      <c r="GA117" t="s">
        <v>307</v>
      </c>
      <c r="GB117">
        <v>0</v>
      </c>
      <c r="GC117">
        <v>100</v>
      </c>
      <c r="GD117">
        <v>100</v>
      </c>
      <c r="GE117">
        <v>18.45</v>
      </c>
      <c r="GF117">
        <v>0.38619999999999999</v>
      </c>
      <c r="GG117">
        <v>5.3968966374264697</v>
      </c>
      <c r="GH117">
        <v>9.5670261133577201E-3</v>
      </c>
      <c r="GI117" s="1">
        <v>-9.19467254998099E-7</v>
      </c>
      <c r="GJ117" s="1">
        <v>-2.1372918425907401E-11</v>
      </c>
      <c r="GK117">
        <v>3.2845888322571301E-3</v>
      </c>
      <c r="GL117">
        <v>-1.41202168329711E-2</v>
      </c>
      <c r="GM117">
        <v>1.6676771840485E-3</v>
      </c>
      <c r="GN117" s="1">
        <v>-1.4903802912711099E-5</v>
      </c>
      <c r="GO117">
        <v>-4</v>
      </c>
      <c r="GP117">
        <v>1866</v>
      </c>
      <c r="GQ117">
        <v>1</v>
      </c>
      <c r="GR117">
        <v>24</v>
      </c>
      <c r="GS117">
        <v>182.3</v>
      </c>
      <c r="GT117">
        <v>30414.400000000001</v>
      </c>
      <c r="GU117">
        <v>3.90625</v>
      </c>
      <c r="GV117">
        <v>2.6074199999999998</v>
      </c>
      <c r="GW117">
        <v>2.2485400000000002</v>
      </c>
      <c r="GX117">
        <v>2.7807599999999999</v>
      </c>
      <c r="GY117">
        <v>1.9958499999999999</v>
      </c>
      <c r="GZ117">
        <v>2.3913600000000002</v>
      </c>
      <c r="HA117">
        <v>37.241999999999997</v>
      </c>
      <c r="HB117">
        <v>16.1371</v>
      </c>
      <c r="HC117">
        <v>18</v>
      </c>
      <c r="HD117">
        <v>504.13299999999998</v>
      </c>
      <c r="HE117">
        <v>564.06899999999996</v>
      </c>
      <c r="HF117">
        <v>20.1175</v>
      </c>
      <c r="HG117">
        <v>25.8674</v>
      </c>
      <c r="HH117">
        <v>30</v>
      </c>
      <c r="HI117">
        <v>25.692799999999998</v>
      </c>
      <c r="HJ117">
        <v>25.616099999999999</v>
      </c>
      <c r="HK117">
        <v>78.204800000000006</v>
      </c>
      <c r="HL117">
        <v>51.732999999999997</v>
      </c>
      <c r="HM117">
        <v>0</v>
      </c>
      <c r="HN117">
        <v>20.119900000000001</v>
      </c>
      <c r="HO117">
        <v>1725.9</v>
      </c>
      <c r="HP117">
        <v>17.040800000000001</v>
      </c>
      <c r="HQ117">
        <v>102.687</v>
      </c>
      <c r="HR117">
        <v>103.869</v>
      </c>
    </row>
    <row r="118" spans="1:226" x14ac:dyDescent="0.2">
      <c r="A118">
        <v>102</v>
      </c>
      <c r="B118">
        <v>1657224082.5</v>
      </c>
      <c r="C118">
        <v>597</v>
      </c>
      <c r="D118" t="s">
        <v>408</v>
      </c>
      <c r="E118" s="2">
        <v>0.62594907407407407</v>
      </c>
      <c r="F118">
        <v>5</v>
      </c>
      <c r="G118" t="s">
        <v>302</v>
      </c>
      <c r="H118" t="s">
        <v>303</v>
      </c>
      <c r="I118">
        <v>1657224079.75</v>
      </c>
      <c r="J118">
        <f t="shared" si="34"/>
        <v>5.4834771372537575E-3</v>
      </c>
      <c r="K118">
        <f t="shared" si="39"/>
        <v>5.4834771372537574</v>
      </c>
      <c r="L118">
        <f t="shared" si="40"/>
        <v>23.033563755795996</v>
      </c>
      <c r="M118">
        <f t="shared" si="41"/>
        <v>1657.5250000000001</v>
      </c>
      <c r="N118">
        <f t="shared" si="42"/>
        <v>1419.0376746715335</v>
      </c>
      <c r="O118">
        <f t="shared" si="43"/>
        <v>97.789520416432865</v>
      </c>
      <c r="P118">
        <f t="shared" si="44"/>
        <v>114.22429278755178</v>
      </c>
      <c r="Q118">
        <f t="shared" si="45"/>
        <v>0.22061882357190077</v>
      </c>
      <c r="R118">
        <f t="shared" si="46"/>
        <v>2.3249167438597844</v>
      </c>
      <c r="S118">
        <f t="shared" si="47"/>
        <v>0.20961306618765047</v>
      </c>
      <c r="T118">
        <f t="shared" si="48"/>
        <v>0.1319512232207698</v>
      </c>
      <c r="U118">
        <f t="shared" si="49"/>
        <v>321.51739409999999</v>
      </c>
      <c r="V118">
        <f t="shared" si="50"/>
        <v>25.926501098962284</v>
      </c>
      <c r="W118">
        <f t="shared" si="51"/>
        <v>25.926501098962284</v>
      </c>
      <c r="X118">
        <f t="shared" si="35"/>
        <v>3.3596110511607939</v>
      </c>
      <c r="Y118">
        <f t="shared" si="52"/>
        <v>49.978230367545983</v>
      </c>
      <c r="Z118">
        <f t="shared" si="53"/>
        <v>1.622018380175354</v>
      </c>
      <c r="AA118">
        <f t="shared" si="54"/>
        <v>3.2454498053389118</v>
      </c>
      <c r="AB118">
        <f t="shared" si="55"/>
        <v>1.7375926709854399</v>
      </c>
      <c r="AC118">
        <f t="shared" si="56"/>
        <v>-241.8213417528907</v>
      </c>
      <c r="AD118">
        <f t="shared" si="57"/>
        <v>-73.028766418362991</v>
      </c>
      <c r="AE118">
        <f t="shared" si="58"/>
        <v>-6.686842363653275</v>
      </c>
      <c r="AF118">
        <f t="shared" si="59"/>
        <v>-1.9556434906988329E-2</v>
      </c>
      <c r="AG118">
        <f t="shared" si="60"/>
        <v>40.555205911922769</v>
      </c>
      <c r="AH118">
        <f t="shared" si="61"/>
        <v>5.5635632633458822</v>
      </c>
      <c r="AI118">
        <f t="shared" si="62"/>
        <v>23.033563755795996</v>
      </c>
      <c r="AJ118">
        <v>1745.7641213146701</v>
      </c>
      <c r="AK118">
        <v>1705.0758787878699</v>
      </c>
      <c r="AL118">
        <v>3.3858899599823999</v>
      </c>
      <c r="AM118">
        <v>66.857158559403999</v>
      </c>
      <c r="AN118">
        <f t="shared" si="36"/>
        <v>5.4834771372537574</v>
      </c>
      <c r="AO118">
        <v>17.0180323146276</v>
      </c>
      <c r="AP118">
        <v>23.5147987878787</v>
      </c>
      <c r="AQ118">
        <v>-1.6394523928444801E-2</v>
      </c>
      <c r="AR118">
        <v>77.469062179765601</v>
      </c>
      <c r="AS118">
        <v>0</v>
      </c>
      <c r="AT118">
        <v>0</v>
      </c>
      <c r="AU118">
        <f t="shared" si="63"/>
        <v>1</v>
      </c>
      <c r="AV118">
        <f t="shared" si="37"/>
        <v>0</v>
      </c>
      <c r="AW118">
        <f t="shared" si="64"/>
        <v>36602.928528437333</v>
      </c>
      <c r="AX118">
        <f t="shared" si="65"/>
        <v>2000.0119999999999</v>
      </c>
      <c r="AY118">
        <f t="shared" si="38"/>
        <v>1681.2098100000001</v>
      </c>
      <c r="AZ118">
        <f t="shared" si="66"/>
        <v>0.84059986140083165</v>
      </c>
      <c r="BA118">
        <f t="shared" si="67"/>
        <v>0.16075773250360498</v>
      </c>
      <c r="BB118">
        <v>6</v>
      </c>
      <c r="BC118">
        <v>0.5</v>
      </c>
      <c r="BD118" t="s">
        <v>304</v>
      </c>
      <c r="BE118">
        <v>2</v>
      </c>
      <c r="BF118" t="b">
        <v>1</v>
      </c>
      <c r="BG118">
        <v>1657224079.75</v>
      </c>
      <c r="BH118">
        <v>1657.5250000000001</v>
      </c>
      <c r="BI118">
        <v>1717.2650000000001</v>
      </c>
      <c r="BJ118">
        <v>23.53734</v>
      </c>
      <c r="BK118">
        <v>17.01737</v>
      </c>
      <c r="BL118">
        <v>1639.011</v>
      </c>
      <c r="BM118">
        <v>23.15203</v>
      </c>
      <c r="BN118">
        <v>499.9359</v>
      </c>
      <c r="BO118">
        <v>68.870140000000006</v>
      </c>
      <c r="BP118">
        <v>4.2421069999999901E-2</v>
      </c>
      <c r="BQ118">
        <v>25.343859999999999</v>
      </c>
      <c r="BR118">
        <v>24.952500000000001</v>
      </c>
      <c r="BS118">
        <v>999.9</v>
      </c>
      <c r="BT118">
        <v>0</v>
      </c>
      <c r="BU118">
        <v>0</v>
      </c>
      <c r="BV118">
        <v>9995.5</v>
      </c>
      <c r="BW118">
        <v>0</v>
      </c>
      <c r="BX118">
        <v>2159.9340000000002</v>
      </c>
      <c r="BY118">
        <v>-59.742100000000001</v>
      </c>
      <c r="BZ118">
        <v>1697.48</v>
      </c>
      <c r="CA118">
        <v>1746.9970000000001</v>
      </c>
      <c r="CB118">
        <v>6.5199759999999998</v>
      </c>
      <c r="CC118">
        <v>1717.2650000000001</v>
      </c>
      <c r="CD118">
        <v>17.01737</v>
      </c>
      <c r="CE118">
        <v>1.621019</v>
      </c>
      <c r="CF118">
        <v>1.171988</v>
      </c>
      <c r="CG118">
        <v>14.160079999999899</v>
      </c>
      <c r="CH118">
        <v>9.2504019999999993</v>
      </c>
      <c r="CI118">
        <v>2000.0119999999999</v>
      </c>
      <c r="CJ118">
        <v>0.98000520000000002</v>
      </c>
      <c r="CK118">
        <v>1.9994720000000001E-2</v>
      </c>
      <c r="CL118">
        <v>0</v>
      </c>
      <c r="CM118">
        <v>2.4037899999999999</v>
      </c>
      <c r="CN118">
        <v>0</v>
      </c>
      <c r="CO118">
        <v>19022.28</v>
      </c>
      <c r="CP118">
        <v>17300.27</v>
      </c>
      <c r="CQ118">
        <v>38.375</v>
      </c>
      <c r="CR118">
        <v>39.9559</v>
      </c>
      <c r="CS118">
        <v>38.311999999999998</v>
      </c>
      <c r="CT118">
        <v>38.043399999999998</v>
      </c>
      <c r="CU118">
        <v>37.811999999999998</v>
      </c>
      <c r="CV118">
        <v>1960.021</v>
      </c>
      <c r="CW118">
        <v>39.991</v>
      </c>
      <c r="CX118">
        <v>0</v>
      </c>
      <c r="CY118">
        <v>1657224061.8</v>
      </c>
      <c r="CZ118">
        <v>0</v>
      </c>
      <c r="DA118">
        <v>1657213163</v>
      </c>
      <c r="DB118" s="2">
        <v>0.49957175925925923</v>
      </c>
      <c r="DC118">
        <v>1657213141</v>
      </c>
      <c r="DD118">
        <v>1655399214.5999999</v>
      </c>
      <c r="DE118">
        <v>1</v>
      </c>
      <c r="DF118">
        <v>0.04</v>
      </c>
      <c r="DG118">
        <v>-0.06</v>
      </c>
      <c r="DH118">
        <v>9.1720000000000006</v>
      </c>
      <c r="DI118">
        <v>0.51100000000000001</v>
      </c>
      <c r="DJ118">
        <v>420</v>
      </c>
      <c r="DK118">
        <v>25</v>
      </c>
      <c r="DL118">
        <v>0.26</v>
      </c>
      <c r="DM118">
        <v>0.15</v>
      </c>
      <c r="DN118">
        <v>-59.001555000000003</v>
      </c>
      <c r="DO118">
        <v>-4.5503932457785403</v>
      </c>
      <c r="DP118">
        <v>0.84875902556320304</v>
      </c>
      <c r="DQ118">
        <v>0</v>
      </c>
      <c r="DR118">
        <v>6.46136175</v>
      </c>
      <c r="DS118">
        <v>0.27842082551594899</v>
      </c>
      <c r="DT118">
        <v>3.84398891054267E-2</v>
      </c>
      <c r="DU118">
        <v>0</v>
      </c>
      <c r="DV118">
        <v>0</v>
      </c>
      <c r="DW118">
        <v>2</v>
      </c>
      <c r="DX118" t="s">
        <v>305</v>
      </c>
      <c r="DY118">
        <v>2.9743599999999999</v>
      </c>
      <c r="DZ118">
        <v>2.6955</v>
      </c>
      <c r="EA118">
        <v>0.17694399999999999</v>
      </c>
      <c r="EB118">
        <v>0.18156900000000001</v>
      </c>
      <c r="EC118">
        <v>7.8724699999999995E-2</v>
      </c>
      <c r="ED118">
        <v>6.3141199999999995E-2</v>
      </c>
      <c r="EE118">
        <v>32179.200000000001</v>
      </c>
      <c r="EF118">
        <v>35137.1</v>
      </c>
      <c r="EG118">
        <v>35425.9</v>
      </c>
      <c r="EH118">
        <v>38932.199999999997</v>
      </c>
      <c r="EI118">
        <v>46264.3</v>
      </c>
      <c r="EJ118">
        <v>52624.9</v>
      </c>
      <c r="EK118">
        <v>55341.5</v>
      </c>
      <c r="EL118">
        <v>62372.9</v>
      </c>
      <c r="EM118">
        <v>2.0047999999999999</v>
      </c>
      <c r="EN118">
        <v>2.0966</v>
      </c>
      <c r="EO118">
        <v>2.78652E-2</v>
      </c>
      <c r="EP118">
        <v>0</v>
      </c>
      <c r="EQ118">
        <v>24.4879</v>
      </c>
      <c r="ER118">
        <v>999.9</v>
      </c>
      <c r="ES118">
        <v>45.11</v>
      </c>
      <c r="ET118">
        <v>34.875</v>
      </c>
      <c r="EU118">
        <v>36.739100000000001</v>
      </c>
      <c r="EV118">
        <v>53.408700000000003</v>
      </c>
      <c r="EW118">
        <v>39.359000000000002</v>
      </c>
      <c r="EX118">
        <v>2</v>
      </c>
      <c r="EY118">
        <v>-0.111585</v>
      </c>
      <c r="EZ118">
        <v>1.88253</v>
      </c>
      <c r="FA118">
        <v>20.136700000000001</v>
      </c>
      <c r="FB118">
        <v>5.1993200000000002</v>
      </c>
      <c r="FC118">
        <v>12.008800000000001</v>
      </c>
      <c r="FD118">
        <v>4.976</v>
      </c>
      <c r="FE118">
        <v>3.2934000000000001</v>
      </c>
      <c r="FF118">
        <v>9999</v>
      </c>
      <c r="FG118">
        <v>9999</v>
      </c>
      <c r="FH118">
        <v>9999</v>
      </c>
      <c r="FI118">
        <v>560.79999999999995</v>
      </c>
      <c r="FJ118">
        <v>1.8631</v>
      </c>
      <c r="FK118">
        <v>1.86798</v>
      </c>
      <c r="FL118">
        <v>1.86768</v>
      </c>
      <c r="FM118">
        <v>1.8689</v>
      </c>
      <c r="FN118">
        <v>1.8696600000000001</v>
      </c>
      <c r="FO118">
        <v>1.8656900000000001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>
        <v>11111111</v>
      </c>
      <c r="FW118" t="s">
        <v>306</v>
      </c>
      <c r="FX118" t="s">
        <v>307</v>
      </c>
      <c r="FY118" t="s">
        <v>307</v>
      </c>
      <c r="FZ118" t="s">
        <v>307</v>
      </c>
      <c r="GA118" t="s">
        <v>307</v>
      </c>
      <c r="GB118">
        <v>0</v>
      </c>
      <c r="GC118">
        <v>100</v>
      </c>
      <c r="GD118">
        <v>100</v>
      </c>
      <c r="GE118">
        <v>18.579999999999998</v>
      </c>
      <c r="GF118">
        <v>0.38429999999999997</v>
      </c>
      <c r="GG118">
        <v>5.3968966374264697</v>
      </c>
      <c r="GH118">
        <v>9.5670261133577201E-3</v>
      </c>
      <c r="GI118" s="1">
        <v>-9.19467254998099E-7</v>
      </c>
      <c r="GJ118" s="1">
        <v>-2.1372918425907401E-11</v>
      </c>
      <c r="GK118">
        <v>3.2845888322571301E-3</v>
      </c>
      <c r="GL118">
        <v>-1.41202168329711E-2</v>
      </c>
      <c r="GM118">
        <v>1.6676771840485E-3</v>
      </c>
      <c r="GN118" s="1">
        <v>-1.4903802912711099E-5</v>
      </c>
      <c r="GO118">
        <v>-4</v>
      </c>
      <c r="GP118">
        <v>1866</v>
      </c>
      <c r="GQ118">
        <v>1</v>
      </c>
      <c r="GR118">
        <v>24</v>
      </c>
      <c r="GS118">
        <v>182.4</v>
      </c>
      <c r="GT118">
        <v>30414.5</v>
      </c>
      <c r="GU118">
        <v>3.9379900000000001</v>
      </c>
      <c r="GV118">
        <v>2.6110799999999998</v>
      </c>
      <c r="GW118">
        <v>2.2485400000000002</v>
      </c>
      <c r="GX118">
        <v>2.7783199999999999</v>
      </c>
      <c r="GY118">
        <v>1.9958499999999999</v>
      </c>
      <c r="GZ118">
        <v>2.3718300000000001</v>
      </c>
      <c r="HA118">
        <v>37.265900000000002</v>
      </c>
      <c r="HB118">
        <v>16.1021</v>
      </c>
      <c r="HC118">
        <v>18</v>
      </c>
      <c r="HD118">
        <v>504.834</v>
      </c>
      <c r="HE118">
        <v>562.529</v>
      </c>
      <c r="HF118">
        <v>20.148599999999998</v>
      </c>
      <c r="HG118">
        <v>25.870799999999999</v>
      </c>
      <c r="HH118">
        <v>29.9999</v>
      </c>
      <c r="HI118">
        <v>25.697099999999999</v>
      </c>
      <c r="HJ118">
        <v>25.6204</v>
      </c>
      <c r="HK118">
        <v>78.824700000000007</v>
      </c>
      <c r="HL118">
        <v>51.732999999999997</v>
      </c>
      <c r="HM118">
        <v>0</v>
      </c>
      <c r="HN118">
        <v>20.1463</v>
      </c>
      <c r="HO118">
        <v>1739.35</v>
      </c>
      <c r="HP118">
        <v>17.0533</v>
      </c>
      <c r="HQ118">
        <v>102.685</v>
      </c>
      <c r="HR118">
        <v>103.867</v>
      </c>
    </row>
    <row r="119" spans="1:226" x14ac:dyDescent="0.2">
      <c r="A119">
        <v>103</v>
      </c>
      <c r="B119">
        <v>1657224087.5</v>
      </c>
      <c r="C119">
        <v>602</v>
      </c>
      <c r="D119" t="s">
        <v>409</v>
      </c>
      <c r="E119" s="2">
        <v>0.62600694444444438</v>
      </c>
      <c r="F119">
        <v>5</v>
      </c>
      <c r="G119" t="s">
        <v>302</v>
      </c>
      <c r="H119" t="s">
        <v>303</v>
      </c>
      <c r="I119">
        <v>1657224085</v>
      </c>
      <c r="J119">
        <f t="shared" si="34"/>
        <v>5.5043714139629933E-3</v>
      </c>
      <c r="K119">
        <f t="shared" si="39"/>
        <v>5.5043714139629936</v>
      </c>
      <c r="L119">
        <f t="shared" si="40"/>
        <v>23.179572930911291</v>
      </c>
      <c r="M119">
        <f t="shared" si="41"/>
        <v>1675.3288888888801</v>
      </c>
      <c r="N119">
        <f t="shared" si="42"/>
        <v>1435.698001056302</v>
      </c>
      <c r="O119">
        <f t="shared" si="43"/>
        <v>98.938311605213713</v>
      </c>
      <c r="P119">
        <f t="shared" si="44"/>
        <v>115.45200420154677</v>
      </c>
      <c r="Q119">
        <f t="shared" si="45"/>
        <v>0.22150730598057172</v>
      </c>
      <c r="R119">
        <f t="shared" si="46"/>
        <v>2.325346407129977</v>
      </c>
      <c r="S119">
        <f t="shared" si="47"/>
        <v>0.21041705790333723</v>
      </c>
      <c r="T119">
        <f t="shared" si="48"/>
        <v>0.13246078983620152</v>
      </c>
      <c r="U119">
        <f t="shared" si="49"/>
        <v>321.51613033333263</v>
      </c>
      <c r="V119">
        <f t="shared" si="50"/>
        <v>25.912856764183314</v>
      </c>
      <c r="W119">
        <f t="shared" si="51"/>
        <v>25.912856764183314</v>
      </c>
      <c r="X119">
        <f t="shared" si="35"/>
        <v>3.3568980308016831</v>
      </c>
      <c r="Y119">
        <f t="shared" si="52"/>
        <v>49.91358442135418</v>
      </c>
      <c r="Z119">
        <f t="shared" si="53"/>
        <v>1.6192649793819727</v>
      </c>
      <c r="AA119">
        <f t="shared" si="54"/>
        <v>3.2441368380051943</v>
      </c>
      <c r="AB119">
        <f t="shared" si="55"/>
        <v>1.7376330514197105</v>
      </c>
      <c r="AC119">
        <f t="shared" si="56"/>
        <v>-242.74277935576799</v>
      </c>
      <c r="AD119">
        <f t="shared" si="57"/>
        <v>-72.184786192094265</v>
      </c>
      <c r="AE119">
        <f t="shared" si="58"/>
        <v>-6.6076635891910094</v>
      </c>
      <c r="AF119">
        <f t="shared" si="59"/>
        <v>-1.9098803720652313E-2</v>
      </c>
      <c r="AG119">
        <f t="shared" si="60"/>
        <v>40.392667477450338</v>
      </c>
      <c r="AH119">
        <f t="shared" si="61"/>
        <v>5.529565374402905</v>
      </c>
      <c r="AI119">
        <f t="shared" si="62"/>
        <v>23.179572930911291</v>
      </c>
      <c r="AJ119">
        <v>1762.6014922179399</v>
      </c>
      <c r="AK119">
        <v>1722.15109090909</v>
      </c>
      <c r="AL119">
        <v>3.27607399929876</v>
      </c>
      <c r="AM119">
        <v>66.857158559403999</v>
      </c>
      <c r="AN119">
        <f t="shared" si="36"/>
        <v>5.5043714139629936</v>
      </c>
      <c r="AO119">
        <v>17.016475173015699</v>
      </c>
      <c r="AP119">
        <v>23.4910218181818</v>
      </c>
      <c r="AQ119">
        <v>-5.8308569864351303E-3</v>
      </c>
      <c r="AR119">
        <v>77.469062179765601</v>
      </c>
      <c r="AS119">
        <v>0</v>
      </c>
      <c r="AT119">
        <v>0</v>
      </c>
      <c r="AU119">
        <f t="shared" si="63"/>
        <v>1</v>
      </c>
      <c r="AV119">
        <f t="shared" si="37"/>
        <v>0</v>
      </c>
      <c r="AW119">
        <f t="shared" si="64"/>
        <v>36614.084328135308</v>
      </c>
      <c r="AX119">
        <f t="shared" si="65"/>
        <v>2000.00444444444</v>
      </c>
      <c r="AY119">
        <f t="shared" si="38"/>
        <v>1681.2034333333297</v>
      </c>
      <c r="AZ119">
        <f t="shared" si="66"/>
        <v>0.84059984866700299</v>
      </c>
      <c r="BA119">
        <f t="shared" si="67"/>
        <v>0.16075770792731572</v>
      </c>
      <c r="BB119">
        <v>6</v>
      </c>
      <c r="BC119">
        <v>0.5</v>
      </c>
      <c r="BD119" t="s">
        <v>304</v>
      </c>
      <c r="BE119">
        <v>2</v>
      </c>
      <c r="BF119" t="b">
        <v>1</v>
      </c>
      <c r="BG119">
        <v>1657224085</v>
      </c>
      <c r="BH119">
        <v>1675.3288888888801</v>
      </c>
      <c r="BI119">
        <v>1734.9111111111099</v>
      </c>
      <c r="BJ119">
        <v>23.497222222222199</v>
      </c>
      <c r="BK119">
        <v>17.018266666666602</v>
      </c>
      <c r="BL119">
        <v>1656.70333333333</v>
      </c>
      <c r="BM119">
        <v>23.113411111111098</v>
      </c>
      <c r="BN119">
        <v>500.04688888888802</v>
      </c>
      <c r="BO119">
        <v>68.870833333333294</v>
      </c>
      <c r="BP119">
        <v>4.2205155555555499E-2</v>
      </c>
      <c r="BQ119">
        <v>25.337055555555501</v>
      </c>
      <c r="BR119">
        <v>24.944666666666599</v>
      </c>
      <c r="BS119">
        <v>999.9</v>
      </c>
      <c r="BT119">
        <v>0</v>
      </c>
      <c r="BU119">
        <v>0</v>
      </c>
      <c r="BV119">
        <v>9998.3333333333303</v>
      </c>
      <c r="BW119">
        <v>0</v>
      </c>
      <c r="BX119">
        <v>2150.39222222222</v>
      </c>
      <c r="BY119">
        <v>-59.582455555555498</v>
      </c>
      <c r="BZ119">
        <v>1715.6411111111099</v>
      </c>
      <c r="CA119">
        <v>1764.94888888888</v>
      </c>
      <c r="CB119">
        <v>6.4789866666666596</v>
      </c>
      <c r="CC119">
        <v>1734.9111111111099</v>
      </c>
      <c r="CD119">
        <v>17.018266666666602</v>
      </c>
      <c r="CE119">
        <v>1.6182744444444399</v>
      </c>
      <c r="CF119">
        <v>1.1720622222222199</v>
      </c>
      <c r="CG119">
        <v>14.1339222222222</v>
      </c>
      <c r="CH119">
        <v>9.2513277777777798</v>
      </c>
      <c r="CI119">
        <v>2000.00444444444</v>
      </c>
      <c r="CJ119">
        <v>0.98000499999999902</v>
      </c>
      <c r="CK119">
        <v>1.9994933333333301E-2</v>
      </c>
      <c r="CL119">
        <v>0</v>
      </c>
      <c r="CM119">
        <v>2.34913333333333</v>
      </c>
      <c r="CN119">
        <v>0</v>
      </c>
      <c r="CO119">
        <v>18989.699999999899</v>
      </c>
      <c r="CP119">
        <v>17300.2</v>
      </c>
      <c r="CQ119">
        <v>38.375</v>
      </c>
      <c r="CR119">
        <v>39.972000000000001</v>
      </c>
      <c r="CS119">
        <v>38.311999999999998</v>
      </c>
      <c r="CT119">
        <v>38.048222222222201</v>
      </c>
      <c r="CU119">
        <v>37.811999999999998</v>
      </c>
      <c r="CV119">
        <v>1960.01444444444</v>
      </c>
      <c r="CW119">
        <v>39.99</v>
      </c>
      <c r="CX119">
        <v>0</v>
      </c>
      <c r="CY119">
        <v>1657224067.2</v>
      </c>
      <c r="CZ119">
        <v>0</v>
      </c>
      <c r="DA119">
        <v>1657213163</v>
      </c>
      <c r="DB119" s="2">
        <v>0.49957175925925923</v>
      </c>
      <c r="DC119">
        <v>1657213141</v>
      </c>
      <c r="DD119">
        <v>1655399214.5999999</v>
      </c>
      <c r="DE119">
        <v>1</v>
      </c>
      <c r="DF119">
        <v>0.04</v>
      </c>
      <c r="DG119">
        <v>-0.06</v>
      </c>
      <c r="DH119">
        <v>9.1720000000000006</v>
      </c>
      <c r="DI119">
        <v>0.51100000000000001</v>
      </c>
      <c r="DJ119">
        <v>420</v>
      </c>
      <c r="DK119">
        <v>25</v>
      </c>
      <c r="DL119">
        <v>0.26</v>
      </c>
      <c r="DM119">
        <v>0.15</v>
      </c>
      <c r="DN119">
        <v>-59.225194999999999</v>
      </c>
      <c r="DO119">
        <v>-3.0076637898685301</v>
      </c>
      <c r="DP119">
        <v>0.76809025151670696</v>
      </c>
      <c r="DQ119">
        <v>0</v>
      </c>
      <c r="DR119">
        <v>6.4692629999999998</v>
      </c>
      <c r="DS119">
        <v>0.26827947467165397</v>
      </c>
      <c r="DT119">
        <v>3.83205417628718E-2</v>
      </c>
      <c r="DU119">
        <v>0</v>
      </c>
      <c r="DV119">
        <v>0</v>
      </c>
      <c r="DW119">
        <v>2</v>
      </c>
      <c r="DX119" t="s">
        <v>305</v>
      </c>
      <c r="DY119">
        <v>2.9735800000000001</v>
      </c>
      <c r="DZ119">
        <v>2.6959300000000002</v>
      </c>
      <c r="EA119">
        <v>0.17799899999999999</v>
      </c>
      <c r="EB119">
        <v>0.182534</v>
      </c>
      <c r="EC119">
        <v>7.8673499999999993E-2</v>
      </c>
      <c r="ED119">
        <v>6.31602E-2</v>
      </c>
      <c r="EE119">
        <v>32138.3</v>
      </c>
      <c r="EF119">
        <v>35096</v>
      </c>
      <c r="EG119">
        <v>35426.199999999997</v>
      </c>
      <c r="EH119">
        <v>38932.5</v>
      </c>
      <c r="EI119">
        <v>46267.6</v>
      </c>
      <c r="EJ119">
        <v>52624.3</v>
      </c>
      <c r="EK119">
        <v>55342.2</v>
      </c>
      <c r="EL119">
        <v>62373.4</v>
      </c>
      <c r="EM119">
        <v>2.0038</v>
      </c>
      <c r="EN119">
        <v>2.0973999999999999</v>
      </c>
      <c r="EO119">
        <v>2.98023E-2</v>
      </c>
      <c r="EP119">
        <v>0</v>
      </c>
      <c r="EQ119">
        <v>24.467400000000001</v>
      </c>
      <c r="ER119">
        <v>999.9</v>
      </c>
      <c r="ES119">
        <v>45.11</v>
      </c>
      <c r="ET119">
        <v>34.875</v>
      </c>
      <c r="EU119">
        <v>36.743000000000002</v>
      </c>
      <c r="EV119">
        <v>53.238700000000001</v>
      </c>
      <c r="EW119">
        <v>39.338900000000002</v>
      </c>
      <c r="EX119">
        <v>2</v>
      </c>
      <c r="EY119">
        <v>-0.111829</v>
      </c>
      <c r="EZ119">
        <v>1.8406100000000001</v>
      </c>
      <c r="FA119">
        <v>20.136199999999999</v>
      </c>
      <c r="FB119">
        <v>5.1981200000000003</v>
      </c>
      <c r="FC119">
        <v>12.0099</v>
      </c>
      <c r="FD119">
        <v>4.9752000000000001</v>
      </c>
      <c r="FE119">
        <v>3.2934000000000001</v>
      </c>
      <c r="FF119">
        <v>9999</v>
      </c>
      <c r="FG119">
        <v>9999</v>
      </c>
      <c r="FH119">
        <v>9999</v>
      </c>
      <c r="FI119">
        <v>560.79999999999995</v>
      </c>
      <c r="FJ119">
        <v>1.8631</v>
      </c>
      <c r="FK119">
        <v>1.86798</v>
      </c>
      <c r="FL119">
        <v>1.86768</v>
      </c>
      <c r="FM119">
        <v>1.8689</v>
      </c>
      <c r="FN119">
        <v>1.8696600000000001</v>
      </c>
      <c r="FO119">
        <v>1.8656900000000001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>
        <v>11111111</v>
      </c>
      <c r="FW119" t="s">
        <v>306</v>
      </c>
      <c r="FX119" t="s">
        <v>307</v>
      </c>
      <c r="FY119" t="s">
        <v>307</v>
      </c>
      <c r="FZ119" t="s">
        <v>307</v>
      </c>
      <c r="GA119" t="s">
        <v>307</v>
      </c>
      <c r="GB119">
        <v>0</v>
      </c>
      <c r="GC119">
        <v>100</v>
      </c>
      <c r="GD119">
        <v>100</v>
      </c>
      <c r="GE119">
        <v>18.68</v>
      </c>
      <c r="GF119">
        <v>0.3836</v>
      </c>
      <c r="GG119">
        <v>5.3968966374264697</v>
      </c>
      <c r="GH119">
        <v>9.5670261133577201E-3</v>
      </c>
      <c r="GI119" s="1">
        <v>-9.19467254998099E-7</v>
      </c>
      <c r="GJ119" s="1">
        <v>-2.1372918425907401E-11</v>
      </c>
      <c r="GK119">
        <v>3.2845888322571301E-3</v>
      </c>
      <c r="GL119">
        <v>-1.41202168329711E-2</v>
      </c>
      <c r="GM119">
        <v>1.6676771840485E-3</v>
      </c>
      <c r="GN119" s="1">
        <v>-1.4903802912711099E-5</v>
      </c>
      <c r="GO119">
        <v>-4</v>
      </c>
      <c r="GP119">
        <v>1866</v>
      </c>
      <c r="GQ119">
        <v>1</v>
      </c>
      <c r="GR119">
        <v>24</v>
      </c>
      <c r="GS119">
        <v>182.4</v>
      </c>
      <c r="GT119">
        <v>30414.5</v>
      </c>
      <c r="GU119">
        <v>3.9624000000000001</v>
      </c>
      <c r="GV119">
        <v>2.6074199999999998</v>
      </c>
      <c r="GW119">
        <v>2.2485400000000002</v>
      </c>
      <c r="GX119">
        <v>2.7783199999999999</v>
      </c>
      <c r="GY119">
        <v>1.9958499999999999</v>
      </c>
      <c r="GZ119">
        <v>2.36572</v>
      </c>
      <c r="HA119">
        <v>37.265900000000002</v>
      </c>
      <c r="HB119">
        <v>16.1021</v>
      </c>
      <c r="HC119">
        <v>18</v>
      </c>
      <c r="HD119">
        <v>504.19400000000002</v>
      </c>
      <c r="HE119">
        <v>563.12699999999995</v>
      </c>
      <c r="HF119">
        <v>20.186699999999998</v>
      </c>
      <c r="HG119">
        <v>25.873000000000001</v>
      </c>
      <c r="HH119">
        <v>30.0002</v>
      </c>
      <c r="HI119">
        <v>25.699200000000001</v>
      </c>
      <c r="HJ119">
        <v>25.622499999999999</v>
      </c>
      <c r="HK119">
        <v>79.389200000000002</v>
      </c>
      <c r="HL119">
        <v>51.732999999999997</v>
      </c>
      <c r="HM119">
        <v>0</v>
      </c>
      <c r="HN119">
        <v>20.181999999999999</v>
      </c>
      <c r="HO119">
        <v>1759.46</v>
      </c>
      <c r="HP119">
        <v>17.078800000000001</v>
      </c>
      <c r="HQ119">
        <v>102.687</v>
      </c>
      <c r="HR119">
        <v>103.86799999999999</v>
      </c>
    </row>
    <row r="120" spans="1:226" x14ac:dyDescent="0.2">
      <c r="A120">
        <v>104</v>
      </c>
      <c r="B120">
        <v>1657224092.5</v>
      </c>
      <c r="C120">
        <v>607</v>
      </c>
      <c r="D120" t="s">
        <v>410</v>
      </c>
      <c r="E120" s="2">
        <v>0.6260648148148148</v>
      </c>
      <c r="F120">
        <v>5</v>
      </c>
      <c r="G120" t="s">
        <v>302</v>
      </c>
      <c r="H120" t="s">
        <v>303</v>
      </c>
      <c r="I120">
        <v>1657224089.7</v>
      </c>
      <c r="J120">
        <f t="shared" si="34"/>
        <v>5.5142191357175265E-3</v>
      </c>
      <c r="K120">
        <f t="shared" si="39"/>
        <v>5.5142191357175268</v>
      </c>
      <c r="L120">
        <f t="shared" si="40"/>
        <v>23.004367421620934</v>
      </c>
      <c r="M120">
        <f t="shared" si="41"/>
        <v>1690.867</v>
      </c>
      <c r="N120">
        <f t="shared" si="42"/>
        <v>1452.4433266099138</v>
      </c>
      <c r="O120">
        <f t="shared" si="43"/>
        <v>100.09193839522887</v>
      </c>
      <c r="P120">
        <f t="shared" si="44"/>
        <v>116.52238162954444</v>
      </c>
      <c r="Q120">
        <f t="shared" si="45"/>
        <v>0.22214944791637889</v>
      </c>
      <c r="R120">
        <f t="shared" si="46"/>
        <v>2.3277787099186935</v>
      </c>
      <c r="S120">
        <f t="shared" si="47"/>
        <v>0.21100757090522404</v>
      </c>
      <c r="T120">
        <f t="shared" si="48"/>
        <v>0.13283420202174978</v>
      </c>
      <c r="U120">
        <f t="shared" si="49"/>
        <v>321.51308489999997</v>
      </c>
      <c r="V120">
        <f t="shared" si="50"/>
        <v>25.899340881723965</v>
      </c>
      <c r="W120">
        <f t="shared" si="51"/>
        <v>25.899340881723965</v>
      </c>
      <c r="X120">
        <f t="shared" si="35"/>
        <v>3.3542124385731347</v>
      </c>
      <c r="Y120">
        <f t="shared" si="52"/>
        <v>49.912868683800916</v>
      </c>
      <c r="Z120">
        <f t="shared" si="53"/>
        <v>1.6183006763659624</v>
      </c>
      <c r="AA120">
        <f t="shared" si="54"/>
        <v>3.2422513853449932</v>
      </c>
      <c r="AB120">
        <f t="shared" si="55"/>
        <v>1.7359117622071722</v>
      </c>
      <c r="AC120">
        <f t="shared" si="56"/>
        <v>-243.17706388514293</v>
      </c>
      <c r="AD120">
        <f t="shared" si="57"/>
        <v>-71.790898087305422</v>
      </c>
      <c r="AE120">
        <f t="shared" si="58"/>
        <v>-6.5639730185710956</v>
      </c>
      <c r="AF120">
        <f t="shared" si="59"/>
        <v>-1.8850091019501747E-2</v>
      </c>
      <c r="AG120">
        <f t="shared" si="60"/>
        <v>40.550488951199974</v>
      </c>
      <c r="AH120">
        <f t="shared" si="61"/>
        <v>5.5109196773755773</v>
      </c>
      <c r="AI120">
        <f t="shared" si="62"/>
        <v>23.004367421620934</v>
      </c>
      <c r="AJ120">
        <v>1780.4632774633001</v>
      </c>
      <c r="AK120">
        <v>1739.53527272727</v>
      </c>
      <c r="AL120">
        <v>3.4616936972055998</v>
      </c>
      <c r="AM120">
        <v>66.857158559403999</v>
      </c>
      <c r="AN120">
        <f t="shared" si="36"/>
        <v>5.5142191357175268</v>
      </c>
      <c r="AO120">
        <v>17.024206897905099</v>
      </c>
      <c r="AP120">
        <v>23.480656363636299</v>
      </c>
      <c r="AQ120">
        <v>1.15685835940306E-3</v>
      </c>
      <c r="AR120">
        <v>77.469062179765601</v>
      </c>
      <c r="AS120">
        <v>0</v>
      </c>
      <c r="AT120">
        <v>0</v>
      </c>
      <c r="AU120">
        <f t="shared" si="63"/>
        <v>1</v>
      </c>
      <c r="AV120">
        <f t="shared" si="37"/>
        <v>0</v>
      </c>
      <c r="AW120">
        <f t="shared" si="64"/>
        <v>36673.625108693726</v>
      </c>
      <c r="AX120">
        <f t="shared" si="65"/>
        <v>1999.9849999999999</v>
      </c>
      <c r="AY120">
        <f t="shared" si="38"/>
        <v>1681.1871299999998</v>
      </c>
      <c r="AZ120">
        <f t="shared" si="66"/>
        <v>0.84059986949902121</v>
      </c>
      <c r="BA120">
        <f t="shared" si="67"/>
        <v>0.160757748133111</v>
      </c>
      <c r="BB120">
        <v>6</v>
      </c>
      <c r="BC120">
        <v>0.5</v>
      </c>
      <c r="BD120" t="s">
        <v>304</v>
      </c>
      <c r="BE120">
        <v>2</v>
      </c>
      <c r="BF120" t="b">
        <v>1</v>
      </c>
      <c r="BG120">
        <v>1657224089.7</v>
      </c>
      <c r="BH120">
        <v>1690.867</v>
      </c>
      <c r="BI120">
        <v>1750.7069999999901</v>
      </c>
      <c r="BJ120">
        <v>23.4833099999999</v>
      </c>
      <c r="BK120">
        <v>17.025769999999898</v>
      </c>
      <c r="BL120">
        <v>1672.143</v>
      </c>
      <c r="BM120">
        <v>23.100009999999902</v>
      </c>
      <c r="BN120">
        <v>500.0206</v>
      </c>
      <c r="BO120">
        <v>68.870480000000001</v>
      </c>
      <c r="BP120">
        <v>4.2321320000000003E-2</v>
      </c>
      <c r="BQ120">
        <v>25.327279999999998</v>
      </c>
      <c r="BR120">
        <v>24.93439</v>
      </c>
      <c r="BS120">
        <v>999.9</v>
      </c>
      <c r="BT120">
        <v>0</v>
      </c>
      <c r="BU120">
        <v>0</v>
      </c>
      <c r="BV120">
        <v>10015</v>
      </c>
      <c r="BW120">
        <v>0</v>
      </c>
      <c r="BX120">
        <v>2158.04</v>
      </c>
      <c r="BY120">
        <v>-59.840400000000002</v>
      </c>
      <c r="BZ120">
        <v>1731.529</v>
      </c>
      <c r="CA120">
        <v>1781.0309999999899</v>
      </c>
      <c r="CB120">
        <v>6.4575319999999996</v>
      </c>
      <c r="CC120">
        <v>1750.7069999999901</v>
      </c>
      <c r="CD120">
        <v>17.025769999999898</v>
      </c>
      <c r="CE120">
        <v>1.6173069999999901</v>
      </c>
      <c r="CF120">
        <v>1.172574</v>
      </c>
      <c r="CG120">
        <v>14.124700000000001</v>
      </c>
      <c r="CH120">
        <v>9.2578180000000003</v>
      </c>
      <c r="CI120">
        <v>1999.9849999999999</v>
      </c>
      <c r="CJ120">
        <v>0.98000489999999996</v>
      </c>
      <c r="CK120">
        <v>1.9995039999999999E-2</v>
      </c>
      <c r="CL120">
        <v>0</v>
      </c>
      <c r="CM120">
        <v>2.3488899999999999</v>
      </c>
      <c r="CN120">
        <v>0</v>
      </c>
      <c r="CO120">
        <v>19001.84</v>
      </c>
      <c r="CP120">
        <v>17300.04</v>
      </c>
      <c r="CQ120">
        <v>38.375</v>
      </c>
      <c r="CR120">
        <v>39.949599999999997</v>
      </c>
      <c r="CS120">
        <v>38.311999999999998</v>
      </c>
      <c r="CT120">
        <v>38.018599999999999</v>
      </c>
      <c r="CU120">
        <v>37.811999999999998</v>
      </c>
      <c r="CV120">
        <v>1959.9939999999999</v>
      </c>
      <c r="CW120">
        <v>39.991</v>
      </c>
      <c r="CX120">
        <v>0</v>
      </c>
      <c r="CY120">
        <v>1657224072</v>
      </c>
      <c r="CZ120">
        <v>0</v>
      </c>
      <c r="DA120">
        <v>1657213163</v>
      </c>
      <c r="DB120" s="2">
        <v>0.49957175925925923</v>
      </c>
      <c r="DC120">
        <v>1657213141</v>
      </c>
      <c r="DD120">
        <v>1655399214.5999999</v>
      </c>
      <c r="DE120">
        <v>1</v>
      </c>
      <c r="DF120">
        <v>0.04</v>
      </c>
      <c r="DG120">
        <v>-0.06</v>
      </c>
      <c r="DH120">
        <v>9.1720000000000006</v>
      </c>
      <c r="DI120">
        <v>0.51100000000000001</v>
      </c>
      <c r="DJ120">
        <v>420</v>
      </c>
      <c r="DK120">
        <v>25</v>
      </c>
      <c r="DL120">
        <v>0.26</v>
      </c>
      <c r="DM120">
        <v>0.15</v>
      </c>
      <c r="DN120">
        <v>-59.534665853658502</v>
      </c>
      <c r="DO120">
        <v>-3.1114954703833999</v>
      </c>
      <c r="DP120">
        <v>0.74251923802284503</v>
      </c>
      <c r="DQ120">
        <v>0</v>
      </c>
      <c r="DR120">
        <v>6.4749724390243903</v>
      </c>
      <c r="DS120">
        <v>3.3932822299653401E-2</v>
      </c>
      <c r="DT120">
        <v>3.3878897509957297E-2</v>
      </c>
      <c r="DU120">
        <v>1</v>
      </c>
      <c r="DV120">
        <v>1</v>
      </c>
      <c r="DW120">
        <v>2</v>
      </c>
      <c r="DX120" s="3">
        <v>44563</v>
      </c>
      <c r="DY120">
        <v>2.9741399999999998</v>
      </c>
      <c r="DZ120">
        <v>2.6964999999999999</v>
      </c>
      <c r="EA120">
        <v>0.17904200000000001</v>
      </c>
      <c r="EB120">
        <v>0.183536</v>
      </c>
      <c r="EC120">
        <v>7.8672000000000006E-2</v>
      </c>
      <c r="ED120">
        <v>6.3175400000000007E-2</v>
      </c>
      <c r="EE120">
        <v>32097.4</v>
      </c>
      <c r="EF120">
        <v>35052.800000000003</v>
      </c>
      <c r="EG120">
        <v>35426</v>
      </c>
      <c r="EH120">
        <v>38932.300000000003</v>
      </c>
      <c r="EI120">
        <v>46267.9</v>
      </c>
      <c r="EJ120">
        <v>52623.4</v>
      </c>
      <c r="EK120">
        <v>55342.5</v>
      </c>
      <c r="EL120">
        <v>62373.3</v>
      </c>
      <c r="EM120">
        <v>2.004</v>
      </c>
      <c r="EN120">
        <v>2.0975999999999999</v>
      </c>
      <c r="EO120">
        <v>2.96533E-2</v>
      </c>
      <c r="EP120">
        <v>0</v>
      </c>
      <c r="EQ120">
        <v>24.444700000000001</v>
      </c>
      <c r="ER120">
        <v>999.9</v>
      </c>
      <c r="ES120">
        <v>45.134999999999998</v>
      </c>
      <c r="ET120">
        <v>34.886000000000003</v>
      </c>
      <c r="EU120">
        <v>36.786900000000003</v>
      </c>
      <c r="EV120">
        <v>52.858699999999999</v>
      </c>
      <c r="EW120">
        <v>39.354999999999997</v>
      </c>
      <c r="EX120">
        <v>2</v>
      </c>
      <c r="EY120">
        <v>-0.112134</v>
      </c>
      <c r="EZ120">
        <v>1.7985599999999999</v>
      </c>
      <c r="FA120">
        <v>20.137599999999999</v>
      </c>
      <c r="FB120">
        <v>5.20052</v>
      </c>
      <c r="FC120">
        <v>12.008800000000001</v>
      </c>
      <c r="FD120">
        <v>4.9756</v>
      </c>
      <c r="FE120">
        <v>3.2934000000000001</v>
      </c>
      <c r="FF120">
        <v>9999</v>
      </c>
      <c r="FG120">
        <v>9999</v>
      </c>
      <c r="FH120">
        <v>9999</v>
      </c>
      <c r="FI120">
        <v>560.79999999999995</v>
      </c>
      <c r="FJ120">
        <v>1.8631</v>
      </c>
      <c r="FK120">
        <v>1.86798</v>
      </c>
      <c r="FL120">
        <v>1.86768</v>
      </c>
      <c r="FM120">
        <v>1.8689</v>
      </c>
      <c r="FN120">
        <v>1.8696600000000001</v>
      </c>
      <c r="FO120">
        <v>1.8656900000000001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>
        <v>11111111</v>
      </c>
      <c r="FW120" t="s">
        <v>306</v>
      </c>
      <c r="FX120" t="s">
        <v>307</v>
      </c>
      <c r="FY120" t="s">
        <v>307</v>
      </c>
      <c r="FZ120" t="s">
        <v>307</v>
      </c>
      <c r="GA120" t="s">
        <v>307</v>
      </c>
      <c r="GB120">
        <v>0</v>
      </c>
      <c r="GC120">
        <v>100</v>
      </c>
      <c r="GD120">
        <v>100</v>
      </c>
      <c r="GE120">
        <v>18.78</v>
      </c>
      <c r="GF120">
        <v>0.38350000000000001</v>
      </c>
      <c r="GG120">
        <v>5.3968966374264697</v>
      </c>
      <c r="GH120">
        <v>9.5670261133577201E-3</v>
      </c>
      <c r="GI120" s="1">
        <v>-9.19467254998099E-7</v>
      </c>
      <c r="GJ120" s="1">
        <v>-2.1372918425907401E-11</v>
      </c>
      <c r="GK120">
        <v>3.2845888322571301E-3</v>
      </c>
      <c r="GL120">
        <v>-1.41202168329711E-2</v>
      </c>
      <c r="GM120">
        <v>1.6676771840485E-3</v>
      </c>
      <c r="GN120" s="1">
        <v>-1.4903802912711099E-5</v>
      </c>
      <c r="GO120">
        <v>-4</v>
      </c>
      <c r="GP120">
        <v>1866</v>
      </c>
      <c r="GQ120">
        <v>1</v>
      </c>
      <c r="GR120">
        <v>24</v>
      </c>
      <c r="GS120">
        <v>182.5</v>
      </c>
      <c r="GT120">
        <v>30414.6</v>
      </c>
      <c r="GU120">
        <v>3.9929199999999998</v>
      </c>
      <c r="GV120">
        <v>2.6074199999999998</v>
      </c>
      <c r="GW120">
        <v>2.2485400000000002</v>
      </c>
      <c r="GX120">
        <v>2.7783199999999999</v>
      </c>
      <c r="GY120">
        <v>1.9958499999999999</v>
      </c>
      <c r="GZ120">
        <v>2.3950200000000001</v>
      </c>
      <c r="HA120">
        <v>37.265900000000002</v>
      </c>
      <c r="HB120">
        <v>16.084599999999998</v>
      </c>
      <c r="HC120">
        <v>18</v>
      </c>
      <c r="HD120">
        <v>504.36599999999999</v>
      </c>
      <c r="HE120">
        <v>563.29399999999998</v>
      </c>
      <c r="HF120">
        <v>20.2255</v>
      </c>
      <c r="HG120">
        <v>25.8752</v>
      </c>
      <c r="HH120">
        <v>30</v>
      </c>
      <c r="HI120">
        <v>25.703600000000002</v>
      </c>
      <c r="HJ120">
        <v>25.6252</v>
      </c>
      <c r="HK120">
        <v>79.933000000000007</v>
      </c>
      <c r="HL120">
        <v>51.732999999999997</v>
      </c>
      <c r="HM120">
        <v>0</v>
      </c>
      <c r="HN120">
        <v>20.219200000000001</v>
      </c>
      <c r="HO120">
        <v>1773.08</v>
      </c>
      <c r="HP120">
        <v>17.098099999999999</v>
      </c>
      <c r="HQ120">
        <v>102.687</v>
      </c>
      <c r="HR120">
        <v>103.86799999999999</v>
      </c>
    </row>
    <row r="121" spans="1:226" x14ac:dyDescent="0.2">
      <c r="A121">
        <v>105</v>
      </c>
      <c r="B121">
        <v>1657224097.5</v>
      </c>
      <c r="C121">
        <v>612</v>
      </c>
      <c r="D121" t="s">
        <v>411</v>
      </c>
      <c r="E121" s="2">
        <v>0.62612268518518521</v>
      </c>
      <c r="F121">
        <v>5</v>
      </c>
      <c r="G121" t="s">
        <v>302</v>
      </c>
      <c r="H121" t="s">
        <v>303</v>
      </c>
      <c r="I121">
        <v>1657224095</v>
      </c>
      <c r="J121">
        <f t="shared" si="34"/>
        <v>5.5014142340968969E-3</v>
      </c>
      <c r="K121">
        <f t="shared" si="39"/>
        <v>5.501414234096897</v>
      </c>
      <c r="L121">
        <f t="shared" si="40"/>
        <v>23.153723219042487</v>
      </c>
      <c r="M121">
        <f t="shared" si="41"/>
        <v>1708.52666666666</v>
      </c>
      <c r="N121">
        <f t="shared" si="42"/>
        <v>1467.7831373541903</v>
      </c>
      <c r="O121">
        <f t="shared" si="43"/>
        <v>101.1468341648479</v>
      </c>
      <c r="P121">
        <f t="shared" si="44"/>
        <v>117.73678210465214</v>
      </c>
      <c r="Q121">
        <f t="shared" si="45"/>
        <v>0.22152186222922671</v>
      </c>
      <c r="R121">
        <f t="shared" si="46"/>
        <v>2.3249025381958037</v>
      </c>
      <c r="S121">
        <f t="shared" si="47"/>
        <v>0.21042819203258051</v>
      </c>
      <c r="T121">
        <f t="shared" si="48"/>
        <v>0.13246803058005002</v>
      </c>
      <c r="U121">
        <f t="shared" si="49"/>
        <v>321.52377133333312</v>
      </c>
      <c r="V121">
        <f t="shared" si="50"/>
        <v>25.902072559678871</v>
      </c>
      <c r="W121">
        <f t="shared" si="51"/>
        <v>25.902072559678871</v>
      </c>
      <c r="X121">
        <f t="shared" si="35"/>
        <v>3.3547550688666026</v>
      </c>
      <c r="Y121">
        <f t="shared" si="52"/>
        <v>49.91454255712388</v>
      </c>
      <c r="Z121">
        <f t="shared" si="53"/>
        <v>1.6181504856510736</v>
      </c>
      <c r="AA121">
        <f t="shared" si="54"/>
        <v>3.2418417614449893</v>
      </c>
      <c r="AB121">
        <f t="shared" si="55"/>
        <v>1.736604583215529</v>
      </c>
      <c r="AC121">
        <f t="shared" si="56"/>
        <v>-242.61236772367315</v>
      </c>
      <c r="AD121">
        <f t="shared" si="57"/>
        <v>-72.310861318561166</v>
      </c>
      <c r="AE121">
        <f t="shared" si="58"/>
        <v>-6.6197137056601711</v>
      </c>
      <c r="AF121">
        <f t="shared" si="59"/>
        <v>-1.9171414561355959E-2</v>
      </c>
      <c r="AG121">
        <f t="shared" si="60"/>
        <v>40.315251237450724</v>
      </c>
      <c r="AH121">
        <f t="shared" si="61"/>
        <v>5.5001306471831182</v>
      </c>
      <c r="AI121">
        <f t="shared" si="62"/>
        <v>23.153723219042487</v>
      </c>
      <c r="AJ121">
        <v>1797.34250848447</v>
      </c>
      <c r="AK121">
        <v>1756.4527878787801</v>
      </c>
      <c r="AL121">
        <v>3.4010082401470698</v>
      </c>
      <c r="AM121">
        <v>66.857158559403999</v>
      </c>
      <c r="AN121">
        <f t="shared" si="36"/>
        <v>5.501414234096897</v>
      </c>
      <c r="AO121">
        <v>17.035036751024901</v>
      </c>
      <c r="AP121">
        <v>23.480736969696899</v>
      </c>
      <c r="AQ121">
        <v>3.3047394447212601E-4</v>
      </c>
      <c r="AR121">
        <v>77.469062179765601</v>
      </c>
      <c r="AS121">
        <v>0</v>
      </c>
      <c r="AT121">
        <v>0</v>
      </c>
      <c r="AU121">
        <f t="shared" si="63"/>
        <v>1</v>
      </c>
      <c r="AV121">
        <f t="shared" si="37"/>
        <v>0</v>
      </c>
      <c r="AW121">
        <f t="shared" si="64"/>
        <v>36604.859945650853</v>
      </c>
      <c r="AX121">
        <f t="shared" si="65"/>
        <v>2000.05111111111</v>
      </c>
      <c r="AY121">
        <f t="shared" si="38"/>
        <v>1681.2427333333321</v>
      </c>
      <c r="AZ121">
        <f t="shared" si="66"/>
        <v>0.84059988466961388</v>
      </c>
      <c r="BA121">
        <f t="shared" si="67"/>
        <v>0.160757777412355</v>
      </c>
      <c r="BB121">
        <v>6</v>
      </c>
      <c r="BC121">
        <v>0.5</v>
      </c>
      <c r="BD121" t="s">
        <v>304</v>
      </c>
      <c r="BE121">
        <v>2</v>
      </c>
      <c r="BF121" t="b">
        <v>1</v>
      </c>
      <c r="BG121">
        <v>1657224095</v>
      </c>
      <c r="BH121">
        <v>1708.52666666666</v>
      </c>
      <c r="BI121">
        <v>1768.1855555555501</v>
      </c>
      <c r="BJ121">
        <v>23.481644444444399</v>
      </c>
      <c r="BK121">
        <v>17.0360333333333</v>
      </c>
      <c r="BL121">
        <v>1689.69</v>
      </c>
      <c r="BM121">
        <v>23.098411111111101</v>
      </c>
      <c r="BN121">
        <v>499.96611111111099</v>
      </c>
      <c r="BO121">
        <v>68.869088888888896</v>
      </c>
      <c r="BP121">
        <v>4.2204333333333302E-2</v>
      </c>
      <c r="BQ121">
        <v>25.325155555555501</v>
      </c>
      <c r="BR121">
        <v>24.9209888888888</v>
      </c>
      <c r="BS121">
        <v>999.9</v>
      </c>
      <c r="BT121">
        <v>0</v>
      </c>
      <c r="BU121">
        <v>0</v>
      </c>
      <c r="BV121">
        <v>9995.5555555555493</v>
      </c>
      <c r="BW121">
        <v>0</v>
      </c>
      <c r="BX121">
        <v>2145.6977777777702</v>
      </c>
      <c r="BY121">
        <v>-59.660988888888802</v>
      </c>
      <c r="BZ121">
        <v>1749.60777777777</v>
      </c>
      <c r="CA121">
        <v>1798.83111111111</v>
      </c>
      <c r="CB121">
        <v>6.44560333333333</v>
      </c>
      <c r="CC121">
        <v>1768.1855555555501</v>
      </c>
      <c r="CD121">
        <v>17.0360333333333</v>
      </c>
      <c r="CE121">
        <v>1.6171588888888799</v>
      </c>
      <c r="CF121">
        <v>1.17325888888888</v>
      </c>
      <c r="CG121">
        <v>14.1232888888888</v>
      </c>
      <c r="CH121">
        <v>9.2664722222222196</v>
      </c>
      <c r="CI121">
        <v>2000.05111111111</v>
      </c>
      <c r="CJ121">
        <v>0.98000466666666597</v>
      </c>
      <c r="CK121">
        <v>1.9995288888888799E-2</v>
      </c>
      <c r="CL121">
        <v>0</v>
      </c>
      <c r="CM121">
        <v>2.18892222222222</v>
      </c>
      <c r="CN121">
        <v>0</v>
      </c>
      <c r="CO121">
        <v>19006.0111111111</v>
      </c>
      <c r="CP121">
        <v>17300.611111111099</v>
      </c>
      <c r="CQ121">
        <v>38.375</v>
      </c>
      <c r="CR121">
        <v>39.936999999999998</v>
      </c>
      <c r="CS121">
        <v>38.311999999999998</v>
      </c>
      <c r="CT121">
        <v>38</v>
      </c>
      <c r="CU121">
        <v>37.784444444444397</v>
      </c>
      <c r="CV121">
        <v>1960.0577777777701</v>
      </c>
      <c r="CW121">
        <v>39.993333333333297</v>
      </c>
      <c r="CX121">
        <v>0</v>
      </c>
      <c r="CY121">
        <v>1657224076.8</v>
      </c>
      <c r="CZ121">
        <v>0</v>
      </c>
      <c r="DA121">
        <v>1657213163</v>
      </c>
      <c r="DB121" s="2">
        <v>0.49957175925925923</v>
      </c>
      <c r="DC121">
        <v>1657213141</v>
      </c>
      <c r="DD121">
        <v>1655399214.5999999</v>
      </c>
      <c r="DE121">
        <v>1</v>
      </c>
      <c r="DF121">
        <v>0.04</v>
      </c>
      <c r="DG121">
        <v>-0.06</v>
      </c>
      <c r="DH121">
        <v>9.1720000000000006</v>
      </c>
      <c r="DI121">
        <v>0.51100000000000001</v>
      </c>
      <c r="DJ121">
        <v>420</v>
      </c>
      <c r="DK121">
        <v>25</v>
      </c>
      <c r="DL121">
        <v>0.26</v>
      </c>
      <c r="DM121">
        <v>0.15</v>
      </c>
      <c r="DN121">
        <v>-59.714917499999999</v>
      </c>
      <c r="DO121">
        <v>-1.1726532833019101</v>
      </c>
      <c r="DP121">
        <v>0.65480095215550005</v>
      </c>
      <c r="DQ121">
        <v>0</v>
      </c>
      <c r="DR121">
        <v>6.4796327499999897</v>
      </c>
      <c r="DS121">
        <v>-0.28474975609755199</v>
      </c>
      <c r="DT121">
        <v>2.9367284602725901E-2</v>
      </c>
      <c r="DU121">
        <v>0</v>
      </c>
      <c r="DV121">
        <v>0</v>
      </c>
      <c r="DW121">
        <v>2</v>
      </c>
      <c r="DX121" t="s">
        <v>305</v>
      </c>
      <c r="DY121">
        <v>2.9747599999999998</v>
      </c>
      <c r="DZ121">
        <v>2.69679</v>
      </c>
      <c r="EA121">
        <v>0.180088</v>
      </c>
      <c r="EB121">
        <v>0.18462000000000001</v>
      </c>
      <c r="EC121">
        <v>7.8646999999999995E-2</v>
      </c>
      <c r="ED121">
        <v>6.3208899999999998E-2</v>
      </c>
      <c r="EE121">
        <v>32057.1</v>
      </c>
      <c r="EF121">
        <v>35006.699999999997</v>
      </c>
      <c r="EG121">
        <v>35426.699999999997</v>
      </c>
      <c r="EH121">
        <v>38932.699999999997</v>
      </c>
      <c r="EI121">
        <v>46268.9</v>
      </c>
      <c r="EJ121">
        <v>52622.1</v>
      </c>
      <c r="EK121">
        <v>55342.1</v>
      </c>
      <c r="EL121">
        <v>62374</v>
      </c>
      <c r="EM121">
        <v>2.004</v>
      </c>
      <c r="EN121">
        <v>2.0972</v>
      </c>
      <c r="EO121">
        <v>3.1143400000000002E-2</v>
      </c>
      <c r="EP121">
        <v>0</v>
      </c>
      <c r="EQ121">
        <v>24.4221</v>
      </c>
      <c r="ER121">
        <v>999.9</v>
      </c>
      <c r="ES121">
        <v>45.11</v>
      </c>
      <c r="ET121">
        <v>34.905999999999999</v>
      </c>
      <c r="EU121">
        <v>36.805300000000003</v>
      </c>
      <c r="EV121">
        <v>52.928699999999999</v>
      </c>
      <c r="EW121">
        <v>39.338900000000002</v>
      </c>
      <c r="EX121">
        <v>2</v>
      </c>
      <c r="EY121">
        <v>-0.112195</v>
      </c>
      <c r="EZ121">
        <v>1.7268399999999999</v>
      </c>
      <c r="FA121">
        <v>20.137699999999999</v>
      </c>
      <c r="FB121">
        <v>5.1993200000000002</v>
      </c>
      <c r="FC121">
        <v>12.0076</v>
      </c>
      <c r="FD121">
        <v>4.9752000000000001</v>
      </c>
      <c r="FE121">
        <v>3.2930000000000001</v>
      </c>
      <c r="FF121">
        <v>9999</v>
      </c>
      <c r="FG121">
        <v>9999</v>
      </c>
      <c r="FH121">
        <v>9999</v>
      </c>
      <c r="FI121">
        <v>560.9</v>
      </c>
      <c r="FJ121">
        <v>1.8631</v>
      </c>
      <c r="FK121">
        <v>1.86795</v>
      </c>
      <c r="FL121">
        <v>1.86768</v>
      </c>
      <c r="FM121">
        <v>1.8689</v>
      </c>
      <c r="FN121">
        <v>1.8696600000000001</v>
      </c>
      <c r="FO121">
        <v>1.8656900000000001</v>
      </c>
      <c r="FP121">
        <v>1.86676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>
        <v>11111111</v>
      </c>
      <c r="FW121" t="s">
        <v>306</v>
      </c>
      <c r="FX121" t="s">
        <v>307</v>
      </c>
      <c r="FY121" t="s">
        <v>307</v>
      </c>
      <c r="FZ121" t="s">
        <v>307</v>
      </c>
      <c r="GA121" t="s">
        <v>307</v>
      </c>
      <c r="GB121">
        <v>0</v>
      </c>
      <c r="GC121">
        <v>100</v>
      </c>
      <c r="GD121">
        <v>100</v>
      </c>
      <c r="GE121">
        <v>18.89</v>
      </c>
      <c r="GF121">
        <v>0.3831</v>
      </c>
      <c r="GG121">
        <v>5.3968966374264697</v>
      </c>
      <c r="GH121">
        <v>9.5670261133577201E-3</v>
      </c>
      <c r="GI121" s="1">
        <v>-9.19467254998099E-7</v>
      </c>
      <c r="GJ121" s="1">
        <v>-2.1372918425907401E-11</v>
      </c>
      <c r="GK121">
        <v>3.2845888322571301E-3</v>
      </c>
      <c r="GL121">
        <v>-1.41202168329711E-2</v>
      </c>
      <c r="GM121">
        <v>1.6676771840485E-3</v>
      </c>
      <c r="GN121" s="1">
        <v>-1.4903802912711099E-5</v>
      </c>
      <c r="GO121">
        <v>-4</v>
      </c>
      <c r="GP121">
        <v>1866</v>
      </c>
      <c r="GQ121">
        <v>1</v>
      </c>
      <c r="GR121">
        <v>24</v>
      </c>
      <c r="GS121">
        <v>182.6</v>
      </c>
      <c r="GT121">
        <v>30414.7</v>
      </c>
      <c r="GU121">
        <v>4.0185500000000003</v>
      </c>
      <c r="GV121">
        <v>2.6086399999999998</v>
      </c>
      <c r="GW121">
        <v>2.2485400000000002</v>
      </c>
      <c r="GX121">
        <v>2.7783199999999999</v>
      </c>
      <c r="GY121">
        <v>1.9958499999999999</v>
      </c>
      <c r="GZ121">
        <v>2.34863</v>
      </c>
      <c r="HA121">
        <v>37.289900000000003</v>
      </c>
      <c r="HB121">
        <v>16.0671</v>
      </c>
      <c r="HC121">
        <v>18</v>
      </c>
      <c r="HD121">
        <v>504.38600000000002</v>
      </c>
      <c r="HE121">
        <v>563.02800000000002</v>
      </c>
      <c r="HF121">
        <v>20.274000000000001</v>
      </c>
      <c r="HG121">
        <v>25.8752</v>
      </c>
      <c r="HH121">
        <v>29.9999</v>
      </c>
      <c r="HI121">
        <v>25.7057</v>
      </c>
      <c r="HJ121">
        <v>25.626799999999999</v>
      </c>
      <c r="HK121">
        <v>80.511200000000002</v>
      </c>
      <c r="HL121">
        <v>51.732999999999997</v>
      </c>
      <c r="HM121">
        <v>0</v>
      </c>
      <c r="HN121">
        <v>20.2681</v>
      </c>
      <c r="HO121">
        <v>1793.35</v>
      </c>
      <c r="HP121">
        <v>17.118400000000001</v>
      </c>
      <c r="HQ121">
        <v>102.687</v>
      </c>
      <c r="HR121">
        <v>103.869</v>
      </c>
    </row>
    <row r="122" spans="1:226" x14ac:dyDescent="0.2">
      <c r="A122">
        <v>106</v>
      </c>
      <c r="B122">
        <v>1657224102.5</v>
      </c>
      <c r="C122">
        <v>617</v>
      </c>
      <c r="D122" t="s">
        <v>412</v>
      </c>
      <c r="E122" s="2">
        <v>0.62618055555555563</v>
      </c>
      <c r="F122">
        <v>5</v>
      </c>
      <c r="G122" t="s">
        <v>302</v>
      </c>
      <c r="H122" t="s">
        <v>303</v>
      </c>
      <c r="I122">
        <v>1657224099.7</v>
      </c>
      <c r="J122">
        <f t="shared" si="34"/>
        <v>5.4995749005644469E-3</v>
      </c>
      <c r="K122">
        <f t="shared" si="39"/>
        <v>5.499574900564447</v>
      </c>
      <c r="L122">
        <f t="shared" si="40"/>
        <v>23.286904988256754</v>
      </c>
      <c r="M122">
        <f t="shared" si="41"/>
        <v>1724.1990000000001</v>
      </c>
      <c r="N122">
        <f t="shared" si="42"/>
        <v>1481.8474478743381</v>
      </c>
      <c r="O122">
        <f t="shared" si="43"/>
        <v>102.11822875450248</v>
      </c>
      <c r="P122">
        <f t="shared" si="44"/>
        <v>118.81934820811291</v>
      </c>
      <c r="Q122">
        <f t="shared" si="45"/>
        <v>0.22152042002191694</v>
      </c>
      <c r="R122">
        <f t="shared" si="46"/>
        <v>2.3235891019915647</v>
      </c>
      <c r="S122">
        <f t="shared" si="47"/>
        <v>0.21042095716507064</v>
      </c>
      <c r="T122">
        <f t="shared" si="48"/>
        <v>0.13246398050299196</v>
      </c>
      <c r="U122">
        <f t="shared" si="49"/>
        <v>321.53043750000001</v>
      </c>
      <c r="V122">
        <f t="shared" si="50"/>
        <v>25.899779488149051</v>
      </c>
      <c r="W122">
        <f t="shared" si="51"/>
        <v>25.899779488149051</v>
      </c>
      <c r="X122">
        <f t="shared" si="35"/>
        <v>3.3542995597577168</v>
      </c>
      <c r="Y122">
        <f t="shared" si="52"/>
        <v>49.924791881607639</v>
      </c>
      <c r="Z122">
        <f t="shared" si="53"/>
        <v>1.6181713339283406</v>
      </c>
      <c r="AA122">
        <f t="shared" si="54"/>
        <v>3.2412179859771775</v>
      </c>
      <c r="AB122">
        <f t="shared" si="55"/>
        <v>1.7361282258293762</v>
      </c>
      <c r="AC122">
        <f t="shared" si="56"/>
        <v>-242.53125311489211</v>
      </c>
      <c r="AD122">
        <f t="shared" si="57"/>
        <v>-72.388074189055487</v>
      </c>
      <c r="AE122">
        <f t="shared" si="58"/>
        <v>-6.6303439243311075</v>
      </c>
      <c r="AF122">
        <f t="shared" si="59"/>
        <v>-1.9233728278692297E-2</v>
      </c>
      <c r="AG122">
        <f t="shared" si="60"/>
        <v>41.002180674781791</v>
      </c>
      <c r="AH122">
        <f t="shared" si="61"/>
        <v>5.4943551108183737</v>
      </c>
      <c r="AI122">
        <f t="shared" si="62"/>
        <v>23.286904988256754</v>
      </c>
      <c r="AJ122">
        <v>1814.84279387366</v>
      </c>
      <c r="AK122">
        <v>1773.5496969696901</v>
      </c>
      <c r="AL122">
        <v>3.4657229046899301</v>
      </c>
      <c r="AM122">
        <v>66.857158559403999</v>
      </c>
      <c r="AN122">
        <f t="shared" si="36"/>
        <v>5.499574900564447</v>
      </c>
      <c r="AO122">
        <v>17.042656130007899</v>
      </c>
      <c r="AP122">
        <v>23.4832351515151</v>
      </c>
      <c r="AQ122">
        <v>1.02229631168316E-3</v>
      </c>
      <c r="AR122">
        <v>77.469062179765601</v>
      </c>
      <c r="AS122">
        <v>0</v>
      </c>
      <c r="AT122">
        <v>0</v>
      </c>
      <c r="AU122">
        <f t="shared" si="63"/>
        <v>1</v>
      </c>
      <c r="AV122">
        <f t="shared" si="37"/>
        <v>0</v>
      </c>
      <c r="AW122">
        <f t="shared" si="64"/>
        <v>36573.766358831766</v>
      </c>
      <c r="AX122">
        <f t="shared" si="65"/>
        <v>2000.0930000000001</v>
      </c>
      <c r="AY122">
        <f t="shared" si="38"/>
        <v>1681.2779100000002</v>
      </c>
      <c r="AZ122">
        <f t="shared" si="66"/>
        <v>0.84059986710617962</v>
      </c>
      <c r="BA122">
        <f t="shared" si="67"/>
        <v>0.16075774351492655</v>
      </c>
      <c r="BB122">
        <v>6</v>
      </c>
      <c r="BC122">
        <v>0.5</v>
      </c>
      <c r="BD122" t="s">
        <v>304</v>
      </c>
      <c r="BE122">
        <v>2</v>
      </c>
      <c r="BF122" t="b">
        <v>1</v>
      </c>
      <c r="BG122">
        <v>1657224099.7</v>
      </c>
      <c r="BH122">
        <v>1724.1990000000001</v>
      </c>
      <c r="BI122">
        <v>1784.7739999999999</v>
      </c>
      <c r="BJ122">
        <v>23.481439999999999</v>
      </c>
      <c r="BK122">
        <v>17.042570000000001</v>
      </c>
      <c r="BL122">
        <v>1705.2650000000001</v>
      </c>
      <c r="BM122">
        <v>23.098229999999901</v>
      </c>
      <c r="BN122">
        <v>499.96409999999997</v>
      </c>
      <c r="BO122">
        <v>68.869699999999995</v>
      </c>
      <c r="BP122">
        <v>4.3081069999999999E-2</v>
      </c>
      <c r="BQ122">
        <v>25.321919999999999</v>
      </c>
      <c r="BR122">
        <v>24.920159999999999</v>
      </c>
      <c r="BS122">
        <v>999.9</v>
      </c>
      <c r="BT122">
        <v>0</v>
      </c>
      <c r="BU122">
        <v>0</v>
      </c>
      <c r="BV122">
        <v>9986.5</v>
      </c>
      <c r="BW122">
        <v>0</v>
      </c>
      <c r="BX122">
        <v>2147.7169999999901</v>
      </c>
      <c r="BY122">
        <v>-60.576829999999902</v>
      </c>
      <c r="BZ122">
        <v>1765.6579999999999</v>
      </c>
      <c r="CA122">
        <v>1815.7190000000001</v>
      </c>
      <c r="CB122">
        <v>6.4388699999999996</v>
      </c>
      <c r="CC122">
        <v>1784.7739999999999</v>
      </c>
      <c r="CD122">
        <v>17.042570000000001</v>
      </c>
      <c r="CE122">
        <v>1.617159</v>
      </c>
      <c r="CF122">
        <v>1.1737169999999999</v>
      </c>
      <c r="CG122">
        <v>14.123290000000001</v>
      </c>
      <c r="CH122">
        <v>9.27228899999999</v>
      </c>
      <c r="CI122">
        <v>2000.0930000000001</v>
      </c>
      <c r="CJ122">
        <v>0.98000489999999996</v>
      </c>
      <c r="CK122">
        <v>1.9995039999999999E-2</v>
      </c>
      <c r="CL122">
        <v>0</v>
      </c>
      <c r="CM122">
        <v>2.1951200000000002</v>
      </c>
      <c r="CN122">
        <v>0</v>
      </c>
      <c r="CO122">
        <v>19015.689999999999</v>
      </c>
      <c r="CP122">
        <v>17301</v>
      </c>
      <c r="CQ122">
        <v>38.349800000000002</v>
      </c>
      <c r="CR122">
        <v>39.936999999999998</v>
      </c>
      <c r="CS122">
        <v>38.311999999999998</v>
      </c>
      <c r="CT122">
        <v>38</v>
      </c>
      <c r="CU122">
        <v>37.780999999999899</v>
      </c>
      <c r="CV122">
        <v>1960.1</v>
      </c>
      <c r="CW122">
        <v>39.993000000000002</v>
      </c>
      <c r="CX122">
        <v>0</v>
      </c>
      <c r="CY122">
        <v>1657224082.2</v>
      </c>
      <c r="CZ122">
        <v>0</v>
      </c>
      <c r="DA122">
        <v>1657213163</v>
      </c>
      <c r="DB122" s="2">
        <v>0.49957175925925923</v>
      </c>
      <c r="DC122">
        <v>1657213141</v>
      </c>
      <c r="DD122">
        <v>1655399214.5999999</v>
      </c>
      <c r="DE122">
        <v>1</v>
      </c>
      <c r="DF122">
        <v>0.04</v>
      </c>
      <c r="DG122">
        <v>-0.06</v>
      </c>
      <c r="DH122">
        <v>9.1720000000000006</v>
      </c>
      <c r="DI122">
        <v>0.51100000000000001</v>
      </c>
      <c r="DJ122">
        <v>420</v>
      </c>
      <c r="DK122">
        <v>25</v>
      </c>
      <c r="DL122">
        <v>0.26</v>
      </c>
      <c r="DM122">
        <v>0.15</v>
      </c>
      <c r="DN122">
        <v>-59.941007499999998</v>
      </c>
      <c r="DO122">
        <v>-1.44383977485919</v>
      </c>
      <c r="DP122">
        <v>0.74705859154001397</v>
      </c>
      <c r="DQ122">
        <v>0</v>
      </c>
      <c r="DR122">
        <v>6.45884825</v>
      </c>
      <c r="DS122">
        <v>-0.18890803001876599</v>
      </c>
      <c r="DT122">
        <v>1.9260648338970801E-2</v>
      </c>
      <c r="DU122">
        <v>0</v>
      </c>
      <c r="DV122">
        <v>0</v>
      </c>
      <c r="DW122">
        <v>2</v>
      </c>
      <c r="DX122" t="s">
        <v>305</v>
      </c>
      <c r="DY122">
        <v>2.9745599999999999</v>
      </c>
      <c r="DZ122">
        <v>2.6973400000000001</v>
      </c>
      <c r="EA122">
        <v>0.18113000000000001</v>
      </c>
      <c r="EB122">
        <v>0.18565499999999999</v>
      </c>
      <c r="EC122">
        <v>7.8654799999999997E-2</v>
      </c>
      <c r="ED122">
        <v>6.32186E-2</v>
      </c>
      <c r="EE122">
        <v>32016.1</v>
      </c>
      <c r="EF122">
        <v>34962.699999999997</v>
      </c>
      <c r="EG122">
        <v>35426.400000000001</v>
      </c>
      <c r="EH122">
        <v>38933.199999999997</v>
      </c>
      <c r="EI122">
        <v>46269.2</v>
      </c>
      <c r="EJ122">
        <v>52621.1</v>
      </c>
      <c r="EK122">
        <v>55342.9</v>
      </c>
      <c r="EL122">
        <v>62373.5</v>
      </c>
      <c r="EM122">
        <v>2.0045999999999999</v>
      </c>
      <c r="EN122">
        <v>2.0973999999999999</v>
      </c>
      <c r="EO122">
        <v>3.21865E-2</v>
      </c>
      <c r="EP122">
        <v>0</v>
      </c>
      <c r="EQ122">
        <v>24.401599999999998</v>
      </c>
      <c r="ER122">
        <v>999.9</v>
      </c>
      <c r="ES122">
        <v>45.11</v>
      </c>
      <c r="ET122">
        <v>34.915999999999997</v>
      </c>
      <c r="EU122">
        <v>36.8294</v>
      </c>
      <c r="EV122">
        <v>53.538699999999999</v>
      </c>
      <c r="EW122">
        <v>39.350999999999999</v>
      </c>
      <c r="EX122">
        <v>2</v>
      </c>
      <c r="EY122">
        <v>-0.112276</v>
      </c>
      <c r="EZ122">
        <v>1.65096</v>
      </c>
      <c r="FA122">
        <v>20.139099999999999</v>
      </c>
      <c r="FB122">
        <v>5.1993200000000002</v>
      </c>
      <c r="FC122">
        <v>12.0076</v>
      </c>
      <c r="FD122">
        <v>4.9752000000000001</v>
      </c>
      <c r="FE122">
        <v>3.2936000000000001</v>
      </c>
      <c r="FF122">
        <v>9999</v>
      </c>
      <c r="FG122">
        <v>9999</v>
      </c>
      <c r="FH122">
        <v>9999</v>
      </c>
      <c r="FI122">
        <v>560.9</v>
      </c>
      <c r="FJ122">
        <v>1.8631</v>
      </c>
      <c r="FK122">
        <v>1.86792</v>
      </c>
      <c r="FL122">
        <v>1.86768</v>
      </c>
      <c r="FM122">
        <v>1.8689</v>
      </c>
      <c r="FN122">
        <v>1.8696600000000001</v>
      </c>
      <c r="FO122">
        <v>1.8656900000000001</v>
      </c>
      <c r="FP122">
        <v>1.86676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>
        <v>11111111</v>
      </c>
      <c r="FW122" t="s">
        <v>306</v>
      </c>
      <c r="FX122" t="s">
        <v>307</v>
      </c>
      <c r="FY122" t="s">
        <v>307</v>
      </c>
      <c r="FZ122" t="s">
        <v>307</v>
      </c>
      <c r="GA122" t="s">
        <v>307</v>
      </c>
      <c r="GB122">
        <v>0</v>
      </c>
      <c r="GC122">
        <v>100</v>
      </c>
      <c r="GD122">
        <v>100</v>
      </c>
      <c r="GE122">
        <v>18.989999999999998</v>
      </c>
      <c r="GF122">
        <v>0.38340000000000002</v>
      </c>
      <c r="GG122">
        <v>5.3968966374264697</v>
      </c>
      <c r="GH122">
        <v>9.5670261133577201E-3</v>
      </c>
      <c r="GI122" s="1">
        <v>-9.19467254998099E-7</v>
      </c>
      <c r="GJ122" s="1">
        <v>-2.1372918425907401E-11</v>
      </c>
      <c r="GK122">
        <v>3.2845888322571301E-3</v>
      </c>
      <c r="GL122">
        <v>-1.41202168329711E-2</v>
      </c>
      <c r="GM122">
        <v>1.6676771840485E-3</v>
      </c>
      <c r="GN122" s="1">
        <v>-1.4903802912711099E-5</v>
      </c>
      <c r="GO122">
        <v>-4</v>
      </c>
      <c r="GP122">
        <v>1866</v>
      </c>
      <c r="GQ122">
        <v>1</v>
      </c>
      <c r="GR122">
        <v>24</v>
      </c>
      <c r="GS122">
        <v>182.7</v>
      </c>
      <c r="GT122">
        <v>30414.799999999999</v>
      </c>
      <c r="GU122">
        <v>4.0478500000000004</v>
      </c>
      <c r="GV122">
        <v>2.6037599999999999</v>
      </c>
      <c r="GW122">
        <v>2.2485400000000002</v>
      </c>
      <c r="GX122">
        <v>2.7795399999999999</v>
      </c>
      <c r="GY122">
        <v>1.9958499999999999</v>
      </c>
      <c r="GZ122">
        <v>2.3889200000000002</v>
      </c>
      <c r="HA122">
        <v>37.289900000000003</v>
      </c>
      <c r="HB122">
        <v>16.075800000000001</v>
      </c>
      <c r="HC122">
        <v>18</v>
      </c>
      <c r="HD122">
        <v>504.80200000000002</v>
      </c>
      <c r="HE122">
        <v>563.19500000000005</v>
      </c>
      <c r="HF122">
        <v>20.328299999999999</v>
      </c>
      <c r="HG122">
        <v>25.877400000000002</v>
      </c>
      <c r="HH122">
        <v>29.9998</v>
      </c>
      <c r="HI122">
        <v>25.707899999999999</v>
      </c>
      <c r="HJ122">
        <v>25.629000000000001</v>
      </c>
      <c r="HK122">
        <v>81.016999999999996</v>
      </c>
      <c r="HL122">
        <v>51.732999999999997</v>
      </c>
      <c r="HM122">
        <v>0</v>
      </c>
      <c r="HN122">
        <v>20.322199999999999</v>
      </c>
      <c r="HO122">
        <v>1806.77</v>
      </c>
      <c r="HP122">
        <v>17.129799999999999</v>
      </c>
      <c r="HQ122">
        <v>102.688</v>
      </c>
      <c r="HR122">
        <v>103.869</v>
      </c>
    </row>
    <row r="123" spans="1:226" x14ac:dyDescent="0.2">
      <c r="A123">
        <v>107</v>
      </c>
      <c r="B123">
        <v>1657224107.5</v>
      </c>
      <c r="C123">
        <v>622</v>
      </c>
      <c r="D123" t="s">
        <v>413</v>
      </c>
      <c r="E123" s="2">
        <v>0.62623842592592593</v>
      </c>
      <c r="F123">
        <v>5</v>
      </c>
      <c r="G123" t="s">
        <v>302</v>
      </c>
      <c r="H123" t="s">
        <v>303</v>
      </c>
      <c r="I123">
        <v>1657224105</v>
      </c>
      <c r="J123">
        <f t="shared" si="34"/>
        <v>5.497310470958197E-3</v>
      </c>
      <c r="K123">
        <f t="shared" si="39"/>
        <v>5.4973104709581966</v>
      </c>
      <c r="L123">
        <f t="shared" si="40"/>
        <v>23.043894803721606</v>
      </c>
      <c r="M123">
        <f t="shared" si="41"/>
        <v>1742.32666666666</v>
      </c>
      <c r="N123">
        <f t="shared" si="42"/>
        <v>1500.8887746713856</v>
      </c>
      <c r="O123">
        <f t="shared" si="43"/>
        <v>103.42777828695766</v>
      </c>
      <c r="P123">
        <f t="shared" si="44"/>
        <v>120.06550999950584</v>
      </c>
      <c r="Q123">
        <f t="shared" si="45"/>
        <v>0.22132358938278324</v>
      </c>
      <c r="R123">
        <f t="shared" si="46"/>
        <v>2.3299312590908641</v>
      </c>
      <c r="S123">
        <f t="shared" si="47"/>
        <v>0.2102718555791073</v>
      </c>
      <c r="T123">
        <f t="shared" si="48"/>
        <v>0.1323668610682186</v>
      </c>
      <c r="U123">
        <f t="shared" si="49"/>
        <v>321.5040716666652</v>
      </c>
      <c r="V123">
        <f t="shared" si="50"/>
        <v>25.903984956307966</v>
      </c>
      <c r="W123">
        <f t="shared" si="51"/>
        <v>25.903984956307966</v>
      </c>
      <c r="X123">
        <f t="shared" si="35"/>
        <v>3.3551349998104589</v>
      </c>
      <c r="Y123">
        <f t="shared" si="52"/>
        <v>49.921382517038758</v>
      </c>
      <c r="Z123">
        <f t="shared" si="53"/>
        <v>1.6185529720078995</v>
      </c>
      <c r="AA123">
        <f t="shared" si="54"/>
        <v>3.2422038220906004</v>
      </c>
      <c r="AB123">
        <f t="shared" si="55"/>
        <v>1.7365820278025594</v>
      </c>
      <c r="AC123">
        <f t="shared" si="56"/>
        <v>-242.43139176925649</v>
      </c>
      <c r="AD123">
        <f t="shared" si="57"/>
        <v>-72.471616882322493</v>
      </c>
      <c r="AE123">
        <f t="shared" si="58"/>
        <v>-6.6202369732433022</v>
      </c>
      <c r="AF123">
        <f t="shared" si="59"/>
        <v>-1.9173958157111315E-2</v>
      </c>
      <c r="AG123">
        <f t="shared" si="60"/>
        <v>40.27630240925486</v>
      </c>
      <c r="AH123">
        <f t="shared" si="61"/>
        <v>5.4915649253195209</v>
      </c>
      <c r="AI123">
        <f t="shared" si="62"/>
        <v>23.043894803721606</v>
      </c>
      <c r="AJ123">
        <v>1831.8162674248699</v>
      </c>
      <c r="AK123">
        <v>1791.06842424242</v>
      </c>
      <c r="AL123">
        <v>3.4001764504880398</v>
      </c>
      <c r="AM123">
        <v>66.857158559403999</v>
      </c>
      <c r="AN123">
        <f t="shared" si="36"/>
        <v>5.4973104709581966</v>
      </c>
      <c r="AO123">
        <v>17.0493996311723</v>
      </c>
      <c r="AP123">
        <v>23.488065454545399</v>
      </c>
      <c r="AQ123">
        <v>6.5301675621723301E-4</v>
      </c>
      <c r="AR123">
        <v>77.469062179765601</v>
      </c>
      <c r="AS123">
        <v>0</v>
      </c>
      <c r="AT123">
        <v>0</v>
      </c>
      <c r="AU123">
        <f t="shared" si="63"/>
        <v>1</v>
      </c>
      <c r="AV123">
        <f t="shared" si="37"/>
        <v>0</v>
      </c>
      <c r="AW123">
        <f t="shared" si="64"/>
        <v>36725.257175213825</v>
      </c>
      <c r="AX123">
        <f t="shared" si="65"/>
        <v>1999.92888888888</v>
      </c>
      <c r="AY123">
        <f t="shared" si="38"/>
        <v>1681.1399666666589</v>
      </c>
      <c r="AZ123">
        <f t="shared" si="66"/>
        <v>0.84059987132875824</v>
      </c>
      <c r="BA123">
        <f t="shared" si="67"/>
        <v>0.1607577516645036</v>
      </c>
      <c r="BB123">
        <v>6</v>
      </c>
      <c r="BC123">
        <v>0.5</v>
      </c>
      <c r="BD123" t="s">
        <v>304</v>
      </c>
      <c r="BE123">
        <v>2</v>
      </c>
      <c r="BF123" t="b">
        <v>1</v>
      </c>
      <c r="BG123">
        <v>1657224105</v>
      </c>
      <c r="BH123">
        <v>1742.32666666666</v>
      </c>
      <c r="BI123">
        <v>1802.1366666666599</v>
      </c>
      <c r="BJ123">
        <v>23.487577777777702</v>
      </c>
      <c r="BK123">
        <v>17.0528333333333</v>
      </c>
      <c r="BL123">
        <v>1723.28</v>
      </c>
      <c r="BM123">
        <v>23.104133333333301</v>
      </c>
      <c r="BN123">
        <v>500.02744444444397</v>
      </c>
      <c r="BO123">
        <v>68.868511111111104</v>
      </c>
      <c r="BP123">
        <v>4.2510166666666599E-2</v>
      </c>
      <c r="BQ123">
        <v>25.327033333333301</v>
      </c>
      <c r="BR123">
        <v>24.9277444444444</v>
      </c>
      <c r="BS123">
        <v>999.9</v>
      </c>
      <c r="BT123">
        <v>0</v>
      </c>
      <c r="BU123">
        <v>0</v>
      </c>
      <c r="BV123">
        <v>10030</v>
      </c>
      <c r="BW123">
        <v>0</v>
      </c>
      <c r="BX123">
        <v>2147.3166666666598</v>
      </c>
      <c r="BY123">
        <v>-59.8115666666666</v>
      </c>
      <c r="BZ123">
        <v>1784.23444444444</v>
      </c>
      <c r="CA123">
        <v>1833.4011111111099</v>
      </c>
      <c r="CB123">
        <v>6.4347455555555504</v>
      </c>
      <c r="CC123">
        <v>1802.1366666666599</v>
      </c>
      <c r="CD123">
        <v>17.0528333333333</v>
      </c>
      <c r="CE123">
        <v>1.6175544444444401</v>
      </c>
      <c r="CF123">
        <v>1.1744033333333299</v>
      </c>
      <c r="CG123">
        <v>14.1270666666666</v>
      </c>
      <c r="CH123">
        <v>9.2809722222222195</v>
      </c>
      <c r="CI123">
        <v>1999.92888888888</v>
      </c>
      <c r="CJ123">
        <v>0.98000433333333303</v>
      </c>
      <c r="CK123">
        <v>1.9995644444444401E-2</v>
      </c>
      <c r="CL123">
        <v>0</v>
      </c>
      <c r="CM123">
        <v>2.1974555555555502</v>
      </c>
      <c r="CN123">
        <v>0</v>
      </c>
      <c r="CO123">
        <v>19014.444444444402</v>
      </c>
      <c r="CP123">
        <v>17299.599999999999</v>
      </c>
      <c r="CQ123">
        <v>38.318999999999903</v>
      </c>
      <c r="CR123">
        <v>39.936999999999998</v>
      </c>
      <c r="CS123">
        <v>38.311999999999998</v>
      </c>
      <c r="CT123">
        <v>38</v>
      </c>
      <c r="CU123">
        <v>37.75</v>
      </c>
      <c r="CV123">
        <v>1959.93888888888</v>
      </c>
      <c r="CW123">
        <v>39.99</v>
      </c>
      <c r="CX123">
        <v>0</v>
      </c>
      <c r="CY123">
        <v>1657224087</v>
      </c>
      <c r="CZ123">
        <v>0</v>
      </c>
      <c r="DA123">
        <v>1657213163</v>
      </c>
      <c r="DB123" s="2">
        <v>0.49957175925925923</v>
      </c>
      <c r="DC123">
        <v>1657213141</v>
      </c>
      <c r="DD123">
        <v>1655399214.5999999</v>
      </c>
      <c r="DE123">
        <v>1</v>
      </c>
      <c r="DF123">
        <v>0.04</v>
      </c>
      <c r="DG123">
        <v>-0.06</v>
      </c>
      <c r="DH123">
        <v>9.1720000000000006</v>
      </c>
      <c r="DI123">
        <v>0.51100000000000001</v>
      </c>
      <c r="DJ123">
        <v>420</v>
      </c>
      <c r="DK123">
        <v>25</v>
      </c>
      <c r="DL123">
        <v>0.26</v>
      </c>
      <c r="DM123">
        <v>0.15</v>
      </c>
      <c r="DN123">
        <v>-60.020359999999997</v>
      </c>
      <c r="DO123">
        <v>-1.52452007504701</v>
      </c>
      <c r="DP123">
        <v>0.66413998479236203</v>
      </c>
      <c r="DQ123">
        <v>0</v>
      </c>
      <c r="DR123">
        <v>6.4445965000000003</v>
      </c>
      <c r="DS123">
        <v>-8.9822814258919206E-2</v>
      </c>
      <c r="DT123">
        <v>9.8205319484231304E-3</v>
      </c>
      <c r="DU123">
        <v>1</v>
      </c>
      <c r="DV123">
        <v>1</v>
      </c>
      <c r="DW123">
        <v>2</v>
      </c>
      <c r="DX123" s="3">
        <v>44563</v>
      </c>
      <c r="DY123">
        <v>2.97376</v>
      </c>
      <c r="DZ123">
        <v>2.6960500000000001</v>
      </c>
      <c r="EA123">
        <v>0.18216099999999999</v>
      </c>
      <c r="EB123">
        <v>0.186692</v>
      </c>
      <c r="EC123">
        <v>7.8664700000000004E-2</v>
      </c>
      <c r="ED123">
        <v>6.3250600000000004E-2</v>
      </c>
      <c r="EE123">
        <v>31976</v>
      </c>
      <c r="EF123">
        <v>34918.199999999997</v>
      </c>
      <c r="EG123">
        <v>35426.6</v>
      </c>
      <c r="EH123">
        <v>38933.199999999997</v>
      </c>
      <c r="EI123">
        <v>46268.5</v>
      </c>
      <c r="EJ123">
        <v>52620</v>
      </c>
      <c r="EK123">
        <v>55342.6</v>
      </c>
      <c r="EL123">
        <v>62374.3</v>
      </c>
      <c r="EM123">
        <v>2.0038</v>
      </c>
      <c r="EN123">
        <v>2.0975999999999999</v>
      </c>
      <c r="EO123">
        <v>3.3229599999999998E-2</v>
      </c>
      <c r="EP123">
        <v>0</v>
      </c>
      <c r="EQ123">
        <v>24.3827</v>
      </c>
      <c r="ER123">
        <v>999.9</v>
      </c>
      <c r="ES123">
        <v>45.11</v>
      </c>
      <c r="ET123">
        <v>34.926000000000002</v>
      </c>
      <c r="EU123">
        <v>36.840000000000003</v>
      </c>
      <c r="EV123">
        <v>53.308700000000002</v>
      </c>
      <c r="EW123">
        <v>39.322899999999997</v>
      </c>
      <c r="EX123">
        <v>2</v>
      </c>
      <c r="EY123">
        <v>-0.11290699999999999</v>
      </c>
      <c r="EZ123">
        <v>1.5946199999999999</v>
      </c>
      <c r="FA123">
        <v>20.139600000000002</v>
      </c>
      <c r="FB123">
        <v>5.1981200000000003</v>
      </c>
      <c r="FC123">
        <v>12.008800000000001</v>
      </c>
      <c r="FD123">
        <v>4.9756</v>
      </c>
      <c r="FE123">
        <v>3.294</v>
      </c>
      <c r="FF123">
        <v>9999</v>
      </c>
      <c r="FG123">
        <v>9999</v>
      </c>
      <c r="FH123">
        <v>9999</v>
      </c>
      <c r="FI123">
        <v>560.9</v>
      </c>
      <c r="FJ123">
        <v>1.8631</v>
      </c>
      <c r="FK123">
        <v>1.86795</v>
      </c>
      <c r="FL123">
        <v>1.86768</v>
      </c>
      <c r="FM123">
        <v>1.8689</v>
      </c>
      <c r="FN123">
        <v>1.8696600000000001</v>
      </c>
      <c r="FO123">
        <v>1.8656900000000001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>
        <v>11111111</v>
      </c>
      <c r="FW123" t="s">
        <v>306</v>
      </c>
      <c r="FX123" t="s">
        <v>307</v>
      </c>
      <c r="FY123" t="s">
        <v>307</v>
      </c>
      <c r="FZ123" t="s">
        <v>307</v>
      </c>
      <c r="GA123" t="s">
        <v>307</v>
      </c>
      <c r="GB123">
        <v>0</v>
      </c>
      <c r="GC123">
        <v>100</v>
      </c>
      <c r="GD123">
        <v>100</v>
      </c>
      <c r="GE123">
        <v>19.09</v>
      </c>
      <c r="GF123">
        <v>0.38340000000000002</v>
      </c>
      <c r="GG123">
        <v>5.3968966374264697</v>
      </c>
      <c r="GH123">
        <v>9.5670261133577201E-3</v>
      </c>
      <c r="GI123" s="1">
        <v>-9.19467254998099E-7</v>
      </c>
      <c r="GJ123" s="1">
        <v>-2.1372918425907401E-11</v>
      </c>
      <c r="GK123">
        <v>3.2845888322571301E-3</v>
      </c>
      <c r="GL123">
        <v>-1.41202168329711E-2</v>
      </c>
      <c r="GM123">
        <v>1.6676771840485E-3</v>
      </c>
      <c r="GN123" s="1">
        <v>-1.4903802912711099E-5</v>
      </c>
      <c r="GO123">
        <v>-4</v>
      </c>
      <c r="GP123">
        <v>1866</v>
      </c>
      <c r="GQ123">
        <v>1</v>
      </c>
      <c r="GR123">
        <v>24</v>
      </c>
      <c r="GS123">
        <v>182.8</v>
      </c>
      <c r="GT123">
        <v>30414.9</v>
      </c>
      <c r="GU123">
        <v>4.0734899999999996</v>
      </c>
      <c r="GV123">
        <v>2.6074199999999998</v>
      </c>
      <c r="GW123">
        <v>2.2485400000000002</v>
      </c>
      <c r="GX123">
        <v>2.7795399999999999</v>
      </c>
      <c r="GY123">
        <v>1.9958499999999999</v>
      </c>
      <c r="GZ123">
        <v>2.3718300000000001</v>
      </c>
      <c r="HA123">
        <v>37.289900000000003</v>
      </c>
      <c r="HB123">
        <v>16.0671</v>
      </c>
      <c r="HC123">
        <v>18</v>
      </c>
      <c r="HD123">
        <v>504.27499999999998</v>
      </c>
      <c r="HE123">
        <v>563.36099999999999</v>
      </c>
      <c r="HF123">
        <v>20.386500000000002</v>
      </c>
      <c r="HG123">
        <v>25.877400000000002</v>
      </c>
      <c r="HH123">
        <v>29.999500000000001</v>
      </c>
      <c r="HI123">
        <v>25.708300000000001</v>
      </c>
      <c r="HJ123">
        <v>25.6311</v>
      </c>
      <c r="HK123">
        <v>81.578800000000001</v>
      </c>
      <c r="HL123">
        <v>51.456400000000002</v>
      </c>
      <c r="HM123">
        <v>0</v>
      </c>
      <c r="HN123">
        <v>20.377800000000001</v>
      </c>
      <c r="HO123">
        <v>1826.87</v>
      </c>
      <c r="HP123">
        <v>17.144200000000001</v>
      </c>
      <c r="HQ123">
        <v>102.688</v>
      </c>
      <c r="HR123">
        <v>103.87</v>
      </c>
    </row>
    <row r="124" spans="1:226" x14ac:dyDescent="0.2">
      <c r="A124">
        <v>108</v>
      </c>
      <c r="B124">
        <v>1657224112.5</v>
      </c>
      <c r="C124">
        <v>627</v>
      </c>
      <c r="D124" t="s">
        <v>414</v>
      </c>
      <c r="E124" s="2">
        <v>0.62629629629629624</v>
      </c>
      <c r="F124">
        <v>5</v>
      </c>
      <c r="G124" t="s">
        <v>302</v>
      </c>
      <c r="H124" t="s">
        <v>303</v>
      </c>
      <c r="I124">
        <v>1657224109.7</v>
      </c>
      <c r="J124">
        <f t="shared" si="34"/>
        <v>5.4887045684976071E-3</v>
      </c>
      <c r="K124">
        <f t="shared" si="39"/>
        <v>5.4887045684976075</v>
      </c>
      <c r="L124">
        <f t="shared" si="40"/>
        <v>22.889766088104142</v>
      </c>
      <c r="M124">
        <f t="shared" si="41"/>
        <v>1757.7650000000001</v>
      </c>
      <c r="N124">
        <f t="shared" si="42"/>
        <v>1516.3647591639956</v>
      </c>
      <c r="O124">
        <f t="shared" si="43"/>
        <v>104.49559578355662</v>
      </c>
      <c r="P124">
        <f t="shared" si="44"/>
        <v>121.13094808649431</v>
      </c>
      <c r="Q124">
        <f t="shared" si="45"/>
        <v>0.22077213075777763</v>
      </c>
      <c r="R124">
        <f t="shared" si="46"/>
        <v>2.3264301401638701</v>
      </c>
      <c r="S124">
        <f t="shared" si="47"/>
        <v>0.20975826771645753</v>
      </c>
      <c r="T124">
        <f t="shared" si="48"/>
        <v>0.13204266682255397</v>
      </c>
      <c r="U124">
        <f t="shared" si="49"/>
        <v>321.52756470000003</v>
      </c>
      <c r="V124">
        <f t="shared" si="50"/>
        <v>25.912179767133811</v>
      </c>
      <c r="W124">
        <f t="shared" si="51"/>
        <v>25.912179767133811</v>
      </c>
      <c r="X124">
        <f t="shared" si="35"/>
        <v>3.356763467503284</v>
      </c>
      <c r="Y124">
        <f t="shared" si="52"/>
        <v>49.911267973189368</v>
      </c>
      <c r="Z124">
        <f t="shared" si="53"/>
        <v>1.618653998433899</v>
      </c>
      <c r="AA124">
        <f t="shared" si="54"/>
        <v>3.2430632684054128</v>
      </c>
      <c r="AB124">
        <f t="shared" si="55"/>
        <v>1.738109469069385</v>
      </c>
      <c r="AC124">
        <f t="shared" si="56"/>
        <v>-242.05187147074449</v>
      </c>
      <c r="AD124">
        <f t="shared" si="57"/>
        <v>-72.831563315102997</v>
      </c>
      <c r="AE124">
        <f t="shared" si="58"/>
        <v>-6.6635538804795242</v>
      </c>
      <c r="AF124">
        <f t="shared" si="59"/>
        <v>-1.9423966326982622E-2</v>
      </c>
      <c r="AG124">
        <f t="shared" si="60"/>
        <v>40.73805585005487</v>
      </c>
      <c r="AH124">
        <f t="shared" si="61"/>
        <v>5.4836898995477705</v>
      </c>
      <c r="AI124">
        <f t="shared" si="62"/>
        <v>22.889766088104142</v>
      </c>
      <c r="AJ124">
        <v>1849.0235602451201</v>
      </c>
      <c r="AK124">
        <v>1808.05981818181</v>
      </c>
      <c r="AL124">
        <v>3.5081389956368798</v>
      </c>
      <c r="AM124">
        <v>66.857158559403999</v>
      </c>
      <c r="AN124">
        <f t="shared" si="36"/>
        <v>5.4887045684976075</v>
      </c>
      <c r="AO124">
        <v>17.061392566785699</v>
      </c>
      <c r="AP124">
        <v>23.492826060605999</v>
      </c>
      <c r="AQ124">
        <v>1.0139473699699501E-4</v>
      </c>
      <c r="AR124">
        <v>77.469062179765601</v>
      </c>
      <c r="AS124">
        <v>0</v>
      </c>
      <c r="AT124">
        <v>0</v>
      </c>
      <c r="AU124">
        <f t="shared" si="63"/>
        <v>1</v>
      </c>
      <c r="AV124">
        <f t="shared" si="37"/>
        <v>0</v>
      </c>
      <c r="AW124">
        <f t="shared" si="64"/>
        <v>36640.72388117278</v>
      </c>
      <c r="AX124">
        <f t="shared" si="65"/>
        <v>2000.075</v>
      </c>
      <c r="AY124">
        <f t="shared" si="38"/>
        <v>1681.26279</v>
      </c>
      <c r="AZ124">
        <f t="shared" si="66"/>
        <v>0.84059987250478108</v>
      </c>
      <c r="BA124">
        <f t="shared" si="67"/>
        <v>0.16075775393422748</v>
      </c>
      <c r="BB124">
        <v>6</v>
      </c>
      <c r="BC124">
        <v>0.5</v>
      </c>
      <c r="BD124" t="s">
        <v>304</v>
      </c>
      <c r="BE124">
        <v>2</v>
      </c>
      <c r="BF124" t="b">
        <v>1</v>
      </c>
      <c r="BG124">
        <v>1657224109.7</v>
      </c>
      <c r="BH124">
        <v>1757.7650000000001</v>
      </c>
      <c r="BI124">
        <v>1818.2190000000001</v>
      </c>
      <c r="BJ124">
        <v>23.48874</v>
      </c>
      <c r="BK124">
        <v>17.062719999999999</v>
      </c>
      <c r="BL124">
        <v>1738.627</v>
      </c>
      <c r="BM124">
        <v>23.10528</v>
      </c>
      <c r="BN124">
        <v>499.98770000000002</v>
      </c>
      <c r="BO124">
        <v>68.869010000000003</v>
      </c>
      <c r="BP124">
        <v>4.2902619999999898E-2</v>
      </c>
      <c r="BQ124">
        <v>25.331489999999999</v>
      </c>
      <c r="BR124">
        <v>24.9209</v>
      </c>
      <c r="BS124">
        <v>999.9</v>
      </c>
      <c r="BT124">
        <v>0</v>
      </c>
      <c r="BU124">
        <v>0</v>
      </c>
      <c r="BV124">
        <v>10006</v>
      </c>
      <c r="BW124">
        <v>0</v>
      </c>
      <c r="BX124">
        <v>2148.904</v>
      </c>
      <c r="BY124">
        <v>-60.45326</v>
      </c>
      <c r="BZ124">
        <v>1800.047</v>
      </c>
      <c r="CA124">
        <v>1849.7809999999999</v>
      </c>
      <c r="CB124">
        <v>6.4260429999999999</v>
      </c>
      <c r="CC124">
        <v>1818.2190000000001</v>
      </c>
      <c r="CD124">
        <v>17.062719999999999</v>
      </c>
      <c r="CE124">
        <v>1.6176489999999999</v>
      </c>
      <c r="CF124">
        <v>1.1750940000000001</v>
      </c>
      <c r="CG124">
        <v>14.1279799999999</v>
      </c>
      <c r="CH124">
        <v>9.2896929999999998</v>
      </c>
      <c r="CI124">
        <v>2000.075</v>
      </c>
      <c r="CJ124">
        <v>0.98000489999999996</v>
      </c>
      <c r="CK124">
        <v>1.9995039999999999E-2</v>
      </c>
      <c r="CL124">
        <v>0</v>
      </c>
      <c r="CM124">
        <v>2.32944</v>
      </c>
      <c r="CN124">
        <v>0</v>
      </c>
      <c r="CO124">
        <v>19003.98</v>
      </c>
      <c r="CP124">
        <v>17300.8299999999</v>
      </c>
      <c r="CQ124">
        <v>38.311999999999998</v>
      </c>
      <c r="CR124">
        <v>39.936999999999998</v>
      </c>
      <c r="CS124">
        <v>38.299599999999998</v>
      </c>
      <c r="CT124">
        <v>38</v>
      </c>
      <c r="CU124">
        <v>37.75</v>
      </c>
      <c r="CV124">
        <v>1960.0819999999901</v>
      </c>
      <c r="CW124">
        <v>39.993000000000002</v>
      </c>
      <c r="CX124">
        <v>0</v>
      </c>
      <c r="CY124">
        <v>1657224091.8</v>
      </c>
      <c r="CZ124">
        <v>0</v>
      </c>
      <c r="DA124">
        <v>1657213163</v>
      </c>
      <c r="DB124" s="2">
        <v>0.49957175925925923</v>
      </c>
      <c r="DC124">
        <v>1657213141</v>
      </c>
      <c r="DD124">
        <v>1655399214.5999999</v>
      </c>
      <c r="DE124">
        <v>1</v>
      </c>
      <c r="DF124">
        <v>0.04</v>
      </c>
      <c r="DG124">
        <v>-0.06</v>
      </c>
      <c r="DH124">
        <v>9.1720000000000006</v>
      </c>
      <c r="DI124">
        <v>0.51100000000000001</v>
      </c>
      <c r="DJ124">
        <v>420</v>
      </c>
      <c r="DK124">
        <v>25</v>
      </c>
      <c r="DL124">
        <v>0.26</v>
      </c>
      <c r="DM124">
        <v>0.15</v>
      </c>
      <c r="DN124">
        <v>-60.157332500000003</v>
      </c>
      <c r="DO124">
        <v>-2.0068221388365202</v>
      </c>
      <c r="DP124">
        <v>0.75099419717714799</v>
      </c>
      <c r="DQ124">
        <v>0</v>
      </c>
      <c r="DR124">
        <v>6.4379962500000003</v>
      </c>
      <c r="DS124">
        <v>-8.1137448405272497E-2</v>
      </c>
      <c r="DT124">
        <v>8.9615619976374898E-3</v>
      </c>
      <c r="DU124">
        <v>1</v>
      </c>
      <c r="DV124">
        <v>1</v>
      </c>
      <c r="DW124">
        <v>2</v>
      </c>
      <c r="DX124" s="3">
        <v>44563</v>
      </c>
      <c r="DY124">
        <v>2.9737499999999999</v>
      </c>
      <c r="DZ124">
        <v>2.6975699999999998</v>
      </c>
      <c r="EA124">
        <v>0.18318599999999999</v>
      </c>
      <c r="EB124">
        <v>0.18770300000000001</v>
      </c>
      <c r="EC124">
        <v>7.8672800000000001E-2</v>
      </c>
      <c r="ED124">
        <v>6.3273999999999997E-2</v>
      </c>
      <c r="EE124">
        <v>31935.9</v>
      </c>
      <c r="EF124">
        <v>34875.300000000003</v>
      </c>
      <c r="EG124">
        <v>35426.5</v>
      </c>
      <c r="EH124">
        <v>38933.699999999997</v>
      </c>
      <c r="EI124">
        <v>46268</v>
      </c>
      <c r="EJ124">
        <v>52619.5</v>
      </c>
      <c r="EK124">
        <v>55342.5</v>
      </c>
      <c r="EL124">
        <v>62375.1</v>
      </c>
      <c r="EM124">
        <v>2.004</v>
      </c>
      <c r="EN124">
        <v>2.097</v>
      </c>
      <c r="EO124">
        <v>3.5166700000000002E-2</v>
      </c>
      <c r="EP124">
        <v>0</v>
      </c>
      <c r="EQ124">
        <v>24.360499999999998</v>
      </c>
      <c r="ER124">
        <v>999.9</v>
      </c>
      <c r="ES124">
        <v>45.11</v>
      </c>
      <c r="ET124">
        <v>34.945999999999998</v>
      </c>
      <c r="EU124">
        <v>36.887</v>
      </c>
      <c r="EV124">
        <v>53.078699999999998</v>
      </c>
      <c r="EW124">
        <v>39.383000000000003</v>
      </c>
      <c r="EX124">
        <v>2</v>
      </c>
      <c r="EY124">
        <v>-0.112805</v>
      </c>
      <c r="EZ124">
        <v>1.5905400000000001</v>
      </c>
      <c r="FA124">
        <v>20.139500000000002</v>
      </c>
      <c r="FB124">
        <v>5.2017199999999999</v>
      </c>
      <c r="FC124">
        <v>12.008800000000001</v>
      </c>
      <c r="FD124">
        <v>4.9756</v>
      </c>
      <c r="FE124">
        <v>3.2938000000000001</v>
      </c>
      <c r="FF124">
        <v>9999</v>
      </c>
      <c r="FG124">
        <v>9999</v>
      </c>
      <c r="FH124">
        <v>9999</v>
      </c>
      <c r="FI124">
        <v>560.9</v>
      </c>
      <c r="FJ124">
        <v>1.8631</v>
      </c>
      <c r="FK124">
        <v>1.86798</v>
      </c>
      <c r="FL124">
        <v>1.86768</v>
      </c>
      <c r="FM124">
        <v>1.8689</v>
      </c>
      <c r="FN124">
        <v>1.8696600000000001</v>
      </c>
      <c r="FO124">
        <v>1.8656900000000001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>
        <v>11111111</v>
      </c>
      <c r="FW124" t="s">
        <v>306</v>
      </c>
      <c r="FX124" t="s">
        <v>307</v>
      </c>
      <c r="FY124" t="s">
        <v>307</v>
      </c>
      <c r="FZ124" t="s">
        <v>307</v>
      </c>
      <c r="GA124" t="s">
        <v>307</v>
      </c>
      <c r="GB124">
        <v>0</v>
      </c>
      <c r="GC124">
        <v>100</v>
      </c>
      <c r="GD124">
        <v>100</v>
      </c>
      <c r="GE124">
        <v>19.190000000000001</v>
      </c>
      <c r="GF124">
        <v>0.3836</v>
      </c>
      <c r="GG124">
        <v>5.3968966374264697</v>
      </c>
      <c r="GH124">
        <v>9.5670261133577201E-3</v>
      </c>
      <c r="GI124" s="1">
        <v>-9.19467254998099E-7</v>
      </c>
      <c r="GJ124" s="1">
        <v>-2.1372918425907401E-11</v>
      </c>
      <c r="GK124">
        <v>3.2845888322571301E-3</v>
      </c>
      <c r="GL124">
        <v>-1.41202168329711E-2</v>
      </c>
      <c r="GM124">
        <v>1.6676771840485E-3</v>
      </c>
      <c r="GN124" s="1">
        <v>-1.4903802912711099E-5</v>
      </c>
      <c r="GO124">
        <v>-4</v>
      </c>
      <c r="GP124">
        <v>1866</v>
      </c>
      <c r="GQ124">
        <v>1</v>
      </c>
      <c r="GR124">
        <v>24</v>
      </c>
      <c r="GS124">
        <v>182.9</v>
      </c>
      <c r="GT124">
        <v>30415</v>
      </c>
      <c r="GU124">
        <v>4.1015600000000001</v>
      </c>
      <c r="GV124">
        <v>2.6110799999999998</v>
      </c>
      <c r="GW124">
        <v>2.2485400000000002</v>
      </c>
      <c r="GX124">
        <v>2.7807599999999999</v>
      </c>
      <c r="GY124">
        <v>1.9958499999999999</v>
      </c>
      <c r="GZ124">
        <v>2.3559600000000001</v>
      </c>
      <c r="HA124">
        <v>37.289900000000003</v>
      </c>
      <c r="HB124">
        <v>16.049600000000002</v>
      </c>
      <c r="HC124">
        <v>18</v>
      </c>
      <c r="HD124">
        <v>504.42700000000002</v>
      </c>
      <c r="HE124">
        <v>562.95100000000002</v>
      </c>
      <c r="HF124">
        <v>20.4435</v>
      </c>
      <c r="HG124">
        <v>25.877400000000002</v>
      </c>
      <c r="HH124">
        <v>29.9999</v>
      </c>
      <c r="HI124">
        <v>25.71</v>
      </c>
      <c r="HJ124">
        <v>25.633299999999998</v>
      </c>
      <c r="HK124">
        <v>82.100899999999996</v>
      </c>
      <c r="HL124">
        <v>51.456400000000002</v>
      </c>
      <c r="HM124">
        <v>0</v>
      </c>
      <c r="HN124">
        <v>20.428599999999999</v>
      </c>
      <c r="HO124">
        <v>1840.43</v>
      </c>
      <c r="HP124">
        <v>17.149100000000001</v>
      </c>
      <c r="HQ124">
        <v>102.687</v>
      </c>
      <c r="HR124">
        <v>103.871</v>
      </c>
    </row>
    <row r="125" spans="1:226" x14ac:dyDescent="0.2">
      <c r="A125">
        <v>109</v>
      </c>
      <c r="B125">
        <v>1657224117.5</v>
      </c>
      <c r="C125">
        <v>632</v>
      </c>
      <c r="D125" t="s">
        <v>415</v>
      </c>
      <c r="E125" s="2">
        <v>0.62635416666666666</v>
      </c>
      <c r="F125">
        <v>5</v>
      </c>
      <c r="G125" t="s">
        <v>302</v>
      </c>
      <c r="H125" t="s">
        <v>303</v>
      </c>
      <c r="I125">
        <v>1657224115</v>
      </c>
      <c r="J125">
        <f t="shared" si="34"/>
        <v>5.47885135373053E-3</v>
      </c>
      <c r="K125">
        <f t="shared" si="39"/>
        <v>5.4788513537305299</v>
      </c>
      <c r="L125">
        <f t="shared" si="40"/>
        <v>23.209532075345368</v>
      </c>
      <c r="M125">
        <f t="shared" si="41"/>
        <v>1775.75111111111</v>
      </c>
      <c r="N125">
        <f t="shared" si="42"/>
        <v>1530.8869902636168</v>
      </c>
      <c r="O125">
        <f t="shared" si="43"/>
        <v>105.49482110041019</v>
      </c>
      <c r="P125">
        <f t="shared" si="44"/>
        <v>122.36863137315103</v>
      </c>
      <c r="Q125">
        <f t="shared" si="45"/>
        <v>0.22030861446288441</v>
      </c>
      <c r="R125">
        <f t="shared" si="46"/>
        <v>2.326912145694366</v>
      </c>
      <c r="S125">
        <f t="shared" si="47"/>
        <v>0.20934186702741966</v>
      </c>
      <c r="T125">
        <f t="shared" si="48"/>
        <v>0.1317784789485327</v>
      </c>
      <c r="U125">
        <f t="shared" si="49"/>
        <v>321.52140166666561</v>
      </c>
      <c r="V125">
        <f t="shared" si="50"/>
        <v>25.916108337157077</v>
      </c>
      <c r="W125">
        <f t="shared" si="51"/>
        <v>25.916108337157077</v>
      </c>
      <c r="X125">
        <f t="shared" si="35"/>
        <v>3.3575443952674626</v>
      </c>
      <c r="Y125">
        <f t="shared" si="52"/>
        <v>49.923764908319242</v>
      </c>
      <c r="Z125">
        <f t="shared" si="53"/>
        <v>1.6191469048977005</v>
      </c>
      <c r="AA125">
        <f t="shared" si="54"/>
        <v>3.2432387819130355</v>
      </c>
      <c r="AB125">
        <f t="shared" si="55"/>
        <v>1.7383974903697621</v>
      </c>
      <c r="AC125">
        <f t="shared" si="56"/>
        <v>-241.61734469951637</v>
      </c>
      <c r="AD125">
        <f t="shared" si="57"/>
        <v>-73.225328095092593</v>
      </c>
      <c r="AE125">
        <f t="shared" si="58"/>
        <v>-6.6983555564844472</v>
      </c>
      <c r="AF125">
        <f t="shared" si="59"/>
        <v>-1.9626684427791474E-2</v>
      </c>
      <c r="AG125">
        <f t="shared" si="60"/>
        <v>40.606837914468315</v>
      </c>
      <c r="AH125">
        <f t="shared" si="61"/>
        <v>5.4870004661414189</v>
      </c>
      <c r="AI125">
        <f t="shared" si="62"/>
        <v>23.209532075345368</v>
      </c>
      <c r="AJ125">
        <v>1866.5755936320199</v>
      </c>
      <c r="AK125">
        <v>1825.39375757575</v>
      </c>
      <c r="AL125">
        <v>3.4633199476054402</v>
      </c>
      <c r="AM125">
        <v>66.857158559403999</v>
      </c>
      <c r="AN125">
        <f t="shared" si="36"/>
        <v>5.4788513537305299</v>
      </c>
      <c r="AO125">
        <v>17.065850886251699</v>
      </c>
      <c r="AP125">
        <v>23.494672121212101</v>
      </c>
      <c r="AQ125">
        <v>-2.19238620993369E-3</v>
      </c>
      <c r="AR125">
        <v>77.469062179765601</v>
      </c>
      <c r="AS125">
        <v>0</v>
      </c>
      <c r="AT125">
        <v>0</v>
      </c>
      <c r="AU125">
        <f t="shared" si="63"/>
        <v>1</v>
      </c>
      <c r="AV125">
        <f t="shared" si="37"/>
        <v>0</v>
      </c>
      <c r="AW125">
        <f t="shared" si="64"/>
        <v>36652.151971716747</v>
      </c>
      <c r="AX125">
        <f t="shared" si="65"/>
        <v>2000.03666666666</v>
      </c>
      <c r="AY125">
        <f t="shared" si="38"/>
        <v>1681.2305666666609</v>
      </c>
      <c r="AZ125">
        <f t="shared" si="66"/>
        <v>0.84059987233567379</v>
      </c>
      <c r="BA125">
        <f t="shared" si="67"/>
        <v>0.16075775360785052</v>
      </c>
      <c r="BB125">
        <v>6</v>
      </c>
      <c r="BC125">
        <v>0.5</v>
      </c>
      <c r="BD125" t="s">
        <v>304</v>
      </c>
      <c r="BE125">
        <v>2</v>
      </c>
      <c r="BF125" t="b">
        <v>1</v>
      </c>
      <c r="BG125">
        <v>1657224115</v>
      </c>
      <c r="BH125">
        <v>1775.75111111111</v>
      </c>
      <c r="BI125">
        <v>1836.1644444444401</v>
      </c>
      <c r="BJ125">
        <v>23.496233333333301</v>
      </c>
      <c r="BK125">
        <v>17.067299999999999</v>
      </c>
      <c r="BL125">
        <v>1756.5022222222201</v>
      </c>
      <c r="BM125">
        <v>23.112444444444399</v>
      </c>
      <c r="BN125">
        <v>500.058999999999</v>
      </c>
      <c r="BO125">
        <v>68.867966666666604</v>
      </c>
      <c r="BP125">
        <v>4.2946922222222197E-2</v>
      </c>
      <c r="BQ125">
        <v>25.3324</v>
      </c>
      <c r="BR125">
        <v>24.9206</v>
      </c>
      <c r="BS125">
        <v>999.9</v>
      </c>
      <c r="BT125">
        <v>0</v>
      </c>
      <c r="BU125">
        <v>0</v>
      </c>
      <c r="BV125">
        <v>10009.4444444444</v>
      </c>
      <c r="BW125">
        <v>0</v>
      </c>
      <c r="BX125">
        <v>2160.8622222222202</v>
      </c>
      <c r="BY125">
        <v>-60.415199999999999</v>
      </c>
      <c r="BZ125">
        <v>1818.47888888888</v>
      </c>
      <c r="CA125">
        <v>1868.0477777777701</v>
      </c>
      <c r="CB125">
        <v>6.4289422222222203</v>
      </c>
      <c r="CC125">
        <v>1836.1644444444401</v>
      </c>
      <c r="CD125">
        <v>17.067299999999999</v>
      </c>
      <c r="CE125">
        <v>1.6181388888888799</v>
      </c>
      <c r="CF125">
        <v>1.1753911111111099</v>
      </c>
      <c r="CG125">
        <v>14.132633333333301</v>
      </c>
      <c r="CH125">
        <v>9.2934477777777698</v>
      </c>
      <c r="CI125">
        <v>2000.03666666666</v>
      </c>
      <c r="CJ125">
        <v>0.98000466666666597</v>
      </c>
      <c r="CK125">
        <v>1.9995288888888799E-2</v>
      </c>
      <c r="CL125">
        <v>0</v>
      </c>
      <c r="CM125">
        <v>2.2241</v>
      </c>
      <c r="CN125">
        <v>0</v>
      </c>
      <c r="CO125">
        <v>19003.0222222222</v>
      </c>
      <c r="CP125">
        <v>17300.488888888802</v>
      </c>
      <c r="CQ125">
        <v>38.311999999999998</v>
      </c>
      <c r="CR125">
        <v>39.909444444444397</v>
      </c>
      <c r="CS125">
        <v>38.298222222222201</v>
      </c>
      <c r="CT125">
        <v>38</v>
      </c>
      <c r="CU125">
        <v>37.75</v>
      </c>
      <c r="CV125">
        <v>1960.0444444444399</v>
      </c>
      <c r="CW125">
        <v>39.992222222222203</v>
      </c>
      <c r="CX125">
        <v>0</v>
      </c>
      <c r="CY125">
        <v>1657224097.2</v>
      </c>
      <c r="CZ125">
        <v>0</v>
      </c>
      <c r="DA125">
        <v>1657213163</v>
      </c>
      <c r="DB125" s="2">
        <v>0.49957175925925923</v>
      </c>
      <c r="DC125">
        <v>1657213141</v>
      </c>
      <c r="DD125">
        <v>1655399214.5999999</v>
      </c>
      <c r="DE125">
        <v>1</v>
      </c>
      <c r="DF125">
        <v>0.04</v>
      </c>
      <c r="DG125">
        <v>-0.06</v>
      </c>
      <c r="DH125">
        <v>9.1720000000000006</v>
      </c>
      <c r="DI125">
        <v>0.51100000000000001</v>
      </c>
      <c r="DJ125">
        <v>420</v>
      </c>
      <c r="DK125">
        <v>25</v>
      </c>
      <c r="DL125">
        <v>0.26</v>
      </c>
      <c r="DM125">
        <v>0.15</v>
      </c>
      <c r="DN125">
        <v>-60.4653025</v>
      </c>
      <c r="DO125">
        <v>0.19644090056285901</v>
      </c>
      <c r="DP125">
        <v>0.73469566641143902</v>
      </c>
      <c r="DQ125">
        <v>0</v>
      </c>
      <c r="DR125">
        <v>6.4322122500000001</v>
      </c>
      <c r="DS125">
        <v>-4.6893545966231201E-2</v>
      </c>
      <c r="DT125">
        <v>6.3035777489850401E-3</v>
      </c>
      <c r="DU125">
        <v>1</v>
      </c>
      <c r="DV125">
        <v>1</v>
      </c>
      <c r="DW125">
        <v>2</v>
      </c>
      <c r="DX125" s="3">
        <v>44563</v>
      </c>
      <c r="DY125">
        <v>2.9742600000000001</v>
      </c>
      <c r="DZ125">
        <v>2.6966000000000001</v>
      </c>
      <c r="EA125">
        <v>0.184226</v>
      </c>
      <c r="EB125">
        <v>0.18865899999999999</v>
      </c>
      <c r="EC125">
        <v>7.8661900000000007E-2</v>
      </c>
      <c r="ED125">
        <v>6.3295299999999999E-2</v>
      </c>
      <c r="EE125">
        <v>31895.3</v>
      </c>
      <c r="EF125">
        <v>34834.6</v>
      </c>
      <c r="EG125">
        <v>35426.5</v>
      </c>
      <c r="EH125">
        <v>38934</v>
      </c>
      <c r="EI125">
        <v>46268.5</v>
      </c>
      <c r="EJ125">
        <v>52619</v>
      </c>
      <c r="EK125">
        <v>55342.400000000001</v>
      </c>
      <c r="EL125">
        <v>62376</v>
      </c>
      <c r="EM125">
        <v>2.0038</v>
      </c>
      <c r="EN125">
        <v>2.0966</v>
      </c>
      <c r="EO125">
        <v>3.5315800000000001E-2</v>
      </c>
      <c r="EP125">
        <v>0</v>
      </c>
      <c r="EQ125">
        <v>24.3371</v>
      </c>
      <c r="ER125">
        <v>999.9</v>
      </c>
      <c r="ES125">
        <v>45.134999999999998</v>
      </c>
      <c r="ET125">
        <v>34.926000000000002</v>
      </c>
      <c r="EU125">
        <v>36.865499999999997</v>
      </c>
      <c r="EV125">
        <v>53.2087</v>
      </c>
      <c r="EW125">
        <v>39.302900000000001</v>
      </c>
      <c r="EX125">
        <v>2</v>
      </c>
      <c r="EY125">
        <v>-0.112927</v>
      </c>
      <c r="EZ125">
        <v>1.5447500000000001</v>
      </c>
      <c r="FA125">
        <v>20.1401</v>
      </c>
      <c r="FB125">
        <v>5.1993200000000002</v>
      </c>
      <c r="FC125">
        <v>12.008800000000001</v>
      </c>
      <c r="FD125">
        <v>4.9752000000000001</v>
      </c>
      <c r="FE125">
        <v>3.2936000000000001</v>
      </c>
      <c r="FF125">
        <v>9999</v>
      </c>
      <c r="FG125">
        <v>9999</v>
      </c>
      <c r="FH125">
        <v>9999</v>
      </c>
      <c r="FI125">
        <v>560.9</v>
      </c>
      <c r="FJ125">
        <v>1.8631</v>
      </c>
      <c r="FK125">
        <v>1.86792</v>
      </c>
      <c r="FL125">
        <v>1.86768</v>
      </c>
      <c r="FM125">
        <v>1.8689</v>
      </c>
      <c r="FN125">
        <v>1.8696600000000001</v>
      </c>
      <c r="FO125">
        <v>1.8656900000000001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>
        <v>11111111</v>
      </c>
      <c r="FW125" t="s">
        <v>306</v>
      </c>
      <c r="FX125" t="s">
        <v>307</v>
      </c>
      <c r="FY125" t="s">
        <v>307</v>
      </c>
      <c r="FZ125" t="s">
        <v>307</v>
      </c>
      <c r="GA125" t="s">
        <v>307</v>
      </c>
      <c r="GB125">
        <v>0</v>
      </c>
      <c r="GC125">
        <v>100</v>
      </c>
      <c r="GD125">
        <v>100</v>
      </c>
      <c r="GE125">
        <v>19.3</v>
      </c>
      <c r="GF125">
        <v>0.38329999999999997</v>
      </c>
      <c r="GG125">
        <v>5.3968966374264697</v>
      </c>
      <c r="GH125">
        <v>9.5670261133577201E-3</v>
      </c>
      <c r="GI125" s="1">
        <v>-9.19467254998099E-7</v>
      </c>
      <c r="GJ125" s="1">
        <v>-2.1372918425907401E-11</v>
      </c>
      <c r="GK125">
        <v>3.2845888322571301E-3</v>
      </c>
      <c r="GL125">
        <v>-1.41202168329711E-2</v>
      </c>
      <c r="GM125">
        <v>1.6676771840485E-3</v>
      </c>
      <c r="GN125" s="1">
        <v>-1.4903802912711099E-5</v>
      </c>
      <c r="GO125">
        <v>-4</v>
      </c>
      <c r="GP125">
        <v>1866</v>
      </c>
      <c r="GQ125">
        <v>1</v>
      </c>
      <c r="GR125">
        <v>24</v>
      </c>
      <c r="GS125">
        <v>182.9</v>
      </c>
      <c r="GT125">
        <v>30415</v>
      </c>
      <c r="GU125">
        <v>4.1272000000000002</v>
      </c>
      <c r="GV125">
        <v>2.6098599999999998</v>
      </c>
      <c r="GW125">
        <v>2.2485400000000002</v>
      </c>
      <c r="GX125">
        <v>2.7831999999999999</v>
      </c>
      <c r="GY125">
        <v>1.9958499999999999</v>
      </c>
      <c r="GZ125">
        <v>2.36206</v>
      </c>
      <c r="HA125">
        <v>37.289900000000003</v>
      </c>
      <c r="HB125">
        <v>16.058299999999999</v>
      </c>
      <c r="HC125">
        <v>18</v>
      </c>
      <c r="HD125">
        <v>504.315</v>
      </c>
      <c r="HE125">
        <v>562.68600000000004</v>
      </c>
      <c r="HF125">
        <v>20.496099999999998</v>
      </c>
      <c r="HG125">
        <v>25.8796</v>
      </c>
      <c r="HH125">
        <v>29.9998</v>
      </c>
      <c r="HI125">
        <v>25.712199999999999</v>
      </c>
      <c r="HJ125">
        <v>25.6355</v>
      </c>
      <c r="HK125">
        <v>82.660200000000003</v>
      </c>
      <c r="HL125">
        <v>51.456400000000002</v>
      </c>
      <c r="HM125">
        <v>0</v>
      </c>
      <c r="HN125">
        <v>20.482700000000001</v>
      </c>
      <c r="HO125">
        <v>1860.56</v>
      </c>
      <c r="HP125">
        <v>17.164100000000001</v>
      </c>
      <c r="HQ125">
        <v>102.687</v>
      </c>
      <c r="HR125">
        <v>103.872</v>
      </c>
    </row>
    <row r="126" spans="1:226" x14ac:dyDescent="0.2">
      <c r="A126">
        <v>110</v>
      </c>
      <c r="B126">
        <v>1657224122.5</v>
      </c>
      <c r="C126">
        <v>637</v>
      </c>
      <c r="D126" t="s">
        <v>416</v>
      </c>
      <c r="E126" s="2">
        <v>0.62641203703703707</v>
      </c>
      <c r="F126">
        <v>5</v>
      </c>
      <c r="G126" t="s">
        <v>302</v>
      </c>
      <c r="H126" t="s">
        <v>303</v>
      </c>
      <c r="I126">
        <v>1657224119.7</v>
      </c>
      <c r="J126">
        <f t="shared" si="34"/>
        <v>5.5038517586019431E-3</v>
      </c>
      <c r="K126">
        <f t="shared" si="39"/>
        <v>5.5038517586019431</v>
      </c>
      <c r="L126">
        <f t="shared" si="40"/>
        <v>23.511644604453956</v>
      </c>
      <c r="M126">
        <f t="shared" si="41"/>
        <v>1791.241</v>
      </c>
      <c r="N126">
        <f t="shared" si="42"/>
        <v>1544.5007257309799</v>
      </c>
      <c r="O126">
        <f t="shared" si="43"/>
        <v>106.43357689349655</v>
      </c>
      <c r="P126">
        <f t="shared" si="44"/>
        <v>123.43677379500994</v>
      </c>
      <c r="Q126">
        <f t="shared" si="45"/>
        <v>0.22156401978232618</v>
      </c>
      <c r="R126">
        <f t="shared" si="46"/>
        <v>2.3252460778264292</v>
      </c>
      <c r="S126">
        <f t="shared" si="47"/>
        <v>0.21046779177060748</v>
      </c>
      <c r="T126">
        <f t="shared" si="48"/>
        <v>0.13249299767947031</v>
      </c>
      <c r="U126">
        <f t="shared" si="49"/>
        <v>321.52090529999998</v>
      </c>
      <c r="V126">
        <f t="shared" si="50"/>
        <v>25.910447675602153</v>
      </c>
      <c r="W126">
        <f t="shared" si="51"/>
        <v>25.910447675602153</v>
      </c>
      <c r="X126">
        <f t="shared" si="35"/>
        <v>3.3564192098283847</v>
      </c>
      <c r="Y126">
        <f t="shared" si="52"/>
        <v>49.925870274144977</v>
      </c>
      <c r="Z126">
        <f t="shared" si="53"/>
        <v>1.6194097136415995</v>
      </c>
      <c r="AA126">
        <f t="shared" si="54"/>
        <v>3.2436284129837998</v>
      </c>
      <c r="AB126">
        <f t="shared" si="55"/>
        <v>1.7370094961867852</v>
      </c>
      <c r="AC126">
        <f t="shared" si="56"/>
        <v>-242.7198625543457</v>
      </c>
      <c r="AD126">
        <f t="shared" si="57"/>
        <v>-72.210061308102055</v>
      </c>
      <c r="AE126">
        <f t="shared" si="58"/>
        <v>-6.6100949398144637</v>
      </c>
      <c r="AF126">
        <f t="shared" si="59"/>
        <v>-1.9113502262243287E-2</v>
      </c>
      <c r="AG126">
        <f t="shared" si="60"/>
        <v>40.79425085620813</v>
      </c>
      <c r="AH126">
        <f t="shared" si="61"/>
        <v>5.4538215160840382</v>
      </c>
      <c r="AI126">
        <f t="shared" si="62"/>
        <v>23.511644604453956</v>
      </c>
      <c r="AJ126">
        <v>1883.7064979655199</v>
      </c>
      <c r="AK126">
        <v>1842.2503636363599</v>
      </c>
      <c r="AL126">
        <v>3.4363966564554498</v>
      </c>
      <c r="AM126">
        <v>66.857158559403999</v>
      </c>
      <c r="AN126">
        <f t="shared" si="36"/>
        <v>5.5038517586019431</v>
      </c>
      <c r="AO126">
        <v>17.066276089102999</v>
      </c>
      <c r="AP126">
        <v>23.502792121212099</v>
      </c>
      <c r="AQ126">
        <v>2.96982272611438E-3</v>
      </c>
      <c r="AR126">
        <v>77.469062179765601</v>
      </c>
      <c r="AS126">
        <v>0</v>
      </c>
      <c r="AT126">
        <v>0</v>
      </c>
      <c r="AU126">
        <f t="shared" si="63"/>
        <v>1</v>
      </c>
      <c r="AV126">
        <f t="shared" si="37"/>
        <v>0</v>
      </c>
      <c r="AW126">
        <f t="shared" si="64"/>
        <v>36611.948642879346</v>
      </c>
      <c r="AX126">
        <f t="shared" si="65"/>
        <v>2000.0340000000001</v>
      </c>
      <c r="AY126">
        <f t="shared" si="38"/>
        <v>1681.2282899999998</v>
      </c>
      <c r="AZ126">
        <f t="shared" si="66"/>
        <v>0.84059985480246824</v>
      </c>
      <c r="BA126">
        <f t="shared" si="67"/>
        <v>0.16075771976876391</v>
      </c>
      <c r="BB126">
        <v>6</v>
      </c>
      <c r="BC126">
        <v>0.5</v>
      </c>
      <c r="BD126" t="s">
        <v>304</v>
      </c>
      <c r="BE126">
        <v>2</v>
      </c>
      <c r="BF126" t="b">
        <v>1</v>
      </c>
      <c r="BG126">
        <v>1657224119.7</v>
      </c>
      <c r="BH126">
        <v>1791.241</v>
      </c>
      <c r="BI126">
        <v>1851.9159999999999</v>
      </c>
      <c r="BJ126">
        <v>23.49991</v>
      </c>
      <c r="BK126">
        <v>17.10923</v>
      </c>
      <c r="BL126">
        <v>1771.8969999999899</v>
      </c>
      <c r="BM126">
        <v>23.1159999999999</v>
      </c>
      <c r="BN126">
        <v>500.00850000000003</v>
      </c>
      <c r="BO126">
        <v>68.868409999999997</v>
      </c>
      <c r="BP126">
        <v>4.2905559999999898E-2</v>
      </c>
      <c r="BQ126">
        <v>25.334420000000001</v>
      </c>
      <c r="BR126">
        <v>24.91695</v>
      </c>
      <c r="BS126">
        <v>999.9</v>
      </c>
      <c r="BT126">
        <v>0</v>
      </c>
      <c r="BU126">
        <v>0</v>
      </c>
      <c r="BV126">
        <v>9998</v>
      </c>
      <c r="BW126">
        <v>0</v>
      </c>
      <c r="BX126">
        <v>2150.7220000000002</v>
      </c>
      <c r="BY126">
        <v>-60.67747</v>
      </c>
      <c r="BZ126">
        <v>1834.345</v>
      </c>
      <c r="CA126">
        <v>1884.15299999999</v>
      </c>
      <c r="CB126">
        <v>6.3907030000000002</v>
      </c>
      <c r="CC126">
        <v>1851.9159999999999</v>
      </c>
      <c r="CD126">
        <v>17.10923</v>
      </c>
      <c r="CE126">
        <v>1.618401</v>
      </c>
      <c r="CF126">
        <v>1.178285</v>
      </c>
      <c r="CG126">
        <v>14.1351399999999</v>
      </c>
      <c r="CH126">
        <v>9.32990899999999</v>
      </c>
      <c r="CI126">
        <v>2000.0340000000001</v>
      </c>
      <c r="CJ126">
        <v>0.98000489999999996</v>
      </c>
      <c r="CK126">
        <v>1.9995039999999999E-2</v>
      </c>
      <c r="CL126">
        <v>0</v>
      </c>
      <c r="CM126">
        <v>2.3003899999999899</v>
      </c>
      <c r="CN126">
        <v>0</v>
      </c>
      <c r="CO126">
        <v>19025.97</v>
      </c>
      <c r="CP126">
        <v>17300.46</v>
      </c>
      <c r="CQ126">
        <v>38.311999999999998</v>
      </c>
      <c r="CR126">
        <v>39.905999999999999</v>
      </c>
      <c r="CS126">
        <v>38.299599999999998</v>
      </c>
      <c r="CT126">
        <v>38</v>
      </c>
      <c r="CU126">
        <v>37.75</v>
      </c>
      <c r="CV126">
        <v>1960.0429999999999</v>
      </c>
      <c r="CW126">
        <v>39.991</v>
      </c>
      <c r="CX126">
        <v>0</v>
      </c>
      <c r="CY126">
        <v>1657224102</v>
      </c>
      <c r="CZ126">
        <v>0</v>
      </c>
      <c r="DA126">
        <v>1657213163</v>
      </c>
      <c r="DB126" s="2">
        <v>0.49957175925925923</v>
      </c>
      <c r="DC126">
        <v>1657213141</v>
      </c>
      <c r="DD126">
        <v>1655399214.5999999</v>
      </c>
      <c r="DE126">
        <v>1</v>
      </c>
      <c r="DF126">
        <v>0.04</v>
      </c>
      <c r="DG126">
        <v>-0.06</v>
      </c>
      <c r="DH126">
        <v>9.1720000000000006</v>
      </c>
      <c r="DI126">
        <v>0.51100000000000001</v>
      </c>
      <c r="DJ126">
        <v>420</v>
      </c>
      <c r="DK126">
        <v>25</v>
      </c>
      <c r="DL126">
        <v>0.26</v>
      </c>
      <c r="DM126">
        <v>0.15</v>
      </c>
      <c r="DN126">
        <v>-60.481234999999899</v>
      </c>
      <c r="DO126">
        <v>-1.44250131332048</v>
      </c>
      <c r="DP126">
        <v>0.79785813793869298</v>
      </c>
      <c r="DQ126">
        <v>0</v>
      </c>
      <c r="DR126">
        <v>6.4269654999999997</v>
      </c>
      <c r="DS126">
        <v>-8.9846003752360307E-2</v>
      </c>
      <c r="DT126">
        <v>1.5265100056992701E-2</v>
      </c>
      <c r="DU126">
        <v>1</v>
      </c>
      <c r="DV126">
        <v>1</v>
      </c>
      <c r="DW126">
        <v>2</v>
      </c>
      <c r="DX126" s="3">
        <v>44563</v>
      </c>
      <c r="DY126">
        <v>2.9735299999999998</v>
      </c>
      <c r="DZ126">
        <v>2.69659</v>
      </c>
      <c r="EA126">
        <v>0.185228</v>
      </c>
      <c r="EB126">
        <v>0.189612</v>
      </c>
      <c r="EC126">
        <v>7.8733999999999998E-2</v>
      </c>
      <c r="ED126">
        <v>6.3664999999999999E-2</v>
      </c>
      <c r="EE126">
        <v>31856.6</v>
      </c>
      <c r="EF126">
        <v>34794</v>
      </c>
      <c r="EG126">
        <v>35427</v>
      </c>
      <c r="EH126">
        <v>38934.300000000003</v>
      </c>
      <c r="EI126">
        <v>46265.4</v>
      </c>
      <c r="EJ126">
        <v>52598.3</v>
      </c>
      <c r="EK126">
        <v>55343.1</v>
      </c>
      <c r="EL126">
        <v>62376.1</v>
      </c>
      <c r="EM126">
        <v>2.0032000000000001</v>
      </c>
      <c r="EN126">
        <v>2.0977999999999999</v>
      </c>
      <c r="EO126">
        <v>3.65078E-2</v>
      </c>
      <c r="EP126">
        <v>0</v>
      </c>
      <c r="EQ126">
        <v>24.313400000000001</v>
      </c>
      <c r="ER126">
        <v>999.9</v>
      </c>
      <c r="ES126">
        <v>45.134999999999998</v>
      </c>
      <c r="ET126">
        <v>34.956000000000003</v>
      </c>
      <c r="EU126">
        <v>36.927199999999999</v>
      </c>
      <c r="EV126">
        <v>53.278700000000001</v>
      </c>
      <c r="EW126">
        <v>39.350999999999999</v>
      </c>
      <c r="EX126">
        <v>2</v>
      </c>
      <c r="EY126">
        <v>-0.113496</v>
      </c>
      <c r="EZ126">
        <v>1.50756</v>
      </c>
      <c r="FA126">
        <v>20.1404</v>
      </c>
      <c r="FB126">
        <v>5.2017199999999999</v>
      </c>
      <c r="FC126">
        <v>12.008800000000001</v>
      </c>
      <c r="FD126">
        <v>4.976</v>
      </c>
      <c r="FE126">
        <v>3.294</v>
      </c>
      <c r="FF126">
        <v>9999</v>
      </c>
      <c r="FG126">
        <v>9999</v>
      </c>
      <c r="FH126">
        <v>9999</v>
      </c>
      <c r="FI126">
        <v>560.9</v>
      </c>
      <c r="FJ126">
        <v>1.8631</v>
      </c>
      <c r="FK126">
        <v>1.8678900000000001</v>
      </c>
      <c r="FL126">
        <v>1.86768</v>
      </c>
      <c r="FM126">
        <v>1.8689</v>
      </c>
      <c r="FN126">
        <v>1.8696600000000001</v>
      </c>
      <c r="FO126">
        <v>1.8656900000000001</v>
      </c>
      <c r="FP126">
        <v>1.86673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>
        <v>11111111</v>
      </c>
      <c r="FW126" t="s">
        <v>306</v>
      </c>
      <c r="FX126" t="s">
        <v>307</v>
      </c>
      <c r="FY126" t="s">
        <v>307</v>
      </c>
      <c r="FZ126" t="s">
        <v>307</v>
      </c>
      <c r="GA126" t="s">
        <v>307</v>
      </c>
      <c r="GB126">
        <v>0</v>
      </c>
      <c r="GC126">
        <v>100</v>
      </c>
      <c r="GD126">
        <v>100</v>
      </c>
      <c r="GE126">
        <v>19.399999999999999</v>
      </c>
      <c r="GF126">
        <v>0.3846</v>
      </c>
      <c r="GG126">
        <v>5.3968966374264697</v>
      </c>
      <c r="GH126">
        <v>9.5670261133577201E-3</v>
      </c>
      <c r="GI126" s="1">
        <v>-9.19467254998099E-7</v>
      </c>
      <c r="GJ126" s="1">
        <v>-2.1372918425907401E-11</v>
      </c>
      <c r="GK126">
        <v>3.2845888322571301E-3</v>
      </c>
      <c r="GL126">
        <v>-1.41202168329711E-2</v>
      </c>
      <c r="GM126">
        <v>1.6676771840485E-3</v>
      </c>
      <c r="GN126" s="1">
        <v>-1.4903802912711099E-5</v>
      </c>
      <c r="GO126">
        <v>-4</v>
      </c>
      <c r="GP126">
        <v>1866</v>
      </c>
      <c r="GQ126">
        <v>1</v>
      </c>
      <c r="GR126">
        <v>24</v>
      </c>
      <c r="GS126">
        <v>183</v>
      </c>
      <c r="GT126">
        <v>30415.1</v>
      </c>
      <c r="GU126">
        <v>4.1552699999999998</v>
      </c>
      <c r="GV126">
        <v>2.6074199999999998</v>
      </c>
      <c r="GW126">
        <v>2.2485400000000002</v>
      </c>
      <c r="GX126">
        <v>2.7795399999999999</v>
      </c>
      <c r="GY126">
        <v>1.9958499999999999</v>
      </c>
      <c r="GZ126">
        <v>2.36938</v>
      </c>
      <c r="HA126">
        <v>37.313800000000001</v>
      </c>
      <c r="HB126">
        <v>16.058299999999999</v>
      </c>
      <c r="HC126">
        <v>18</v>
      </c>
      <c r="HD126">
        <v>503.93900000000002</v>
      </c>
      <c r="HE126">
        <v>563.57299999999998</v>
      </c>
      <c r="HF126">
        <v>20.554200000000002</v>
      </c>
      <c r="HG126">
        <v>25.8796</v>
      </c>
      <c r="HH126">
        <v>29.9998</v>
      </c>
      <c r="HI126">
        <v>25.714300000000001</v>
      </c>
      <c r="HJ126">
        <v>25.637599999999999</v>
      </c>
      <c r="HK126">
        <v>83.166600000000003</v>
      </c>
      <c r="HL126">
        <v>51.170900000000003</v>
      </c>
      <c r="HM126">
        <v>0</v>
      </c>
      <c r="HN126">
        <v>20.540099999999999</v>
      </c>
      <c r="HO126">
        <v>1874.06</v>
      </c>
      <c r="HP126">
        <v>17.1509</v>
      </c>
      <c r="HQ126">
        <v>102.68899999999999</v>
      </c>
      <c r="HR126">
        <v>103.873</v>
      </c>
    </row>
    <row r="127" spans="1:226" x14ac:dyDescent="0.2">
      <c r="A127">
        <v>111</v>
      </c>
      <c r="B127">
        <v>1657224127.5</v>
      </c>
      <c r="C127">
        <v>642</v>
      </c>
      <c r="D127" t="s">
        <v>417</v>
      </c>
      <c r="E127" s="2">
        <v>0.62646990740740738</v>
      </c>
      <c r="F127">
        <v>5</v>
      </c>
      <c r="G127" t="s">
        <v>302</v>
      </c>
      <c r="H127" t="s">
        <v>303</v>
      </c>
      <c r="I127">
        <v>1657224125</v>
      </c>
      <c r="J127">
        <f t="shared" si="34"/>
        <v>5.4722671207105434E-3</v>
      </c>
      <c r="K127">
        <f t="shared" si="39"/>
        <v>5.4722671207105433</v>
      </c>
      <c r="L127">
        <f t="shared" si="40"/>
        <v>23.673395309304539</v>
      </c>
      <c r="M127">
        <f t="shared" si="41"/>
        <v>1808.86777777777</v>
      </c>
      <c r="N127">
        <f t="shared" si="42"/>
        <v>1559.0730861725128</v>
      </c>
      <c r="O127">
        <f t="shared" si="43"/>
        <v>107.43726844733729</v>
      </c>
      <c r="P127">
        <f t="shared" si="44"/>
        <v>124.65086771778502</v>
      </c>
      <c r="Q127">
        <f t="shared" si="45"/>
        <v>0.22010661700970774</v>
      </c>
      <c r="R127">
        <f t="shared" si="46"/>
        <v>2.3266764603596015</v>
      </c>
      <c r="S127">
        <f t="shared" si="47"/>
        <v>0.20915838440844212</v>
      </c>
      <c r="T127">
        <f t="shared" si="48"/>
        <v>0.13166225080724905</v>
      </c>
      <c r="U127">
        <f t="shared" si="49"/>
        <v>321.51317999999907</v>
      </c>
      <c r="V127">
        <f t="shared" si="50"/>
        <v>25.931672730215233</v>
      </c>
      <c r="W127">
        <f t="shared" si="51"/>
        <v>25.931672730215233</v>
      </c>
      <c r="X127">
        <f t="shared" si="35"/>
        <v>3.3606398714552812</v>
      </c>
      <c r="Y127">
        <f t="shared" si="52"/>
        <v>49.999335467375751</v>
      </c>
      <c r="Z127">
        <f t="shared" si="53"/>
        <v>1.6228959055761143</v>
      </c>
      <c r="AA127">
        <f t="shared" si="54"/>
        <v>3.2458349504165782</v>
      </c>
      <c r="AB127">
        <f t="shared" si="55"/>
        <v>1.7377439658791669</v>
      </c>
      <c r="AC127">
        <f t="shared" si="56"/>
        <v>-241.32698002333495</v>
      </c>
      <c r="AD127">
        <f t="shared" si="57"/>
        <v>-73.482435020508092</v>
      </c>
      <c r="AE127">
        <f t="shared" si="58"/>
        <v>-6.7235355876649878</v>
      </c>
      <c r="AF127">
        <f t="shared" si="59"/>
        <v>-1.9770631508947645E-2</v>
      </c>
      <c r="AG127">
        <f t="shared" si="60"/>
        <v>40.588048044829641</v>
      </c>
      <c r="AH127">
        <f t="shared" si="61"/>
        <v>5.3957220433165531</v>
      </c>
      <c r="AI127">
        <f t="shared" si="62"/>
        <v>23.673395309304539</v>
      </c>
      <c r="AJ127">
        <v>1900.5872587475101</v>
      </c>
      <c r="AK127">
        <v>1859.1745454545401</v>
      </c>
      <c r="AL127">
        <v>3.3698739978549601</v>
      </c>
      <c r="AM127">
        <v>66.857158559403999</v>
      </c>
      <c r="AN127">
        <f t="shared" si="36"/>
        <v>5.4722671207105433</v>
      </c>
      <c r="AO127">
        <v>17.223518615561701</v>
      </c>
      <c r="AP127">
        <v>23.5731569696969</v>
      </c>
      <c r="AQ127">
        <v>1.45659859944443E-2</v>
      </c>
      <c r="AR127">
        <v>77.469062179765601</v>
      </c>
      <c r="AS127">
        <v>0</v>
      </c>
      <c r="AT127">
        <v>0</v>
      </c>
      <c r="AU127">
        <f t="shared" si="63"/>
        <v>1</v>
      </c>
      <c r="AV127">
        <f t="shared" si="37"/>
        <v>0</v>
      </c>
      <c r="AW127">
        <f t="shared" si="64"/>
        <v>36644.853891870182</v>
      </c>
      <c r="AX127">
        <f t="shared" si="65"/>
        <v>1999.98555555555</v>
      </c>
      <c r="AY127">
        <f t="shared" si="38"/>
        <v>1681.187599999995</v>
      </c>
      <c r="AZ127">
        <f t="shared" si="66"/>
        <v>0.84059987099906819</v>
      </c>
      <c r="BA127">
        <f t="shared" si="67"/>
        <v>0.16075775102820183</v>
      </c>
      <c r="BB127">
        <v>6</v>
      </c>
      <c r="BC127">
        <v>0.5</v>
      </c>
      <c r="BD127" t="s">
        <v>304</v>
      </c>
      <c r="BE127">
        <v>2</v>
      </c>
      <c r="BF127" t="b">
        <v>1</v>
      </c>
      <c r="BG127">
        <v>1657224125</v>
      </c>
      <c r="BH127">
        <v>1808.86777777777</v>
      </c>
      <c r="BI127">
        <v>1869.2888888888799</v>
      </c>
      <c r="BJ127">
        <v>23.550611111111099</v>
      </c>
      <c r="BK127">
        <v>17.227888888888799</v>
      </c>
      <c r="BL127">
        <v>1789.41777777777</v>
      </c>
      <c r="BM127">
        <v>23.164822222222199</v>
      </c>
      <c r="BN127">
        <v>499.97288888888801</v>
      </c>
      <c r="BO127">
        <v>68.868355555555496</v>
      </c>
      <c r="BP127">
        <v>4.26335444444444E-2</v>
      </c>
      <c r="BQ127">
        <v>25.345855555555499</v>
      </c>
      <c r="BR127">
        <v>24.923088888888799</v>
      </c>
      <c r="BS127">
        <v>999.9</v>
      </c>
      <c r="BT127">
        <v>0</v>
      </c>
      <c r="BU127">
        <v>0</v>
      </c>
      <c r="BV127">
        <v>10007.777777777699</v>
      </c>
      <c r="BW127">
        <v>0</v>
      </c>
      <c r="BX127">
        <v>2151.75555555555</v>
      </c>
      <c r="BY127">
        <v>-60.422755555555497</v>
      </c>
      <c r="BZ127">
        <v>1852.49555555555</v>
      </c>
      <c r="CA127">
        <v>1902.0577777777701</v>
      </c>
      <c r="CB127">
        <v>6.32273888888888</v>
      </c>
      <c r="CC127">
        <v>1869.2888888888799</v>
      </c>
      <c r="CD127">
        <v>17.227888888888799</v>
      </c>
      <c r="CE127">
        <v>1.6218933333333301</v>
      </c>
      <c r="CF127">
        <v>1.18645555555555</v>
      </c>
      <c r="CG127">
        <v>14.168399999999901</v>
      </c>
      <c r="CH127">
        <v>9.43268666666666</v>
      </c>
      <c r="CI127">
        <v>1999.98555555555</v>
      </c>
      <c r="CJ127">
        <v>0.98000466666666597</v>
      </c>
      <c r="CK127">
        <v>1.9995288888888799E-2</v>
      </c>
      <c r="CL127">
        <v>0</v>
      </c>
      <c r="CM127">
        <v>2.4106222222222198</v>
      </c>
      <c r="CN127">
        <v>0</v>
      </c>
      <c r="CO127">
        <v>19005.122222222199</v>
      </c>
      <c r="CP127">
        <v>17300.0444444444</v>
      </c>
      <c r="CQ127">
        <v>38.311999999999998</v>
      </c>
      <c r="CR127">
        <v>39.923222222222201</v>
      </c>
      <c r="CS127">
        <v>38.25</v>
      </c>
      <c r="CT127">
        <v>38</v>
      </c>
      <c r="CU127">
        <v>37.75</v>
      </c>
      <c r="CV127">
        <v>1959.99444444444</v>
      </c>
      <c r="CW127">
        <v>39.991111111111103</v>
      </c>
      <c r="CX127">
        <v>0</v>
      </c>
      <c r="CY127">
        <v>1657224107.4000001</v>
      </c>
      <c r="CZ127">
        <v>0</v>
      </c>
      <c r="DA127">
        <v>1657213163</v>
      </c>
      <c r="DB127" s="2">
        <v>0.49957175925925923</v>
      </c>
      <c r="DC127">
        <v>1657213141</v>
      </c>
      <c r="DD127">
        <v>1655399214.5999999</v>
      </c>
      <c r="DE127">
        <v>1</v>
      </c>
      <c r="DF127">
        <v>0.04</v>
      </c>
      <c r="DG127">
        <v>-0.06</v>
      </c>
      <c r="DH127">
        <v>9.1720000000000006</v>
      </c>
      <c r="DI127">
        <v>0.51100000000000001</v>
      </c>
      <c r="DJ127">
        <v>420</v>
      </c>
      <c r="DK127">
        <v>25</v>
      </c>
      <c r="DL127">
        <v>0.26</v>
      </c>
      <c r="DM127">
        <v>0.15</v>
      </c>
      <c r="DN127">
        <v>-60.591382500000002</v>
      </c>
      <c r="DO127">
        <v>0.63899324577864203</v>
      </c>
      <c r="DP127">
        <v>0.79537161688342195</v>
      </c>
      <c r="DQ127">
        <v>0</v>
      </c>
      <c r="DR127">
        <v>6.3913884999999997</v>
      </c>
      <c r="DS127">
        <v>-0.42023166979362397</v>
      </c>
      <c r="DT127">
        <v>5.04859142509076E-2</v>
      </c>
      <c r="DU127">
        <v>0</v>
      </c>
      <c r="DV127">
        <v>0</v>
      </c>
      <c r="DW127">
        <v>2</v>
      </c>
      <c r="DX127" t="s">
        <v>305</v>
      </c>
      <c r="DY127">
        <v>2.97417</v>
      </c>
      <c r="DZ127">
        <v>2.6970299999999998</v>
      </c>
      <c r="EA127">
        <v>0.186222</v>
      </c>
      <c r="EB127">
        <v>0.19059300000000001</v>
      </c>
      <c r="EC127">
        <v>7.8883800000000004E-2</v>
      </c>
      <c r="ED127">
        <v>6.3725799999999999E-2</v>
      </c>
      <c r="EE127">
        <v>31817.7</v>
      </c>
      <c r="EF127">
        <v>34751.699999999997</v>
      </c>
      <c r="EG127">
        <v>35426.9</v>
      </c>
      <c r="EH127">
        <v>38934.199999999997</v>
      </c>
      <c r="EI127">
        <v>46257.9</v>
      </c>
      <c r="EJ127">
        <v>52594.8</v>
      </c>
      <c r="EK127">
        <v>55343.3</v>
      </c>
      <c r="EL127">
        <v>62376.1</v>
      </c>
      <c r="EM127">
        <v>2.0038</v>
      </c>
      <c r="EN127">
        <v>2.0975999999999999</v>
      </c>
      <c r="EO127">
        <v>3.9488099999999998E-2</v>
      </c>
      <c r="EP127">
        <v>0</v>
      </c>
      <c r="EQ127">
        <v>24.2971</v>
      </c>
      <c r="ER127">
        <v>999.9</v>
      </c>
      <c r="ES127">
        <v>45.11</v>
      </c>
      <c r="ET127">
        <v>34.956000000000003</v>
      </c>
      <c r="EU127">
        <v>36.904899999999998</v>
      </c>
      <c r="EV127">
        <v>53.258699999999997</v>
      </c>
      <c r="EW127">
        <v>39.402999999999999</v>
      </c>
      <c r="EX127">
        <v>2</v>
      </c>
      <c r="EY127">
        <v>-0.11347599999999999</v>
      </c>
      <c r="EZ127">
        <v>1.46882</v>
      </c>
      <c r="FA127">
        <v>20.140899999999998</v>
      </c>
      <c r="FB127">
        <v>5.1993200000000002</v>
      </c>
      <c r="FC127">
        <v>12.0099</v>
      </c>
      <c r="FD127">
        <v>4.9756</v>
      </c>
      <c r="FE127">
        <v>3.2938000000000001</v>
      </c>
      <c r="FF127">
        <v>9999</v>
      </c>
      <c r="FG127">
        <v>9999</v>
      </c>
      <c r="FH127">
        <v>9999</v>
      </c>
      <c r="FI127">
        <v>560.9</v>
      </c>
      <c r="FJ127">
        <v>1.8631</v>
      </c>
      <c r="FK127">
        <v>1.86798</v>
      </c>
      <c r="FL127">
        <v>1.86768</v>
      </c>
      <c r="FM127">
        <v>1.8689</v>
      </c>
      <c r="FN127">
        <v>1.8696600000000001</v>
      </c>
      <c r="FO127">
        <v>1.8656900000000001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>
        <v>11111111</v>
      </c>
      <c r="FW127" t="s">
        <v>306</v>
      </c>
      <c r="FX127" t="s">
        <v>307</v>
      </c>
      <c r="FY127" t="s">
        <v>307</v>
      </c>
      <c r="FZ127" t="s">
        <v>307</v>
      </c>
      <c r="GA127" t="s">
        <v>307</v>
      </c>
      <c r="GB127">
        <v>0</v>
      </c>
      <c r="GC127">
        <v>100</v>
      </c>
      <c r="GD127">
        <v>100</v>
      </c>
      <c r="GE127">
        <v>19.5</v>
      </c>
      <c r="GF127">
        <v>0.38700000000000001</v>
      </c>
      <c r="GG127">
        <v>5.3968966374264697</v>
      </c>
      <c r="GH127">
        <v>9.5670261133577201E-3</v>
      </c>
      <c r="GI127" s="1">
        <v>-9.19467254998099E-7</v>
      </c>
      <c r="GJ127" s="1">
        <v>-2.1372918425907401E-11</v>
      </c>
      <c r="GK127">
        <v>3.2845888322571301E-3</v>
      </c>
      <c r="GL127">
        <v>-1.41202168329711E-2</v>
      </c>
      <c r="GM127">
        <v>1.6676771840485E-3</v>
      </c>
      <c r="GN127" s="1">
        <v>-1.4903802912711099E-5</v>
      </c>
      <c r="GO127">
        <v>-4</v>
      </c>
      <c r="GP127">
        <v>1866</v>
      </c>
      <c r="GQ127">
        <v>1</v>
      </c>
      <c r="GR127">
        <v>24</v>
      </c>
      <c r="GS127">
        <v>183.1</v>
      </c>
      <c r="GT127">
        <v>30415.200000000001</v>
      </c>
      <c r="GU127">
        <v>4.1796899999999999</v>
      </c>
      <c r="GV127">
        <v>2.6086399999999998</v>
      </c>
      <c r="GW127">
        <v>2.2485400000000002</v>
      </c>
      <c r="GX127">
        <v>2.7807599999999999</v>
      </c>
      <c r="GY127">
        <v>1.9958499999999999</v>
      </c>
      <c r="GZ127">
        <v>2.3815900000000001</v>
      </c>
      <c r="HA127">
        <v>37.289900000000003</v>
      </c>
      <c r="HB127">
        <v>16.049600000000002</v>
      </c>
      <c r="HC127">
        <v>18</v>
      </c>
      <c r="HD127">
        <v>504.35500000000002</v>
      </c>
      <c r="HE127">
        <v>563.45100000000002</v>
      </c>
      <c r="HF127">
        <v>20.613499999999998</v>
      </c>
      <c r="HG127">
        <v>25.8796</v>
      </c>
      <c r="HH127">
        <v>29.9999</v>
      </c>
      <c r="HI127">
        <v>25.7165</v>
      </c>
      <c r="HJ127">
        <v>25.639700000000001</v>
      </c>
      <c r="HK127">
        <v>83.636700000000005</v>
      </c>
      <c r="HL127">
        <v>51.170900000000003</v>
      </c>
      <c r="HM127">
        <v>0</v>
      </c>
      <c r="HN127">
        <v>20.598600000000001</v>
      </c>
      <c r="HO127">
        <v>1894.22</v>
      </c>
      <c r="HP127">
        <v>17.145099999999999</v>
      </c>
      <c r="HQ127">
        <v>102.68899999999999</v>
      </c>
      <c r="HR127">
        <v>103.873</v>
      </c>
    </row>
    <row r="128" spans="1:226" x14ac:dyDescent="0.2">
      <c r="A128">
        <v>112</v>
      </c>
      <c r="B128">
        <v>1657224132.5</v>
      </c>
      <c r="C128">
        <v>647</v>
      </c>
      <c r="D128" t="s">
        <v>418</v>
      </c>
      <c r="E128" s="2">
        <v>0.62652777777777779</v>
      </c>
      <c r="F128">
        <v>5</v>
      </c>
      <c r="G128" t="s">
        <v>302</v>
      </c>
      <c r="H128" t="s">
        <v>303</v>
      </c>
      <c r="I128">
        <v>1657224129.7</v>
      </c>
      <c r="J128">
        <f t="shared" si="34"/>
        <v>5.4515019446437591E-3</v>
      </c>
      <c r="K128">
        <f t="shared" si="39"/>
        <v>5.4515019446437591</v>
      </c>
      <c r="L128">
        <f t="shared" si="40"/>
        <v>23.572937622728745</v>
      </c>
      <c r="M128">
        <f t="shared" si="41"/>
        <v>1824.04699999999</v>
      </c>
      <c r="N128">
        <f t="shared" si="42"/>
        <v>1573.7266529803996</v>
      </c>
      <c r="O128">
        <f t="shared" si="43"/>
        <v>108.44762746394662</v>
      </c>
      <c r="P128">
        <f t="shared" si="44"/>
        <v>125.6975403943877</v>
      </c>
      <c r="Q128">
        <f t="shared" si="45"/>
        <v>0.21923732972955748</v>
      </c>
      <c r="R128">
        <f t="shared" si="46"/>
        <v>2.3288373640301563</v>
      </c>
      <c r="S128">
        <f t="shared" si="47"/>
        <v>0.20838265592392174</v>
      </c>
      <c r="T128">
        <f t="shared" si="48"/>
        <v>0.13116961066892446</v>
      </c>
      <c r="U128">
        <f t="shared" si="49"/>
        <v>321.5185692</v>
      </c>
      <c r="V128">
        <f t="shared" si="50"/>
        <v>25.946128723471144</v>
      </c>
      <c r="W128">
        <f t="shared" si="51"/>
        <v>25.946128723471144</v>
      </c>
      <c r="X128">
        <f t="shared" si="35"/>
        <v>3.3635171393830472</v>
      </c>
      <c r="Y128">
        <f t="shared" si="52"/>
        <v>50.070185766209072</v>
      </c>
      <c r="Z128">
        <f t="shared" si="53"/>
        <v>1.6259915460496115</v>
      </c>
      <c r="AA128">
        <f t="shared" si="54"/>
        <v>3.2474246323786287</v>
      </c>
      <c r="AB128">
        <f t="shared" si="55"/>
        <v>1.7375255933334357</v>
      </c>
      <c r="AC128">
        <f t="shared" si="56"/>
        <v>-240.41123575878979</v>
      </c>
      <c r="AD128">
        <f t="shared" si="57"/>
        <v>-74.331811562090095</v>
      </c>
      <c r="AE128">
        <f t="shared" si="58"/>
        <v>-6.7957160748719216</v>
      </c>
      <c r="AF128">
        <f t="shared" si="59"/>
        <v>-2.0194195751784605E-2</v>
      </c>
      <c r="AG128">
        <f t="shared" si="60"/>
        <v>40.567304733729799</v>
      </c>
      <c r="AH128">
        <f t="shared" si="61"/>
        <v>5.4282369677308511</v>
      </c>
      <c r="AI128">
        <f t="shared" si="62"/>
        <v>23.572937622728745</v>
      </c>
      <c r="AJ128">
        <v>1917.00952344136</v>
      </c>
      <c r="AK128">
        <v>1875.8411515151499</v>
      </c>
      <c r="AL128">
        <v>3.3368673122099102</v>
      </c>
      <c r="AM128">
        <v>66.857158559403999</v>
      </c>
      <c r="AN128">
        <f t="shared" si="36"/>
        <v>5.4515019446437591</v>
      </c>
      <c r="AO128">
        <v>17.2346243381511</v>
      </c>
      <c r="AP128">
        <v>23.6067957575757</v>
      </c>
      <c r="AQ128">
        <v>3.6479003089969699E-3</v>
      </c>
      <c r="AR128">
        <v>77.469062179765601</v>
      </c>
      <c r="AS128">
        <v>0</v>
      </c>
      <c r="AT128">
        <v>0</v>
      </c>
      <c r="AU128">
        <f t="shared" si="63"/>
        <v>1</v>
      </c>
      <c r="AV128">
        <f t="shared" si="37"/>
        <v>0</v>
      </c>
      <c r="AW128">
        <f t="shared" si="64"/>
        <v>36695.686203779122</v>
      </c>
      <c r="AX128">
        <f t="shared" si="65"/>
        <v>2000.019</v>
      </c>
      <c r="AY128">
        <f t="shared" si="38"/>
        <v>1681.2157199999999</v>
      </c>
      <c r="AZ128">
        <f t="shared" si="66"/>
        <v>0.84059987430119409</v>
      </c>
      <c r="BA128">
        <f t="shared" si="67"/>
        <v>0.16075775740130469</v>
      </c>
      <c r="BB128">
        <v>6</v>
      </c>
      <c r="BC128">
        <v>0.5</v>
      </c>
      <c r="BD128" t="s">
        <v>304</v>
      </c>
      <c r="BE128">
        <v>2</v>
      </c>
      <c r="BF128" t="b">
        <v>1</v>
      </c>
      <c r="BG128">
        <v>1657224129.7</v>
      </c>
      <c r="BH128">
        <v>1824.04699999999</v>
      </c>
      <c r="BI128">
        <v>1884.614</v>
      </c>
      <c r="BJ128">
        <v>23.595410000000001</v>
      </c>
      <c r="BK128">
        <v>17.234739999999899</v>
      </c>
      <c r="BL128">
        <v>1804.5039999999999</v>
      </c>
      <c r="BM128">
        <v>23.207899999999999</v>
      </c>
      <c r="BN128">
        <v>499.96199999999999</v>
      </c>
      <c r="BO128">
        <v>68.868660000000006</v>
      </c>
      <c r="BP128">
        <v>4.2689539999999998E-2</v>
      </c>
      <c r="BQ128">
        <v>25.354089999999999</v>
      </c>
      <c r="BR128">
        <v>24.93535</v>
      </c>
      <c r="BS128">
        <v>999.9</v>
      </c>
      <c r="BT128">
        <v>0</v>
      </c>
      <c r="BU128">
        <v>0</v>
      </c>
      <c r="BV128">
        <v>10022.5</v>
      </c>
      <c r="BW128">
        <v>0</v>
      </c>
      <c r="BX128">
        <v>2157.0569999999998</v>
      </c>
      <c r="BY128">
        <v>-60.56709</v>
      </c>
      <c r="BZ128">
        <v>1868.125</v>
      </c>
      <c r="CA128">
        <v>1917.663</v>
      </c>
      <c r="CB128">
        <v>6.3606790000000002</v>
      </c>
      <c r="CC128">
        <v>1884.614</v>
      </c>
      <c r="CD128">
        <v>17.234739999999899</v>
      </c>
      <c r="CE128">
        <v>1.6249849999999999</v>
      </c>
      <c r="CF128">
        <v>1.1869320000000001</v>
      </c>
      <c r="CG128">
        <v>14.19778</v>
      </c>
      <c r="CH128">
        <v>9.4386559999999999</v>
      </c>
      <c r="CI128">
        <v>2000.019</v>
      </c>
      <c r="CJ128">
        <v>0.980004599999999</v>
      </c>
      <c r="CK128">
        <v>1.999536E-2</v>
      </c>
      <c r="CL128">
        <v>0</v>
      </c>
      <c r="CM128">
        <v>2.2821500000000001</v>
      </c>
      <c r="CN128">
        <v>0</v>
      </c>
      <c r="CO128">
        <v>19003.28</v>
      </c>
      <c r="CP128">
        <v>17300.34</v>
      </c>
      <c r="CQ128">
        <v>38.311999999999998</v>
      </c>
      <c r="CR128">
        <v>39.8874</v>
      </c>
      <c r="CS128">
        <v>38.25</v>
      </c>
      <c r="CT128">
        <v>37.974800000000002</v>
      </c>
      <c r="CU128">
        <v>37.75</v>
      </c>
      <c r="CV128">
        <v>1960.02699999999</v>
      </c>
      <c r="CW128">
        <v>39.991999999999997</v>
      </c>
      <c r="CX128">
        <v>0</v>
      </c>
      <c r="CY128">
        <v>1657224112.2</v>
      </c>
      <c r="CZ128">
        <v>0</v>
      </c>
      <c r="DA128">
        <v>1657213163</v>
      </c>
      <c r="DB128" s="2">
        <v>0.49957175925925923</v>
      </c>
      <c r="DC128">
        <v>1657213141</v>
      </c>
      <c r="DD128">
        <v>1655399214.5999999</v>
      </c>
      <c r="DE128">
        <v>1</v>
      </c>
      <c r="DF128">
        <v>0.04</v>
      </c>
      <c r="DG128">
        <v>-0.06</v>
      </c>
      <c r="DH128">
        <v>9.1720000000000006</v>
      </c>
      <c r="DI128">
        <v>0.51100000000000001</v>
      </c>
      <c r="DJ128">
        <v>420</v>
      </c>
      <c r="DK128">
        <v>25</v>
      </c>
      <c r="DL128">
        <v>0.26</v>
      </c>
      <c r="DM128">
        <v>0.15</v>
      </c>
      <c r="DN128">
        <v>-60.591099999999997</v>
      </c>
      <c r="DO128">
        <v>1.1474701688556601</v>
      </c>
      <c r="DP128">
        <v>0.75995764256963605</v>
      </c>
      <c r="DQ128">
        <v>0</v>
      </c>
      <c r="DR128">
        <v>6.3781492499999999</v>
      </c>
      <c r="DS128">
        <v>-0.35844281425893498</v>
      </c>
      <c r="DT128">
        <v>4.8421096145559298E-2</v>
      </c>
      <c r="DU128">
        <v>0</v>
      </c>
      <c r="DV128">
        <v>0</v>
      </c>
      <c r="DW128">
        <v>2</v>
      </c>
      <c r="DX128" t="s">
        <v>305</v>
      </c>
      <c r="DY128">
        <v>2.9741200000000001</v>
      </c>
      <c r="DZ128">
        <v>2.6967099999999999</v>
      </c>
      <c r="EA128">
        <v>0.187197</v>
      </c>
      <c r="EB128">
        <v>0.19153100000000001</v>
      </c>
      <c r="EC128">
        <v>7.8955600000000001E-2</v>
      </c>
      <c r="ED128">
        <v>6.3738799999999998E-2</v>
      </c>
      <c r="EE128">
        <v>31779.7</v>
      </c>
      <c r="EF128">
        <v>34712.6</v>
      </c>
      <c r="EG128">
        <v>35427</v>
      </c>
      <c r="EH128">
        <v>38935.4</v>
      </c>
      <c r="EI128">
        <v>46254.6</v>
      </c>
      <c r="EJ128">
        <v>52594.9</v>
      </c>
      <c r="EK128">
        <v>55343.6</v>
      </c>
      <c r="EL128">
        <v>62376.9</v>
      </c>
      <c r="EM128">
        <v>2.0034000000000001</v>
      </c>
      <c r="EN128">
        <v>2.097</v>
      </c>
      <c r="EO128">
        <v>4.0829200000000003E-2</v>
      </c>
      <c r="EP128">
        <v>0</v>
      </c>
      <c r="EQ128">
        <v>24.284800000000001</v>
      </c>
      <c r="ER128">
        <v>999.9</v>
      </c>
      <c r="ES128">
        <v>45.11</v>
      </c>
      <c r="ET128">
        <v>34.975999999999999</v>
      </c>
      <c r="EU128">
        <v>36.9514</v>
      </c>
      <c r="EV128">
        <v>53.328699999999998</v>
      </c>
      <c r="EW128">
        <v>39.363</v>
      </c>
      <c r="EX128">
        <v>2</v>
      </c>
      <c r="EY128">
        <v>-0.114106</v>
      </c>
      <c r="EZ128">
        <v>1.45638</v>
      </c>
      <c r="FA128">
        <v>20.140799999999999</v>
      </c>
      <c r="FB128">
        <v>5.1993200000000002</v>
      </c>
      <c r="FC128">
        <v>12.006399999999999</v>
      </c>
      <c r="FD128">
        <v>4.976</v>
      </c>
      <c r="FE128">
        <v>3.2938000000000001</v>
      </c>
      <c r="FF128">
        <v>9999</v>
      </c>
      <c r="FG128">
        <v>9999</v>
      </c>
      <c r="FH128">
        <v>9999</v>
      </c>
      <c r="FI128">
        <v>560.9</v>
      </c>
      <c r="FJ128">
        <v>1.8631</v>
      </c>
      <c r="FK128">
        <v>1.86795</v>
      </c>
      <c r="FL128">
        <v>1.86768</v>
      </c>
      <c r="FM128">
        <v>1.8689</v>
      </c>
      <c r="FN128">
        <v>1.8696600000000001</v>
      </c>
      <c r="FO128">
        <v>1.8656900000000001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>
        <v>11111111</v>
      </c>
      <c r="FW128" t="s">
        <v>306</v>
      </c>
      <c r="FX128" t="s">
        <v>307</v>
      </c>
      <c r="FY128" t="s">
        <v>307</v>
      </c>
      <c r="FZ128" t="s">
        <v>307</v>
      </c>
      <c r="GA128" t="s">
        <v>307</v>
      </c>
      <c r="GB128">
        <v>0</v>
      </c>
      <c r="GC128">
        <v>100</v>
      </c>
      <c r="GD128">
        <v>100</v>
      </c>
      <c r="GE128">
        <v>19.600000000000001</v>
      </c>
      <c r="GF128">
        <v>0.38819999999999999</v>
      </c>
      <c r="GG128">
        <v>5.3968966374264697</v>
      </c>
      <c r="GH128">
        <v>9.5670261133577201E-3</v>
      </c>
      <c r="GI128" s="1">
        <v>-9.19467254998099E-7</v>
      </c>
      <c r="GJ128" s="1">
        <v>-2.1372918425907401E-11</v>
      </c>
      <c r="GK128">
        <v>3.2845888322571301E-3</v>
      </c>
      <c r="GL128">
        <v>-1.41202168329711E-2</v>
      </c>
      <c r="GM128">
        <v>1.6676771840485E-3</v>
      </c>
      <c r="GN128" s="1">
        <v>-1.4903802912711099E-5</v>
      </c>
      <c r="GO128">
        <v>-4</v>
      </c>
      <c r="GP128">
        <v>1866</v>
      </c>
      <c r="GQ128">
        <v>1</v>
      </c>
      <c r="GR128">
        <v>24</v>
      </c>
      <c r="GS128">
        <v>183.2</v>
      </c>
      <c r="GT128">
        <v>30415.3</v>
      </c>
      <c r="GU128">
        <v>4.2065400000000004</v>
      </c>
      <c r="GV128">
        <v>2.6061999999999999</v>
      </c>
      <c r="GW128">
        <v>2.2485400000000002</v>
      </c>
      <c r="GX128">
        <v>2.7807599999999999</v>
      </c>
      <c r="GY128">
        <v>1.9958499999999999</v>
      </c>
      <c r="GZ128">
        <v>2.3925800000000002</v>
      </c>
      <c r="HA128">
        <v>37.289900000000003</v>
      </c>
      <c r="HB128">
        <v>16.040800000000001</v>
      </c>
      <c r="HC128">
        <v>18</v>
      </c>
      <c r="HD128">
        <v>504.09899999999999</v>
      </c>
      <c r="HE128">
        <v>563.01900000000001</v>
      </c>
      <c r="HF128">
        <v>20.666</v>
      </c>
      <c r="HG128">
        <v>25.8796</v>
      </c>
      <c r="HH128">
        <v>29.9998</v>
      </c>
      <c r="HI128">
        <v>25.7178</v>
      </c>
      <c r="HJ128">
        <v>25.639700000000001</v>
      </c>
      <c r="HK128">
        <v>84.207400000000007</v>
      </c>
      <c r="HL128">
        <v>51.444800000000001</v>
      </c>
      <c r="HM128">
        <v>0</v>
      </c>
      <c r="HN128">
        <v>20.6493</v>
      </c>
      <c r="HO128">
        <v>1907.74</v>
      </c>
      <c r="HP128">
        <v>17.125599999999999</v>
      </c>
      <c r="HQ128">
        <v>102.68899999999999</v>
      </c>
      <c r="HR128">
        <v>103.875</v>
      </c>
    </row>
    <row r="129" spans="1:226" x14ac:dyDescent="0.2">
      <c r="A129">
        <v>113</v>
      </c>
      <c r="B129">
        <v>1657224137.5</v>
      </c>
      <c r="C129">
        <v>652</v>
      </c>
      <c r="D129" t="s">
        <v>419</v>
      </c>
      <c r="E129" s="2">
        <v>0.6265856481481481</v>
      </c>
      <c r="F129">
        <v>5</v>
      </c>
      <c r="G129" t="s">
        <v>302</v>
      </c>
      <c r="H129" t="s">
        <v>303</v>
      </c>
      <c r="I129">
        <v>1657224135</v>
      </c>
      <c r="J129">
        <f t="shared" si="34"/>
        <v>5.4655644698432685E-3</v>
      </c>
      <c r="K129">
        <f t="shared" si="39"/>
        <v>5.4655644698432688</v>
      </c>
      <c r="L129">
        <f t="shared" si="40"/>
        <v>23.752343757723505</v>
      </c>
      <c r="M129">
        <f t="shared" si="41"/>
        <v>1841.31111111111</v>
      </c>
      <c r="N129">
        <f t="shared" si="42"/>
        <v>1589.6059830654506</v>
      </c>
      <c r="O129">
        <f t="shared" si="43"/>
        <v>109.54127749399579</v>
      </c>
      <c r="P129">
        <f t="shared" si="44"/>
        <v>126.88652000795534</v>
      </c>
      <c r="Q129">
        <f t="shared" si="45"/>
        <v>0.22002393403743478</v>
      </c>
      <c r="R129">
        <f t="shared" si="46"/>
        <v>2.3269164004446807</v>
      </c>
      <c r="S129">
        <f t="shared" si="47"/>
        <v>0.20908477353836086</v>
      </c>
      <c r="T129">
        <f t="shared" si="48"/>
        <v>0.13161548713528254</v>
      </c>
      <c r="U129">
        <f t="shared" si="49"/>
        <v>321.51832266666537</v>
      </c>
      <c r="V129">
        <f t="shared" si="50"/>
        <v>25.945375158868959</v>
      </c>
      <c r="W129">
        <f t="shared" si="51"/>
        <v>25.945375158868959</v>
      </c>
      <c r="X129">
        <f t="shared" si="35"/>
        <v>3.3633670995069842</v>
      </c>
      <c r="Y129">
        <f t="shared" si="52"/>
        <v>50.09850578854298</v>
      </c>
      <c r="Z129">
        <f t="shared" si="53"/>
        <v>1.6272335952511272</v>
      </c>
      <c r="AA129">
        <f t="shared" si="54"/>
        <v>3.2480681202736772</v>
      </c>
      <c r="AB129">
        <f t="shared" si="55"/>
        <v>1.736133504255857</v>
      </c>
      <c r="AC129">
        <f t="shared" si="56"/>
        <v>-241.03139312008813</v>
      </c>
      <c r="AD129">
        <f t="shared" si="57"/>
        <v>-73.757941547413864</v>
      </c>
      <c r="AE129">
        <f t="shared" si="58"/>
        <v>-6.7489046905237258</v>
      </c>
      <c r="AF129">
        <f t="shared" si="59"/>
        <v>-1.9916691360336358E-2</v>
      </c>
      <c r="AG129">
        <f t="shared" si="60"/>
        <v>40.831491403281731</v>
      </c>
      <c r="AH129">
        <f t="shared" si="61"/>
        <v>5.4731891942299473</v>
      </c>
      <c r="AI129">
        <f t="shared" si="62"/>
        <v>23.752343757723505</v>
      </c>
      <c r="AJ129">
        <v>1934.40286542325</v>
      </c>
      <c r="AK129">
        <v>1892.6898181818101</v>
      </c>
      <c r="AL129">
        <v>3.4268305014592899</v>
      </c>
      <c r="AM129">
        <v>66.857158559403999</v>
      </c>
      <c r="AN129">
        <f t="shared" si="36"/>
        <v>5.4655644698432688</v>
      </c>
      <c r="AO129">
        <v>17.208517600964601</v>
      </c>
      <c r="AP129">
        <v>23.606611515151499</v>
      </c>
      <c r="AQ129">
        <v>1.2010484043724701E-3</v>
      </c>
      <c r="AR129">
        <v>77.469062179765601</v>
      </c>
      <c r="AS129">
        <v>0</v>
      </c>
      <c r="AT129">
        <v>0</v>
      </c>
      <c r="AU129">
        <f t="shared" si="63"/>
        <v>1</v>
      </c>
      <c r="AV129">
        <f t="shared" si="37"/>
        <v>0</v>
      </c>
      <c r="AW129">
        <f t="shared" si="64"/>
        <v>36649.184513266904</v>
      </c>
      <c r="AX129">
        <f t="shared" si="65"/>
        <v>2000.0177777777701</v>
      </c>
      <c r="AY129">
        <f t="shared" si="38"/>
        <v>1681.2146666666602</v>
      </c>
      <c r="AZ129">
        <f t="shared" si="66"/>
        <v>0.84059986133456588</v>
      </c>
      <c r="BA129">
        <f t="shared" si="67"/>
        <v>0.1607577323757122</v>
      </c>
      <c r="BB129">
        <v>6</v>
      </c>
      <c r="BC129">
        <v>0.5</v>
      </c>
      <c r="BD129" t="s">
        <v>304</v>
      </c>
      <c r="BE129">
        <v>2</v>
      </c>
      <c r="BF129" t="b">
        <v>1</v>
      </c>
      <c r="BG129">
        <v>1657224135</v>
      </c>
      <c r="BH129">
        <v>1841.31111111111</v>
      </c>
      <c r="BI129">
        <v>1902.3966666666599</v>
      </c>
      <c r="BJ129">
        <v>23.6135666666666</v>
      </c>
      <c r="BK129">
        <v>17.201422222222199</v>
      </c>
      <c r="BL129">
        <v>1821.66777777777</v>
      </c>
      <c r="BM129">
        <v>23.225377777777702</v>
      </c>
      <c r="BN129">
        <v>500.04622222222201</v>
      </c>
      <c r="BO129">
        <v>68.868166666666596</v>
      </c>
      <c r="BP129">
        <v>4.2795333333333303E-2</v>
      </c>
      <c r="BQ129">
        <v>25.357422222222201</v>
      </c>
      <c r="BR129">
        <v>24.9455666666666</v>
      </c>
      <c r="BS129">
        <v>999.9</v>
      </c>
      <c r="BT129">
        <v>0</v>
      </c>
      <c r="BU129">
        <v>0</v>
      </c>
      <c r="BV129">
        <v>10009.4444444444</v>
      </c>
      <c r="BW129">
        <v>0</v>
      </c>
      <c r="BX129">
        <v>2162.76111111111</v>
      </c>
      <c r="BY129">
        <v>-61.084566666666603</v>
      </c>
      <c r="BZ129">
        <v>1885.84222222222</v>
      </c>
      <c r="CA129">
        <v>1935.6911111111101</v>
      </c>
      <c r="CB129">
        <v>6.4121566666666601</v>
      </c>
      <c r="CC129">
        <v>1902.3966666666599</v>
      </c>
      <c r="CD129">
        <v>17.201422222222199</v>
      </c>
      <c r="CE129">
        <v>1.62622333333333</v>
      </c>
      <c r="CF129">
        <v>1.1846311111111101</v>
      </c>
      <c r="CG129">
        <v>14.2095555555555</v>
      </c>
      <c r="CH129">
        <v>9.4097744444444391</v>
      </c>
      <c r="CI129">
        <v>2000.0177777777701</v>
      </c>
      <c r="CJ129">
        <v>0.98000466666666597</v>
      </c>
      <c r="CK129">
        <v>1.9995288888888799E-2</v>
      </c>
      <c r="CL129">
        <v>0</v>
      </c>
      <c r="CM129">
        <v>2.3054666666666601</v>
      </c>
      <c r="CN129">
        <v>0</v>
      </c>
      <c r="CO129">
        <v>19020.222222222201</v>
      </c>
      <c r="CP129">
        <v>17300.311111111099</v>
      </c>
      <c r="CQ129">
        <v>38.311999999999998</v>
      </c>
      <c r="CR129">
        <v>39.881888888888803</v>
      </c>
      <c r="CS129">
        <v>38.25</v>
      </c>
      <c r="CT129">
        <v>37.950999999999901</v>
      </c>
      <c r="CU129">
        <v>37.75</v>
      </c>
      <c r="CV129">
        <v>1960.02666666666</v>
      </c>
      <c r="CW129">
        <v>39.991111111111103</v>
      </c>
      <c r="CX129">
        <v>0</v>
      </c>
      <c r="CY129">
        <v>1657224117</v>
      </c>
      <c r="CZ129">
        <v>0</v>
      </c>
      <c r="DA129">
        <v>1657213163</v>
      </c>
      <c r="DB129" s="2">
        <v>0.49957175925925923</v>
      </c>
      <c r="DC129">
        <v>1657213141</v>
      </c>
      <c r="DD129">
        <v>1655399214.5999999</v>
      </c>
      <c r="DE129">
        <v>1</v>
      </c>
      <c r="DF129">
        <v>0.04</v>
      </c>
      <c r="DG129">
        <v>-0.06</v>
      </c>
      <c r="DH129">
        <v>9.1720000000000006</v>
      </c>
      <c r="DI129">
        <v>0.51100000000000001</v>
      </c>
      <c r="DJ129">
        <v>420</v>
      </c>
      <c r="DK129">
        <v>25</v>
      </c>
      <c r="DL129">
        <v>0.26</v>
      </c>
      <c r="DM129">
        <v>0.15</v>
      </c>
      <c r="DN129">
        <v>-60.655572499999899</v>
      </c>
      <c r="DO129">
        <v>-1.89620150093796</v>
      </c>
      <c r="DP129">
        <v>0.78199777365012302</v>
      </c>
      <c r="DQ129">
        <v>0</v>
      </c>
      <c r="DR129">
        <v>6.3704619999999998</v>
      </c>
      <c r="DS129">
        <v>1.0779287054402399E-2</v>
      </c>
      <c r="DT129">
        <v>4.2953843902496E-2</v>
      </c>
      <c r="DU129">
        <v>1</v>
      </c>
      <c r="DV129">
        <v>1</v>
      </c>
      <c r="DW129">
        <v>2</v>
      </c>
      <c r="DX129" s="3">
        <v>44563</v>
      </c>
      <c r="DY129">
        <v>2.9742000000000002</v>
      </c>
      <c r="DZ129">
        <v>2.6967599999999998</v>
      </c>
      <c r="EA129">
        <v>0.188191</v>
      </c>
      <c r="EB129">
        <v>0.19247</v>
      </c>
      <c r="EC129">
        <v>7.8949400000000003E-2</v>
      </c>
      <c r="ED129">
        <v>6.3627900000000001E-2</v>
      </c>
      <c r="EE129">
        <v>31741.200000000001</v>
      </c>
      <c r="EF129">
        <v>34671.599999999999</v>
      </c>
      <c r="EG129">
        <v>35427.5</v>
      </c>
      <c r="EH129">
        <v>38934.5</v>
      </c>
      <c r="EI129">
        <v>46255.199999999997</v>
      </c>
      <c r="EJ129">
        <v>52601.5</v>
      </c>
      <c r="EK129">
        <v>55343.9</v>
      </c>
      <c r="EL129">
        <v>62377.4</v>
      </c>
      <c r="EM129">
        <v>2.0038</v>
      </c>
      <c r="EN129">
        <v>2.0972</v>
      </c>
      <c r="EO129">
        <v>4.06802E-2</v>
      </c>
      <c r="EP129">
        <v>0</v>
      </c>
      <c r="EQ129">
        <v>24.2746</v>
      </c>
      <c r="ER129">
        <v>999.9</v>
      </c>
      <c r="ES129">
        <v>45.11</v>
      </c>
      <c r="ET129">
        <v>34.975999999999999</v>
      </c>
      <c r="EU129">
        <v>36.949300000000001</v>
      </c>
      <c r="EV129">
        <v>53.128700000000002</v>
      </c>
      <c r="EW129">
        <v>39.302900000000001</v>
      </c>
      <c r="EX129">
        <v>2</v>
      </c>
      <c r="EY129">
        <v>-0.114024</v>
      </c>
      <c r="EZ129">
        <v>1.45109</v>
      </c>
      <c r="FA129">
        <v>20.140799999999999</v>
      </c>
      <c r="FB129">
        <v>5.2017199999999999</v>
      </c>
      <c r="FC129">
        <v>12.008800000000001</v>
      </c>
      <c r="FD129">
        <v>4.976</v>
      </c>
      <c r="FE129">
        <v>3.2936000000000001</v>
      </c>
      <c r="FF129">
        <v>9999</v>
      </c>
      <c r="FG129">
        <v>9999</v>
      </c>
      <c r="FH129">
        <v>9999</v>
      </c>
      <c r="FI129">
        <v>560.9</v>
      </c>
      <c r="FJ129">
        <v>1.8631</v>
      </c>
      <c r="FK129">
        <v>1.86795</v>
      </c>
      <c r="FL129">
        <v>1.86768</v>
      </c>
      <c r="FM129">
        <v>1.8689</v>
      </c>
      <c r="FN129">
        <v>1.8696600000000001</v>
      </c>
      <c r="FO129">
        <v>1.8656900000000001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>
        <v>11111111</v>
      </c>
      <c r="FW129" t="s">
        <v>306</v>
      </c>
      <c r="FX129" t="s">
        <v>307</v>
      </c>
      <c r="FY129" t="s">
        <v>307</v>
      </c>
      <c r="FZ129" t="s">
        <v>307</v>
      </c>
      <c r="GA129" t="s">
        <v>307</v>
      </c>
      <c r="GB129">
        <v>0</v>
      </c>
      <c r="GC129">
        <v>100</v>
      </c>
      <c r="GD129">
        <v>100</v>
      </c>
      <c r="GE129">
        <v>19.690000000000001</v>
      </c>
      <c r="GF129">
        <v>0.3881</v>
      </c>
      <c r="GG129">
        <v>5.3968966374264697</v>
      </c>
      <c r="GH129">
        <v>9.5670261133577201E-3</v>
      </c>
      <c r="GI129" s="1">
        <v>-9.19467254998099E-7</v>
      </c>
      <c r="GJ129" s="1">
        <v>-2.1372918425907401E-11</v>
      </c>
      <c r="GK129">
        <v>3.2845888322571301E-3</v>
      </c>
      <c r="GL129">
        <v>-1.41202168329711E-2</v>
      </c>
      <c r="GM129">
        <v>1.6676771840485E-3</v>
      </c>
      <c r="GN129" s="1">
        <v>-1.4903802912711099E-5</v>
      </c>
      <c r="GO129">
        <v>-4</v>
      </c>
      <c r="GP129">
        <v>1866</v>
      </c>
      <c r="GQ129">
        <v>1</v>
      </c>
      <c r="GR129">
        <v>24</v>
      </c>
      <c r="GS129">
        <v>183.3</v>
      </c>
      <c r="GT129">
        <v>30415.4</v>
      </c>
      <c r="GU129">
        <v>4.2321799999999996</v>
      </c>
      <c r="GV129">
        <v>2.6086399999999998</v>
      </c>
      <c r="GW129">
        <v>2.2485400000000002</v>
      </c>
      <c r="GX129">
        <v>2.7807599999999999</v>
      </c>
      <c r="GY129">
        <v>1.9958499999999999</v>
      </c>
      <c r="GZ129">
        <v>2.3742700000000001</v>
      </c>
      <c r="HA129">
        <v>37.313800000000001</v>
      </c>
      <c r="HB129">
        <v>16.0321</v>
      </c>
      <c r="HC129">
        <v>18</v>
      </c>
      <c r="HD129">
        <v>504.37599999999998</v>
      </c>
      <c r="HE129">
        <v>563.18600000000004</v>
      </c>
      <c r="HF129">
        <v>20.7089</v>
      </c>
      <c r="HG129">
        <v>25.8796</v>
      </c>
      <c r="HH129">
        <v>29.9999</v>
      </c>
      <c r="HI129">
        <v>25.718699999999998</v>
      </c>
      <c r="HJ129">
        <v>25.6419</v>
      </c>
      <c r="HK129">
        <v>84.712199999999996</v>
      </c>
      <c r="HL129">
        <v>51.444800000000001</v>
      </c>
      <c r="HM129">
        <v>0</v>
      </c>
      <c r="HN129">
        <v>20.692599999999999</v>
      </c>
      <c r="HO129">
        <v>1921.13</v>
      </c>
      <c r="HP129">
        <v>17.1157</v>
      </c>
      <c r="HQ129">
        <v>102.69</v>
      </c>
      <c r="HR129">
        <v>103.874</v>
      </c>
    </row>
    <row r="130" spans="1:226" x14ac:dyDescent="0.2">
      <c r="A130">
        <v>114</v>
      </c>
      <c r="B130">
        <v>1657224142.5</v>
      </c>
      <c r="C130">
        <v>657</v>
      </c>
      <c r="D130" t="s">
        <v>420</v>
      </c>
      <c r="E130" s="2">
        <v>0.62664351851851852</v>
      </c>
      <c r="F130">
        <v>5</v>
      </c>
      <c r="G130" t="s">
        <v>302</v>
      </c>
      <c r="H130" t="s">
        <v>303</v>
      </c>
      <c r="I130">
        <v>1657224139.7</v>
      </c>
      <c r="J130">
        <f t="shared" si="34"/>
        <v>5.46573071475423E-3</v>
      </c>
      <c r="K130">
        <f t="shared" si="39"/>
        <v>5.4657307147542298</v>
      </c>
      <c r="L130">
        <f t="shared" si="40"/>
        <v>24.143012670486495</v>
      </c>
      <c r="M130">
        <f t="shared" si="41"/>
        <v>1856.6389999999999</v>
      </c>
      <c r="N130">
        <f t="shared" si="42"/>
        <v>1601.0181013764279</v>
      </c>
      <c r="O130">
        <f t="shared" si="43"/>
        <v>110.32715571270711</v>
      </c>
      <c r="P130">
        <f t="shared" si="44"/>
        <v>127.94215123438121</v>
      </c>
      <c r="Q130">
        <f t="shared" si="45"/>
        <v>0.21966822991157037</v>
      </c>
      <c r="R130">
        <f t="shared" si="46"/>
        <v>2.3280906975439031</v>
      </c>
      <c r="S130">
        <f t="shared" si="47"/>
        <v>0.20876867625677786</v>
      </c>
      <c r="T130">
        <f t="shared" si="48"/>
        <v>0.1314146228317396</v>
      </c>
      <c r="U130">
        <f t="shared" si="49"/>
        <v>321.50983499999995</v>
      </c>
      <c r="V130">
        <f t="shared" si="50"/>
        <v>25.955850283926729</v>
      </c>
      <c r="W130">
        <f t="shared" si="51"/>
        <v>25.955850283926729</v>
      </c>
      <c r="X130">
        <f t="shared" si="35"/>
        <v>3.3654532929409875</v>
      </c>
      <c r="Y130">
        <f t="shared" si="52"/>
        <v>50.048710679237338</v>
      </c>
      <c r="Z130">
        <f t="shared" si="53"/>
        <v>1.6266669682566921</v>
      </c>
      <c r="AA130">
        <f t="shared" si="54"/>
        <v>3.2501675791051166</v>
      </c>
      <c r="AB130">
        <f t="shared" si="55"/>
        <v>1.7387863246842954</v>
      </c>
      <c r="AC130">
        <f t="shared" si="56"/>
        <v>-241.03872452066153</v>
      </c>
      <c r="AD130">
        <f t="shared" si="57"/>
        <v>-73.745881448277601</v>
      </c>
      <c r="AE130">
        <f t="shared" si="58"/>
        <v>-6.7451205600062165</v>
      </c>
      <c r="AF130">
        <f t="shared" si="59"/>
        <v>-1.9891528945407799E-2</v>
      </c>
      <c r="AG130">
        <f t="shared" si="60"/>
        <v>40.265589127252746</v>
      </c>
      <c r="AH130">
        <f t="shared" si="61"/>
        <v>5.4692015786261852</v>
      </c>
      <c r="AI130">
        <f t="shared" si="62"/>
        <v>24.143012670486495</v>
      </c>
      <c r="AJ130">
        <v>1949.7376610352801</v>
      </c>
      <c r="AK130">
        <v>1908.6661212121201</v>
      </c>
      <c r="AL130">
        <v>3.1241198130104499</v>
      </c>
      <c r="AM130">
        <v>66.857158559403999</v>
      </c>
      <c r="AN130">
        <f t="shared" si="36"/>
        <v>5.4657307147542298</v>
      </c>
      <c r="AO130">
        <v>17.1974831001158</v>
      </c>
      <c r="AP130">
        <v>23.600161212121201</v>
      </c>
      <c r="AQ130">
        <v>3.7907087375358599E-4</v>
      </c>
      <c r="AR130">
        <v>77.469062179765601</v>
      </c>
      <c r="AS130">
        <v>0</v>
      </c>
      <c r="AT130">
        <v>0</v>
      </c>
      <c r="AU130">
        <f t="shared" si="63"/>
        <v>1</v>
      </c>
      <c r="AV130">
        <f t="shared" si="37"/>
        <v>0</v>
      </c>
      <c r="AW130">
        <f t="shared" si="64"/>
        <v>36676.012709849223</v>
      </c>
      <c r="AX130">
        <f t="shared" si="65"/>
        <v>1999.9649999999999</v>
      </c>
      <c r="AY130">
        <f t="shared" si="38"/>
        <v>1681.1702999999998</v>
      </c>
      <c r="AZ130">
        <f t="shared" si="66"/>
        <v>0.84059986049755864</v>
      </c>
      <c r="BA130">
        <f t="shared" si="67"/>
        <v>0.16075773076028829</v>
      </c>
      <c r="BB130">
        <v>6</v>
      </c>
      <c r="BC130">
        <v>0.5</v>
      </c>
      <c r="BD130" t="s">
        <v>304</v>
      </c>
      <c r="BE130">
        <v>2</v>
      </c>
      <c r="BF130" t="b">
        <v>1</v>
      </c>
      <c r="BG130">
        <v>1657224139.7</v>
      </c>
      <c r="BH130">
        <v>1856.6389999999999</v>
      </c>
      <c r="BI130">
        <v>1917.14499999999</v>
      </c>
      <c r="BJ130">
        <v>23.605460000000001</v>
      </c>
      <c r="BK130">
        <v>17.197120000000002</v>
      </c>
      <c r="BL130">
        <v>1836.902</v>
      </c>
      <c r="BM130">
        <v>23.217569999999998</v>
      </c>
      <c r="BN130">
        <v>499.982699999999</v>
      </c>
      <c r="BO130">
        <v>68.867949999999993</v>
      </c>
      <c r="BP130">
        <v>4.2673569999999897E-2</v>
      </c>
      <c r="BQ130">
        <v>25.368289999999998</v>
      </c>
      <c r="BR130">
        <v>24.943930000000002</v>
      </c>
      <c r="BS130">
        <v>999.9</v>
      </c>
      <c r="BT130">
        <v>0</v>
      </c>
      <c r="BU130">
        <v>0</v>
      </c>
      <c r="BV130">
        <v>10017.5</v>
      </c>
      <c r="BW130">
        <v>0</v>
      </c>
      <c r="BX130">
        <v>2161.2059999999901</v>
      </c>
      <c r="BY130">
        <v>-60.505650000000003</v>
      </c>
      <c r="BZ130">
        <v>1901.5250000000001</v>
      </c>
      <c r="CA130">
        <v>1950.691</v>
      </c>
      <c r="CB130">
        <v>6.4083420000000002</v>
      </c>
      <c r="CC130">
        <v>1917.14499999999</v>
      </c>
      <c r="CD130">
        <v>17.197120000000002</v>
      </c>
      <c r="CE130">
        <v>1.625659</v>
      </c>
      <c r="CF130">
        <v>1.184328</v>
      </c>
      <c r="CG130">
        <v>14.2042</v>
      </c>
      <c r="CH130">
        <v>9.4060210000000009</v>
      </c>
      <c r="CI130">
        <v>1999.9649999999999</v>
      </c>
      <c r="CJ130">
        <v>0.98000429999999905</v>
      </c>
      <c r="CK130">
        <v>1.9995679999999998E-2</v>
      </c>
      <c r="CL130">
        <v>0</v>
      </c>
      <c r="CM130">
        <v>2.2139599999999899</v>
      </c>
      <c r="CN130">
        <v>0</v>
      </c>
      <c r="CO130">
        <v>19012.16</v>
      </c>
      <c r="CP130">
        <v>17299.879999999899</v>
      </c>
      <c r="CQ130">
        <v>38.311999999999998</v>
      </c>
      <c r="CR130">
        <v>39.875</v>
      </c>
      <c r="CS130">
        <v>38.25</v>
      </c>
      <c r="CT130">
        <v>37.936999999999998</v>
      </c>
      <c r="CU130">
        <v>37.75</v>
      </c>
      <c r="CV130">
        <v>1959.9749999999999</v>
      </c>
      <c r="CW130">
        <v>39.99</v>
      </c>
      <c r="CX130">
        <v>0</v>
      </c>
      <c r="CY130">
        <v>1657224121.8</v>
      </c>
      <c r="CZ130">
        <v>0</v>
      </c>
      <c r="DA130">
        <v>1657213163</v>
      </c>
      <c r="DB130" s="2">
        <v>0.49957175925925923</v>
      </c>
      <c r="DC130">
        <v>1657213141</v>
      </c>
      <c r="DD130">
        <v>1655399214.5999999</v>
      </c>
      <c r="DE130">
        <v>1</v>
      </c>
      <c r="DF130">
        <v>0.04</v>
      </c>
      <c r="DG130">
        <v>-0.06</v>
      </c>
      <c r="DH130">
        <v>9.1720000000000006</v>
      </c>
      <c r="DI130">
        <v>0.51100000000000001</v>
      </c>
      <c r="DJ130">
        <v>420</v>
      </c>
      <c r="DK130">
        <v>25</v>
      </c>
      <c r="DL130">
        <v>0.26</v>
      </c>
      <c r="DM130">
        <v>0.15</v>
      </c>
      <c r="DN130">
        <v>-60.6480125</v>
      </c>
      <c r="DO130">
        <v>-0.48099624765454702</v>
      </c>
      <c r="DP130">
        <v>0.79380214165354102</v>
      </c>
      <c r="DQ130">
        <v>0</v>
      </c>
      <c r="DR130">
        <v>6.3695589999999997</v>
      </c>
      <c r="DS130">
        <v>0.396857786116324</v>
      </c>
      <c r="DT130">
        <v>4.0311868711335998E-2</v>
      </c>
      <c r="DU130">
        <v>0</v>
      </c>
      <c r="DV130">
        <v>0</v>
      </c>
      <c r="DW130">
        <v>2</v>
      </c>
      <c r="DX130" t="s">
        <v>305</v>
      </c>
      <c r="DY130">
        <v>2.9742999999999999</v>
      </c>
      <c r="DZ130">
        <v>2.6970999999999998</v>
      </c>
      <c r="EA130">
        <v>0.189108</v>
      </c>
      <c r="EB130">
        <v>0.19347500000000001</v>
      </c>
      <c r="EC130">
        <v>7.8942399999999996E-2</v>
      </c>
      <c r="ED130">
        <v>6.3626000000000002E-2</v>
      </c>
      <c r="EE130">
        <v>31705</v>
      </c>
      <c r="EF130">
        <v>34629.300000000003</v>
      </c>
      <c r="EG130">
        <v>35427</v>
      </c>
      <c r="EH130">
        <v>38935.5</v>
      </c>
      <c r="EI130">
        <v>46255.199999999997</v>
      </c>
      <c r="EJ130">
        <v>52601.9</v>
      </c>
      <c r="EK130">
        <v>55343.4</v>
      </c>
      <c r="EL130">
        <v>62377.7</v>
      </c>
      <c r="EM130">
        <v>2.0038</v>
      </c>
      <c r="EN130">
        <v>2.0973999999999999</v>
      </c>
      <c r="EO130">
        <v>4.2915300000000003E-2</v>
      </c>
      <c r="EP130">
        <v>0</v>
      </c>
      <c r="EQ130">
        <v>24.2623</v>
      </c>
      <c r="ER130">
        <v>999.9</v>
      </c>
      <c r="ES130">
        <v>45.11</v>
      </c>
      <c r="ET130">
        <v>34.975999999999999</v>
      </c>
      <c r="EU130">
        <v>36.954000000000001</v>
      </c>
      <c r="EV130">
        <v>52.9587</v>
      </c>
      <c r="EW130">
        <v>39.302900000000001</v>
      </c>
      <c r="EX130">
        <v>2</v>
      </c>
      <c r="EY130">
        <v>-0.114024</v>
      </c>
      <c r="EZ130">
        <v>1.44336</v>
      </c>
      <c r="FA130">
        <v>20.141200000000001</v>
      </c>
      <c r="FB130">
        <v>5.2017199999999999</v>
      </c>
      <c r="FC130">
        <v>12.006399999999999</v>
      </c>
      <c r="FD130">
        <v>4.976</v>
      </c>
      <c r="FE130">
        <v>3.2938000000000001</v>
      </c>
      <c r="FF130">
        <v>9999</v>
      </c>
      <c r="FG130">
        <v>9999</v>
      </c>
      <c r="FH130">
        <v>9999</v>
      </c>
      <c r="FI130">
        <v>560.9</v>
      </c>
      <c r="FJ130">
        <v>1.8631</v>
      </c>
      <c r="FK130">
        <v>1.86798</v>
      </c>
      <c r="FL130">
        <v>1.86768</v>
      </c>
      <c r="FM130">
        <v>1.8689</v>
      </c>
      <c r="FN130">
        <v>1.8696600000000001</v>
      </c>
      <c r="FO130">
        <v>1.8656900000000001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>
        <v>11111111</v>
      </c>
      <c r="FW130" t="s">
        <v>306</v>
      </c>
      <c r="FX130" t="s">
        <v>307</v>
      </c>
      <c r="FY130" t="s">
        <v>307</v>
      </c>
      <c r="FZ130" t="s">
        <v>307</v>
      </c>
      <c r="GA130" t="s">
        <v>307</v>
      </c>
      <c r="GB130">
        <v>0</v>
      </c>
      <c r="GC130">
        <v>100</v>
      </c>
      <c r="GD130">
        <v>100</v>
      </c>
      <c r="GE130">
        <v>19.79</v>
      </c>
      <c r="GF130">
        <v>0.38800000000000001</v>
      </c>
      <c r="GG130">
        <v>5.3968966374264697</v>
      </c>
      <c r="GH130">
        <v>9.5670261133577201E-3</v>
      </c>
      <c r="GI130" s="1">
        <v>-9.19467254998099E-7</v>
      </c>
      <c r="GJ130" s="1">
        <v>-2.1372918425907401E-11</v>
      </c>
      <c r="GK130">
        <v>3.2845888322571301E-3</v>
      </c>
      <c r="GL130">
        <v>-1.41202168329711E-2</v>
      </c>
      <c r="GM130">
        <v>1.6676771840485E-3</v>
      </c>
      <c r="GN130" s="1">
        <v>-1.4903802912711099E-5</v>
      </c>
      <c r="GO130">
        <v>-4</v>
      </c>
      <c r="GP130">
        <v>1866</v>
      </c>
      <c r="GQ130">
        <v>1</v>
      </c>
      <c r="GR130">
        <v>24</v>
      </c>
      <c r="GS130">
        <v>183.4</v>
      </c>
      <c r="GT130">
        <v>30415.5</v>
      </c>
      <c r="GU130">
        <v>4.2590300000000001</v>
      </c>
      <c r="GV130">
        <v>2.6074199999999998</v>
      </c>
      <c r="GW130">
        <v>2.2485400000000002</v>
      </c>
      <c r="GX130">
        <v>2.7807599999999999</v>
      </c>
      <c r="GY130">
        <v>1.9958499999999999</v>
      </c>
      <c r="GZ130">
        <v>2.3791500000000001</v>
      </c>
      <c r="HA130">
        <v>37.289900000000003</v>
      </c>
      <c r="HB130">
        <v>16.0321</v>
      </c>
      <c r="HC130">
        <v>18</v>
      </c>
      <c r="HD130">
        <v>504.375</v>
      </c>
      <c r="HE130">
        <v>563.33000000000004</v>
      </c>
      <c r="HF130">
        <v>20.746200000000002</v>
      </c>
      <c r="HG130">
        <v>25.877400000000002</v>
      </c>
      <c r="HH130">
        <v>29.9999</v>
      </c>
      <c r="HI130">
        <v>25.718699999999998</v>
      </c>
      <c r="HJ130">
        <v>25.6419</v>
      </c>
      <c r="HK130">
        <v>85.261799999999994</v>
      </c>
      <c r="HL130">
        <v>51.444800000000001</v>
      </c>
      <c r="HM130">
        <v>0</v>
      </c>
      <c r="HN130">
        <v>20.731300000000001</v>
      </c>
      <c r="HO130">
        <v>1941.39</v>
      </c>
      <c r="HP130">
        <v>17.114599999999999</v>
      </c>
      <c r="HQ130">
        <v>102.68899999999999</v>
      </c>
      <c r="HR130">
        <v>103.876</v>
      </c>
    </row>
    <row r="131" spans="1:226" x14ac:dyDescent="0.2">
      <c r="A131">
        <v>115</v>
      </c>
      <c r="B131">
        <v>1657224147.5</v>
      </c>
      <c r="C131">
        <v>662</v>
      </c>
      <c r="D131" t="s">
        <v>421</v>
      </c>
      <c r="E131" s="2">
        <v>0.62670138888888893</v>
      </c>
      <c r="F131">
        <v>5</v>
      </c>
      <c r="G131" t="s">
        <v>302</v>
      </c>
      <c r="H131" t="s">
        <v>303</v>
      </c>
      <c r="I131">
        <v>1657224145</v>
      </c>
      <c r="J131">
        <f t="shared" si="34"/>
        <v>5.4695344269525253E-3</v>
      </c>
      <c r="K131">
        <f t="shared" si="39"/>
        <v>5.4695344269525252</v>
      </c>
      <c r="L131">
        <f t="shared" si="40"/>
        <v>23.687388455796196</v>
      </c>
      <c r="M131">
        <f t="shared" si="41"/>
        <v>1873.83666666666</v>
      </c>
      <c r="N131">
        <f t="shared" si="42"/>
        <v>1620.7400537204367</v>
      </c>
      <c r="O131">
        <f t="shared" si="43"/>
        <v>111.68649688137361</v>
      </c>
      <c r="P131">
        <f t="shared" si="44"/>
        <v>129.12758745454488</v>
      </c>
      <c r="Q131">
        <f t="shared" si="45"/>
        <v>0.21957441544198991</v>
      </c>
      <c r="R131">
        <f t="shared" si="46"/>
        <v>2.3235764600152766</v>
      </c>
      <c r="S131">
        <f t="shared" si="47"/>
        <v>0.20866389310566938</v>
      </c>
      <c r="T131">
        <f t="shared" si="48"/>
        <v>0.13135000863386426</v>
      </c>
      <c r="U131">
        <f t="shared" si="49"/>
        <v>321.5132929999989</v>
      </c>
      <c r="V131">
        <f t="shared" si="50"/>
        <v>25.966154936863248</v>
      </c>
      <c r="W131">
        <f t="shared" si="51"/>
        <v>25.966154936863248</v>
      </c>
      <c r="X131">
        <f t="shared" si="35"/>
        <v>3.367506638351907</v>
      </c>
      <c r="Y131">
        <f t="shared" si="52"/>
        <v>50.01732352798588</v>
      </c>
      <c r="Z131">
        <f t="shared" si="53"/>
        <v>1.6266586223125954</v>
      </c>
      <c r="AA131">
        <f t="shared" si="54"/>
        <v>3.2521904563774617</v>
      </c>
      <c r="AB131">
        <f t="shared" si="55"/>
        <v>1.7408480160393116</v>
      </c>
      <c r="AC131">
        <f t="shared" si="56"/>
        <v>-241.20646822860635</v>
      </c>
      <c r="AD131">
        <f t="shared" si="57"/>
        <v>-73.582729922844877</v>
      </c>
      <c r="AE131">
        <f t="shared" si="58"/>
        <v>-6.7439768710749162</v>
      </c>
      <c r="AF131">
        <f t="shared" si="59"/>
        <v>-1.988202252722715E-2</v>
      </c>
      <c r="AG131">
        <f t="shared" si="60"/>
        <v>41.513295362066224</v>
      </c>
      <c r="AH131">
        <f t="shared" si="61"/>
        <v>5.4669030123026996</v>
      </c>
      <c r="AI131">
        <f t="shared" si="62"/>
        <v>23.687388455796196</v>
      </c>
      <c r="AJ131">
        <v>1967.8078966897499</v>
      </c>
      <c r="AK131">
        <v>1926.0678787878701</v>
      </c>
      <c r="AL131">
        <v>3.4544980713093301</v>
      </c>
      <c r="AM131">
        <v>66.857158559403999</v>
      </c>
      <c r="AN131">
        <f t="shared" si="36"/>
        <v>5.4695344269525252</v>
      </c>
      <c r="AO131">
        <v>17.198397905054801</v>
      </c>
      <c r="AP131">
        <v>23.6096612121212</v>
      </c>
      <c r="AQ131">
        <v>-6.1974775819039895E-4</v>
      </c>
      <c r="AR131">
        <v>77.469062179765601</v>
      </c>
      <c r="AS131">
        <v>0</v>
      </c>
      <c r="AT131">
        <v>0</v>
      </c>
      <c r="AU131">
        <f t="shared" si="63"/>
        <v>1</v>
      </c>
      <c r="AV131">
        <f t="shared" si="37"/>
        <v>0</v>
      </c>
      <c r="AW131">
        <f t="shared" si="64"/>
        <v>36566.45902809401</v>
      </c>
      <c r="AX131">
        <f t="shared" si="65"/>
        <v>1999.9866666666601</v>
      </c>
      <c r="AY131">
        <f t="shared" si="38"/>
        <v>1681.1884999999943</v>
      </c>
      <c r="AZ131">
        <f t="shared" si="66"/>
        <v>0.84059985399902659</v>
      </c>
      <c r="BA131">
        <f t="shared" si="67"/>
        <v>0.16075771821812143</v>
      </c>
      <c r="BB131">
        <v>6</v>
      </c>
      <c r="BC131">
        <v>0.5</v>
      </c>
      <c r="BD131" t="s">
        <v>304</v>
      </c>
      <c r="BE131">
        <v>2</v>
      </c>
      <c r="BF131" t="b">
        <v>1</v>
      </c>
      <c r="BG131">
        <v>1657224145</v>
      </c>
      <c r="BH131">
        <v>1873.83666666666</v>
      </c>
      <c r="BI131">
        <v>1935.9466666666599</v>
      </c>
      <c r="BJ131">
        <v>23.605277777777701</v>
      </c>
      <c r="BK131">
        <v>17.199733333333299</v>
      </c>
      <c r="BL131">
        <v>1853.9977777777699</v>
      </c>
      <c r="BM131">
        <v>23.217411111111101</v>
      </c>
      <c r="BN131">
        <v>499.990777777777</v>
      </c>
      <c r="BO131">
        <v>68.867955555555497</v>
      </c>
      <c r="BP131">
        <v>4.28464111111111E-2</v>
      </c>
      <c r="BQ131">
        <v>25.3787555555555</v>
      </c>
      <c r="BR131">
        <v>24.9574888888888</v>
      </c>
      <c r="BS131">
        <v>999.9</v>
      </c>
      <c r="BT131">
        <v>0</v>
      </c>
      <c r="BU131">
        <v>0</v>
      </c>
      <c r="BV131">
        <v>9986.6666666666606</v>
      </c>
      <c r="BW131">
        <v>0</v>
      </c>
      <c r="BX131">
        <v>2161.3755555555499</v>
      </c>
      <c r="BY131">
        <v>-62.1111222222222</v>
      </c>
      <c r="BZ131">
        <v>1919.1355555555499</v>
      </c>
      <c r="CA131">
        <v>1969.8288888888801</v>
      </c>
      <c r="CB131">
        <v>6.4055511111111096</v>
      </c>
      <c r="CC131">
        <v>1935.9466666666599</v>
      </c>
      <c r="CD131">
        <v>17.199733333333299</v>
      </c>
      <c r="CE131">
        <v>1.62564777777777</v>
      </c>
      <c r="CF131">
        <v>1.18451</v>
      </c>
      <c r="CG131">
        <v>14.2040777777777</v>
      </c>
      <c r="CH131">
        <v>9.4082777777777693</v>
      </c>
      <c r="CI131">
        <v>1999.9866666666601</v>
      </c>
      <c r="CJ131">
        <v>0.98000433333333303</v>
      </c>
      <c r="CK131">
        <v>1.9995644444444401E-2</v>
      </c>
      <c r="CL131">
        <v>0</v>
      </c>
      <c r="CM131">
        <v>2.1087444444444401</v>
      </c>
      <c r="CN131">
        <v>0</v>
      </c>
      <c r="CO131">
        <v>19014.366666666599</v>
      </c>
      <c r="CP131">
        <v>17300.0888888888</v>
      </c>
      <c r="CQ131">
        <v>38.311999999999998</v>
      </c>
      <c r="CR131">
        <v>39.875</v>
      </c>
      <c r="CS131">
        <v>38.25</v>
      </c>
      <c r="CT131">
        <v>37.936999999999998</v>
      </c>
      <c r="CU131">
        <v>37.735999999999997</v>
      </c>
      <c r="CV131">
        <v>1959.9966666666601</v>
      </c>
      <c r="CW131">
        <v>39.99</v>
      </c>
      <c r="CX131">
        <v>0</v>
      </c>
      <c r="CY131">
        <v>1657224127.2</v>
      </c>
      <c r="CZ131">
        <v>0</v>
      </c>
      <c r="DA131">
        <v>1657213163</v>
      </c>
      <c r="DB131" s="2">
        <v>0.49957175925925923</v>
      </c>
      <c r="DC131">
        <v>1657213141</v>
      </c>
      <c r="DD131">
        <v>1655399214.5999999</v>
      </c>
      <c r="DE131">
        <v>1</v>
      </c>
      <c r="DF131">
        <v>0.04</v>
      </c>
      <c r="DG131">
        <v>-0.06</v>
      </c>
      <c r="DH131">
        <v>9.1720000000000006</v>
      </c>
      <c r="DI131">
        <v>0.51100000000000001</v>
      </c>
      <c r="DJ131">
        <v>420</v>
      </c>
      <c r="DK131">
        <v>25</v>
      </c>
      <c r="DL131">
        <v>0.26</v>
      </c>
      <c r="DM131">
        <v>0.15</v>
      </c>
      <c r="DN131">
        <v>-60.934595000000002</v>
      </c>
      <c r="DO131">
        <v>-4.1587812382739404</v>
      </c>
      <c r="DP131">
        <v>1.0400944432958901</v>
      </c>
      <c r="DQ131">
        <v>0</v>
      </c>
      <c r="DR131">
        <v>6.3923497500000002</v>
      </c>
      <c r="DS131">
        <v>0.201802964352715</v>
      </c>
      <c r="DT131">
        <v>2.53687480463167E-2</v>
      </c>
      <c r="DU131">
        <v>0</v>
      </c>
      <c r="DV131">
        <v>0</v>
      </c>
      <c r="DW131">
        <v>2</v>
      </c>
      <c r="DX131" t="s">
        <v>305</v>
      </c>
      <c r="DY131">
        <v>2.9740600000000001</v>
      </c>
      <c r="DZ131">
        <v>2.6972100000000001</v>
      </c>
      <c r="EA131">
        <v>0.190113</v>
      </c>
      <c r="EB131">
        <v>0.194385</v>
      </c>
      <c r="EC131">
        <v>7.8956999999999999E-2</v>
      </c>
      <c r="ED131">
        <v>6.3632400000000006E-2</v>
      </c>
      <c r="EE131">
        <v>31666.3</v>
      </c>
      <c r="EF131">
        <v>34590.300000000003</v>
      </c>
      <c r="EG131">
        <v>35427.599999999999</v>
      </c>
      <c r="EH131">
        <v>38935.599999999999</v>
      </c>
      <c r="EI131">
        <v>46255.3</v>
      </c>
      <c r="EJ131">
        <v>52602.2</v>
      </c>
      <c r="EK131">
        <v>55344.4</v>
      </c>
      <c r="EL131">
        <v>62378.400000000001</v>
      </c>
      <c r="EM131">
        <v>2.0032000000000001</v>
      </c>
      <c r="EN131">
        <v>2.0973999999999999</v>
      </c>
      <c r="EO131">
        <v>4.4405500000000001E-2</v>
      </c>
      <c r="EP131">
        <v>0</v>
      </c>
      <c r="EQ131">
        <v>24.254200000000001</v>
      </c>
      <c r="ER131">
        <v>999.9</v>
      </c>
      <c r="ES131">
        <v>45.11</v>
      </c>
      <c r="ET131">
        <v>34.985999999999997</v>
      </c>
      <c r="EU131">
        <v>36.967100000000002</v>
      </c>
      <c r="EV131">
        <v>53.328699999999998</v>
      </c>
      <c r="EW131">
        <v>39.302900000000001</v>
      </c>
      <c r="EX131">
        <v>2</v>
      </c>
      <c r="EY131">
        <v>-0.114228</v>
      </c>
      <c r="EZ131">
        <v>1.43442</v>
      </c>
      <c r="FA131">
        <v>20.141300000000001</v>
      </c>
      <c r="FB131">
        <v>5.2017199999999999</v>
      </c>
      <c r="FC131">
        <v>12.008800000000001</v>
      </c>
      <c r="FD131">
        <v>4.976</v>
      </c>
      <c r="FE131">
        <v>3.2932000000000001</v>
      </c>
      <c r="FF131">
        <v>9999</v>
      </c>
      <c r="FG131">
        <v>9999</v>
      </c>
      <c r="FH131">
        <v>9999</v>
      </c>
      <c r="FI131">
        <v>560.9</v>
      </c>
      <c r="FJ131">
        <v>1.8631</v>
      </c>
      <c r="FK131">
        <v>1.86798</v>
      </c>
      <c r="FL131">
        <v>1.86768</v>
      </c>
      <c r="FM131">
        <v>1.8689</v>
      </c>
      <c r="FN131">
        <v>1.8696600000000001</v>
      </c>
      <c r="FO131">
        <v>1.8656900000000001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>
        <v>11111111</v>
      </c>
      <c r="FW131" t="s">
        <v>306</v>
      </c>
      <c r="FX131" t="s">
        <v>307</v>
      </c>
      <c r="FY131" t="s">
        <v>307</v>
      </c>
      <c r="FZ131" t="s">
        <v>307</v>
      </c>
      <c r="GA131" t="s">
        <v>307</v>
      </c>
      <c r="GB131">
        <v>0</v>
      </c>
      <c r="GC131">
        <v>100</v>
      </c>
      <c r="GD131">
        <v>100</v>
      </c>
      <c r="GE131">
        <v>19.88</v>
      </c>
      <c r="GF131">
        <v>0.38819999999999999</v>
      </c>
      <c r="GG131">
        <v>5.3968966374264697</v>
      </c>
      <c r="GH131">
        <v>9.5670261133577201E-3</v>
      </c>
      <c r="GI131" s="1">
        <v>-9.19467254998099E-7</v>
      </c>
      <c r="GJ131" s="1">
        <v>-2.1372918425907401E-11</v>
      </c>
      <c r="GK131">
        <v>3.2845888322571301E-3</v>
      </c>
      <c r="GL131">
        <v>-1.41202168329711E-2</v>
      </c>
      <c r="GM131">
        <v>1.6676771840485E-3</v>
      </c>
      <c r="GN131" s="1">
        <v>-1.4903802912711099E-5</v>
      </c>
      <c r="GO131">
        <v>-4</v>
      </c>
      <c r="GP131">
        <v>1866</v>
      </c>
      <c r="GQ131">
        <v>1</v>
      </c>
      <c r="GR131">
        <v>24</v>
      </c>
      <c r="GS131">
        <v>183.4</v>
      </c>
      <c r="GT131">
        <v>30415.5</v>
      </c>
      <c r="GU131">
        <v>4.2846700000000002</v>
      </c>
      <c r="GV131">
        <v>2.6074199999999998</v>
      </c>
      <c r="GW131">
        <v>2.2485400000000002</v>
      </c>
      <c r="GX131">
        <v>2.7795399999999999</v>
      </c>
      <c r="GY131">
        <v>1.9958499999999999</v>
      </c>
      <c r="GZ131">
        <v>2.3840300000000001</v>
      </c>
      <c r="HA131">
        <v>37.313800000000001</v>
      </c>
      <c r="HB131">
        <v>16.023299999999999</v>
      </c>
      <c r="HC131">
        <v>18</v>
      </c>
      <c r="HD131">
        <v>503.99900000000002</v>
      </c>
      <c r="HE131">
        <v>563.35299999999995</v>
      </c>
      <c r="HF131">
        <v>20.781500000000001</v>
      </c>
      <c r="HG131">
        <v>25.877400000000002</v>
      </c>
      <c r="HH131">
        <v>29.9998</v>
      </c>
      <c r="HI131">
        <v>25.720800000000001</v>
      </c>
      <c r="HJ131">
        <v>25.643999999999998</v>
      </c>
      <c r="HK131">
        <v>85.770200000000003</v>
      </c>
      <c r="HL131">
        <v>51.7181</v>
      </c>
      <c r="HM131">
        <v>0</v>
      </c>
      <c r="HN131">
        <v>20.767900000000001</v>
      </c>
      <c r="HO131">
        <v>1954.98</v>
      </c>
      <c r="HP131">
        <v>17.101500000000001</v>
      </c>
      <c r="HQ131">
        <v>102.691</v>
      </c>
      <c r="HR131">
        <v>103.876</v>
      </c>
    </row>
    <row r="132" spans="1:226" x14ac:dyDescent="0.2">
      <c r="A132">
        <v>116</v>
      </c>
      <c r="B132">
        <v>1657224152.5</v>
      </c>
      <c r="C132">
        <v>667</v>
      </c>
      <c r="D132" t="s">
        <v>422</v>
      </c>
      <c r="E132" s="2">
        <v>0.62675925925925924</v>
      </c>
      <c r="F132">
        <v>5</v>
      </c>
      <c r="G132" t="s">
        <v>302</v>
      </c>
      <c r="H132" t="s">
        <v>303</v>
      </c>
      <c r="I132">
        <v>1657224149.7</v>
      </c>
      <c r="J132">
        <f t="shared" si="34"/>
        <v>5.4906489819234079E-3</v>
      </c>
      <c r="K132">
        <f t="shared" si="39"/>
        <v>5.4906489819234077</v>
      </c>
      <c r="L132">
        <f t="shared" si="40"/>
        <v>23.82003865074326</v>
      </c>
      <c r="M132">
        <f t="shared" si="41"/>
        <v>1889.6279999999999</v>
      </c>
      <c r="N132">
        <f t="shared" si="42"/>
        <v>1635.6449747371539</v>
      </c>
      <c r="O132">
        <f t="shared" si="43"/>
        <v>112.71312035931413</v>
      </c>
      <c r="P132">
        <f t="shared" si="44"/>
        <v>130.21521875953343</v>
      </c>
      <c r="Q132">
        <f t="shared" si="45"/>
        <v>0.2205016399685113</v>
      </c>
      <c r="R132">
        <f t="shared" si="46"/>
        <v>2.327709972657003</v>
      </c>
      <c r="S132">
        <f t="shared" si="47"/>
        <v>0.20951974541186988</v>
      </c>
      <c r="T132">
        <f t="shared" si="48"/>
        <v>0.1318909279505889</v>
      </c>
      <c r="U132">
        <f t="shared" si="49"/>
        <v>321.51558059999996</v>
      </c>
      <c r="V132">
        <f t="shared" si="50"/>
        <v>25.961498914952625</v>
      </c>
      <c r="W132">
        <f t="shared" si="51"/>
        <v>25.961498914952625</v>
      </c>
      <c r="X132">
        <f t="shared" si="35"/>
        <v>3.3665787257648763</v>
      </c>
      <c r="Y132">
        <f t="shared" si="52"/>
        <v>49.992137605275076</v>
      </c>
      <c r="Z132">
        <f t="shared" si="53"/>
        <v>1.6261376808282335</v>
      </c>
      <c r="AA132">
        <f t="shared" si="54"/>
        <v>3.2527868555407529</v>
      </c>
      <c r="AB132">
        <f t="shared" si="55"/>
        <v>1.7404410449366428</v>
      </c>
      <c r="AC132">
        <f t="shared" si="56"/>
        <v>-242.1376201028223</v>
      </c>
      <c r="AD132">
        <f t="shared" si="57"/>
        <v>-72.742266752374505</v>
      </c>
      <c r="AE132">
        <f t="shared" si="58"/>
        <v>-6.6550552936287728</v>
      </c>
      <c r="AF132">
        <f t="shared" si="59"/>
        <v>-1.936154882561425E-2</v>
      </c>
      <c r="AG132">
        <f t="shared" si="60"/>
        <v>40.811358079159724</v>
      </c>
      <c r="AH132">
        <f t="shared" si="61"/>
        <v>5.5352008106041435</v>
      </c>
      <c r="AI132">
        <f t="shared" si="62"/>
        <v>23.82003865074326</v>
      </c>
      <c r="AJ132">
        <v>1983.90117684816</v>
      </c>
      <c r="AK132">
        <v>1942.7849090909001</v>
      </c>
      <c r="AL132">
        <v>3.2433387379969498</v>
      </c>
      <c r="AM132">
        <v>66.857158559403999</v>
      </c>
      <c r="AN132">
        <f t="shared" si="36"/>
        <v>5.4906489819234077</v>
      </c>
      <c r="AO132">
        <v>17.1242710534524</v>
      </c>
      <c r="AP132">
        <v>23.5692121212121</v>
      </c>
      <c r="AQ132">
        <v>-2.6155928390000599E-3</v>
      </c>
      <c r="AR132">
        <v>77.469062179765601</v>
      </c>
      <c r="AS132">
        <v>0</v>
      </c>
      <c r="AT132">
        <v>0</v>
      </c>
      <c r="AU132">
        <f t="shared" si="63"/>
        <v>1</v>
      </c>
      <c r="AV132">
        <f t="shared" si="37"/>
        <v>0</v>
      </c>
      <c r="AW132">
        <f t="shared" si="64"/>
        <v>36665.199563185786</v>
      </c>
      <c r="AX132">
        <f t="shared" si="65"/>
        <v>2000.001</v>
      </c>
      <c r="AY132">
        <f t="shared" si="38"/>
        <v>1681.2005399999998</v>
      </c>
      <c r="AZ132">
        <f t="shared" si="66"/>
        <v>0.84059984970007506</v>
      </c>
      <c r="BA132">
        <f t="shared" si="67"/>
        <v>0.16075770992114502</v>
      </c>
      <c r="BB132">
        <v>6</v>
      </c>
      <c r="BC132">
        <v>0.5</v>
      </c>
      <c r="BD132" t="s">
        <v>304</v>
      </c>
      <c r="BE132">
        <v>2</v>
      </c>
      <c r="BF132" t="b">
        <v>1</v>
      </c>
      <c r="BG132">
        <v>1657224149.7</v>
      </c>
      <c r="BH132">
        <v>1889.6279999999999</v>
      </c>
      <c r="BI132">
        <v>1951.155</v>
      </c>
      <c r="BJ132">
        <v>23.597819999999999</v>
      </c>
      <c r="BK132">
        <v>17.112110000000001</v>
      </c>
      <c r="BL132">
        <v>1869.6959999999999</v>
      </c>
      <c r="BM132">
        <v>23.21021</v>
      </c>
      <c r="BN132">
        <v>499.98369999999898</v>
      </c>
      <c r="BO132">
        <v>68.867249999999999</v>
      </c>
      <c r="BP132">
        <v>4.3254479999999998E-2</v>
      </c>
      <c r="BQ132">
        <v>25.38184</v>
      </c>
      <c r="BR132">
        <v>24.976759999999999</v>
      </c>
      <c r="BS132">
        <v>999.9</v>
      </c>
      <c r="BT132">
        <v>0</v>
      </c>
      <c r="BU132">
        <v>0</v>
      </c>
      <c r="BV132">
        <v>10015</v>
      </c>
      <c r="BW132">
        <v>0</v>
      </c>
      <c r="BX132">
        <v>2156.7539999999999</v>
      </c>
      <c r="BY132">
        <v>-61.52852</v>
      </c>
      <c r="BZ132">
        <v>1935.2939999999901</v>
      </c>
      <c r="CA132">
        <v>1985.126</v>
      </c>
      <c r="CB132">
        <v>6.4857089999999999</v>
      </c>
      <c r="CC132">
        <v>1951.155</v>
      </c>
      <c r="CD132">
        <v>17.112110000000001</v>
      </c>
      <c r="CE132">
        <v>1.6251179999999901</v>
      </c>
      <c r="CF132">
        <v>1.178464</v>
      </c>
      <c r="CG132">
        <v>14.19904</v>
      </c>
      <c r="CH132">
        <v>9.3321930000000002</v>
      </c>
      <c r="CI132">
        <v>2000.001</v>
      </c>
      <c r="CJ132">
        <v>0.98000429999999905</v>
      </c>
      <c r="CK132">
        <v>1.9995679999999998E-2</v>
      </c>
      <c r="CL132">
        <v>0</v>
      </c>
      <c r="CM132">
        <v>2.3051300000000001</v>
      </c>
      <c r="CN132">
        <v>0</v>
      </c>
      <c r="CO132">
        <v>19007.009999999998</v>
      </c>
      <c r="CP132">
        <v>17300.21</v>
      </c>
      <c r="CQ132">
        <v>38.299599999999998</v>
      </c>
      <c r="CR132">
        <v>39.875</v>
      </c>
      <c r="CS132">
        <v>38.25</v>
      </c>
      <c r="CT132">
        <v>37.930799999999998</v>
      </c>
      <c r="CU132">
        <v>37.712200000000003</v>
      </c>
      <c r="CV132">
        <v>1960.011</v>
      </c>
      <c r="CW132">
        <v>39.99</v>
      </c>
      <c r="CX132">
        <v>0</v>
      </c>
      <c r="CY132">
        <v>1657224132</v>
      </c>
      <c r="CZ132">
        <v>0</v>
      </c>
      <c r="DA132">
        <v>1657213163</v>
      </c>
      <c r="DB132" s="2">
        <v>0.49957175925925923</v>
      </c>
      <c r="DC132">
        <v>1657213141</v>
      </c>
      <c r="DD132">
        <v>1655399214.5999999</v>
      </c>
      <c r="DE132">
        <v>1</v>
      </c>
      <c r="DF132">
        <v>0.04</v>
      </c>
      <c r="DG132">
        <v>-0.06</v>
      </c>
      <c r="DH132">
        <v>9.1720000000000006</v>
      </c>
      <c r="DI132">
        <v>0.51100000000000001</v>
      </c>
      <c r="DJ132">
        <v>420</v>
      </c>
      <c r="DK132">
        <v>25</v>
      </c>
      <c r="DL132">
        <v>0.26</v>
      </c>
      <c r="DM132">
        <v>0.15</v>
      </c>
      <c r="DN132">
        <v>-61.254612499999901</v>
      </c>
      <c r="DO132">
        <v>-3.3431538461539101</v>
      </c>
      <c r="DP132">
        <v>1.0795504666729301</v>
      </c>
      <c r="DQ132">
        <v>0</v>
      </c>
      <c r="DR132">
        <v>6.4270702499999999</v>
      </c>
      <c r="DS132">
        <v>0.28162953095682303</v>
      </c>
      <c r="DT132">
        <v>3.9011569533120398E-2</v>
      </c>
      <c r="DU132">
        <v>0</v>
      </c>
      <c r="DV132">
        <v>0</v>
      </c>
      <c r="DW132">
        <v>2</v>
      </c>
      <c r="DX132" t="s">
        <v>305</v>
      </c>
      <c r="DY132">
        <v>2.9736799999999999</v>
      </c>
      <c r="DZ132">
        <v>2.6970800000000001</v>
      </c>
      <c r="EA132">
        <v>0.19106300000000001</v>
      </c>
      <c r="EB132">
        <v>0.19540099999999999</v>
      </c>
      <c r="EC132">
        <v>7.8859600000000002E-2</v>
      </c>
      <c r="ED132">
        <v>6.3310000000000005E-2</v>
      </c>
      <c r="EE132">
        <v>31629.200000000001</v>
      </c>
      <c r="EF132">
        <v>34547.1</v>
      </c>
      <c r="EG132">
        <v>35427.699999999997</v>
      </c>
      <c r="EH132">
        <v>38935.9</v>
      </c>
      <c r="EI132">
        <v>46260.6</v>
      </c>
      <c r="EJ132">
        <v>52621.1</v>
      </c>
      <c r="EK132">
        <v>55344.800000000003</v>
      </c>
      <c r="EL132">
        <v>62379.199999999997</v>
      </c>
      <c r="EM132">
        <v>2.0036</v>
      </c>
      <c r="EN132">
        <v>2.0973999999999999</v>
      </c>
      <c r="EO132">
        <v>4.4256400000000001E-2</v>
      </c>
      <c r="EP132">
        <v>0</v>
      </c>
      <c r="EQ132">
        <v>24.2562</v>
      </c>
      <c r="ER132">
        <v>999.9</v>
      </c>
      <c r="ES132">
        <v>45.11</v>
      </c>
      <c r="ET132">
        <v>35.015999999999998</v>
      </c>
      <c r="EU132">
        <v>37.032600000000002</v>
      </c>
      <c r="EV132">
        <v>53.488700000000001</v>
      </c>
      <c r="EW132">
        <v>39.371000000000002</v>
      </c>
      <c r="EX132">
        <v>2</v>
      </c>
      <c r="EY132">
        <v>-0.114634</v>
      </c>
      <c r="EZ132">
        <v>1.43137</v>
      </c>
      <c r="FA132">
        <v>20.140499999999999</v>
      </c>
      <c r="FB132">
        <v>5.1993200000000002</v>
      </c>
      <c r="FC132">
        <v>12.008800000000001</v>
      </c>
      <c r="FD132">
        <v>4.9756</v>
      </c>
      <c r="FE132">
        <v>3.2934000000000001</v>
      </c>
      <c r="FF132">
        <v>9999</v>
      </c>
      <c r="FG132">
        <v>9999</v>
      </c>
      <c r="FH132">
        <v>9999</v>
      </c>
      <c r="FI132">
        <v>560.9</v>
      </c>
      <c r="FJ132">
        <v>1.8631</v>
      </c>
      <c r="FK132">
        <v>1.86795</v>
      </c>
      <c r="FL132">
        <v>1.86768</v>
      </c>
      <c r="FM132">
        <v>1.8689</v>
      </c>
      <c r="FN132">
        <v>1.8696600000000001</v>
      </c>
      <c r="FO132">
        <v>1.8656900000000001</v>
      </c>
      <c r="FP132">
        <v>1.86676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>
        <v>11111111</v>
      </c>
      <c r="FW132" t="s">
        <v>306</v>
      </c>
      <c r="FX132" t="s">
        <v>307</v>
      </c>
      <c r="FY132" t="s">
        <v>307</v>
      </c>
      <c r="FZ132" t="s">
        <v>307</v>
      </c>
      <c r="GA132" t="s">
        <v>307</v>
      </c>
      <c r="GB132">
        <v>0</v>
      </c>
      <c r="GC132">
        <v>100</v>
      </c>
      <c r="GD132">
        <v>100</v>
      </c>
      <c r="GE132">
        <v>19.98</v>
      </c>
      <c r="GF132">
        <v>0.38669999999999999</v>
      </c>
      <c r="GG132">
        <v>5.3968966374264697</v>
      </c>
      <c r="GH132">
        <v>9.5670261133577201E-3</v>
      </c>
      <c r="GI132" s="1">
        <v>-9.19467254998099E-7</v>
      </c>
      <c r="GJ132" s="1">
        <v>-2.1372918425907401E-11</v>
      </c>
      <c r="GK132">
        <v>3.2845888322571301E-3</v>
      </c>
      <c r="GL132">
        <v>-1.41202168329711E-2</v>
      </c>
      <c r="GM132">
        <v>1.6676771840485E-3</v>
      </c>
      <c r="GN132" s="1">
        <v>-1.4903802912711099E-5</v>
      </c>
      <c r="GO132">
        <v>-4</v>
      </c>
      <c r="GP132">
        <v>1866</v>
      </c>
      <c r="GQ132">
        <v>1</v>
      </c>
      <c r="GR132">
        <v>24</v>
      </c>
      <c r="GS132">
        <v>183.5</v>
      </c>
      <c r="GT132">
        <v>30415.599999999999</v>
      </c>
      <c r="GU132">
        <v>4.3115199999999998</v>
      </c>
      <c r="GV132">
        <v>2.6037599999999999</v>
      </c>
      <c r="GW132">
        <v>2.2485400000000002</v>
      </c>
      <c r="GX132">
        <v>2.7795399999999999</v>
      </c>
      <c r="GY132">
        <v>1.9958499999999999</v>
      </c>
      <c r="GZ132">
        <v>2.3754900000000001</v>
      </c>
      <c r="HA132">
        <v>37.313800000000001</v>
      </c>
      <c r="HB132">
        <v>16.0321</v>
      </c>
      <c r="HC132">
        <v>18</v>
      </c>
      <c r="HD132">
        <v>504.26299999999998</v>
      </c>
      <c r="HE132">
        <v>563.35299999999995</v>
      </c>
      <c r="HF132">
        <v>20.805</v>
      </c>
      <c r="HG132">
        <v>25.8752</v>
      </c>
      <c r="HH132">
        <v>29.9999</v>
      </c>
      <c r="HI132">
        <v>25.720800000000001</v>
      </c>
      <c r="HJ132">
        <v>25.643999999999998</v>
      </c>
      <c r="HK132">
        <v>86.315200000000004</v>
      </c>
      <c r="HL132">
        <v>51.7181</v>
      </c>
      <c r="HM132">
        <v>0</v>
      </c>
      <c r="HN132">
        <v>20.794499999999999</v>
      </c>
      <c r="HO132">
        <v>1975.14</v>
      </c>
      <c r="HP132">
        <v>17.1172</v>
      </c>
      <c r="HQ132">
        <v>102.691</v>
      </c>
      <c r="HR132">
        <v>103.878</v>
      </c>
    </row>
    <row r="133" spans="1:226" x14ac:dyDescent="0.2">
      <c r="A133">
        <v>117</v>
      </c>
      <c r="B133">
        <v>1657224157.5</v>
      </c>
      <c r="C133">
        <v>672</v>
      </c>
      <c r="D133" t="s">
        <v>423</v>
      </c>
      <c r="E133" s="2">
        <v>0.62681712962962965</v>
      </c>
      <c r="F133">
        <v>5</v>
      </c>
      <c r="G133" t="s">
        <v>302</v>
      </c>
      <c r="H133" t="s">
        <v>303</v>
      </c>
      <c r="I133">
        <v>1657224155</v>
      </c>
      <c r="J133">
        <f t="shared" si="34"/>
        <v>5.493519979011363E-3</v>
      </c>
      <c r="K133">
        <f t="shared" si="39"/>
        <v>5.4935199790113627</v>
      </c>
      <c r="L133">
        <f t="shared" si="40"/>
        <v>23.966088816373286</v>
      </c>
      <c r="M133">
        <f t="shared" si="41"/>
        <v>1907.14777777777</v>
      </c>
      <c r="N133">
        <f t="shared" si="42"/>
        <v>1651.0025324127982</v>
      </c>
      <c r="O133">
        <f t="shared" si="43"/>
        <v>113.7703392796564</v>
      </c>
      <c r="P133">
        <f t="shared" si="44"/>
        <v>131.42127009164949</v>
      </c>
      <c r="Q133">
        <f t="shared" si="45"/>
        <v>0.22020467592167697</v>
      </c>
      <c r="R133">
        <f t="shared" si="46"/>
        <v>2.3273737706187427</v>
      </c>
      <c r="S133">
        <f t="shared" si="47"/>
        <v>0.20925005460443144</v>
      </c>
      <c r="T133">
        <f t="shared" si="48"/>
        <v>0.13172008591054613</v>
      </c>
      <c r="U133">
        <f t="shared" si="49"/>
        <v>321.51347033333207</v>
      </c>
      <c r="V133">
        <f t="shared" si="50"/>
        <v>25.961495117143834</v>
      </c>
      <c r="W133">
        <f t="shared" si="51"/>
        <v>25.961495117143834</v>
      </c>
      <c r="X133">
        <f t="shared" si="35"/>
        <v>3.3665779689793216</v>
      </c>
      <c r="Y133">
        <f t="shared" si="52"/>
        <v>49.891832162946031</v>
      </c>
      <c r="Z133">
        <f t="shared" si="53"/>
        <v>1.6229579307577793</v>
      </c>
      <c r="AA133">
        <f t="shared" si="54"/>
        <v>3.2529531596619288</v>
      </c>
      <c r="AB133">
        <f t="shared" si="55"/>
        <v>1.7436200382215423</v>
      </c>
      <c r="AC133">
        <f t="shared" si="56"/>
        <v>-242.2642310744011</v>
      </c>
      <c r="AD133">
        <f t="shared" si="57"/>
        <v>-72.623376620431742</v>
      </c>
      <c r="AE133">
        <f t="shared" si="58"/>
        <v>-6.6451665997821809</v>
      </c>
      <c r="AF133">
        <f t="shared" si="59"/>
        <v>-1.9303961282929549E-2</v>
      </c>
      <c r="AG133">
        <f t="shared" si="60"/>
        <v>41.256578885571351</v>
      </c>
      <c r="AH133">
        <f t="shared" si="61"/>
        <v>5.5251577462969896</v>
      </c>
      <c r="AI133">
        <f t="shared" si="62"/>
        <v>23.966088816373286</v>
      </c>
      <c r="AJ133">
        <v>2002.1773099929901</v>
      </c>
      <c r="AK133">
        <v>1960.0547272727199</v>
      </c>
      <c r="AL133">
        <v>3.4678671790590401</v>
      </c>
      <c r="AM133">
        <v>66.857158559403999</v>
      </c>
      <c r="AN133">
        <f t="shared" si="36"/>
        <v>5.4935199790113627</v>
      </c>
      <c r="AO133">
        <v>17.077812770052699</v>
      </c>
      <c r="AP133">
        <v>23.546706060605999</v>
      </c>
      <c r="AQ133">
        <v>-7.5100263654899703E-3</v>
      </c>
      <c r="AR133">
        <v>77.469062179765601</v>
      </c>
      <c r="AS133">
        <v>0</v>
      </c>
      <c r="AT133">
        <v>0</v>
      </c>
      <c r="AU133">
        <f t="shared" si="63"/>
        <v>1</v>
      </c>
      <c r="AV133">
        <f t="shared" si="37"/>
        <v>0</v>
      </c>
      <c r="AW133">
        <f t="shared" si="64"/>
        <v>36657.018481829211</v>
      </c>
      <c r="AX133">
        <f t="shared" si="65"/>
        <v>1999.9877777777699</v>
      </c>
      <c r="AY133">
        <f t="shared" si="38"/>
        <v>1681.1894333333266</v>
      </c>
      <c r="AZ133">
        <f t="shared" si="66"/>
        <v>0.84059985366577239</v>
      </c>
      <c r="BA133">
        <f t="shared" si="67"/>
        <v>0.16075771757494073</v>
      </c>
      <c r="BB133">
        <v>6</v>
      </c>
      <c r="BC133">
        <v>0.5</v>
      </c>
      <c r="BD133" t="s">
        <v>304</v>
      </c>
      <c r="BE133">
        <v>2</v>
      </c>
      <c r="BF133" t="b">
        <v>1</v>
      </c>
      <c r="BG133">
        <v>1657224155</v>
      </c>
      <c r="BH133">
        <v>1907.14777777777</v>
      </c>
      <c r="BI133">
        <v>1969.29666666666</v>
      </c>
      <c r="BJ133">
        <v>23.5518999999999</v>
      </c>
      <c r="BK133">
        <v>17.078255555555501</v>
      </c>
      <c r="BL133">
        <v>1887.11666666666</v>
      </c>
      <c r="BM133">
        <v>23.1660111111111</v>
      </c>
      <c r="BN133">
        <v>500.03022222222199</v>
      </c>
      <c r="BO133">
        <v>68.8667333333333</v>
      </c>
      <c r="BP133">
        <v>4.3118133333333301E-2</v>
      </c>
      <c r="BQ133">
        <v>25.3826999999999</v>
      </c>
      <c r="BR133">
        <v>24.977544444444401</v>
      </c>
      <c r="BS133">
        <v>999.9</v>
      </c>
      <c r="BT133">
        <v>0</v>
      </c>
      <c r="BU133">
        <v>0</v>
      </c>
      <c r="BV133">
        <v>10012.777777777699</v>
      </c>
      <c r="BW133">
        <v>0</v>
      </c>
      <c r="BX133">
        <v>2148.0700000000002</v>
      </c>
      <c r="BY133">
        <v>-62.147633333333303</v>
      </c>
      <c r="BZ133">
        <v>1953.15</v>
      </c>
      <c r="CA133">
        <v>2003.5122222222201</v>
      </c>
      <c r="CB133">
        <v>6.4736222222222199</v>
      </c>
      <c r="CC133">
        <v>1969.29666666666</v>
      </c>
      <c r="CD133">
        <v>17.078255555555501</v>
      </c>
      <c r="CE133">
        <v>1.6219411111111099</v>
      </c>
      <c r="CF133">
        <v>1.1761255555555501</v>
      </c>
      <c r="CG133">
        <v>14.1688777777777</v>
      </c>
      <c r="CH133">
        <v>9.3027211111111097</v>
      </c>
      <c r="CI133">
        <v>1999.9877777777699</v>
      </c>
      <c r="CJ133">
        <v>0.98000399999999999</v>
      </c>
      <c r="CK133">
        <v>1.9996E-2</v>
      </c>
      <c r="CL133">
        <v>0</v>
      </c>
      <c r="CM133">
        <v>2.32638888888888</v>
      </c>
      <c r="CN133">
        <v>0</v>
      </c>
      <c r="CO133">
        <v>19030.111111111099</v>
      </c>
      <c r="CP133">
        <v>17300.0666666666</v>
      </c>
      <c r="CQ133">
        <v>38.25</v>
      </c>
      <c r="CR133">
        <v>39.875</v>
      </c>
      <c r="CS133">
        <v>38.25</v>
      </c>
      <c r="CT133">
        <v>37.881888888888803</v>
      </c>
      <c r="CU133">
        <v>37.707999999999998</v>
      </c>
      <c r="CV133">
        <v>1959.9977777777699</v>
      </c>
      <c r="CW133">
        <v>39.99</v>
      </c>
      <c r="CX133">
        <v>0</v>
      </c>
      <c r="CY133">
        <v>1657224136.8</v>
      </c>
      <c r="CZ133">
        <v>0</v>
      </c>
      <c r="DA133">
        <v>1657213163</v>
      </c>
      <c r="DB133" s="2">
        <v>0.49957175925925923</v>
      </c>
      <c r="DC133">
        <v>1657213141</v>
      </c>
      <c r="DD133">
        <v>1655399214.5999999</v>
      </c>
      <c r="DE133">
        <v>1</v>
      </c>
      <c r="DF133">
        <v>0.04</v>
      </c>
      <c r="DG133">
        <v>-0.06</v>
      </c>
      <c r="DH133">
        <v>9.1720000000000006</v>
      </c>
      <c r="DI133">
        <v>0.51100000000000001</v>
      </c>
      <c r="DJ133">
        <v>420</v>
      </c>
      <c r="DK133">
        <v>25</v>
      </c>
      <c r="DL133">
        <v>0.26</v>
      </c>
      <c r="DM133">
        <v>0.15</v>
      </c>
      <c r="DN133">
        <v>-61.489305000000002</v>
      </c>
      <c r="DO133">
        <v>-5.4700277673544502</v>
      </c>
      <c r="DP133">
        <v>1.1366856652016799</v>
      </c>
      <c r="DQ133">
        <v>0</v>
      </c>
      <c r="DR133">
        <v>6.4413214999999999</v>
      </c>
      <c r="DS133">
        <v>0.32731834896810702</v>
      </c>
      <c r="DT133">
        <v>4.11925223523638E-2</v>
      </c>
      <c r="DU133">
        <v>0</v>
      </c>
      <c r="DV133">
        <v>0</v>
      </c>
      <c r="DW133">
        <v>2</v>
      </c>
      <c r="DX133" t="s">
        <v>305</v>
      </c>
      <c r="DY133">
        <v>2.9745699999999999</v>
      </c>
      <c r="DZ133">
        <v>2.6970399999999999</v>
      </c>
      <c r="EA133">
        <v>0.192048</v>
      </c>
      <c r="EB133">
        <v>0.19642599999999999</v>
      </c>
      <c r="EC133">
        <v>7.8778299999999996E-2</v>
      </c>
      <c r="ED133">
        <v>6.3304899999999997E-2</v>
      </c>
      <c r="EE133">
        <v>31590.5</v>
      </c>
      <c r="EF133">
        <v>34503.4</v>
      </c>
      <c r="EG133">
        <v>35427.4</v>
      </c>
      <c r="EH133">
        <v>38936.300000000003</v>
      </c>
      <c r="EI133">
        <v>46264</v>
      </c>
      <c r="EJ133">
        <v>52621.2</v>
      </c>
      <c r="EK133">
        <v>55343.9</v>
      </c>
      <c r="EL133">
        <v>62378.9</v>
      </c>
      <c r="EM133">
        <v>2.0045999999999999</v>
      </c>
      <c r="EN133">
        <v>2.0966</v>
      </c>
      <c r="EO133">
        <v>4.3809399999999998E-2</v>
      </c>
      <c r="EP133">
        <v>0</v>
      </c>
      <c r="EQ133">
        <v>24.260300000000001</v>
      </c>
      <c r="ER133">
        <v>999.9</v>
      </c>
      <c r="ES133">
        <v>45.11</v>
      </c>
      <c r="ET133">
        <v>35.015999999999998</v>
      </c>
      <c r="EU133">
        <v>37.032299999999999</v>
      </c>
      <c r="EV133">
        <v>53.1387</v>
      </c>
      <c r="EW133">
        <v>39.326900000000002</v>
      </c>
      <c r="EX133">
        <v>2</v>
      </c>
      <c r="EY133">
        <v>-0.114512</v>
      </c>
      <c r="EZ133">
        <v>1.4612000000000001</v>
      </c>
      <c r="FA133">
        <v>20.1404</v>
      </c>
      <c r="FB133">
        <v>5.20052</v>
      </c>
      <c r="FC133">
        <v>12.006399999999999</v>
      </c>
      <c r="FD133">
        <v>4.9756</v>
      </c>
      <c r="FE133">
        <v>3.2936000000000001</v>
      </c>
      <c r="FF133">
        <v>9999</v>
      </c>
      <c r="FG133">
        <v>9999</v>
      </c>
      <c r="FH133">
        <v>9999</v>
      </c>
      <c r="FI133">
        <v>560.9</v>
      </c>
      <c r="FJ133">
        <v>1.8631</v>
      </c>
      <c r="FK133">
        <v>1.86792</v>
      </c>
      <c r="FL133">
        <v>1.86768</v>
      </c>
      <c r="FM133">
        <v>1.86887</v>
      </c>
      <c r="FN133">
        <v>1.8696600000000001</v>
      </c>
      <c r="FO133">
        <v>1.8656900000000001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>
        <v>11111111</v>
      </c>
      <c r="FW133" t="s">
        <v>306</v>
      </c>
      <c r="FX133" t="s">
        <v>307</v>
      </c>
      <c r="FY133" t="s">
        <v>307</v>
      </c>
      <c r="FZ133" t="s">
        <v>307</v>
      </c>
      <c r="GA133" t="s">
        <v>307</v>
      </c>
      <c r="GB133">
        <v>0</v>
      </c>
      <c r="GC133">
        <v>100</v>
      </c>
      <c r="GD133">
        <v>100</v>
      </c>
      <c r="GE133">
        <v>20.079999999999998</v>
      </c>
      <c r="GF133">
        <v>0.38529999999999998</v>
      </c>
      <c r="GG133">
        <v>5.3968966374264697</v>
      </c>
      <c r="GH133">
        <v>9.5670261133577201E-3</v>
      </c>
      <c r="GI133" s="1">
        <v>-9.19467254998099E-7</v>
      </c>
      <c r="GJ133" s="1">
        <v>-2.1372918425907401E-11</v>
      </c>
      <c r="GK133">
        <v>3.2845888322571301E-3</v>
      </c>
      <c r="GL133">
        <v>-1.41202168329711E-2</v>
      </c>
      <c r="GM133">
        <v>1.6676771840485E-3</v>
      </c>
      <c r="GN133" s="1">
        <v>-1.4903802912711099E-5</v>
      </c>
      <c r="GO133">
        <v>-4</v>
      </c>
      <c r="GP133">
        <v>1866</v>
      </c>
      <c r="GQ133">
        <v>1</v>
      </c>
      <c r="GR133">
        <v>24</v>
      </c>
      <c r="GS133">
        <v>183.6</v>
      </c>
      <c r="GT133">
        <v>30415.7</v>
      </c>
      <c r="GU133">
        <v>4.3371599999999999</v>
      </c>
      <c r="GV133">
        <v>2.6086399999999998</v>
      </c>
      <c r="GW133">
        <v>2.2485400000000002</v>
      </c>
      <c r="GX133">
        <v>2.7807599999999999</v>
      </c>
      <c r="GY133">
        <v>1.9958499999999999</v>
      </c>
      <c r="GZ133">
        <v>2.36938</v>
      </c>
      <c r="HA133">
        <v>37.313800000000001</v>
      </c>
      <c r="HB133">
        <v>16.023299999999999</v>
      </c>
      <c r="HC133">
        <v>18</v>
      </c>
      <c r="HD133">
        <v>504.923</v>
      </c>
      <c r="HE133">
        <v>562.79899999999998</v>
      </c>
      <c r="HF133">
        <v>20.820399999999999</v>
      </c>
      <c r="HG133">
        <v>25.8752</v>
      </c>
      <c r="HH133">
        <v>30</v>
      </c>
      <c r="HI133">
        <v>25.720800000000001</v>
      </c>
      <c r="HJ133">
        <v>25.6462</v>
      </c>
      <c r="HK133">
        <v>86.790400000000005</v>
      </c>
      <c r="HL133">
        <v>51.7181</v>
      </c>
      <c r="HM133">
        <v>0</v>
      </c>
      <c r="HN133">
        <v>20.8093</v>
      </c>
      <c r="HO133">
        <v>1988.7</v>
      </c>
      <c r="HP133">
        <v>17.1172</v>
      </c>
      <c r="HQ133">
        <v>102.69</v>
      </c>
      <c r="HR133">
        <v>103.878</v>
      </c>
    </row>
    <row r="134" spans="1:226" x14ac:dyDescent="0.2">
      <c r="A134">
        <v>118</v>
      </c>
      <c r="B134">
        <v>1657224948.5</v>
      </c>
      <c r="C134">
        <v>1463</v>
      </c>
      <c r="D134" t="s">
        <v>424</v>
      </c>
      <c r="E134" s="2">
        <v>0.63597222222222227</v>
      </c>
      <c r="F134">
        <v>5</v>
      </c>
      <c r="G134" t="s">
        <v>425</v>
      </c>
      <c r="H134" t="s">
        <v>303</v>
      </c>
      <c r="I134">
        <v>1657224945.5</v>
      </c>
      <c r="J134">
        <f t="shared" si="34"/>
        <v>3.8321260874078934E-3</v>
      </c>
      <c r="K134">
        <f t="shared" si="39"/>
        <v>3.8321260874078935</v>
      </c>
      <c r="L134">
        <f t="shared" si="40"/>
        <v>15.023483986666324</v>
      </c>
      <c r="M134">
        <f t="shared" si="41"/>
        <v>400.28872727272699</v>
      </c>
      <c r="N134">
        <f t="shared" si="42"/>
        <v>220.60247004986527</v>
      </c>
      <c r="O134">
        <f t="shared" si="43"/>
        <v>15.20611995585694</v>
      </c>
      <c r="P134">
        <f t="shared" si="44"/>
        <v>27.591886901857954</v>
      </c>
      <c r="Q134">
        <f t="shared" si="45"/>
        <v>0.14874761607271383</v>
      </c>
      <c r="R134">
        <f t="shared" si="46"/>
        <v>2.3272056953397726</v>
      </c>
      <c r="S134">
        <f t="shared" si="47"/>
        <v>0.14366041897360535</v>
      </c>
      <c r="T134">
        <f t="shared" si="48"/>
        <v>9.0230332105523003E-2</v>
      </c>
      <c r="U134">
        <f t="shared" si="49"/>
        <v>321.51808254545438</v>
      </c>
      <c r="V134">
        <f t="shared" si="50"/>
        <v>25.824729675157773</v>
      </c>
      <c r="W134">
        <f t="shared" si="51"/>
        <v>25.824729675157773</v>
      </c>
      <c r="X134">
        <f t="shared" si="35"/>
        <v>3.3394210135986189</v>
      </c>
      <c r="Y134">
        <f t="shared" si="52"/>
        <v>50.114652744565028</v>
      </c>
      <c r="Z134">
        <f t="shared" si="53"/>
        <v>1.5661495283893463</v>
      </c>
      <c r="AA134">
        <f t="shared" si="54"/>
        <v>3.1251329553694185</v>
      </c>
      <c r="AB134">
        <f t="shared" si="55"/>
        <v>1.7732714852092726</v>
      </c>
      <c r="AC134">
        <f t="shared" si="56"/>
        <v>-168.99676045468809</v>
      </c>
      <c r="AD134">
        <f t="shared" si="57"/>
        <v>-139.84738752616721</v>
      </c>
      <c r="AE134">
        <f t="shared" si="58"/>
        <v>-12.745289986768311</v>
      </c>
      <c r="AF134">
        <f t="shared" si="59"/>
        <v>-7.1355422169204985E-2</v>
      </c>
      <c r="AG134">
        <f t="shared" si="60"/>
        <v>14.910177155900033</v>
      </c>
      <c r="AH134">
        <f t="shared" si="61"/>
        <v>3.8254867217698978</v>
      </c>
      <c r="AI134">
        <f t="shared" si="62"/>
        <v>15.023483986666324</v>
      </c>
      <c r="AJ134">
        <v>427.799416432003</v>
      </c>
      <c r="AK134">
        <v>409.53149090909</v>
      </c>
      <c r="AL134">
        <v>-2.5608371377992399E-2</v>
      </c>
      <c r="AM134">
        <v>66.954921783831495</v>
      </c>
      <c r="AN134">
        <f t="shared" si="36"/>
        <v>3.8321260874078935</v>
      </c>
      <c r="AO134">
        <v>18.2341156760803</v>
      </c>
      <c r="AP134">
        <v>22.727003636363602</v>
      </c>
      <c r="AQ134">
        <v>2.8368753339572599E-4</v>
      </c>
      <c r="AR134">
        <v>77.600075737761003</v>
      </c>
      <c r="AS134">
        <v>0</v>
      </c>
      <c r="AT134">
        <v>0</v>
      </c>
      <c r="AU134">
        <f t="shared" si="63"/>
        <v>1</v>
      </c>
      <c r="AV134">
        <f t="shared" si="37"/>
        <v>0</v>
      </c>
      <c r="AW134">
        <f t="shared" si="64"/>
        <v>36736.247947860458</v>
      </c>
      <c r="AX134">
        <f t="shared" si="65"/>
        <v>2000.00909090909</v>
      </c>
      <c r="AY134">
        <f t="shared" si="38"/>
        <v>1681.2079636363628</v>
      </c>
      <c r="AZ134">
        <f t="shared" si="66"/>
        <v>0.84060016090835943</v>
      </c>
      <c r="BA134">
        <f t="shared" si="67"/>
        <v>0.16075831055313383</v>
      </c>
      <c r="BB134">
        <v>6</v>
      </c>
      <c r="BC134">
        <v>0.5</v>
      </c>
      <c r="BD134" t="s">
        <v>304</v>
      </c>
      <c r="BE134">
        <v>2</v>
      </c>
      <c r="BF134" t="b">
        <v>1</v>
      </c>
      <c r="BG134">
        <v>1657224945.5</v>
      </c>
      <c r="BH134">
        <v>400.28872727272699</v>
      </c>
      <c r="BI134">
        <v>420.01881818181801</v>
      </c>
      <c r="BJ134">
        <v>22.720881818181802</v>
      </c>
      <c r="BK134">
        <v>18.234527272727199</v>
      </c>
      <c r="BL134">
        <v>391.290454545454</v>
      </c>
      <c r="BM134">
        <v>22.365927272727198</v>
      </c>
      <c r="BN134">
        <v>499.99190909090902</v>
      </c>
      <c r="BO134">
        <v>68.887327272727205</v>
      </c>
      <c r="BP134">
        <v>4.2635081818181798E-2</v>
      </c>
      <c r="BQ134">
        <v>24.710090909090901</v>
      </c>
      <c r="BR134">
        <v>25.011354545454498</v>
      </c>
      <c r="BS134">
        <v>999.9</v>
      </c>
      <c r="BT134">
        <v>0</v>
      </c>
      <c r="BU134">
        <v>0</v>
      </c>
      <c r="BV134">
        <v>10008.6363636363</v>
      </c>
      <c r="BW134">
        <v>0</v>
      </c>
      <c r="BX134">
        <v>2146.1618181818098</v>
      </c>
      <c r="BY134">
        <v>-19.7301</v>
      </c>
      <c r="BZ134">
        <v>409.59509090909</v>
      </c>
      <c r="CA134">
        <v>427.81990909090899</v>
      </c>
      <c r="CB134">
        <v>4.48636272727272</v>
      </c>
      <c r="CC134">
        <v>420.01881818181801</v>
      </c>
      <c r="CD134">
        <v>18.234527272727199</v>
      </c>
      <c r="CE134">
        <v>1.56518181818181</v>
      </c>
      <c r="CF134">
        <v>1.2561272727272701</v>
      </c>
      <c r="CG134">
        <v>13.6202181818181</v>
      </c>
      <c r="CH134">
        <v>10.2839454545454</v>
      </c>
      <c r="CI134">
        <v>2000.00909090909</v>
      </c>
      <c r="CJ134">
        <v>0.97999336363636302</v>
      </c>
      <c r="CK134">
        <v>2.0006745454545401E-2</v>
      </c>
      <c r="CL134">
        <v>0</v>
      </c>
      <c r="CM134">
        <v>2.19321818181818</v>
      </c>
      <c r="CN134">
        <v>0</v>
      </c>
      <c r="CO134">
        <v>16716.936363636301</v>
      </c>
      <c r="CP134">
        <v>17300.190909090899</v>
      </c>
      <c r="CQ134">
        <v>39.25</v>
      </c>
      <c r="CR134">
        <v>41.186999999999998</v>
      </c>
      <c r="CS134">
        <v>39.311999999999998</v>
      </c>
      <c r="CT134">
        <v>39.061999999999998</v>
      </c>
      <c r="CU134">
        <v>38.561999999999998</v>
      </c>
      <c r="CV134">
        <v>1959.99818181818</v>
      </c>
      <c r="CW134">
        <v>40.010909090909003</v>
      </c>
      <c r="CX134">
        <v>0</v>
      </c>
      <c r="CY134">
        <v>1657224928.2</v>
      </c>
      <c r="CZ134">
        <v>0</v>
      </c>
      <c r="DA134">
        <v>1657213163</v>
      </c>
      <c r="DB134" s="2">
        <v>0.49957175925925923</v>
      </c>
      <c r="DC134">
        <v>1657213141</v>
      </c>
      <c r="DD134">
        <v>1655399214.5999999</v>
      </c>
      <c r="DE134">
        <v>1</v>
      </c>
      <c r="DF134">
        <v>0.04</v>
      </c>
      <c r="DG134">
        <v>-0.06</v>
      </c>
      <c r="DH134">
        <v>9.1720000000000006</v>
      </c>
      <c r="DI134">
        <v>0.51100000000000001</v>
      </c>
      <c r="DJ134">
        <v>420</v>
      </c>
      <c r="DK134">
        <v>25</v>
      </c>
      <c r="DL134">
        <v>0.26</v>
      </c>
      <c r="DM134">
        <v>0.15</v>
      </c>
      <c r="DN134">
        <v>-19.780807500000002</v>
      </c>
      <c r="DO134">
        <v>0.27957636022518101</v>
      </c>
      <c r="DP134">
        <v>0.13686965402802001</v>
      </c>
      <c r="DQ134">
        <v>0</v>
      </c>
      <c r="DR134">
        <v>4.4791869999999996</v>
      </c>
      <c r="DS134">
        <v>6.4774784240145905E-2</v>
      </c>
      <c r="DT134">
        <v>7.26366615422268E-3</v>
      </c>
      <c r="DU134">
        <v>1</v>
      </c>
      <c r="DV134">
        <v>1</v>
      </c>
      <c r="DW134">
        <v>2</v>
      </c>
      <c r="DX134" s="3">
        <v>44563</v>
      </c>
      <c r="DY134">
        <v>2.9740199999999999</v>
      </c>
      <c r="DZ134">
        <v>2.69618</v>
      </c>
      <c r="EA134">
        <v>6.6575499999999996E-2</v>
      </c>
      <c r="EB134">
        <v>7.0451799999999995E-2</v>
      </c>
      <c r="EC134">
        <v>7.6740500000000003E-2</v>
      </c>
      <c r="ED134">
        <v>6.6243800000000005E-2</v>
      </c>
      <c r="EE134">
        <v>36440.9</v>
      </c>
      <c r="EF134">
        <v>39836</v>
      </c>
      <c r="EG134">
        <v>35381.5</v>
      </c>
      <c r="EH134">
        <v>38870.1</v>
      </c>
      <c r="EI134">
        <v>46316.6</v>
      </c>
      <c r="EJ134">
        <v>52372.7</v>
      </c>
      <c r="EK134">
        <v>55286.7</v>
      </c>
      <c r="EL134">
        <v>62285.599999999999</v>
      </c>
      <c r="EM134">
        <v>1.9878</v>
      </c>
      <c r="EN134">
        <v>2.0739999999999998</v>
      </c>
      <c r="EO134">
        <v>3.5554200000000001E-2</v>
      </c>
      <c r="EP134">
        <v>0</v>
      </c>
      <c r="EQ134">
        <v>24.430299999999999</v>
      </c>
      <c r="ER134">
        <v>999.9</v>
      </c>
      <c r="ES134">
        <v>46.801000000000002</v>
      </c>
      <c r="ET134">
        <v>34.926000000000002</v>
      </c>
      <c r="EU134">
        <v>38.218600000000002</v>
      </c>
      <c r="EV134">
        <v>52.758800000000001</v>
      </c>
      <c r="EW134">
        <v>39.463099999999997</v>
      </c>
      <c r="EX134">
        <v>2</v>
      </c>
      <c r="EY134">
        <v>-3.6300800000000001E-2</v>
      </c>
      <c r="EZ134">
        <v>3.8252299999999999</v>
      </c>
      <c r="FA134">
        <v>20.105399999999999</v>
      </c>
      <c r="FB134">
        <v>5.20052</v>
      </c>
      <c r="FC134">
        <v>12.0099</v>
      </c>
      <c r="FD134">
        <v>4.976</v>
      </c>
      <c r="FE134">
        <v>3.294</v>
      </c>
      <c r="FF134">
        <v>9999</v>
      </c>
      <c r="FG134">
        <v>9999</v>
      </c>
      <c r="FH134">
        <v>9999</v>
      </c>
      <c r="FI134">
        <v>561.1</v>
      </c>
      <c r="FJ134">
        <v>1.8631</v>
      </c>
      <c r="FK134">
        <v>1.86792</v>
      </c>
      <c r="FL134">
        <v>1.86768</v>
      </c>
      <c r="FM134">
        <v>1.8688</v>
      </c>
      <c r="FN134">
        <v>1.8696600000000001</v>
      </c>
      <c r="FO134">
        <v>1.8656900000000001</v>
      </c>
      <c r="FP134">
        <v>1.8667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>
        <v>11111111</v>
      </c>
      <c r="FW134" t="s">
        <v>306</v>
      </c>
      <c r="FX134" t="s">
        <v>307</v>
      </c>
      <c r="FY134" t="s">
        <v>307</v>
      </c>
      <c r="FZ134" t="s">
        <v>307</v>
      </c>
      <c r="GA134" t="s">
        <v>307</v>
      </c>
      <c r="GB134">
        <v>0</v>
      </c>
      <c r="GC134">
        <v>100</v>
      </c>
      <c r="GD134">
        <v>100</v>
      </c>
      <c r="GE134">
        <v>8.9979999999999993</v>
      </c>
      <c r="GF134">
        <v>0.35520000000000002</v>
      </c>
      <c r="GG134">
        <v>5.3968966374264697</v>
      </c>
      <c r="GH134">
        <v>9.5670261133577201E-3</v>
      </c>
      <c r="GI134" s="1">
        <v>-9.19467254998099E-7</v>
      </c>
      <c r="GJ134" s="1">
        <v>-2.1372918425907401E-11</v>
      </c>
      <c r="GK134">
        <v>3.2845888322571301E-3</v>
      </c>
      <c r="GL134">
        <v>-1.41202168329711E-2</v>
      </c>
      <c r="GM134">
        <v>1.6676771840485E-3</v>
      </c>
      <c r="GN134" s="1">
        <v>-1.4903802912711099E-5</v>
      </c>
      <c r="GO134">
        <v>-4</v>
      </c>
      <c r="GP134">
        <v>1866</v>
      </c>
      <c r="GQ134">
        <v>1</v>
      </c>
      <c r="GR134">
        <v>24</v>
      </c>
      <c r="GS134">
        <v>196.8</v>
      </c>
      <c r="GT134">
        <v>30428.9</v>
      </c>
      <c r="GU134">
        <v>1.31958</v>
      </c>
      <c r="GV134">
        <v>2.6403799999999999</v>
      </c>
      <c r="GW134">
        <v>2.2485400000000002</v>
      </c>
      <c r="GX134">
        <v>2.7844199999999999</v>
      </c>
      <c r="GY134">
        <v>1.9958499999999999</v>
      </c>
      <c r="GZ134">
        <v>2.36572</v>
      </c>
      <c r="HA134">
        <v>37.433799999999998</v>
      </c>
      <c r="HB134">
        <v>15.7431</v>
      </c>
      <c r="HC134">
        <v>18</v>
      </c>
      <c r="HD134">
        <v>501.47699999999998</v>
      </c>
      <c r="HE134">
        <v>555.12800000000004</v>
      </c>
      <c r="HF134">
        <v>17.545500000000001</v>
      </c>
      <c r="HG134">
        <v>26.7333</v>
      </c>
      <c r="HH134">
        <v>30.0002</v>
      </c>
      <c r="HI134">
        <v>26.549299999999999</v>
      </c>
      <c r="HJ134">
        <v>26.472899999999999</v>
      </c>
      <c r="HK134">
        <v>26.3462</v>
      </c>
      <c r="HL134">
        <v>50.5779</v>
      </c>
      <c r="HM134">
        <v>0</v>
      </c>
      <c r="HN134">
        <v>17.539300000000001</v>
      </c>
      <c r="HO134">
        <v>413.19299999999998</v>
      </c>
      <c r="HP134">
        <v>18.13</v>
      </c>
      <c r="HQ134">
        <v>102.57299999999999</v>
      </c>
      <c r="HR134">
        <v>103.714</v>
      </c>
    </row>
    <row r="135" spans="1:226" x14ac:dyDescent="0.2">
      <c r="A135">
        <v>119</v>
      </c>
      <c r="B135">
        <v>1657224953.5</v>
      </c>
      <c r="C135">
        <v>1468</v>
      </c>
      <c r="D135" t="s">
        <v>426</v>
      </c>
      <c r="E135" s="2">
        <v>0.63603009259259258</v>
      </c>
      <c r="F135">
        <v>5</v>
      </c>
      <c r="G135" t="s">
        <v>425</v>
      </c>
      <c r="H135" t="s">
        <v>303</v>
      </c>
      <c r="I135">
        <v>1657224951</v>
      </c>
      <c r="J135">
        <f t="shared" si="34"/>
        <v>3.8433277546748071E-3</v>
      </c>
      <c r="K135">
        <f t="shared" si="39"/>
        <v>3.843327754674807</v>
      </c>
      <c r="L135">
        <f t="shared" si="40"/>
        <v>15.494042164997447</v>
      </c>
      <c r="M135">
        <f t="shared" si="41"/>
        <v>400.045777777777</v>
      </c>
      <c r="N135">
        <f t="shared" si="42"/>
        <v>215.83277646228623</v>
      </c>
      <c r="O135">
        <f t="shared" si="43"/>
        <v>14.876892780733529</v>
      </c>
      <c r="P135">
        <f t="shared" si="44"/>
        <v>27.574301924550703</v>
      </c>
      <c r="Q135">
        <f t="shared" si="45"/>
        <v>0.14926514827230863</v>
      </c>
      <c r="R135">
        <f t="shared" si="46"/>
        <v>2.326385910563372</v>
      </c>
      <c r="S135">
        <f t="shared" si="47"/>
        <v>0.14414140776602963</v>
      </c>
      <c r="T135">
        <f t="shared" si="48"/>
        <v>9.053407531721766E-2</v>
      </c>
      <c r="U135">
        <f t="shared" si="49"/>
        <v>321.51132333333226</v>
      </c>
      <c r="V135">
        <f t="shared" si="50"/>
        <v>25.823303094052406</v>
      </c>
      <c r="W135">
        <f t="shared" si="51"/>
        <v>25.823303094052406</v>
      </c>
      <c r="X135">
        <f t="shared" si="35"/>
        <v>3.3391387546134887</v>
      </c>
      <c r="Y135">
        <f t="shared" si="52"/>
        <v>50.125930845054647</v>
      </c>
      <c r="Z135">
        <f t="shared" si="53"/>
        <v>1.5666775585744244</v>
      </c>
      <c r="AA135">
        <f t="shared" si="54"/>
        <v>3.1254832222811295</v>
      </c>
      <c r="AB135">
        <f t="shared" si="55"/>
        <v>1.7724611960390644</v>
      </c>
      <c r="AC135">
        <f t="shared" si="56"/>
        <v>-169.490753981159</v>
      </c>
      <c r="AD135">
        <f t="shared" si="57"/>
        <v>-139.38394498279533</v>
      </c>
      <c r="AE135">
        <f t="shared" si="58"/>
        <v>-12.707557977171151</v>
      </c>
      <c r="AF135">
        <f t="shared" si="59"/>
        <v>-7.093360779325053E-2</v>
      </c>
      <c r="AG135">
        <f t="shared" si="60"/>
        <v>13.15219903797556</v>
      </c>
      <c r="AH135">
        <f t="shared" si="61"/>
        <v>3.8518582788124105</v>
      </c>
      <c r="AI135">
        <f t="shared" si="62"/>
        <v>15.494042164997447</v>
      </c>
      <c r="AJ135">
        <v>426.37110256508601</v>
      </c>
      <c r="AK135">
        <v>408.62748484848402</v>
      </c>
      <c r="AL135">
        <v>-0.32100814864660199</v>
      </c>
      <c r="AM135">
        <v>66.954921783831495</v>
      </c>
      <c r="AN135">
        <f t="shared" si="36"/>
        <v>3.843327754674807</v>
      </c>
      <c r="AO135">
        <v>18.2207176088781</v>
      </c>
      <c r="AP135">
        <v>22.7269266666666</v>
      </c>
      <c r="AQ135">
        <v>3.18354868940978E-4</v>
      </c>
      <c r="AR135">
        <v>77.600075737761003</v>
      </c>
      <c r="AS135">
        <v>0</v>
      </c>
      <c r="AT135">
        <v>0</v>
      </c>
      <c r="AU135">
        <f t="shared" si="63"/>
        <v>1</v>
      </c>
      <c r="AV135">
        <f t="shared" si="37"/>
        <v>0</v>
      </c>
      <c r="AW135">
        <f t="shared" si="64"/>
        <v>36716.263771180762</v>
      </c>
      <c r="AX135">
        <f t="shared" si="65"/>
        <v>1999.9666666666601</v>
      </c>
      <c r="AY135">
        <f t="shared" si="38"/>
        <v>1681.1723333333275</v>
      </c>
      <c r="AZ135">
        <f t="shared" si="66"/>
        <v>0.84060017666961107</v>
      </c>
      <c r="BA135">
        <f t="shared" si="67"/>
        <v>0.16075834097234953</v>
      </c>
      <c r="BB135">
        <v>6</v>
      </c>
      <c r="BC135">
        <v>0.5</v>
      </c>
      <c r="BD135" t="s">
        <v>304</v>
      </c>
      <c r="BE135">
        <v>2</v>
      </c>
      <c r="BF135" t="b">
        <v>1</v>
      </c>
      <c r="BG135">
        <v>1657224951</v>
      </c>
      <c r="BH135">
        <v>400.045777777777</v>
      </c>
      <c r="BI135">
        <v>417.67911111111101</v>
      </c>
      <c r="BJ135">
        <v>22.729233333333301</v>
      </c>
      <c r="BK135">
        <v>18.211655555555499</v>
      </c>
      <c r="BL135">
        <v>391.049555555555</v>
      </c>
      <c r="BM135">
        <v>22.373955555555501</v>
      </c>
      <c r="BN135">
        <v>499.95488888888798</v>
      </c>
      <c r="BO135">
        <v>68.885288888888894</v>
      </c>
      <c r="BP135">
        <v>4.2577511111111098E-2</v>
      </c>
      <c r="BQ135">
        <v>24.711966666666601</v>
      </c>
      <c r="BR135">
        <v>25.0126777777777</v>
      </c>
      <c r="BS135">
        <v>999.9</v>
      </c>
      <c r="BT135">
        <v>0</v>
      </c>
      <c r="BU135">
        <v>0</v>
      </c>
      <c r="BV135">
        <v>10003.333333333299</v>
      </c>
      <c r="BW135">
        <v>0</v>
      </c>
      <c r="BX135">
        <v>2144.8933333333298</v>
      </c>
      <c r="BY135">
        <v>-17.6330666666666</v>
      </c>
      <c r="BZ135">
        <v>409.350111111111</v>
      </c>
      <c r="CA135">
        <v>425.42666666666599</v>
      </c>
      <c r="CB135">
        <v>4.5175599999999996</v>
      </c>
      <c r="CC135">
        <v>417.67911111111101</v>
      </c>
      <c r="CD135">
        <v>18.211655555555499</v>
      </c>
      <c r="CE135">
        <v>1.5657077777777699</v>
      </c>
      <c r="CF135">
        <v>1.2545155555555501</v>
      </c>
      <c r="CG135">
        <v>13.625400000000001</v>
      </c>
      <c r="CH135">
        <v>10.264722222222201</v>
      </c>
      <c r="CI135">
        <v>1999.9666666666601</v>
      </c>
      <c r="CJ135">
        <v>0.979992999999999</v>
      </c>
      <c r="CK135">
        <v>2.0007133333333298E-2</v>
      </c>
      <c r="CL135">
        <v>0</v>
      </c>
      <c r="CM135">
        <v>2.3051111111111098</v>
      </c>
      <c r="CN135">
        <v>0</v>
      </c>
      <c r="CO135">
        <v>16710.811111111099</v>
      </c>
      <c r="CP135">
        <v>17299.811111111099</v>
      </c>
      <c r="CQ135">
        <v>39.25</v>
      </c>
      <c r="CR135">
        <v>41.186999999999998</v>
      </c>
      <c r="CS135">
        <v>39.311999999999998</v>
      </c>
      <c r="CT135">
        <v>39.110999999999997</v>
      </c>
      <c r="CU135">
        <v>38.561999999999998</v>
      </c>
      <c r="CV135">
        <v>1959.9555555555501</v>
      </c>
      <c r="CW135">
        <v>40.011111111111099</v>
      </c>
      <c r="CX135">
        <v>0</v>
      </c>
      <c r="CY135">
        <v>1657224933</v>
      </c>
      <c r="CZ135">
        <v>0</v>
      </c>
      <c r="DA135">
        <v>1657213163</v>
      </c>
      <c r="DB135" s="2">
        <v>0.49957175925925923</v>
      </c>
      <c r="DC135">
        <v>1657213141</v>
      </c>
      <c r="DD135">
        <v>1655399214.5999999</v>
      </c>
      <c r="DE135">
        <v>1</v>
      </c>
      <c r="DF135">
        <v>0.04</v>
      </c>
      <c r="DG135">
        <v>-0.06</v>
      </c>
      <c r="DH135">
        <v>9.1720000000000006</v>
      </c>
      <c r="DI135">
        <v>0.51100000000000001</v>
      </c>
      <c r="DJ135">
        <v>420</v>
      </c>
      <c r="DK135">
        <v>25</v>
      </c>
      <c r="DL135">
        <v>0.26</v>
      </c>
      <c r="DM135">
        <v>0.15</v>
      </c>
      <c r="DN135">
        <v>-19.520029999999998</v>
      </c>
      <c r="DO135">
        <v>4.0977748592871004</v>
      </c>
      <c r="DP135">
        <v>0.76222448110776397</v>
      </c>
      <c r="DQ135">
        <v>0</v>
      </c>
      <c r="DR135">
        <v>4.4873257499999903</v>
      </c>
      <c r="DS135">
        <v>0.12744213883677</v>
      </c>
      <c r="DT135">
        <v>1.47192951406477E-2</v>
      </c>
      <c r="DU135">
        <v>0</v>
      </c>
      <c r="DV135">
        <v>0</v>
      </c>
      <c r="DW135">
        <v>2</v>
      </c>
      <c r="DX135" t="s">
        <v>305</v>
      </c>
      <c r="DY135">
        <v>2.9738699999999998</v>
      </c>
      <c r="DZ135">
        <v>2.6966800000000002</v>
      </c>
      <c r="EA135">
        <v>6.6402000000000003E-2</v>
      </c>
      <c r="EB135">
        <v>6.9572700000000001E-2</v>
      </c>
      <c r="EC135">
        <v>7.6742500000000005E-2</v>
      </c>
      <c r="ED135">
        <v>6.6148999999999999E-2</v>
      </c>
      <c r="EE135">
        <v>36447.199999999997</v>
      </c>
      <c r="EF135">
        <v>39872.9</v>
      </c>
      <c r="EG135">
        <v>35380.9</v>
      </c>
      <c r="EH135">
        <v>38869.5</v>
      </c>
      <c r="EI135">
        <v>46316.1</v>
      </c>
      <c r="EJ135">
        <v>52377.2</v>
      </c>
      <c r="EK135">
        <v>55286.3</v>
      </c>
      <c r="EL135">
        <v>62284.5</v>
      </c>
      <c r="EM135">
        <v>1.988</v>
      </c>
      <c r="EN135">
        <v>2.0737999999999999</v>
      </c>
      <c r="EO135">
        <v>3.3229599999999998E-2</v>
      </c>
      <c r="EP135">
        <v>0</v>
      </c>
      <c r="EQ135">
        <v>24.438099999999999</v>
      </c>
      <c r="ER135">
        <v>999.9</v>
      </c>
      <c r="ES135">
        <v>46.826000000000001</v>
      </c>
      <c r="ET135">
        <v>34.926000000000002</v>
      </c>
      <c r="EU135">
        <v>38.237699999999997</v>
      </c>
      <c r="EV135">
        <v>52.648800000000001</v>
      </c>
      <c r="EW135">
        <v>39.519199999999998</v>
      </c>
      <c r="EX135">
        <v>2</v>
      </c>
      <c r="EY135">
        <v>-3.5731699999999998E-2</v>
      </c>
      <c r="EZ135">
        <v>3.8336199999999998</v>
      </c>
      <c r="FA135">
        <v>20.105699999999999</v>
      </c>
      <c r="FB135">
        <v>5.2017199999999999</v>
      </c>
      <c r="FC135">
        <v>12.0099</v>
      </c>
      <c r="FD135">
        <v>4.9752000000000001</v>
      </c>
      <c r="FE135">
        <v>3.294</v>
      </c>
      <c r="FF135">
        <v>9999</v>
      </c>
      <c r="FG135">
        <v>9999</v>
      </c>
      <c r="FH135">
        <v>9999</v>
      </c>
      <c r="FI135">
        <v>561.1</v>
      </c>
      <c r="FJ135">
        <v>1.86304</v>
      </c>
      <c r="FK135">
        <v>1.86795</v>
      </c>
      <c r="FL135">
        <v>1.86768</v>
      </c>
      <c r="FM135">
        <v>1.8688</v>
      </c>
      <c r="FN135">
        <v>1.8696600000000001</v>
      </c>
      <c r="FO135">
        <v>1.8656900000000001</v>
      </c>
      <c r="FP135">
        <v>1.8666700000000001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>
        <v>11111111</v>
      </c>
      <c r="FW135" t="s">
        <v>306</v>
      </c>
      <c r="FX135" t="s">
        <v>307</v>
      </c>
      <c r="FY135" t="s">
        <v>307</v>
      </c>
      <c r="FZ135" t="s">
        <v>307</v>
      </c>
      <c r="GA135" t="s">
        <v>307</v>
      </c>
      <c r="GB135">
        <v>0</v>
      </c>
      <c r="GC135">
        <v>100</v>
      </c>
      <c r="GD135">
        <v>100</v>
      </c>
      <c r="GE135">
        <v>8.9860000000000007</v>
      </c>
      <c r="GF135">
        <v>0.3553</v>
      </c>
      <c r="GG135">
        <v>5.3968966374264697</v>
      </c>
      <c r="GH135">
        <v>9.5670261133577201E-3</v>
      </c>
      <c r="GI135" s="1">
        <v>-9.19467254998099E-7</v>
      </c>
      <c r="GJ135" s="1">
        <v>-2.1372918425907401E-11</v>
      </c>
      <c r="GK135">
        <v>3.2845888322571301E-3</v>
      </c>
      <c r="GL135">
        <v>-1.41202168329711E-2</v>
      </c>
      <c r="GM135">
        <v>1.6676771840485E-3</v>
      </c>
      <c r="GN135" s="1">
        <v>-1.4903802912711099E-5</v>
      </c>
      <c r="GO135">
        <v>-4</v>
      </c>
      <c r="GP135">
        <v>1866</v>
      </c>
      <c r="GQ135">
        <v>1</v>
      </c>
      <c r="GR135">
        <v>24</v>
      </c>
      <c r="GS135">
        <v>196.9</v>
      </c>
      <c r="GT135">
        <v>30429</v>
      </c>
      <c r="GU135">
        <v>1.2927200000000001</v>
      </c>
      <c r="GV135">
        <v>2.6440399999999999</v>
      </c>
      <c r="GW135">
        <v>2.2485400000000002</v>
      </c>
      <c r="GX135">
        <v>2.7844199999999999</v>
      </c>
      <c r="GY135">
        <v>1.9958499999999999</v>
      </c>
      <c r="GZ135">
        <v>2.3706100000000001</v>
      </c>
      <c r="HA135">
        <v>37.433799999999998</v>
      </c>
      <c r="HB135">
        <v>15.7431</v>
      </c>
      <c r="HC135">
        <v>18</v>
      </c>
      <c r="HD135">
        <v>501.654</v>
      </c>
      <c r="HE135">
        <v>555.03</v>
      </c>
      <c r="HF135">
        <v>17.534099999999999</v>
      </c>
      <c r="HG135">
        <v>26.738700000000001</v>
      </c>
      <c r="HH135">
        <v>30.000399999999999</v>
      </c>
      <c r="HI135">
        <v>26.5547</v>
      </c>
      <c r="HJ135">
        <v>26.4773</v>
      </c>
      <c r="HK135">
        <v>25.852799999999998</v>
      </c>
      <c r="HL135">
        <v>50.5779</v>
      </c>
      <c r="HM135">
        <v>0</v>
      </c>
      <c r="HN135">
        <v>17.526499999999999</v>
      </c>
      <c r="HO135">
        <v>399.71800000000002</v>
      </c>
      <c r="HP135">
        <v>18.1158</v>
      </c>
      <c r="HQ135">
        <v>102.572</v>
      </c>
      <c r="HR135">
        <v>103.712</v>
      </c>
    </row>
    <row r="136" spans="1:226" x14ac:dyDescent="0.2">
      <c r="A136">
        <v>120</v>
      </c>
      <c r="B136">
        <v>1657224958.5</v>
      </c>
      <c r="C136">
        <v>1473</v>
      </c>
      <c r="D136" t="s">
        <v>427</v>
      </c>
      <c r="E136" s="2">
        <v>0.63608796296296299</v>
      </c>
      <c r="F136">
        <v>5</v>
      </c>
      <c r="G136" t="s">
        <v>425</v>
      </c>
      <c r="H136" t="s">
        <v>303</v>
      </c>
      <c r="I136">
        <v>1657224955.7</v>
      </c>
      <c r="J136">
        <f t="shared" si="34"/>
        <v>3.8541399826214073E-3</v>
      </c>
      <c r="K136">
        <f t="shared" si="39"/>
        <v>3.8541399826214073</v>
      </c>
      <c r="L136">
        <f t="shared" si="40"/>
        <v>15.567700842048056</v>
      </c>
      <c r="M136">
        <f t="shared" si="41"/>
        <v>396.39429999999999</v>
      </c>
      <c r="N136">
        <f t="shared" si="42"/>
        <v>212.10901995127787</v>
      </c>
      <c r="O136">
        <f t="shared" si="43"/>
        <v>14.620525325042477</v>
      </c>
      <c r="P136">
        <f t="shared" si="44"/>
        <v>27.32317985903536</v>
      </c>
      <c r="Q136">
        <f t="shared" si="45"/>
        <v>0.14978072735664924</v>
      </c>
      <c r="R136">
        <f t="shared" si="46"/>
        <v>2.327832406748358</v>
      </c>
      <c r="S136">
        <f t="shared" si="47"/>
        <v>0.14462527463172978</v>
      </c>
      <c r="T136">
        <f t="shared" si="48"/>
        <v>9.0839210408521068E-2</v>
      </c>
      <c r="U136">
        <f t="shared" si="49"/>
        <v>321.52318050000002</v>
      </c>
      <c r="V136">
        <f t="shared" si="50"/>
        <v>25.816818361988279</v>
      </c>
      <c r="W136">
        <f t="shared" si="51"/>
        <v>25.816818361988279</v>
      </c>
      <c r="X136">
        <f t="shared" si="35"/>
        <v>3.3378559679561839</v>
      </c>
      <c r="Y136">
        <f t="shared" si="52"/>
        <v>50.121042711867382</v>
      </c>
      <c r="Z136">
        <f t="shared" si="53"/>
        <v>1.5662948579347156</v>
      </c>
      <c r="AA136">
        <f t="shared" si="54"/>
        <v>3.1250244870980248</v>
      </c>
      <c r="AB136">
        <f t="shared" si="55"/>
        <v>1.7715611100214683</v>
      </c>
      <c r="AC136">
        <f t="shared" si="56"/>
        <v>-169.96757323360407</v>
      </c>
      <c r="AD136">
        <f t="shared" si="57"/>
        <v>-138.96509633272834</v>
      </c>
      <c r="AE136">
        <f t="shared" si="58"/>
        <v>-12.660929476685716</v>
      </c>
      <c r="AF136">
        <f t="shared" si="59"/>
        <v>-7.0418543018121227E-2</v>
      </c>
      <c r="AG136">
        <f t="shared" si="60"/>
        <v>8.2519423664936475</v>
      </c>
      <c r="AH136">
        <f t="shared" si="61"/>
        <v>3.8547025628430207</v>
      </c>
      <c r="AI136">
        <f t="shared" si="62"/>
        <v>15.567700842048056</v>
      </c>
      <c r="AJ136">
        <v>415.98305259812997</v>
      </c>
      <c r="AK136">
        <v>402.33057575757499</v>
      </c>
      <c r="AL136">
        <v>-1.44297995949406</v>
      </c>
      <c r="AM136">
        <v>66.954921783831495</v>
      </c>
      <c r="AN136">
        <f t="shared" si="36"/>
        <v>3.8541399826214073</v>
      </c>
      <c r="AO136">
        <v>18.201980730455599</v>
      </c>
      <c r="AP136">
        <v>22.724112121212102</v>
      </c>
      <c r="AQ136">
        <v>-5.2471465615700798E-4</v>
      </c>
      <c r="AR136">
        <v>77.600075737761003</v>
      </c>
      <c r="AS136">
        <v>0</v>
      </c>
      <c r="AT136">
        <v>0</v>
      </c>
      <c r="AU136">
        <f t="shared" si="63"/>
        <v>1</v>
      </c>
      <c r="AV136">
        <f t="shared" si="37"/>
        <v>0</v>
      </c>
      <c r="AW136">
        <f t="shared" si="64"/>
        <v>36751.374601812866</v>
      </c>
      <c r="AX136">
        <f t="shared" si="65"/>
        <v>2000.0409999999999</v>
      </c>
      <c r="AY136">
        <f t="shared" si="38"/>
        <v>1681.23477</v>
      </c>
      <c r="AZ136">
        <f t="shared" si="66"/>
        <v>0.84060015269686972</v>
      </c>
      <c r="BA136">
        <f t="shared" si="67"/>
        <v>0.16075829470495856</v>
      </c>
      <c r="BB136">
        <v>6</v>
      </c>
      <c r="BC136">
        <v>0.5</v>
      </c>
      <c r="BD136" t="s">
        <v>304</v>
      </c>
      <c r="BE136">
        <v>2</v>
      </c>
      <c r="BF136" t="b">
        <v>1</v>
      </c>
      <c r="BG136">
        <v>1657224955.7</v>
      </c>
      <c r="BH136">
        <v>396.39429999999999</v>
      </c>
      <c r="BI136">
        <v>408.1302</v>
      </c>
      <c r="BJ136">
        <v>22.723210000000002</v>
      </c>
      <c r="BK136">
        <v>18.202680000000001</v>
      </c>
      <c r="BL136">
        <v>387.43020000000001</v>
      </c>
      <c r="BM136">
        <v>22.36816</v>
      </c>
      <c r="BN136">
        <v>500.00040000000001</v>
      </c>
      <c r="BO136">
        <v>68.886759999999995</v>
      </c>
      <c r="BP136">
        <v>4.2535549999999998E-2</v>
      </c>
      <c r="BQ136">
        <v>24.709510000000002</v>
      </c>
      <c r="BR136">
        <v>25.009609999999999</v>
      </c>
      <c r="BS136">
        <v>999.9</v>
      </c>
      <c r="BT136">
        <v>0</v>
      </c>
      <c r="BU136">
        <v>0</v>
      </c>
      <c r="BV136">
        <v>10013</v>
      </c>
      <c r="BW136">
        <v>0</v>
      </c>
      <c r="BX136">
        <v>2144.7239999999902</v>
      </c>
      <c r="BY136">
        <v>-11.735808</v>
      </c>
      <c r="BZ136">
        <v>405.61099999999999</v>
      </c>
      <c r="CA136">
        <v>415.6968</v>
      </c>
      <c r="CB136">
        <v>4.5205279999999997</v>
      </c>
      <c r="CC136">
        <v>408.1302</v>
      </c>
      <c r="CD136">
        <v>18.202680000000001</v>
      </c>
      <c r="CE136">
        <v>1.5653280000000001</v>
      </c>
      <c r="CF136">
        <v>1.253924</v>
      </c>
      <c r="CG136">
        <v>13.62167</v>
      </c>
      <c r="CH136">
        <v>10.25766</v>
      </c>
      <c r="CI136">
        <v>2000.0409999999999</v>
      </c>
      <c r="CJ136">
        <v>0.97999380000000003</v>
      </c>
      <c r="CK136">
        <v>2.0006279999999901E-2</v>
      </c>
      <c r="CL136">
        <v>0</v>
      </c>
      <c r="CM136">
        <v>2.3279000000000001</v>
      </c>
      <c r="CN136">
        <v>0</v>
      </c>
      <c r="CO136">
        <v>16703.519999999899</v>
      </c>
      <c r="CP136">
        <v>17300.48</v>
      </c>
      <c r="CQ136">
        <v>39.25</v>
      </c>
      <c r="CR136">
        <v>41.186999999999998</v>
      </c>
      <c r="CS136">
        <v>39.311999999999998</v>
      </c>
      <c r="CT136">
        <v>39.125</v>
      </c>
      <c r="CU136">
        <v>38.574599999999997</v>
      </c>
      <c r="CV136">
        <v>1960.03</v>
      </c>
      <c r="CW136">
        <v>40.011000000000003</v>
      </c>
      <c r="CX136">
        <v>0</v>
      </c>
      <c r="CY136">
        <v>1657224937.8</v>
      </c>
      <c r="CZ136">
        <v>0</v>
      </c>
      <c r="DA136">
        <v>1657213163</v>
      </c>
      <c r="DB136" s="2">
        <v>0.49957175925925923</v>
      </c>
      <c r="DC136">
        <v>1657213141</v>
      </c>
      <c r="DD136">
        <v>1655399214.5999999</v>
      </c>
      <c r="DE136">
        <v>1</v>
      </c>
      <c r="DF136">
        <v>0.04</v>
      </c>
      <c r="DG136">
        <v>-0.06</v>
      </c>
      <c r="DH136">
        <v>9.1720000000000006</v>
      </c>
      <c r="DI136">
        <v>0.51100000000000001</v>
      </c>
      <c r="DJ136">
        <v>420</v>
      </c>
      <c r="DK136">
        <v>25</v>
      </c>
      <c r="DL136">
        <v>0.26</v>
      </c>
      <c r="DM136">
        <v>0.15</v>
      </c>
      <c r="DN136">
        <v>-17.278866999999899</v>
      </c>
      <c r="DO136">
        <v>31.547877748592899</v>
      </c>
      <c r="DP136">
        <v>3.51349328261005</v>
      </c>
      <c r="DQ136">
        <v>0</v>
      </c>
      <c r="DR136">
        <v>4.5014782499999999</v>
      </c>
      <c r="DS136">
        <v>0.16588784240148699</v>
      </c>
      <c r="DT136">
        <v>1.8299865148068601E-2</v>
      </c>
      <c r="DU136">
        <v>0</v>
      </c>
      <c r="DV136">
        <v>0</v>
      </c>
      <c r="DW136">
        <v>2</v>
      </c>
      <c r="DX136" t="s">
        <v>305</v>
      </c>
      <c r="DY136">
        <v>2.9736600000000002</v>
      </c>
      <c r="DZ136">
        <v>2.6967599999999998</v>
      </c>
      <c r="EA136">
        <v>6.5526600000000004E-2</v>
      </c>
      <c r="EB136">
        <v>6.7907599999999999E-2</v>
      </c>
      <c r="EC136">
        <v>7.6728400000000002E-2</v>
      </c>
      <c r="ED136">
        <v>6.6157999999999995E-2</v>
      </c>
      <c r="EE136">
        <v>36480.699999999997</v>
      </c>
      <c r="EF136">
        <v>39944.400000000001</v>
      </c>
      <c r="EG136">
        <v>35380.400000000001</v>
      </c>
      <c r="EH136">
        <v>38869.699999999997</v>
      </c>
      <c r="EI136">
        <v>46316.2</v>
      </c>
      <c r="EJ136">
        <v>52376.800000000003</v>
      </c>
      <c r="EK136">
        <v>55285.599999999999</v>
      </c>
      <c r="EL136">
        <v>62284.800000000003</v>
      </c>
      <c r="EM136">
        <v>1.9878</v>
      </c>
      <c r="EN136">
        <v>2.0735999999999999</v>
      </c>
      <c r="EO136">
        <v>3.5077299999999999E-2</v>
      </c>
      <c r="EP136">
        <v>0</v>
      </c>
      <c r="EQ136">
        <v>24.4406</v>
      </c>
      <c r="ER136">
        <v>999.9</v>
      </c>
      <c r="ES136">
        <v>46.856000000000002</v>
      </c>
      <c r="ET136">
        <v>34.926000000000002</v>
      </c>
      <c r="EU136">
        <v>38.260800000000003</v>
      </c>
      <c r="EV136">
        <v>52.538800000000002</v>
      </c>
      <c r="EW136">
        <v>39.5032</v>
      </c>
      <c r="EX136">
        <v>2</v>
      </c>
      <c r="EY136">
        <v>-3.5365899999999999E-2</v>
      </c>
      <c r="EZ136">
        <v>3.7990599999999999</v>
      </c>
      <c r="FA136">
        <v>20.106999999999999</v>
      </c>
      <c r="FB136">
        <v>5.20052</v>
      </c>
      <c r="FC136">
        <v>12.0099</v>
      </c>
      <c r="FD136">
        <v>4.976</v>
      </c>
      <c r="FE136">
        <v>3.294</v>
      </c>
      <c r="FF136">
        <v>9999</v>
      </c>
      <c r="FG136">
        <v>9999</v>
      </c>
      <c r="FH136">
        <v>9999</v>
      </c>
      <c r="FI136">
        <v>561.1</v>
      </c>
      <c r="FJ136">
        <v>1.8631</v>
      </c>
      <c r="FK136">
        <v>1.8678600000000001</v>
      </c>
      <c r="FL136">
        <v>1.86768</v>
      </c>
      <c r="FM136">
        <v>1.8687400000000001</v>
      </c>
      <c r="FN136">
        <v>1.8696600000000001</v>
      </c>
      <c r="FO136">
        <v>1.8656900000000001</v>
      </c>
      <c r="FP136">
        <v>1.86673</v>
      </c>
      <c r="FQ136">
        <v>1.8681300000000001</v>
      </c>
      <c r="FR136">
        <v>5</v>
      </c>
      <c r="FS136">
        <v>0</v>
      </c>
      <c r="FT136">
        <v>0</v>
      </c>
      <c r="FU136">
        <v>0</v>
      </c>
      <c r="FV136">
        <v>11111111</v>
      </c>
      <c r="FW136" t="s">
        <v>306</v>
      </c>
      <c r="FX136" t="s">
        <v>307</v>
      </c>
      <c r="FY136" t="s">
        <v>307</v>
      </c>
      <c r="FZ136" t="s">
        <v>307</v>
      </c>
      <c r="GA136" t="s">
        <v>307</v>
      </c>
      <c r="GB136">
        <v>0</v>
      </c>
      <c r="GC136">
        <v>100</v>
      </c>
      <c r="GD136">
        <v>100</v>
      </c>
      <c r="GE136">
        <v>8.9280000000000008</v>
      </c>
      <c r="GF136">
        <v>0.35489999999999999</v>
      </c>
      <c r="GG136">
        <v>5.3968966374264697</v>
      </c>
      <c r="GH136">
        <v>9.5670261133577201E-3</v>
      </c>
      <c r="GI136" s="1">
        <v>-9.19467254998099E-7</v>
      </c>
      <c r="GJ136" s="1">
        <v>-2.1372918425907401E-11</v>
      </c>
      <c r="GK136">
        <v>3.2845888322571301E-3</v>
      </c>
      <c r="GL136">
        <v>-1.41202168329711E-2</v>
      </c>
      <c r="GM136">
        <v>1.6676771840485E-3</v>
      </c>
      <c r="GN136" s="1">
        <v>-1.4903802912711099E-5</v>
      </c>
      <c r="GO136">
        <v>-4</v>
      </c>
      <c r="GP136">
        <v>1866</v>
      </c>
      <c r="GQ136">
        <v>1</v>
      </c>
      <c r="GR136">
        <v>24</v>
      </c>
      <c r="GS136">
        <v>197</v>
      </c>
      <c r="GT136">
        <v>30429.1</v>
      </c>
      <c r="GU136">
        <v>1.2597700000000001</v>
      </c>
      <c r="GV136">
        <v>2.64771</v>
      </c>
      <c r="GW136">
        <v>2.2485400000000002</v>
      </c>
      <c r="GX136">
        <v>2.7844199999999999</v>
      </c>
      <c r="GY136">
        <v>1.9958499999999999</v>
      </c>
      <c r="GZ136">
        <v>2.3901400000000002</v>
      </c>
      <c r="HA136">
        <v>37.433799999999998</v>
      </c>
      <c r="HB136">
        <v>15.751899999999999</v>
      </c>
      <c r="HC136">
        <v>18</v>
      </c>
      <c r="HD136">
        <v>501.57900000000001</v>
      </c>
      <c r="HE136">
        <v>554.95500000000004</v>
      </c>
      <c r="HF136">
        <v>17.521799999999999</v>
      </c>
      <c r="HG136">
        <v>26.745000000000001</v>
      </c>
      <c r="HH136">
        <v>30.000399999999999</v>
      </c>
      <c r="HI136">
        <v>26.560500000000001</v>
      </c>
      <c r="HJ136">
        <v>26.483899999999998</v>
      </c>
      <c r="HK136">
        <v>25.124099999999999</v>
      </c>
      <c r="HL136">
        <v>50.5779</v>
      </c>
      <c r="HM136">
        <v>0</v>
      </c>
      <c r="HN136">
        <v>17.519300000000001</v>
      </c>
      <c r="HO136">
        <v>379.59199999999998</v>
      </c>
      <c r="HP136">
        <v>18.108599999999999</v>
      </c>
      <c r="HQ136">
        <v>102.571</v>
      </c>
      <c r="HR136">
        <v>103.71299999999999</v>
      </c>
    </row>
    <row r="137" spans="1:226" x14ac:dyDescent="0.2">
      <c r="A137">
        <v>121</v>
      </c>
      <c r="B137">
        <v>1657224963.5</v>
      </c>
      <c r="C137">
        <v>1478</v>
      </c>
      <c r="D137" t="s">
        <v>428</v>
      </c>
      <c r="E137" s="2">
        <v>0.6361458333333333</v>
      </c>
      <c r="F137">
        <v>5</v>
      </c>
      <c r="G137" t="s">
        <v>425</v>
      </c>
      <c r="H137" t="s">
        <v>303</v>
      </c>
      <c r="I137">
        <v>1657224961</v>
      </c>
      <c r="J137">
        <f t="shared" si="34"/>
        <v>3.8522431419946703E-3</v>
      </c>
      <c r="K137">
        <f t="shared" si="39"/>
        <v>3.8522431419946703</v>
      </c>
      <c r="L137">
        <f t="shared" si="40"/>
        <v>15.743732450791731</v>
      </c>
      <c r="M137">
        <f t="shared" si="41"/>
        <v>387.13766666666601</v>
      </c>
      <c r="N137">
        <f t="shared" si="42"/>
        <v>201.14880892279973</v>
      </c>
      <c r="O137">
        <f t="shared" si="43"/>
        <v>13.865173922078386</v>
      </c>
      <c r="P137">
        <f t="shared" si="44"/>
        <v>26.685373425109617</v>
      </c>
      <c r="Q137">
        <f t="shared" si="45"/>
        <v>0.1496221392647458</v>
      </c>
      <c r="R137">
        <f t="shared" si="46"/>
        <v>2.3237434136464339</v>
      </c>
      <c r="S137">
        <f t="shared" si="47"/>
        <v>0.14446867874897915</v>
      </c>
      <c r="T137">
        <f t="shared" si="48"/>
        <v>9.0741154744831368E-2</v>
      </c>
      <c r="U137">
        <f t="shared" si="49"/>
        <v>321.51043666666646</v>
      </c>
      <c r="V137">
        <f t="shared" si="50"/>
        <v>25.822565964987305</v>
      </c>
      <c r="W137">
        <f t="shared" si="51"/>
        <v>25.822565964987305</v>
      </c>
      <c r="X137">
        <f t="shared" si="35"/>
        <v>3.3389929166715366</v>
      </c>
      <c r="Y137">
        <f t="shared" si="52"/>
        <v>50.113568148610291</v>
      </c>
      <c r="Z137">
        <f t="shared" si="53"/>
        <v>1.5663837105837493</v>
      </c>
      <c r="AA137">
        <f t="shared" si="54"/>
        <v>3.1256678948477292</v>
      </c>
      <c r="AB137">
        <f t="shared" si="55"/>
        <v>1.7726092060877874</v>
      </c>
      <c r="AC137">
        <f t="shared" si="56"/>
        <v>-169.88392256196497</v>
      </c>
      <c r="AD137">
        <f t="shared" si="57"/>
        <v>-139.00938996456134</v>
      </c>
      <c r="AE137">
        <f t="shared" si="58"/>
        <v>-12.687837780931131</v>
      </c>
      <c r="AF137">
        <f t="shared" si="59"/>
        <v>-7.07136407909843E-2</v>
      </c>
      <c r="AG137">
        <f t="shared" si="60"/>
        <v>3.6036424757529515</v>
      </c>
      <c r="AH137">
        <f t="shared" si="61"/>
        <v>3.8683302808273354</v>
      </c>
      <c r="AI137">
        <f t="shared" si="62"/>
        <v>15.743732450791731</v>
      </c>
      <c r="AJ137">
        <v>401.91403679338498</v>
      </c>
      <c r="AK137">
        <v>391.40152727272698</v>
      </c>
      <c r="AL137">
        <v>-2.3440135978616099</v>
      </c>
      <c r="AM137">
        <v>66.954921783831495</v>
      </c>
      <c r="AN137">
        <f t="shared" si="36"/>
        <v>3.8522431419946703</v>
      </c>
      <c r="AO137">
        <v>18.209785177239901</v>
      </c>
      <c r="AP137">
        <v>22.7260666666666</v>
      </c>
      <c r="AQ137">
        <v>4.62564354097993E-4</v>
      </c>
      <c r="AR137">
        <v>77.600075737761003</v>
      </c>
      <c r="AS137">
        <v>0</v>
      </c>
      <c r="AT137">
        <v>0</v>
      </c>
      <c r="AU137">
        <f t="shared" si="63"/>
        <v>1</v>
      </c>
      <c r="AV137">
        <f t="shared" si="37"/>
        <v>0</v>
      </c>
      <c r="AW137">
        <f t="shared" si="64"/>
        <v>36652.665747747858</v>
      </c>
      <c r="AX137">
        <f t="shared" si="65"/>
        <v>1999.9611111111101</v>
      </c>
      <c r="AY137">
        <f t="shared" si="38"/>
        <v>1681.1676666666656</v>
      </c>
      <c r="AZ137">
        <f t="shared" si="66"/>
        <v>0.8406001783368009</v>
      </c>
      <c r="BA137">
        <f t="shared" si="67"/>
        <v>0.16075834419002591</v>
      </c>
      <c r="BB137">
        <v>6</v>
      </c>
      <c r="BC137">
        <v>0.5</v>
      </c>
      <c r="BD137" t="s">
        <v>304</v>
      </c>
      <c r="BE137">
        <v>2</v>
      </c>
      <c r="BF137" t="b">
        <v>1</v>
      </c>
      <c r="BG137">
        <v>1657224961</v>
      </c>
      <c r="BH137">
        <v>387.13766666666601</v>
      </c>
      <c r="BI137">
        <v>393.26</v>
      </c>
      <c r="BJ137">
        <v>22.7242888888888</v>
      </c>
      <c r="BK137">
        <v>18.1871333333333</v>
      </c>
      <c r="BL137">
        <v>378.25466666666603</v>
      </c>
      <c r="BM137">
        <v>22.369222222222199</v>
      </c>
      <c r="BN137">
        <v>499.92888888888803</v>
      </c>
      <c r="BO137">
        <v>68.887311111111103</v>
      </c>
      <c r="BP137">
        <v>4.26218888888888E-2</v>
      </c>
      <c r="BQ137">
        <v>24.712955555555499</v>
      </c>
      <c r="BR137">
        <v>25.016444444444399</v>
      </c>
      <c r="BS137">
        <v>999.9</v>
      </c>
      <c r="BT137">
        <v>0</v>
      </c>
      <c r="BU137">
        <v>0</v>
      </c>
      <c r="BV137">
        <v>9985</v>
      </c>
      <c r="BW137">
        <v>0</v>
      </c>
      <c r="BX137">
        <v>2143.48555555555</v>
      </c>
      <c r="BY137">
        <v>-6.1222966666666601</v>
      </c>
      <c r="BZ137">
        <v>396.13955555555498</v>
      </c>
      <c r="CA137">
        <v>400.54477777777703</v>
      </c>
      <c r="CB137">
        <v>4.5371766666666602</v>
      </c>
      <c r="CC137">
        <v>393.26</v>
      </c>
      <c r="CD137">
        <v>18.1871333333333</v>
      </c>
      <c r="CE137">
        <v>1.56541777777777</v>
      </c>
      <c r="CF137">
        <v>1.2528600000000001</v>
      </c>
      <c r="CG137">
        <v>13.6225111111111</v>
      </c>
      <c r="CH137">
        <v>10.2449444444444</v>
      </c>
      <c r="CI137">
        <v>1999.9611111111101</v>
      </c>
      <c r="CJ137">
        <v>0.979992999999999</v>
      </c>
      <c r="CK137">
        <v>2.0007133333333298E-2</v>
      </c>
      <c r="CL137">
        <v>0</v>
      </c>
      <c r="CM137">
        <v>2.27869999999999</v>
      </c>
      <c r="CN137">
        <v>0</v>
      </c>
      <c r="CO137">
        <v>16680.866666666599</v>
      </c>
      <c r="CP137">
        <v>17299.755555555501</v>
      </c>
      <c r="CQ137">
        <v>39.25</v>
      </c>
      <c r="CR137">
        <v>41.186999999999998</v>
      </c>
      <c r="CS137">
        <v>39.311999999999998</v>
      </c>
      <c r="CT137">
        <v>39.125</v>
      </c>
      <c r="CU137">
        <v>38.589999999999897</v>
      </c>
      <c r="CV137">
        <v>1959.94999999999</v>
      </c>
      <c r="CW137">
        <v>40.011111111111099</v>
      </c>
      <c r="CX137">
        <v>0</v>
      </c>
      <c r="CY137">
        <v>1657224943.2</v>
      </c>
      <c r="CZ137">
        <v>0</v>
      </c>
      <c r="DA137">
        <v>1657213163</v>
      </c>
      <c r="DB137" s="2">
        <v>0.49957175925925923</v>
      </c>
      <c r="DC137">
        <v>1657213141</v>
      </c>
      <c r="DD137">
        <v>1655399214.5999999</v>
      </c>
      <c r="DE137">
        <v>1</v>
      </c>
      <c r="DF137">
        <v>0.04</v>
      </c>
      <c r="DG137">
        <v>-0.06</v>
      </c>
      <c r="DH137">
        <v>9.1720000000000006</v>
      </c>
      <c r="DI137">
        <v>0.51100000000000001</v>
      </c>
      <c r="DJ137">
        <v>420</v>
      </c>
      <c r="DK137">
        <v>25</v>
      </c>
      <c r="DL137">
        <v>0.26</v>
      </c>
      <c r="DM137">
        <v>0.15</v>
      </c>
      <c r="DN137">
        <v>-14.6745347499999</v>
      </c>
      <c r="DO137">
        <v>51.0731938086304</v>
      </c>
      <c r="DP137">
        <v>5.1353517907286399</v>
      </c>
      <c r="DQ137">
        <v>0</v>
      </c>
      <c r="DR137">
        <v>4.5095677499999898</v>
      </c>
      <c r="DS137">
        <v>0.15814097560975399</v>
      </c>
      <c r="DT137">
        <v>1.87727703719376E-2</v>
      </c>
      <c r="DU137">
        <v>0</v>
      </c>
      <c r="DV137">
        <v>0</v>
      </c>
      <c r="DW137">
        <v>2</v>
      </c>
      <c r="DX137" t="s">
        <v>305</v>
      </c>
      <c r="DY137">
        <v>2.97343</v>
      </c>
      <c r="DZ137">
        <v>2.6965699999999999</v>
      </c>
      <c r="EA137">
        <v>6.4041699999999993E-2</v>
      </c>
      <c r="EB137">
        <v>6.5884100000000001E-2</v>
      </c>
      <c r="EC137">
        <v>7.6723600000000003E-2</v>
      </c>
      <c r="ED137">
        <v>6.5976300000000002E-2</v>
      </c>
      <c r="EE137">
        <v>36538.800000000003</v>
      </c>
      <c r="EF137">
        <v>40030.300000000003</v>
      </c>
      <c r="EG137">
        <v>35380.5</v>
      </c>
      <c r="EH137">
        <v>38868.9</v>
      </c>
      <c r="EI137">
        <v>46317.1</v>
      </c>
      <c r="EJ137">
        <v>52386.6</v>
      </c>
      <c r="EK137">
        <v>55286.400000000001</v>
      </c>
      <c r="EL137">
        <v>62284.3</v>
      </c>
      <c r="EM137">
        <v>1.988</v>
      </c>
      <c r="EN137">
        <v>2.0737999999999999</v>
      </c>
      <c r="EO137">
        <v>3.5613800000000001E-2</v>
      </c>
      <c r="EP137">
        <v>0</v>
      </c>
      <c r="EQ137">
        <v>24.4406</v>
      </c>
      <c r="ER137">
        <v>999.9</v>
      </c>
      <c r="ES137">
        <v>46.856000000000002</v>
      </c>
      <c r="ET137">
        <v>34.926000000000002</v>
      </c>
      <c r="EU137">
        <v>38.261000000000003</v>
      </c>
      <c r="EV137">
        <v>52.7288</v>
      </c>
      <c r="EW137">
        <v>39.539299999999997</v>
      </c>
      <c r="EX137">
        <v>2</v>
      </c>
      <c r="EY137">
        <v>-3.4654499999999998E-2</v>
      </c>
      <c r="EZ137">
        <v>3.8612000000000002</v>
      </c>
      <c r="FA137">
        <v>20.1052</v>
      </c>
      <c r="FB137">
        <v>5.20052</v>
      </c>
      <c r="FC137">
        <v>12.0099</v>
      </c>
      <c r="FD137">
        <v>4.9756</v>
      </c>
      <c r="FE137">
        <v>3.294</v>
      </c>
      <c r="FF137">
        <v>9999</v>
      </c>
      <c r="FG137">
        <v>9999</v>
      </c>
      <c r="FH137">
        <v>9999</v>
      </c>
      <c r="FI137">
        <v>561.1</v>
      </c>
      <c r="FJ137">
        <v>1.8631</v>
      </c>
      <c r="FK137">
        <v>1.8678900000000001</v>
      </c>
      <c r="FL137">
        <v>1.86768</v>
      </c>
      <c r="FM137">
        <v>1.8688</v>
      </c>
      <c r="FN137">
        <v>1.8696600000000001</v>
      </c>
      <c r="FO137">
        <v>1.8656900000000001</v>
      </c>
      <c r="FP137">
        <v>1.8667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>
        <v>11111111</v>
      </c>
      <c r="FW137" t="s">
        <v>306</v>
      </c>
      <c r="FX137" t="s">
        <v>307</v>
      </c>
      <c r="FY137" t="s">
        <v>307</v>
      </c>
      <c r="FZ137" t="s">
        <v>307</v>
      </c>
      <c r="GA137" t="s">
        <v>307</v>
      </c>
      <c r="GB137">
        <v>0</v>
      </c>
      <c r="GC137">
        <v>100</v>
      </c>
      <c r="GD137">
        <v>100</v>
      </c>
      <c r="GE137">
        <v>8.83</v>
      </c>
      <c r="GF137">
        <v>0.35489999999999999</v>
      </c>
      <c r="GG137">
        <v>5.3968966374264697</v>
      </c>
      <c r="GH137">
        <v>9.5670261133577201E-3</v>
      </c>
      <c r="GI137" s="1">
        <v>-9.19467254998099E-7</v>
      </c>
      <c r="GJ137" s="1">
        <v>-2.1372918425907401E-11</v>
      </c>
      <c r="GK137">
        <v>3.2845888322571301E-3</v>
      </c>
      <c r="GL137">
        <v>-1.41202168329711E-2</v>
      </c>
      <c r="GM137">
        <v>1.6676771840485E-3</v>
      </c>
      <c r="GN137" s="1">
        <v>-1.4903802912711099E-5</v>
      </c>
      <c r="GO137">
        <v>-4</v>
      </c>
      <c r="GP137">
        <v>1866</v>
      </c>
      <c r="GQ137">
        <v>1</v>
      </c>
      <c r="GR137">
        <v>24</v>
      </c>
      <c r="GS137">
        <v>197</v>
      </c>
      <c r="GT137">
        <v>30429.1</v>
      </c>
      <c r="GU137">
        <v>1.2182599999999999</v>
      </c>
      <c r="GV137">
        <v>2.6415999999999999</v>
      </c>
      <c r="GW137">
        <v>2.2485400000000002</v>
      </c>
      <c r="GX137">
        <v>2.7844199999999999</v>
      </c>
      <c r="GY137">
        <v>1.9958499999999999</v>
      </c>
      <c r="GZ137">
        <v>2.3974600000000001</v>
      </c>
      <c r="HA137">
        <v>37.433799999999998</v>
      </c>
      <c r="HB137">
        <v>15.751899999999999</v>
      </c>
      <c r="HC137">
        <v>18</v>
      </c>
      <c r="HD137">
        <v>501.75599999999997</v>
      </c>
      <c r="HE137">
        <v>555.14300000000003</v>
      </c>
      <c r="HF137">
        <v>17.5154</v>
      </c>
      <c r="HG137">
        <v>26.75</v>
      </c>
      <c r="HH137">
        <v>30.000599999999999</v>
      </c>
      <c r="HI137">
        <v>26.565799999999999</v>
      </c>
      <c r="HJ137">
        <v>26.488399999999999</v>
      </c>
      <c r="HK137">
        <v>24.3429</v>
      </c>
      <c r="HL137">
        <v>50.849699999999999</v>
      </c>
      <c r="HM137">
        <v>0</v>
      </c>
      <c r="HN137">
        <v>17.5029</v>
      </c>
      <c r="HO137">
        <v>366.065</v>
      </c>
      <c r="HP137">
        <v>18.093599999999999</v>
      </c>
      <c r="HQ137">
        <v>102.572</v>
      </c>
      <c r="HR137">
        <v>103.712</v>
      </c>
    </row>
    <row r="138" spans="1:226" x14ac:dyDescent="0.2">
      <c r="A138">
        <v>122</v>
      </c>
      <c r="B138">
        <v>1657224968.5</v>
      </c>
      <c r="C138">
        <v>1483</v>
      </c>
      <c r="D138" t="s">
        <v>429</v>
      </c>
      <c r="E138" s="2">
        <v>0.63620370370370372</v>
      </c>
      <c r="F138">
        <v>5</v>
      </c>
      <c r="G138" t="s">
        <v>425</v>
      </c>
      <c r="H138" t="s">
        <v>303</v>
      </c>
      <c r="I138">
        <v>1657224965.7</v>
      </c>
      <c r="J138">
        <f t="shared" si="34"/>
        <v>3.8639375310699398E-3</v>
      </c>
      <c r="K138">
        <f t="shared" si="39"/>
        <v>3.86393753106994</v>
      </c>
      <c r="L138">
        <f t="shared" si="40"/>
        <v>15.385292734616375</v>
      </c>
      <c r="M138">
        <f t="shared" si="41"/>
        <v>375.364499999999</v>
      </c>
      <c r="N138">
        <f t="shared" si="42"/>
        <v>194.43052713713647</v>
      </c>
      <c r="O138">
        <f t="shared" si="43"/>
        <v>13.402335616483525</v>
      </c>
      <c r="P138">
        <f t="shared" si="44"/>
        <v>25.874337130018688</v>
      </c>
      <c r="Q138">
        <f t="shared" si="45"/>
        <v>0.15025199453980159</v>
      </c>
      <c r="R138">
        <f t="shared" si="46"/>
        <v>2.3280202688477756</v>
      </c>
      <c r="S138">
        <f t="shared" si="47"/>
        <v>0.14506505628568236</v>
      </c>
      <c r="T138">
        <f t="shared" si="48"/>
        <v>9.1116768558981445E-2</v>
      </c>
      <c r="U138">
        <f t="shared" si="49"/>
        <v>321.52541489999845</v>
      </c>
      <c r="V138">
        <f t="shared" si="50"/>
        <v>25.808001322196194</v>
      </c>
      <c r="W138">
        <f t="shared" si="51"/>
        <v>25.808001322196194</v>
      </c>
      <c r="X138">
        <f t="shared" si="35"/>
        <v>3.3361125030067345</v>
      </c>
      <c r="Y138">
        <f t="shared" si="52"/>
        <v>50.107406165771181</v>
      </c>
      <c r="Z138">
        <f t="shared" si="53"/>
        <v>1.5653448535351602</v>
      </c>
      <c r="AA138">
        <f t="shared" si="54"/>
        <v>3.1239790149114945</v>
      </c>
      <c r="AB138">
        <f t="shared" si="55"/>
        <v>1.7707676494715743</v>
      </c>
      <c r="AC138">
        <f t="shared" si="56"/>
        <v>-170.39964512018435</v>
      </c>
      <c r="AD138">
        <f t="shared" si="57"/>
        <v>-138.57254620955828</v>
      </c>
      <c r="AE138">
        <f t="shared" si="58"/>
        <v>-12.623230402063774</v>
      </c>
      <c r="AF138">
        <f t="shared" si="59"/>
        <v>-7.0006831807944536E-2</v>
      </c>
      <c r="AG138">
        <f t="shared" si="60"/>
        <v>1.3910585021767867</v>
      </c>
      <c r="AH138">
        <f t="shared" si="61"/>
        <v>3.9024617364118805</v>
      </c>
      <c r="AI138">
        <f t="shared" si="62"/>
        <v>15.385292734616375</v>
      </c>
      <c r="AJ138">
        <v>386.00031566511598</v>
      </c>
      <c r="AK138">
        <v>377.63773333333302</v>
      </c>
      <c r="AL138">
        <v>-2.8027507159871101</v>
      </c>
      <c r="AM138">
        <v>66.954921783831495</v>
      </c>
      <c r="AN138">
        <f t="shared" si="36"/>
        <v>3.86393753106994</v>
      </c>
      <c r="AO138">
        <v>18.130970128850102</v>
      </c>
      <c r="AP138">
        <v>22.697486666666599</v>
      </c>
      <c r="AQ138">
        <v>-8.1097520065695795E-3</v>
      </c>
      <c r="AR138">
        <v>77.600075737761003</v>
      </c>
      <c r="AS138">
        <v>0</v>
      </c>
      <c r="AT138">
        <v>0</v>
      </c>
      <c r="AU138">
        <f t="shared" si="63"/>
        <v>1</v>
      </c>
      <c r="AV138">
        <f t="shared" si="37"/>
        <v>0</v>
      </c>
      <c r="AW138">
        <f t="shared" si="64"/>
        <v>36756.625585931288</v>
      </c>
      <c r="AX138">
        <f t="shared" si="65"/>
        <v>2000.0549999999901</v>
      </c>
      <c r="AY138">
        <f t="shared" si="38"/>
        <v>1681.2465299999919</v>
      </c>
      <c r="AZ138">
        <f t="shared" si="66"/>
        <v>0.84060014849591647</v>
      </c>
      <c r="BA138">
        <f t="shared" si="67"/>
        <v>0.1607582865971186</v>
      </c>
      <c r="BB138">
        <v>6</v>
      </c>
      <c r="BC138">
        <v>0.5</v>
      </c>
      <c r="BD138" t="s">
        <v>304</v>
      </c>
      <c r="BE138">
        <v>2</v>
      </c>
      <c r="BF138" t="b">
        <v>1</v>
      </c>
      <c r="BG138">
        <v>1657224965.7</v>
      </c>
      <c r="BH138">
        <v>375.364499999999</v>
      </c>
      <c r="BI138">
        <v>378.79160000000002</v>
      </c>
      <c r="BJ138">
        <v>22.70879</v>
      </c>
      <c r="BK138">
        <v>18.132159999999999</v>
      </c>
      <c r="BL138">
        <v>366.58510000000001</v>
      </c>
      <c r="BM138">
        <v>22.35427</v>
      </c>
      <c r="BN138">
        <v>499.99779999999998</v>
      </c>
      <c r="BO138">
        <v>68.888710000000003</v>
      </c>
      <c r="BP138">
        <v>4.252119E-2</v>
      </c>
      <c r="BQ138">
        <v>24.70391</v>
      </c>
      <c r="BR138">
        <v>25.006779999999999</v>
      </c>
      <c r="BS138">
        <v>999.9</v>
      </c>
      <c r="BT138">
        <v>0</v>
      </c>
      <c r="BU138">
        <v>0</v>
      </c>
      <c r="BV138">
        <v>10014</v>
      </c>
      <c r="BW138">
        <v>0</v>
      </c>
      <c r="BX138">
        <v>2142.7260000000001</v>
      </c>
      <c r="BY138">
        <v>-3.4269970000000001</v>
      </c>
      <c r="BZ138">
        <v>384.08659999999998</v>
      </c>
      <c r="CA138">
        <v>385.786799999999</v>
      </c>
      <c r="CB138">
        <v>4.5766229999999997</v>
      </c>
      <c r="CC138">
        <v>378.79160000000002</v>
      </c>
      <c r="CD138">
        <v>18.132159999999999</v>
      </c>
      <c r="CE138">
        <v>1.5643800000000001</v>
      </c>
      <c r="CF138">
        <v>1.249101</v>
      </c>
      <c r="CG138">
        <v>13.61234</v>
      </c>
      <c r="CH138">
        <v>10.19999</v>
      </c>
      <c r="CI138">
        <v>2000.0549999999901</v>
      </c>
      <c r="CJ138">
        <v>0.97999409999999998</v>
      </c>
      <c r="CK138">
        <v>2.0005959999999899E-2</v>
      </c>
      <c r="CL138">
        <v>0</v>
      </c>
      <c r="CM138">
        <v>2.27869999999999</v>
      </c>
      <c r="CN138">
        <v>0</v>
      </c>
      <c r="CO138">
        <v>16643.8</v>
      </c>
      <c r="CP138">
        <v>17300.59</v>
      </c>
      <c r="CQ138">
        <v>39.25</v>
      </c>
      <c r="CR138">
        <v>41.186999999999998</v>
      </c>
      <c r="CS138">
        <v>39.311999999999998</v>
      </c>
      <c r="CT138">
        <v>39.125</v>
      </c>
      <c r="CU138">
        <v>38.599800000000002</v>
      </c>
      <c r="CV138">
        <v>1960.0439999999901</v>
      </c>
      <c r="CW138">
        <v>40.011000000000003</v>
      </c>
      <c r="CX138">
        <v>0</v>
      </c>
      <c r="CY138">
        <v>1657224948</v>
      </c>
      <c r="CZ138">
        <v>0</v>
      </c>
      <c r="DA138">
        <v>1657213163</v>
      </c>
      <c r="DB138" s="2">
        <v>0.49957175925925923</v>
      </c>
      <c r="DC138">
        <v>1657213141</v>
      </c>
      <c r="DD138">
        <v>1655399214.5999999</v>
      </c>
      <c r="DE138">
        <v>1</v>
      </c>
      <c r="DF138">
        <v>0.04</v>
      </c>
      <c r="DG138">
        <v>-0.06</v>
      </c>
      <c r="DH138">
        <v>9.1720000000000006</v>
      </c>
      <c r="DI138">
        <v>0.51100000000000001</v>
      </c>
      <c r="DJ138">
        <v>420</v>
      </c>
      <c r="DK138">
        <v>25</v>
      </c>
      <c r="DL138">
        <v>0.26</v>
      </c>
      <c r="DM138">
        <v>0.15</v>
      </c>
      <c r="DN138">
        <v>-9.8332579999999901</v>
      </c>
      <c r="DO138">
        <v>58.2105287054409</v>
      </c>
      <c r="DP138">
        <v>5.6848477180915697</v>
      </c>
      <c r="DQ138">
        <v>0</v>
      </c>
      <c r="DR138">
        <v>4.5368985000000004</v>
      </c>
      <c r="DS138">
        <v>0.24188352720450601</v>
      </c>
      <c r="DT138">
        <v>2.88848845895219E-2</v>
      </c>
      <c r="DU138">
        <v>0</v>
      </c>
      <c r="DV138">
        <v>0</v>
      </c>
      <c r="DW138">
        <v>2</v>
      </c>
      <c r="DX138" t="s">
        <v>305</v>
      </c>
      <c r="DY138">
        <v>2.9730699999999999</v>
      </c>
      <c r="DZ138">
        <v>2.6970399999999999</v>
      </c>
      <c r="EA138">
        <v>6.2216899999999999E-2</v>
      </c>
      <c r="EB138">
        <v>6.3794400000000001E-2</v>
      </c>
      <c r="EC138">
        <v>7.6666999999999999E-2</v>
      </c>
      <c r="ED138">
        <v>6.59666E-2</v>
      </c>
      <c r="EE138">
        <v>36609.599999999999</v>
      </c>
      <c r="EF138">
        <v>40119</v>
      </c>
      <c r="EG138">
        <v>35380.1</v>
      </c>
      <c r="EH138">
        <v>38868.1</v>
      </c>
      <c r="EI138">
        <v>46319.3</v>
      </c>
      <c r="EJ138">
        <v>52386.5</v>
      </c>
      <c r="EK138">
        <v>55285.7</v>
      </c>
      <c r="EL138">
        <v>62283.6</v>
      </c>
      <c r="EM138">
        <v>1.9878</v>
      </c>
      <c r="EN138">
        <v>2.0733999999999999</v>
      </c>
      <c r="EO138">
        <v>3.2544099999999999E-2</v>
      </c>
      <c r="EP138">
        <v>0</v>
      </c>
      <c r="EQ138">
        <v>24.4435</v>
      </c>
      <c r="ER138">
        <v>999.9</v>
      </c>
      <c r="ES138">
        <v>46.881</v>
      </c>
      <c r="ET138">
        <v>34.926000000000002</v>
      </c>
      <c r="EU138">
        <v>38.282699999999998</v>
      </c>
      <c r="EV138">
        <v>52.588799999999999</v>
      </c>
      <c r="EW138">
        <v>39.495199999999997</v>
      </c>
      <c r="EX138">
        <v>2</v>
      </c>
      <c r="EY138">
        <v>-3.4268300000000002E-2</v>
      </c>
      <c r="EZ138">
        <v>3.8306800000000001</v>
      </c>
      <c r="FA138">
        <v>20.105799999999999</v>
      </c>
      <c r="FB138">
        <v>5.20052</v>
      </c>
      <c r="FC138">
        <v>12.0099</v>
      </c>
      <c r="FD138">
        <v>4.976</v>
      </c>
      <c r="FE138">
        <v>3.294</v>
      </c>
      <c r="FF138">
        <v>9999</v>
      </c>
      <c r="FG138">
        <v>9999</v>
      </c>
      <c r="FH138">
        <v>9999</v>
      </c>
      <c r="FI138">
        <v>561.1</v>
      </c>
      <c r="FJ138">
        <v>1.8631</v>
      </c>
      <c r="FK138">
        <v>1.8678600000000001</v>
      </c>
      <c r="FL138">
        <v>1.86765</v>
      </c>
      <c r="FM138">
        <v>1.8688</v>
      </c>
      <c r="FN138">
        <v>1.8696600000000001</v>
      </c>
      <c r="FO138">
        <v>1.8656900000000001</v>
      </c>
      <c r="FP138">
        <v>1.86673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>
        <v>11111111</v>
      </c>
      <c r="FW138" t="s">
        <v>306</v>
      </c>
      <c r="FX138" t="s">
        <v>307</v>
      </c>
      <c r="FY138" t="s">
        <v>307</v>
      </c>
      <c r="FZ138" t="s">
        <v>307</v>
      </c>
      <c r="GA138" t="s">
        <v>307</v>
      </c>
      <c r="GB138">
        <v>0</v>
      </c>
      <c r="GC138">
        <v>100</v>
      </c>
      <c r="GD138">
        <v>100</v>
      </c>
      <c r="GE138">
        <v>8.7119999999999997</v>
      </c>
      <c r="GF138">
        <v>0.35410000000000003</v>
      </c>
      <c r="GG138">
        <v>5.3968966374264697</v>
      </c>
      <c r="GH138">
        <v>9.5670261133577201E-3</v>
      </c>
      <c r="GI138" s="1">
        <v>-9.19467254998099E-7</v>
      </c>
      <c r="GJ138" s="1">
        <v>-2.1372918425907401E-11</v>
      </c>
      <c r="GK138">
        <v>3.2845888322571301E-3</v>
      </c>
      <c r="GL138">
        <v>-1.41202168329711E-2</v>
      </c>
      <c r="GM138">
        <v>1.6676771840485E-3</v>
      </c>
      <c r="GN138" s="1">
        <v>-1.4903802912711099E-5</v>
      </c>
      <c r="GO138">
        <v>-4</v>
      </c>
      <c r="GP138">
        <v>1866</v>
      </c>
      <c r="GQ138">
        <v>1</v>
      </c>
      <c r="GR138">
        <v>24</v>
      </c>
      <c r="GS138">
        <v>197.1</v>
      </c>
      <c r="GT138">
        <v>30429.200000000001</v>
      </c>
      <c r="GU138">
        <v>1.17798</v>
      </c>
      <c r="GV138">
        <v>2.6403799999999999</v>
      </c>
      <c r="GW138">
        <v>2.2485400000000002</v>
      </c>
      <c r="GX138">
        <v>2.7844199999999999</v>
      </c>
      <c r="GY138">
        <v>1.9958499999999999</v>
      </c>
      <c r="GZ138">
        <v>2.3791500000000001</v>
      </c>
      <c r="HA138">
        <v>37.433799999999998</v>
      </c>
      <c r="HB138">
        <v>15.751899999999999</v>
      </c>
      <c r="HC138">
        <v>18</v>
      </c>
      <c r="HD138">
        <v>501.66</v>
      </c>
      <c r="HE138">
        <v>554.90300000000002</v>
      </c>
      <c r="HF138">
        <v>17.498999999999999</v>
      </c>
      <c r="HG138">
        <v>26.7545</v>
      </c>
      <c r="HH138">
        <v>30.000499999999999</v>
      </c>
      <c r="HI138">
        <v>26.569400000000002</v>
      </c>
      <c r="HJ138">
        <v>26.492799999999999</v>
      </c>
      <c r="HK138">
        <v>23.4739</v>
      </c>
      <c r="HL138">
        <v>50.849699999999999</v>
      </c>
      <c r="HM138">
        <v>0</v>
      </c>
      <c r="HN138">
        <v>17.4941</v>
      </c>
      <c r="HO138">
        <v>345.91800000000001</v>
      </c>
      <c r="HP138">
        <v>18.104600000000001</v>
      </c>
      <c r="HQ138">
        <v>102.571</v>
      </c>
      <c r="HR138">
        <v>103.71</v>
      </c>
    </row>
    <row r="139" spans="1:226" x14ac:dyDescent="0.2">
      <c r="A139">
        <v>123</v>
      </c>
      <c r="B139">
        <v>1657224973.5</v>
      </c>
      <c r="C139">
        <v>1488</v>
      </c>
      <c r="D139" t="s">
        <v>430</v>
      </c>
      <c r="E139" s="2">
        <v>0.63626157407407413</v>
      </c>
      <c r="F139">
        <v>5</v>
      </c>
      <c r="G139" t="s">
        <v>425</v>
      </c>
      <c r="H139" t="s">
        <v>303</v>
      </c>
      <c r="I139">
        <v>1657224971</v>
      </c>
      <c r="J139">
        <f t="shared" si="34"/>
        <v>3.8560522923317716E-3</v>
      </c>
      <c r="K139">
        <f t="shared" si="39"/>
        <v>3.8560522923317717</v>
      </c>
      <c r="L139">
        <f t="shared" si="40"/>
        <v>15.036014061716408</v>
      </c>
      <c r="M139">
        <f t="shared" si="41"/>
        <v>360.413777777777</v>
      </c>
      <c r="N139">
        <f t="shared" si="42"/>
        <v>183.30496502778843</v>
      </c>
      <c r="O139">
        <f t="shared" si="43"/>
        <v>12.635424225477756</v>
      </c>
      <c r="P139">
        <f t="shared" si="44"/>
        <v>24.843740474999748</v>
      </c>
      <c r="Q139">
        <f t="shared" si="45"/>
        <v>0.14974484003568891</v>
      </c>
      <c r="R139">
        <f t="shared" si="46"/>
        <v>2.3260422180764233</v>
      </c>
      <c r="S139">
        <f t="shared" si="47"/>
        <v>0.14458799281280571</v>
      </c>
      <c r="T139">
        <f t="shared" si="48"/>
        <v>9.0816023010165101E-2</v>
      </c>
      <c r="U139">
        <f t="shared" si="49"/>
        <v>321.52260833333207</v>
      </c>
      <c r="V139">
        <f t="shared" si="50"/>
        <v>25.813538813462873</v>
      </c>
      <c r="W139">
        <f t="shared" si="51"/>
        <v>25.813538813462873</v>
      </c>
      <c r="X139">
        <f t="shared" si="35"/>
        <v>3.3372073832309908</v>
      </c>
      <c r="Y139">
        <f t="shared" si="52"/>
        <v>50.065082205086064</v>
      </c>
      <c r="Z139">
        <f t="shared" si="53"/>
        <v>1.5642242214290185</v>
      </c>
      <c r="AA139">
        <f t="shared" si="54"/>
        <v>3.1243816099639008</v>
      </c>
      <c r="AB139">
        <f t="shared" si="55"/>
        <v>1.7729831618019722</v>
      </c>
      <c r="AC139">
        <f t="shared" si="56"/>
        <v>-170.05190609183114</v>
      </c>
      <c r="AD139">
        <f t="shared" si="57"/>
        <v>-138.87876594150677</v>
      </c>
      <c r="AE139">
        <f t="shared" si="58"/>
        <v>-12.662374074557047</v>
      </c>
      <c r="AF139">
        <f t="shared" si="59"/>
        <v>-7.0437774562861932E-2</v>
      </c>
      <c r="AG139">
        <f t="shared" si="60"/>
        <v>-0.49248919511352435</v>
      </c>
      <c r="AH139">
        <f t="shared" si="61"/>
        <v>3.8874583426070561</v>
      </c>
      <c r="AI139">
        <f t="shared" si="62"/>
        <v>15.036014061716408</v>
      </c>
      <c r="AJ139">
        <v>369.68185876937798</v>
      </c>
      <c r="AK139">
        <v>362.673042424242</v>
      </c>
      <c r="AL139">
        <v>-3.0518107352683899</v>
      </c>
      <c r="AM139">
        <v>66.954921783831495</v>
      </c>
      <c r="AN139">
        <f t="shared" si="36"/>
        <v>3.8560522923317717</v>
      </c>
      <c r="AO139">
        <v>18.133484170068801</v>
      </c>
      <c r="AP139">
        <v>22.695533333333302</v>
      </c>
      <c r="AQ139">
        <v>-9.1040797222324398E-3</v>
      </c>
      <c r="AR139">
        <v>77.600075737761003</v>
      </c>
      <c r="AS139">
        <v>0</v>
      </c>
      <c r="AT139">
        <v>0</v>
      </c>
      <c r="AU139">
        <f t="shared" si="63"/>
        <v>1</v>
      </c>
      <c r="AV139">
        <f t="shared" si="37"/>
        <v>0</v>
      </c>
      <c r="AW139">
        <f t="shared" si="64"/>
        <v>36708.793667281287</v>
      </c>
      <c r="AX139">
        <f t="shared" si="65"/>
        <v>2000.0377777777701</v>
      </c>
      <c r="AY139">
        <f t="shared" si="38"/>
        <v>1681.2320333333266</v>
      </c>
      <c r="AZ139">
        <f t="shared" si="66"/>
        <v>0.84060013866404737</v>
      </c>
      <c r="BA139">
        <f t="shared" si="67"/>
        <v>0.16075826762161158</v>
      </c>
      <c r="BB139">
        <v>6</v>
      </c>
      <c r="BC139">
        <v>0.5</v>
      </c>
      <c r="BD139" t="s">
        <v>304</v>
      </c>
      <c r="BE139">
        <v>2</v>
      </c>
      <c r="BF139" t="b">
        <v>1</v>
      </c>
      <c r="BG139">
        <v>1657224971</v>
      </c>
      <c r="BH139">
        <v>360.413777777777</v>
      </c>
      <c r="BI139">
        <v>361.50422222222198</v>
      </c>
      <c r="BJ139">
        <v>22.692555555555501</v>
      </c>
      <c r="BK139">
        <v>18.132966666666601</v>
      </c>
      <c r="BL139">
        <v>351.76633333333302</v>
      </c>
      <c r="BM139">
        <v>22.338666666666601</v>
      </c>
      <c r="BN139">
        <v>499.945333333333</v>
      </c>
      <c r="BO139">
        <v>68.888255555555503</v>
      </c>
      <c r="BP139">
        <v>4.2906366666666598E-2</v>
      </c>
      <c r="BQ139">
        <v>24.706066666666601</v>
      </c>
      <c r="BR139">
        <v>24.9829111111111</v>
      </c>
      <c r="BS139">
        <v>999.9</v>
      </c>
      <c r="BT139">
        <v>0</v>
      </c>
      <c r="BU139">
        <v>0</v>
      </c>
      <c r="BV139">
        <v>10000.5555555555</v>
      </c>
      <c r="BW139">
        <v>0</v>
      </c>
      <c r="BX139">
        <v>2141.4022222222202</v>
      </c>
      <c r="BY139">
        <v>-1.0902913333333299</v>
      </c>
      <c r="BZ139">
        <v>368.78244444444402</v>
      </c>
      <c r="CA139">
        <v>368.18055555555497</v>
      </c>
      <c r="CB139">
        <v>4.5595922222222196</v>
      </c>
      <c r="CC139">
        <v>361.50422222222198</v>
      </c>
      <c r="CD139">
        <v>18.132966666666601</v>
      </c>
      <c r="CE139">
        <v>1.56325111111111</v>
      </c>
      <c r="CF139">
        <v>1.24914777777777</v>
      </c>
      <c r="CG139">
        <v>13.601244444444401</v>
      </c>
      <c r="CH139">
        <v>10.2005666666666</v>
      </c>
      <c r="CI139">
        <v>2000.0377777777701</v>
      </c>
      <c r="CJ139">
        <v>0.97999433333333297</v>
      </c>
      <c r="CK139">
        <v>2.0005711111111098E-2</v>
      </c>
      <c r="CL139">
        <v>0</v>
      </c>
      <c r="CM139">
        <v>2.30754444444444</v>
      </c>
      <c r="CN139">
        <v>0</v>
      </c>
      <c r="CO139">
        <v>16588.255555555501</v>
      </c>
      <c r="CP139">
        <v>17300.466666666602</v>
      </c>
      <c r="CQ139">
        <v>39.277555555555502</v>
      </c>
      <c r="CR139">
        <v>41.186999999999998</v>
      </c>
      <c r="CS139">
        <v>39.347000000000001</v>
      </c>
      <c r="CT139">
        <v>39.125</v>
      </c>
      <c r="CU139">
        <v>38.625</v>
      </c>
      <c r="CV139">
        <v>1960.0277777777701</v>
      </c>
      <c r="CW139">
        <v>40.01</v>
      </c>
      <c r="CX139">
        <v>0</v>
      </c>
      <c r="CY139">
        <v>1657224952.8</v>
      </c>
      <c r="CZ139">
        <v>0</v>
      </c>
      <c r="DA139">
        <v>1657213163</v>
      </c>
      <c r="DB139" s="2">
        <v>0.49957175925925923</v>
      </c>
      <c r="DC139">
        <v>1657213141</v>
      </c>
      <c r="DD139">
        <v>1655399214.5999999</v>
      </c>
      <c r="DE139">
        <v>1</v>
      </c>
      <c r="DF139">
        <v>0.04</v>
      </c>
      <c r="DG139">
        <v>-0.06</v>
      </c>
      <c r="DH139">
        <v>9.1720000000000006</v>
      </c>
      <c r="DI139">
        <v>0.51100000000000001</v>
      </c>
      <c r="DJ139">
        <v>420</v>
      </c>
      <c r="DK139">
        <v>25</v>
      </c>
      <c r="DL139">
        <v>0.26</v>
      </c>
      <c r="DM139">
        <v>0.15</v>
      </c>
      <c r="DN139">
        <v>-6.4077133750000002</v>
      </c>
      <c r="DO139">
        <v>44.410920844277598</v>
      </c>
      <c r="DP139">
        <v>4.3904526920810403</v>
      </c>
      <c r="DQ139">
        <v>0</v>
      </c>
      <c r="DR139">
        <v>4.5466622499999998</v>
      </c>
      <c r="DS139">
        <v>0.193100150093796</v>
      </c>
      <c r="DT139">
        <v>2.61922746709311E-2</v>
      </c>
      <c r="DU139">
        <v>0</v>
      </c>
      <c r="DV139">
        <v>0</v>
      </c>
      <c r="DW139">
        <v>2</v>
      </c>
      <c r="DX139" t="s">
        <v>305</v>
      </c>
      <c r="DY139">
        <v>2.9733700000000001</v>
      </c>
      <c r="DZ139">
        <v>2.69645</v>
      </c>
      <c r="EA139">
        <v>6.01878E-2</v>
      </c>
      <c r="EB139">
        <v>6.1503700000000001E-2</v>
      </c>
      <c r="EC139">
        <v>7.6655699999999993E-2</v>
      </c>
      <c r="ED139">
        <v>6.5967600000000001E-2</v>
      </c>
      <c r="EE139">
        <v>36688.800000000003</v>
      </c>
      <c r="EF139">
        <v>40216</v>
      </c>
      <c r="EG139">
        <v>35380.199999999997</v>
      </c>
      <c r="EH139">
        <v>38867.1</v>
      </c>
      <c r="EI139">
        <v>46319.8</v>
      </c>
      <c r="EJ139">
        <v>52385.3</v>
      </c>
      <c r="EK139">
        <v>55285.599999999999</v>
      </c>
      <c r="EL139">
        <v>62282.3</v>
      </c>
      <c r="EM139">
        <v>1.9878</v>
      </c>
      <c r="EN139">
        <v>2.073</v>
      </c>
      <c r="EO139">
        <v>3.2633500000000003E-2</v>
      </c>
      <c r="EP139">
        <v>0</v>
      </c>
      <c r="EQ139">
        <v>24.448899999999998</v>
      </c>
      <c r="ER139">
        <v>999.9</v>
      </c>
      <c r="ES139">
        <v>46.881</v>
      </c>
      <c r="ET139">
        <v>34.915999999999997</v>
      </c>
      <c r="EU139">
        <v>38.2562</v>
      </c>
      <c r="EV139">
        <v>52.778799999999997</v>
      </c>
      <c r="EW139">
        <v>39.5152</v>
      </c>
      <c r="EX139">
        <v>2</v>
      </c>
      <c r="EY139">
        <v>-3.4146299999999997E-2</v>
      </c>
      <c r="EZ139">
        <v>2.9661400000000002</v>
      </c>
      <c r="FA139">
        <v>20.122399999999999</v>
      </c>
      <c r="FB139">
        <v>5.1993200000000002</v>
      </c>
      <c r="FC139">
        <v>12.008800000000001</v>
      </c>
      <c r="FD139">
        <v>4.9756</v>
      </c>
      <c r="FE139">
        <v>3.294</v>
      </c>
      <c r="FF139">
        <v>9999</v>
      </c>
      <c r="FG139">
        <v>9999</v>
      </c>
      <c r="FH139">
        <v>9999</v>
      </c>
      <c r="FI139">
        <v>561.1</v>
      </c>
      <c r="FJ139">
        <v>1.8631</v>
      </c>
      <c r="FK139">
        <v>1.86795</v>
      </c>
      <c r="FL139">
        <v>1.86768</v>
      </c>
      <c r="FM139">
        <v>1.8688</v>
      </c>
      <c r="FN139">
        <v>1.8696600000000001</v>
      </c>
      <c r="FO139">
        <v>1.8656900000000001</v>
      </c>
      <c r="FP139">
        <v>1.86673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>
        <v>11111111</v>
      </c>
      <c r="FW139" t="s">
        <v>306</v>
      </c>
      <c r="FX139" t="s">
        <v>307</v>
      </c>
      <c r="FY139" t="s">
        <v>307</v>
      </c>
      <c r="FZ139" t="s">
        <v>307</v>
      </c>
      <c r="GA139" t="s">
        <v>307</v>
      </c>
      <c r="GB139">
        <v>0</v>
      </c>
      <c r="GC139">
        <v>100</v>
      </c>
      <c r="GD139">
        <v>100</v>
      </c>
      <c r="GE139">
        <v>8.5820000000000007</v>
      </c>
      <c r="GF139">
        <v>0.35389999999999999</v>
      </c>
      <c r="GG139">
        <v>5.3968966374264697</v>
      </c>
      <c r="GH139">
        <v>9.5670261133577201E-3</v>
      </c>
      <c r="GI139" s="1">
        <v>-9.19467254998099E-7</v>
      </c>
      <c r="GJ139" s="1">
        <v>-2.1372918425907401E-11</v>
      </c>
      <c r="GK139">
        <v>3.2845888322571301E-3</v>
      </c>
      <c r="GL139">
        <v>-1.41202168329711E-2</v>
      </c>
      <c r="GM139">
        <v>1.6676771840485E-3</v>
      </c>
      <c r="GN139" s="1">
        <v>-1.4903802912711099E-5</v>
      </c>
      <c r="GO139">
        <v>-4</v>
      </c>
      <c r="GP139">
        <v>1866</v>
      </c>
      <c r="GQ139">
        <v>1</v>
      </c>
      <c r="GR139">
        <v>24</v>
      </c>
      <c r="GS139">
        <v>197.2</v>
      </c>
      <c r="GT139">
        <v>30429.3</v>
      </c>
      <c r="GU139">
        <v>1.1328100000000001</v>
      </c>
      <c r="GV139">
        <v>2.6452599999999999</v>
      </c>
      <c r="GW139">
        <v>2.2485400000000002</v>
      </c>
      <c r="GX139">
        <v>2.7844199999999999</v>
      </c>
      <c r="GY139">
        <v>1.9958499999999999</v>
      </c>
      <c r="GZ139">
        <v>2.36694</v>
      </c>
      <c r="HA139">
        <v>37.433799999999998</v>
      </c>
      <c r="HB139">
        <v>15.751899999999999</v>
      </c>
      <c r="HC139">
        <v>18</v>
      </c>
      <c r="HD139">
        <v>501.72199999999998</v>
      </c>
      <c r="HE139">
        <v>554.68499999999995</v>
      </c>
      <c r="HF139">
        <v>17.490400000000001</v>
      </c>
      <c r="HG139">
        <v>26.761299999999999</v>
      </c>
      <c r="HH139">
        <v>30.000399999999999</v>
      </c>
      <c r="HI139">
        <v>26.5761</v>
      </c>
      <c r="HJ139">
        <v>26.499500000000001</v>
      </c>
      <c r="HK139">
        <v>22.626000000000001</v>
      </c>
      <c r="HL139">
        <v>50.849699999999999</v>
      </c>
      <c r="HM139">
        <v>0</v>
      </c>
      <c r="HN139">
        <v>17.660399999999999</v>
      </c>
      <c r="HO139">
        <v>332.392</v>
      </c>
      <c r="HP139">
        <v>18.107700000000001</v>
      </c>
      <c r="HQ139">
        <v>102.571</v>
      </c>
      <c r="HR139">
        <v>103.708</v>
      </c>
    </row>
    <row r="140" spans="1:226" x14ac:dyDescent="0.2">
      <c r="A140">
        <v>124</v>
      </c>
      <c r="B140">
        <v>1657224978.5</v>
      </c>
      <c r="C140">
        <v>1493</v>
      </c>
      <c r="D140" t="s">
        <v>431</v>
      </c>
      <c r="E140" s="2">
        <v>0.63631944444444444</v>
      </c>
      <c r="F140">
        <v>5</v>
      </c>
      <c r="G140" t="s">
        <v>425</v>
      </c>
      <c r="H140" t="s">
        <v>303</v>
      </c>
      <c r="I140">
        <v>1657224975.7</v>
      </c>
      <c r="J140">
        <f t="shared" si="34"/>
        <v>3.8951837354540856E-3</v>
      </c>
      <c r="K140">
        <f t="shared" si="39"/>
        <v>3.8951837354540855</v>
      </c>
      <c r="L140">
        <f t="shared" si="40"/>
        <v>14.283536305663562</v>
      </c>
      <c r="M140">
        <f t="shared" si="41"/>
        <v>346.1583</v>
      </c>
      <c r="N140">
        <f t="shared" si="42"/>
        <v>179.58229418865648</v>
      </c>
      <c r="O140">
        <f t="shared" si="43"/>
        <v>12.378748824794046</v>
      </c>
      <c r="P140">
        <f t="shared" si="44"/>
        <v>23.860963959042529</v>
      </c>
      <c r="Q140">
        <f t="shared" si="45"/>
        <v>0.15157172037640204</v>
      </c>
      <c r="R140">
        <f t="shared" si="46"/>
        <v>2.329392441530524</v>
      </c>
      <c r="S140">
        <f t="shared" si="47"/>
        <v>0.14629797748143142</v>
      </c>
      <c r="T140">
        <f t="shared" si="48"/>
        <v>9.1894774021511333E-2</v>
      </c>
      <c r="U140">
        <f t="shared" si="49"/>
        <v>321.52679339999844</v>
      </c>
      <c r="V140">
        <f t="shared" si="50"/>
        <v>25.799481433827243</v>
      </c>
      <c r="W140">
        <f t="shared" si="51"/>
        <v>25.799481433827243</v>
      </c>
      <c r="X140">
        <f t="shared" si="35"/>
        <v>3.3344285519719361</v>
      </c>
      <c r="Y140">
        <f t="shared" si="52"/>
        <v>50.069554427649521</v>
      </c>
      <c r="Z140">
        <f t="shared" si="53"/>
        <v>1.5643614581316159</v>
      </c>
      <c r="AA140">
        <f t="shared" si="54"/>
        <v>3.1243766316956494</v>
      </c>
      <c r="AB140">
        <f t="shared" si="55"/>
        <v>1.7700670938403202</v>
      </c>
      <c r="AC140">
        <f t="shared" si="56"/>
        <v>-171.77760273352519</v>
      </c>
      <c r="AD140">
        <f t="shared" si="57"/>
        <v>-137.31678663495376</v>
      </c>
      <c r="AE140">
        <f t="shared" si="58"/>
        <v>-12.501066172306748</v>
      </c>
      <c r="AF140">
        <f t="shared" si="59"/>
        <v>-6.8662140787267845E-2</v>
      </c>
      <c r="AG140">
        <f t="shared" si="60"/>
        <v>-1.480757297579131</v>
      </c>
      <c r="AH140">
        <f t="shared" si="61"/>
        <v>3.8884377617960824</v>
      </c>
      <c r="AI140">
        <f t="shared" si="62"/>
        <v>14.283536305663562</v>
      </c>
      <c r="AJ140">
        <v>352.578251934761</v>
      </c>
      <c r="AK140">
        <v>346.90906060606</v>
      </c>
      <c r="AL140">
        <v>-3.16445704016959</v>
      </c>
      <c r="AM140">
        <v>66.954921783831495</v>
      </c>
      <c r="AN140">
        <f t="shared" si="36"/>
        <v>3.8951837354540855</v>
      </c>
      <c r="AO140">
        <v>18.1332479044693</v>
      </c>
      <c r="AP140">
        <v>22.701072727272699</v>
      </c>
      <c r="AQ140">
        <v>1.26725598073336E-4</v>
      </c>
      <c r="AR140">
        <v>77.600075737761003</v>
      </c>
      <c r="AS140">
        <v>0</v>
      </c>
      <c r="AT140">
        <v>0</v>
      </c>
      <c r="AU140">
        <f t="shared" si="63"/>
        <v>1</v>
      </c>
      <c r="AV140">
        <f t="shared" si="37"/>
        <v>0</v>
      </c>
      <c r="AW140">
        <f t="shared" si="64"/>
        <v>36789.336791190144</v>
      </c>
      <c r="AX140">
        <f t="shared" si="65"/>
        <v>2000.0639999999901</v>
      </c>
      <c r="AY140">
        <f t="shared" si="38"/>
        <v>1681.2540599999916</v>
      </c>
      <c r="AZ140">
        <f t="shared" si="66"/>
        <v>0.84060013079581453</v>
      </c>
      <c r="BA140">
        <f t="shared" si="67"/>
        <v>0.16075825243592207</v>
      </c>
      <c r="BB140">
        <v>6</v>
      </c>
      <c r="BC140">
        <v>0.5</v>
      </c>
      <c r="BD140" t="s">
        <v>304</v>
      </c>
      <c r="BE140">
        <v>2</v>
      </c>
      <c r="BF140" t="b">
        <v>1</v>
      </c>
      <c r="BG140">
        <v>1657224975.7</v>
      </c>
      <c r="BH140">
        <v>346.1583</v>
      </c>
      <c r="BI140">
        <v>345.9966</v>
      </c>
      <c r="BJ140">
        <v>22.694669999999899</v>
      </c>
      <c r="BK140">
        <v>18.134180000000001</v>
      </c>
      <c r="BL140">
        <v>337.63679999999903</v>
      </c>
      <c r="BM140">
        <v>22.340689999999999</v>
      </c>
      <c r="BN140">
        <v>499.97140000000002</v>
      </c>
      <c r="BO140">
        <v>68.887860000000003</v>
      </c>
      <c r="BP140">
        <v>4.292675E-2</v>
      </c>
      <c r="BQ140">
        <v>24.706039999999899</v>
      </c>
      <c r="BR140">
        <v>24.981059999999999</v>
      </c>
      <c r="BS140">
        <v>999.9</v>
      </c>
      <c r="BT140">
        <v>0</v>
      </c>
      <c r="BU140">
        <v>0</v>
      </c>
      <c r="BV140">
        <v>10023.5</v>
      </c>
      <c r="BW140">
        <v>0</v>
      </c>
      <c r="BX140">
        <v>2140.3609999999999</v>
      </c>
      <c r="BY140">
        <v>0.16178911999999901</v>
      </c>
      <c r="BZ140">
        <v>354.1968</v>
      </c>
      <c r="CA140">
        <v>352.38679999999999</v>
      </c>
      <c r="CB140">
        <v>4.560492</v>
      </c>
      <c r="CC140">
        <v>345.9966</v>
      </c>
      <c r="CD140">
        <v>18.134180000000001</v>
      </c>
      <c r="CE140">
        <v>1.5633870000000001</v>
      </c>
      <c r="CF140">
        <v>1.24922599999999</v>
      </c>
      <c r="CG140">
        <v>13.602600000000001</v>
      </c>
      <c r="CH140">
        <v>10.20148</v>
      </c>
      <c r="CI140">
        <v>2000.0639999999901</v>
      </c>
      <c r="CJ140">
        <v>0.9799947</v>
      </c>
      <c r="CK140">
        <v>2.000532E-2</v>
      </c>
      <c r="CL140">
        <v>0</v>
      </c>
      <c r="CM140">
        <v>2.2219799999999998</v>
      </c>
      <c r="CN140">
        <v>0</v>
      </c>
      <c r="CO140">
        <v>16544.269999999899</v>
      </c>
      <c r="CP140">
        <v>17300.68</v>
      </c>
      <c r="CQ140">
        <v>39.305799999999998</v>
      </c>
      <c r="CR140">
        <v>41.237400000000001</v>
      </c>
      <c r="CS140">
        <v>39.362400000000001</v>
      </c>
      <c r="CT140">
        <v>39.125</v>
      </c>
      <c r="CU140">
        <v>38.625</v>
      </c>
      <c r="CV140">
        <v>1960.0539999999901</v>
      </c>
      <c r="CW140">
        <v>40.01</v>
      </c>
      <c r="CX140">
        <v>0</v>
      </c>
      <c r="CY140">
        <v>1657224958.2</v>
      </c>
      <c r="CZ140">
        <v>0</v>
      </c>
      <c r="DA140">
        <v>1657213163</v>
      </c>
      <c r="DB140" s="2">
        <v>0.49957175925925923</v>
      </c>
      <c r="DC140">
        <v>1657213141</v>
      </c>
      <c r="DD140">
        <v>1655399214.5999999</v>
      </c>
      <c r="DE140">
        <v>1</v>
      </c>
      <c r="DF140">
        <v>0.04</v>
      </c>
      <c r="DG140">
        <v>-0.06</v>
      </c>
      <c r="DH140">
        <v>9.1720000000000006</v>
      </c>
      <c r="DI140">
        <v>0.51100000000000001</v>
      </c>
      <c r="DJ140">
        <v>420</v>
      </c>
      <c r="DK140">
        <v>25</v>
      </c>
      <c r="DL140">
        <v>0.26</v>
      </c>
      <c r="DM140">
        <v>0.15</v>
      </c>
      <c r="DN140">
        <v>-2.6937552550000001</v>
      </c>
      <c r="DO140">
        <v>26.146206346716699</v>
      </c>
      <c r="DP140">
        <v>2.5885534084104398</v>
      </c>
      <c r="DQ140">
        <v>0</v>
      </c>
      <c r="DR140">
        <v>4.5581649999999998</v>
      </c>
      <c r="DS140">
        <v>7.5587392120078201E-2</v>
      </c>
      <c r="DT140">
        <v>2.0526136509338499E-2</v>
      </c>
      <c r="DU140">
        <v>1</v>
      </c>
      <c r="DV140">
        <v>1</v>
      </c>
      <c r="DW140">
        <v>2</v>
      </c>
      <c r="DX140" s="3">
        <v>44563</v>
      </c>
      <c r="DY140">
        <v>2.9737300000000002</v>
      </c>
      <c r="DZ140">
        <v>2.6969599999999998</v>
      </c>
      <c r="EA140">
        <v>5.8020299999999997E-2</v>
      </c>
      <c r="EB140">
        <v>5.9282799999999997E-2</v>
      </c>
      <c r="EC140">
        <v>7.6690900000000006E-2</v>
      </c>
      <c r="ED140">
        <v>6.5986799999999998E-2</v>
      </c>
      <c r="EE140">
        <v>36772.9</v>
      </c>
      <c r="EF140">
        <v>40311.4</v>
      </c>
      <c r="EG140">
        <v>35379.800000000003</v>
      </c>
      <c r="EH140">
        <v>38867.4</v>
      </c>
      <c r="EI140">
        <v>46317.8</v>
      </c>
      <c r="EJ140">
        <v>52384.800000000003</v>
      </c>
      <c r="EK140">
        <v>55285.5</v>
      </c>
      <c r="EL140">
        <v>62283.1</v>
      </c>
      <c r="EM140">
        <v>1.9883999999999999</v>
      </c>
      <c r="EN140">
        <v>2.0728</v>
      </c>
      <c r="EO140">
        <v>3.3080600000000002E-2</v>
      </c>
      <c r="EP140">
        <v>0</v>
      </c>
      <c r="EQ140">
        <v>24.454999999999998</v>
      </c>
      <c r="ER140">
        <v>999.9</v>
      </c>
      <c r="ES140">
        <v>46.905000000000001</v>
      </c>
      <c r="ET140">
        <v>34.905999999999999</v>
      </c>
      <c r="EU140">
        <v>38.263199999999998</v>
      </c>
      <c r="EV140">
        <v>52.5488</v>
      </c>
      <c r="EW140">
        <v>39.5032</v>
      </c>
      <c r="EX140">
        <v>2</v>
      </c>
      <c r="EY140">
        <v>-3.6707299999999998E-2</v>
      </c>
      <c r="EZ140">
        <v>3.2572999999999999</v>
      </c>
      <c r="FA140">
        <v>20.118200000000002</v>
      </c>
      <c r="FB140">
        <v>5.20052</v>
      </c>
      <c r="FC140">
        <v>12.0099</v>
      </c>
      <c r="FD140">
        <v>4.9756</v>
      </c>
      <c r="FE140">
        <v>3.294</v>
      </c>
      <c r="FF140">
        <v>9999</v>
      </c>
      <c r="FG140">
        <v>9999</v>
      </c>
      <c r="FH140">
        <v>9999</v>
      </c>
      <c r="FI140">
        <v>561.1</v>
      </c>
      <c r="FJ140">
        <v>1.8631</v>
      </c>
      <c r="FK140">
        <v>1.8678900000000001</v>
      </c>
      <c r="FL140">
        <v>1.86765</v>
      </c>
      <c r="FM140">
        <v>1.86887</v>
      </c>
      <c r="FN140">
        <v>1.8696600000000001</v>
      </c>
      <c r="FO140">
        <v>1.8656900000000001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>
        <v>11111111</v>
      </c>
      <c r="FW140" t="s">
        <v>306</v>
      </c>
      <c r="FX140" t="s">
        <v>307</v>
      </c>
      <c r="FY140" t="s">
        <v>307</v>
      </c>
      <c r="FZ140" t="s">
        <v>307</v>
      </c>
      <c r="GA140" t="s">
        <v>307</v>
      </c>
      <c r="GB140">
        <v>0</v>
      </c>
      <c r="GC140">
        <v>100</v>
      </c>
      <c r="GD140">
        <v>100</v>
      </c>
      <c r="GE140">
        <v>8.4440000000000008</v>
      </c>
      <c r="GF140">
        <v>0.35460000000000003</v>
      </c>
      <c r="GG140">
        <v>5.3968966374264697</v>
      </c>
      <c r="GH140">
        <v>9.5670261133577201E-3</v>
      </c>
      <c r="GI140" s="1">
        <v>-9.19467254998099E-7</v>
      </c>
      <c r="GJ140" s="1">
        <v>-2.1372918425907401E-11</v>
      </c>
      <c r="GK140">
        <v>3.2845888322571301E-3</v>
      </c>
      <c r="GL140">
        <v>-1.41202168329711E-2</v>
      </c>
      <c r="GM140">
        <v>1.6676771840485E-3</v>
      </c>
      <c r="GN140" s="1">
        <v>-1.4903802912711099E-5</v>
      </c>
      <c r="GO140">
        <v>-4</v>
      </c>
      <c r="GP140">
        <v>1866</v>
      </c>
      <c r="GQ140">
        <v>1</v>
      </c>
      <c r="GR140">
        <v>24</v>
      </c>
      <c r="GS140">
        <v>197.3</v>
      </c>
      <c r="GT140">
        <v>30429.4</v>
      </c>
      <c r="GU140">
        <v>1.09253</v>
      </c>
      <c r="GV140">
        <v>2.64893</v>
      </c>
      <c r="GW140">
        <v>2.2485400000000002</v>
      </c>
      <c r="GX140">
        <v>2.7844199999999999</v>
      </c>
      <c r="GY140">
        <v>1.9958499999999999</v>
      </c>
      <c r="GZ140">
        <v>2.3950200000000001</v>
      </c>
      <c r="HA140">
        <v>37.433799999999998</v>
      </c>
      <c r="HB140">
        <v>15.751899999999999</v>
      </c>
      <c r="HC140">
        <v>18</v>
      </c>
      <c r="HD140">
        <v>502.15899999999999</v>
      </c>
      <c r="HE140">
        <v>554.60900000000004</v>
      </c>
      <c r="HF140">
        <v>17.648800000000001</v>
      </c>
      <c r="HG140">
        <v>26.765799999999999</v>
      </c>
      <c r="HH140">
        <v>29.998899999999999</v>
      </c>
      <c r="HI140">
        <v>26.581</v>
      </c>
      <c r="HJ140">
        <v>26.5062</v>
      </c>
      <c r="HK140">
        <v>21.836600000000001</v>
      </c>
      <c r="HL140">
        <v>50.849699999999999</v>
      </c>
      <c r="HM140">
        <v>0</v>
      </c>
      <c r="HN140">
        <v>17.672699999999999</v>
      </c>
      <c r="HO140">
        <v>312.28199999999998</v>
      </c>
      <c r="HP140">
        <v>18.094100000000001</v>
      </c>
      <c r="HQ140">
        <v>102.57</v>
      </c>
      <c r="HR140">
        <v>103.709</v>
      </c>
    </row>
    <row r="141" spans="1:226" x14ac:dyDescent="0.2">
      <c r="A141">
        <v>125</v>
      </c>
      <c r="B141">
        <v>1657224983.5</v>
      </c>
      <c r="C141">
        <v>1498</v>
      </c>
      <c r="D141" t="s">
        <v>432</v>
      </c>
      <c r="E141" s="2">
        <v>0.63637731481481474</v>
      </c>
      <c r="F141">
        <v>5</v>
      </c>
      <c r="G141" t="s">
        <v>425</v>
      </c>
      <c r="H141" t="s">
        <v>303</v>
      </c>
      <c r="I141">
        <v>1657224981</v>
      </c>
      <c r="J141">
        <f t="shared" si="34"/>
        <v>3.9353223224382998E-3</v>
      </c>
      <c r="K141">
        <f t="shared" si="39"/>
        <v>3.9353223224382994</v>
      </c>
      <c r="L141">
        <f t="shared" si="40"/>
        <v>13.655522069306427</v>
      </c>
      <c r="M141">
        <f t="shared" si="41"/>
        <v>329.925444444444</v>
      </c>
      <c r="N141">
        <f t="shared" si="42"/>
        <v>172.3670538737947</v>
      </c>
      <c r="O141">
        <f t="shared" si="43"/>
        <v>11.881329125743646</v>
      </c>
      <c r="P141">
        <f t="shared" si="44"/>
        <v>22.741891239098603</v>
      </c>
      <c r="Q141">
        <f t="shared" si="45"/>
        <v>0.15335301068135429</v>
      </c>
      <c r="R141">
        <f t="shared" si="46"/>
        <v>2.3296909664688115</v>
      </c>
      <c r="S141">
        <f t="shared" si="47"/>
        <v>0.14795762335264789</v>
      </c>
      <c r="T141">
        <f t="shared" si="48"/>
        <v>9.2942454265884628E-2</v>
      </c>
      <c r="U141">
        <f t="shared" si="49"/>
        <v>321.51374166666625</v>
      </c>
      <c r="V141">
        <f t="shared" si="50"/>
        <v>25.796773592207892</v>
      </c>
      <c r="W141">
        <f t="shared" si="51"/>
        <v>25.796773592207892</v>
      </c>
      <c r="X141">
        <f t="shared" si="35"/>
        <v>3.3338935041440489</v>
      </c>
      <c r="Y141">
        <f t="shared" si="52"/>
        <v>50.080052572120216</v>
      </c>
      <c r="Z141">
        <f t="shared" si="53"/>
        <v>1.565666612862703</v>
      </c>
      <c r="AA141">
        <f t="shared" si="54"/>
        <v>3.1263278140692616</v>
      </c>
      <c r="AB141">
        <f t="shared" si="55"/>
        <v>1.7682268912813459</v>
      </c>
      <c r="AC141">
        <f t="shared" si="56"/>
        <v>-173.54771441952903</v>
      </c>
      <c r="AD141">
        <f t="shared" si="57"/>
        <v>-135.68192158771475</v>
      </c>
      <c r="AE141">
        <f t="shared" si="58"/>
        <v>-12.351128125058215</v>
      </c>
      <c r="AF141">
        <f t="shared" si="59"/>
        <v>-6.7022465635744766E-2</v>
      </c>
      <c r="AG141">
        <f t="shared" si="60"/>
        <v>-2.0089843231968376</v>
      </c>
      <c r="AH141">
        <f t="shared" si="61"/>
        <v>3.9034965577885816</v>
      </c>
      <c r="AI141">
        <f t="shared" si="62"/>
        <v>13.655522069306427</v>
      </c>
      <c r="AJ141">
        <v>336.538112733194</v>
      </c>
      <c r="AK141">
        <v>331.39307878787798</v>
      </c>
      <c r="AL141">
        <v>-3.0993118938920801</v>
      </c>
      <c r="AM141">
        <v>66.954921783831495</v>
      </c>
      <c r="AN141">
        <f t="shared" si="36"/>
        <v>3.9353223224382994</v>
      </c>
      <c r="AO141">
        <v>18.134992472008001</v>
      </c>
      <c r="AP141">
        <v>22.720976969696899</v>
      </c>
      <c r="AQ141">
        <v>6.8627413056529304E-3</v>
      </c>
      <c r="AR141">
        <v>77.600075737761003</v>
      </c>
      <c r="AS141">
        <v>0</v>
      </c>
      <c r="AT141">
        <v>0</v>
      </c>
      <c r="AU141">
        <f t="shared" si="63"/>
        <v>1</v>
      </c>
      <c r="AV141">
        <f t="shared" si="37"/>
        <v>0</v>
      </c>
      <c r="AW141">
        <f t="shared" si="64"/>
        <v>36795.2212411035</v>
      </c>
      <c r="AX141">
        <f t="shared" si="65"/>
        <v>1999.9822222222199</v>
      </c>
      <c r="AY141">
        <f t="shared" si="38"/>
        <v>1681.1853666666648</v>
      </c>
      <c r="AZ141">
        <f t="shared" si="66"/>
        <v>0.84060015533471411</v>
      </c>
      <c r="BA141">
        <f t="shared" si="67"/>
        <v>0.16075829979599818</v>
      </c>
      <c r="BB141">
        <v>6</v>
      </c>
      <c r="BC141">
        <v>0.5</v>
      </c>
      <c r="BD141" t="s">
        <v>304</v>
      </c>
      <c r="BE141">
        <v>2</v>
      </c>
      <c r="BF141" t="b">
        <v>1</v>
      </c>
      <c r="BG141">
        <v>1657224981</v>
      </c>
      <c r="BH141">
        <v>329.925444444444</v>
      </c>
      <c r="BI141">
        <v>329.06</v>
      </c>
      <c r="BJ141">
        <v>22.713733333333298</v>
      </c>
      <c r="BK141">
        <v>18.1354111111111</v>
      </c>
      <c r="BL141">
        <v>321.54777777777701</v>
      </c>
      <c r="BM141">
        <v>22.3590444444444</v>
      </c>
      <c r="BN141">
        <v>499.94299999999998</v>
      </c>
      <c r="BO141">
        <v>68.887755555555501</v>
      </c>
      <c r="BP141">
        <v>4.2639544444444399E-2</v>
      </c>
      <c r="BQ141">
        <v>24.716488888888801</v>
      </c>
      <c r="BR141">
        <v>25.007377777777702</v>
      </c>
      <c r="BS141">
        <v>999.9</v>
      </c>
      <c r="BT141">
        <v>0</v>
      </c>
      <c r="BU141">
        <v>0</v>
      </c>
      <c r="BV141">
        <v>10025.5555555555</v>
      </c>
      <c r="BW141">
        <v>0</v>
      </c>
      <c r="BX141">
        <v>2139.8444444444399</v>
      </c>
      <c r="BY141">
        <v>0.86532544444444404</v>
      </c>
      <c r="BZ141">
        <v>337.59355555555499</v>
      </c>
      <c r="CA141">
        <v>335.13788888888803</v>
      </c>
      <c r="CB141">
        <v>4.5783366666666598</v>
      </c>
      <c r="CC141">
        <v>329.06</v>
      </c>
      <c r="CD141">
        <v>18.1354111111111</v>
      </c>
      <c r="CE141">
        <v>1.56469888888888</v>
      </c>
      <c r="CF141">
        <v>1.2493066666666599</v>
      </c>
      <c r="CG141">
        <v>13.6154777777777</v>
      </c>
      <c r="CH141">
        <v>10.2024666666666</v>
      </c>
      <c r="CI141">
        <v>1999.9822222222199</v>
      </c>
      <c r="CJ141">
        <v>0.97999400000000003</v>
      </c>
      <c r="CK141">
        <v>2.00060666666666E-2</v>
      </c>
      <c r="CL141">
        <v>0</v>
      </c>
      <c r="CM141">
        <v>2.3197000000000001</v>
      </c>
      <c r="CN141">
        <v>0</v>
      </c>
      <c r="CO141">
        <v>16501.5555555555</v>
      </c>
      <c r="CP141">
        <v>17299.977777777702</v>
      </c>
      <c r="CQ141">
        <v>39.311999999999998</v>
      </c>
      <c r="CR141">
        <v>41.25</v>
      </c>
      <c r="CS141">
        <v>39.375</v>
      </c>
      <c r="CT141">
        <v>39.125</v>
      </c>
      <c r="CU141">
        <v>38.625</v>
      </c>
      <c r="CV141">
        <v>1959.9722222222199</v>
      </c>
      <c r="CW141">
        <v>40.01</v>
      </c>
      <c r="CX141">
        <v>0</v>
      </c>
      <c r="CY141">
        <v>1657224963</v>
      </c>
      <c r="CZ141">
        <v>0</v>
      </c>
      <c r="DA141">
        <v>1657213163</v>
      </c>
      <c r="DB141" s="2">
        <v>0.49957175925925923</v>
      </c>
      <c r="DC141">
        <v>1657213141</v>
      </c>
      <c r="DD141">
        <v>1655399214.5999999</v>
      </c>
      <c r="DE141">
        <v>1</v>
      </c>
      <c r="DF141">
        <v>0.04</v>
      </c>
      <c r="DG141">
        <v>-0.06</v>
      </c>
      <c r="DH141">
        <v>9.1720000000000006</v>
      </c>
      <c r="DI141">
        <v>0.51100000000000001</v>
      </c>
      <c r="DJ141">
        <v>420</v>
      </c>
      <c r="DK141">
        <v>25</v>
      </c>
      <c r="DL141">
        <v>0.26</v>
      </c>
      <c r="DM141">
        <v>0.15</v>
      </c>
      <c r="DN141">
        <v>-1.1908915549999901</v>
      </c>
      <c r="DO141">
        <v>17.773498908067499</v>
      </c>
      <c r="DP141">
        <v>1.7751304924624201</v>
      </c>
      <c r="DQ141">
        <v>0</v>
      </c>
      <c r="DR141">
        <v>4.5685297499999997</v>
      </c>
      <c r="DS141">
        <v>-2.3610844277684999E-2</v>
      </c>
      <c r="DT141">
        <v>1.0064789736377901E-2</v>
      </c>
      <c r="DU141">
        <v>1</v>
      </c>
      <c r="DV141">
        <v>1</v>
      </c>
      <c r="DW141">
        <v>2</v>
      </c>
      <c r="DX141" s="3">
        <v>44563</v>
      </c>
      <c r="DY141">
        <v>2.9733900000000002</v>
      </c>
      <c r="DZ141">
        <v>2.6966600000000001</v>
      </c>
      <c r="EA141">
        <v>5.5857799999999999E-2</v>
      </c>
      <c r="EB141">
        <v>5.7010600000000002E-2</v>
      </c>
      <c r="EC141">
        <v>7.6722100000000001E-2</v>
      </c>
      <c r="ED141">
        <v>6.5968700000000005E-2</v>
      </c>
      <c r="EE141">
        <v>36857.199999999997</v>
      </c>
      <c r="EF141">
        <v>40408.9</v>
      </c>
      <c r="EG141">
        <v>35379.800000000003</v>
      </c>
      <c r="EH141">
        <v>38867.599999999999</v>
      </c>
      <c r="EI141">
        <v>46316.2</v>
      </c>
      <c r="EJ141">
        <v>52385</v>
      </c>
      <c r="EK141">
        <v>55285.5</v>
      </c>
      <c r="EL141">
        <v>62282.2</v>
      </c>
      <c r="EM141">
        <v>1.9870000000000001</v>
      </c>
      <c r="EN141">
        <v>2.0731999999999999</v>
      </c>
      <c r="EO141">
        <v>3.4570700000000003E-2</v>
      </c>
      <c r="EP141">
        <v>0</v>
      </c>
      <c r="EQ141">
        <v>24.457100000000001</v>
      </c>
      <c r="ER141">
        <v>999.9</v>
      </c>
      <c r="ES141">
        <v>46.905000000000001</v>
      </c>
      <c r="ET141">
        <v>34.905999999999999</v>
      </c>
      <c r="EU141">
        <v>38.259599999999999</v>
      </c>
      <c r="EV141">
        <v>52.318800000000003</v>
      </c>
      <c r="EW141">
        <v>39.527200000000001</v>
      </c>
      <c r="EX141">
        <v>2</v>
      </c>
      <c r="EY141">
        <v>-3.54878E-2</v>
      </c>
      <c r="EZ141">
        <v>3.4417399999999998</v>
      </c>
      <c r="FA141">
        <v>20.114000000000001</v>
      </c>
      <c r="FB141">
        <v>5.20052</v>
      </c>
      <c r="FC141">
        <v>12.0099</v>
      </c>
      <c r="FD141">
        <v>4.976</v>
      </c>
      <c r="FE141">
        <v>3.294</v>
      </c>
      <c r="FF141">
        <v>9999</v>
      </c>
      <c r="FG141">
        <v>9999</v>
      </c>
      <c r="FH141">
        <v>9999</v>
      </c>
      <c r="FI141">
        <v>561.1</v>
      </c>
      <c r="FJ141">
        <v>1.8631</v>
      </c>
      <c r="FK141">
        <v>1.8678600000000001</v>
      </c>
      <c r="FL141">
        <v>1.86768</v>
      </c>
      <c r="FM141">
        <v>1.8688400000000001</v>
      </c>
      <c r="FN141">
        <v>1.8696600000000001</v>
      </c>
      <c r="FO141">
        <v>1.8656900000000001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>
        <v>11111111</v>
      </c>
      <c r="FW141" t="s">
        <v>306</v>
      </c>
      <c r="FX141" t="s">
        <v>307</v>
      </c>
      <c r="FY141" t="s">
        <v>307</v>
      </c>
      <c r="FZ141" t="s">
        <v>307</v>
      </c>
      <c r="GA141" t="s">
        <v>307</v>
      </c>
      <c r="GB141">
        <v>0</v>
      </c>
      <c r="GC141">
        <v>100</v>
      </c>
      <c r="GD141">
        <v>100</v>
      </c>
      <c r="GE141">
        <v>8.3089999999999993</v>
      </c>
      <c r="GF141">
        <v>0.35499999999999998</v>
      </c>
      <c r="GG141">
        <v>5.3968966374264697</v>
      </c>
      <c r="GH141">
        <v>9.5670261133577201E-3</v>
      </c>
      <c r="GI141" s="1">
        <v>-9.19467254998099E-7</v>
      </c>
      <c r="GJ141" s="1">
        <v>-2.1372918425907401E-11</v>
      </c>
      <c r="GK141">
        <v>3.2845888322571301E-3</v>
      </c>
      <c r="GL141">
        <v>-1.41202168329711E-2</v>
      </c>
      <c r="GM141">
        <v>1.6676771840485E-3</v>
      </c>
      <c r="GN141" s="1">
        <v>-1.4903802912711099E-5</v>
      </c>
      <c r="GO141">
        <v>-4</v>
      </c>
      <c r="GP141">
        <v>1866</v>
      </c>
      <c r="GQ141">
        <v>1</v>
      </c>
      <c r="GR141">
        <v>24</v>
      </c>
      <c r="GS141">
        <v>197.4</v>
      </c>
      <c r="GT141">
        <v>30429.5</v>
      </c>
      <c r="GU141">
        <v>1.0485800000000001</v>
      </c>
      <c r="GV141">
        <v>2.64771</v>
      </c>
      <c r="GW141">
        <v>2.2485400000000002</v>
      </c>
      <c r="GX141">
        <v>2.7831999999999999</v>
      </c>
      <c r="GY141">
        <v>1.9958499999999999</v>
      </c>
      <c r="GZ141">
        <v>2.3877000000000002</v>
      </c>
      <c r="HA141">
        <v>37.433799999999998</v>
      </c>
      <c r="HB141">
        <v>15.7606</v>
      </c>
      <c r="HC141">
        <v>18</v>
      </c>
      <c r="HD141">
        <v>501.29599999999999</v>
      </c>
      <c r="HE141">
        <v>554.94100000000003</v>
      </c>
      <c r="HF141">
        <v>17.690000000000001</v>
      </c>
      <c r="HG141">
        <v>26.772600000000001</v>
      </c>
      <c r="HH141">
        <v>30.000299999999999</v>
      </c>
      <c r="HI141">
        <v>26.587299999999999</v>
      </c>
      <c r="HJ141">
        <v>26.5106</v>
      </c>
      <c r="HK141">
        <v>20.9345</v>
      </c>
      <c r="HL141">
        <v>50.849699999999999</v>
      </c>
      <c r="HM141">
        <v>0</v>
      </c>
      <c r="HN141">
        <v>17.674399999999999</v>
      </c>
      <c r="HO141">
        <v>298.77100000000002</v>
      </c>
      <c r="HP141">
        <v>18.074999999999999</v>
      </c>
      <c r="HQ141">
        <v>102.57</v>
      </c>
      <c r="HR141">
        <v>103.708</v>
      </c>
    </row>
    <row r="142" spans="1:226" x14ac:dyDescent="0.2">
      <c r="A142">
        <v>126</v>
      </c>
      <c r="B142">
        <v>1657224988.5</v>
      </c>
      <c r="C142">
        <v>1503</v>
      </c>
      <c r="D142" t="s">
        <v>433</v>
      </c>
      <c r="E142" s="2">
        <v>0.63643518518518516</v>
      </c>
      <c r="F142">
        <v>5</v>
      </c>
      <c r="G142" t="s">
        <v>425</v>
      </c>
      <c r="H142" t="s">
        <v>303</v>
      </c>
      <c r="I142">
        <v>1657224985.7</v>
      </c>
      <c r="J142">
        <f t="shared" si="34"/>
        <v>3.9371286735647602E-3</v>
      </c>
      <c r="K142">
        <f t="shared" si="39"/>
        <v>3.9371286735647599</v>
      </c>
      <c r="L142">
        <f t="shared" si="40"/>
        <v>12.909687413546242</v>
      </c>
      <c r="M142">
        <f t="shared" si="41"/>
        <v>315.61859999999899</v>
      </c>
      <c r="N142">
        <f t="shared" si="42"/>
        <v>166.52027259480971</v>
      </c>
      <c r="O142">
        <f t="shared" si="43"/>
        <v>11.478147027130523</v>
      </c>
      <c r="P142">
        <f t="shared" si="44"/>
        <v>21.755409349540084</v>
      </c>
      <c r="Q142">
        <f t="shared" si="45"/>
        <v>0.15337674883079747</v>
      </c>
      <c r="R142">
        <f t="shared" si="46"/>
        <v>2.3250506996426421</v>
      </c>
      <c r="S142">
        <f t="shared" si="47"/>
        <v>0.14796936001025801</v>
      </c>
      <c r="T142">
        <f t="shared" si="48"/>
        <v>9.2950799949956392E-2</v>
      </c>
      <c r="U142">
        <f t="shared" si="49"/>
        <v>321.50919359999835</v>
      </c>
      <c r="V142">
        <f t="shared" si="50"/>
        <v>25.803430659556643</v>
      </c>
      <c r="W142">
        <f t="shared" si="51"/>
        <v>25.803430659556643</v>
      </c>
      <c r="X142">
        <f t="shared" si="35"/>
        <v>3.335209021828069</v>
      </c>
      <c r="Y142">
        <f t="shared" si="52"/>
        <v>50.086472517471904</v>
      </c>
      <c r="Z142">
        <f t="shared" si="53"/>
        <v>1.5663633351280446</v>
      </c>
      <c r="AA142">
        <f t="shared" si="54"/>
        <v>3.127318128825388</v>
      </c>
      <c r="AB142">
        <f t="shared" si="55"/>
        <v>1.7688456867000244</v>
      </c>
      <c r="AC142">
        <f t="shared" si="56"/>
        <v>-173.62737450420593</v>
      </c>
      <c r="AD142">
        <f t="shared" si="57"/>
        <v>-135.58163759750238</v>
      </c>
      <c r="AE142">
        <f t="shared" si="58"/>
        <v>-12.367374914401841</v>
      </c>
      <c r="AF142">
        <f t="shared" si="59"/>
        <v>-6.719341611182017E-2</v>
      </c>
      <c r="AG142">
        <f t="shared" si="60"/>
        <v>-2.6538715164668507</v>
      </c>
      <c r="AH142">
        <f t="shared" si="61"/>
        <v>3.9112539686645684</v>
      </c>
      <c r="AI142">
        <f t="shared" si="62"/>
        <v>12.909687413546242</v>
      </c>
      <c r="AJ142">
        <v>320.03600203388299</v>
      </c>
      <c r="AK142">
        <v>315.82064242424201</v>
      </c>
      <c r="AL142">
        <v>-3.10413969444161</v>
      </c>
      <c r="AM142">
        <v>66.954921783831495</v>
      </c>
      <c r="AN142">
        <f t="shared" si="36"/>
        <v>3.9371286735647599</v>
      </c>
      <c r="AO142">
        <v>18.135722464704401</v>
      </c>
      <c r="AP142">
        <v>22.725787878787798</v>
      </c>
      <c r="AQ142">
        <v>6.2892225791681897E-3</v>
      </c>
      <c r="AR142">
        <v>77.600075737761003</v>
      </c>
      <c r="AS142">
        <v>0</v>
      </c>
      <c r="AT142">
        <v>0</v>
      </c>
      <c r="AU142">
        <f t="shared" si="63"/>
        <v>1</v>
      </c>
      <c r="AV142">
        <f t="shared" si="37"/>
        <v>0</v>
      </c>
      <c r="AW142">
        <f t="shared" si="64"/>
        <v>36682.988795054705</v>
      </c>
      <c r="AX142">
        <f t="shared" si="65"/>
        <v>1999.95299999999</v>
      </c>
      <c r="AY142">
        <f t="shared" si="38"/>
        <v>1681.1608799999915</v>
      </c>
      <c r="AZ142">
        <f t="shared" si="66"/>
        <v>0.84060019410456144</v>
      </c>
      <c r="BA142">
        <f t="shared" si="67"/>
        <v>0.16075837462180359</v>
      </c>
      <c r="BB142">
        <v>6</v>
      </c>
      <c r="BC142">
        <v>0.5</v>
      </c>
      <c r="BD142" t="s">
        <v>304</v>
      </c>
      <c r="BE142">
        <v>2</v>
      </c>
      <c r="BF142" t="b">
        <v>1</v>
      </c>
      <c r="BG142">
        <v>1657224985.7</v>
      </c>
      <c r="BH142">
        <v>315.61859999999899</v>
      </c>
      <c r="BI142">
        <v>313.9153</v>
      </c>
      <c r="BJ142">
        <v>22.724159999999902</v>
      </c>
      <c r="BK142">
        <v>18.137279999999901</v>
      </c>
      <c r="BL142">
        <v>307.36849999999902</v>
      </c>
      <c r="BM142">
        <v>22.3691</v>
      </c>
      <c r="BN142">
        <v>499.9966</v>
      </c>
      <c r="BO142">
        <v>68.886780000000002</v>
      </c>
      <c r="BP142">
        <v>4.2647320000000002E-2</v>
      </c>
      <c r="BQ142">
        <v>24.721789999999999</v>
      </c>
      <c r="BR142">
        <v>25.00564</v>
      </c>
      <c r="BS142">
        <v>999.9</v>
      </c>
      <c r="BT142">
        <v>0</v>
      </c>
      <c r="BU142">
        <v>0</v>
      </c>
      <c r="BV142">
        <v>9994</v>
      </c>
      <c r="BW142">
        <v>0</v>
      </c>
      <c r="BX142">
        <v>2139.2289999999998</v>
      </c>
      <c r="BY142">
        <v>1.7030999999999901</v>
      </c>
      <c r="BZ142">
        <v>322.95749999999998</v>
      </c>
      <c r="CA142">
        <v>319.71409999999997</v>
      </c>
      <c r="CB142">
        <v>4.586881</v>
      </c>
      <c r="CC142">
        <v>313.9153</v>
      </c>
      <c r="CD142">
        <v>18.137279999999901</v>
      </c>
      <c r="CE142">
        <v>1.565394</v>
      </c>
      <c r="CF142">
        <v>1.249417</v>
      </c>
      <c r="CG142">
        <v>13.622309999999899</v>
      </c>
      <c r="CH142">
        <v>10.20379</v>
      </c>
      <c r="CI142">
        <v>1999.95299999999</v>
      </c>
      <c r="CJ142">
        <v>0.97999319999999901</v>
      </c>
      <c r="CK142">
        <v>2.0006920000000001E-2</v>
      </c>
      <c r="CL142">
        <v>0</v>
      </c>
      <c r="CM142">
        <v>2.2459399999999898</v>
      </c>
      <c r="CN142">
        <v>0</v>
      </c>
      <c r="CO142">
        <v>16464.2399999999</v>
      </c>
      <c r="CP142">
        <v>17299.71</v>
      </c>
      <c r="CQ142">
        <v>39.311999999999998</v>
      </c>
      <c r="CR142">
        <v>41.25</v>
      </c>
      <c r="CS142">
        <v>39.375</v>
      </c>
      <c r="CT142">
        <v>39.180799999999998</v>
      </c>
      <c r="CU142">
        <v>38.625</v>
      </c>
      <c r="CV142">
        <v>1959.941</v>
      </c>
      <c r="CW142">
        <v>40.012</v>
      </c>
      <c r="CX142">
        <v>0</v>
      </c>
      <c r="CY142">
        <v>1657224967.8</v>
      </c>
      <c r="CZ142">
        <v>0</v>
      </c>
      <c r="DA142">
        <v>1657213163</v>
      </c>
      <c r="DB142" s="2">
        <v>0.49957175925925923</v>
      </c>
      <c r="DC142">
        <v>1657213141</v>
      </c>
      <c r="DD142">
        <v>1655399214.5999999</v>
      </c>
      <c r="DE142">
        <v>1</v>
      </c>
      <c r="DF142">
        <v>0.04</v>
      </c>
      <c r="DG142">
        <v>-0.06</v>
      </c>
      <c r="DH142">
        <v>9.1720000000000006</v>
      </c>
      <c r="DI142">
        <v>0.51100000000000001</v>
      </c>
      <c r="DJ142">
        <v>420</v>
      </c>
      <c r="DK142">
        <v>25</v>
      </c>
      <c r="DL142">
        <v>0.26</v>
      </c>
      <c r="DM142">
        <v>0.15</v>
      </c>
      <c r="DN142">
        <v>0.36714069499999902</v>
      </c>
      <c r="DO142">
        <v>11.2564446056285</v>
      </c>
      <c r="DP142">
        <v>1.1220661466498401</v>
      </c>
      <c r="DQ142">
        <v>0</v>
      </c>
      <c r="DR142">
        <v>4.5713004999999898</v>
      </c>
      <c r="DS142">
        <v>0.11398401500936201</v>
      </c>
      <c r="DT142">
        <v>1.2400073578410701E-2</v>
      </c>
      <c r="DU142">
        <v>0</v>
      </c>
      <c r="DV142">
        <v>0</v>
      </c>
      <c r="DW142">
        <v>2</v>
      </c>
      <c r="DX142" t="s">
        <v>305</v>
      </c>
      <c r="DY142">
        <v>2.9729999999999999</v>
      </c>
      <c r="DZ142">
        <v>2.69739</v>
      </c>
      <c r="EA142">
        <v>5.3615200000000002E-2</v>
      </c>
      <c r="EB142">
        <v>5.4621500000000003E-2</v>
      </c>
      <c r="EC142">
        <v>7.6724299999999995E-2</v>
      </c>
      <c r="ED142">
        <v>6.5981600000000001E-2</v>
      </c>
      <c r="EE142">
        <v>36944.1</v>
      </c>
      <c r="EF142">
        <v>40510.699999999997</v>
      </c>
      <c r="EG142">
        <v>35379.199999999997</v>
      </c>
      <c r="EH142">
        <v>38867.1</v>
      </c>
      <c r="EI142">
        <v>46315.5</v>
      </c>
      <c r="EJ142">
        <v>52383.9</v>
      </c>
      <c r="EK142">
        <v>55284.9</v>
      </c>
      <c r="EL142">
        <v>62281.8</v>
      </c>
      <c r="EM142">
        <v>1.9870000000000001</v>
      </c>
      <c r="EN142">
        <v>2.073</v>
      </c>
      <c r="EO142">
        <v>3.3080600000000002E-2</v>
      </c>
      <c r="EP142">
        <v>0</v>
      </c>
      <c r="EQ142">
        <v>24.454999999999998</v>
      </c>
      <c r="ER142">
        <v>999.9</v>
      </c>
      <c r="ES142">
        <v>46.93</v>
      </c>
      <c r="ET142">
        <v>34.905999999999999</v>
      </c>
      <c r="EU142">
        <v>38.2789</v>
      </c>
      <c r="EV142">
        <v>52.748800000000003</v>
      </c>
      <c r="EW142">
        <v>39.511200000000002</v>
      </c>
      <c r="EX142">
        <v>2</v>
      </c>
      <c r="EY142">
        <v>-3.4268300000000002E-2</v>
      </c>
      <c r="EZ142">
        <v>3.5968399999999998</v>
      </c>
      <c r="FA142">
        <v>20.110700000000001</v>
      </c>
      <c r="FB142">
        <v>5.2017199999999999</v>
      </c>
      <c r="FC142">
        <v>12.0099</v>
      </c>
      <c r="FD142">
        <v>4.9756</v>
      </c>
      <c r="FE142">
        <v>3.2936000000000001</v>
      </c>
      <c r="FF142">
        <v>9999</v>
      </c>
      <c r="FG142">
        <v>9999</v>
      </c>
      <c r="FH142">
        <v>9999</v>
      </c>
      <c r="FI142">
        <v>561.1</v>
      </c>
      <c r="FJ142">
        <v>1.8631</v>
      </c>
      <c r="FK142">
        <v>1.8678900000000001</v>
      </c>
      <c r="FL142">
        <v>1.86768</v>
      </c>
      <c r="FM142">
        <v>1.8689</v>
      </c>
      <c r="FN142">
        <v>1.8696600000000001</v>
      </c>
      <c r="FO142">
        <v>1.8656900000000001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>
        <v>11111111</v>
      </c>
      <c r="FW142" t="s">
        <v>306</v>
      </c>
      <c r="FX142" t="s">
        <v>307</v>
      </c>
      <c r="FY142" t="s">
        <v>307</v>
      </c>
      <c r="FZ142" t="s">
        <v>307</v>
      </c>
      <c r="GA142" t="s">
        <v>307</v>
      </c>
      <c r="GB142">
        <v>0</v>
      </c>
      <c r="GC142">
        <v>100</v>
      </c>
      <c r="GD142">
        <v>100</v>
      </c>
      <c r="GE142">
        <v>8.1720000000000006</v>
      </c>
      <c r="GF142">
        <v>0.35499999999999998</v>
      </c>
      <c r="GG142">
        <v>5.3968966374264697</v>
      </c>
      <c r="GH142">
        <v>9.5670261133577201E-3</v>
      </c>
      <c r="GI142" s="1">
        <v>-9.19467254998099E-7</v>
      </c>
      <c r="GJ142" s="1">
        <v>-2.1372918425907401E-11</v>
      </c>
      <c r="GK142">
        <v>3.2845888322571301E-3</v>
      </c>
      <c r="GL142">
        <v>-1.41202168329711E-2</v>
      </c>
      <c r="GM142">
        <v>1.6676771840485E-3</v>
      </c>
      <c r="GN142" s="1">
        <v>-1.4903802912711099E-5</v>
      </c>
      <c r="GO142">
        <v>-4</v>
      </c>
      <c r="GP142">
        <v>1866</v>
      </c>
      <c r="GQ142">
        <v>1</v>
      </c>
      <c r="GR142">
        <v>24</v>
      </c>
      <c r="GS142">
        <v>197.5</v>
      </c>
      <c r="GT142">
        <v>30429.599999999999</v>
      </c>
      <c r="GU142">
        <v>1.00586</v>
      </c>
      <c r="GV142">
        <v>2.6452599999999999</v>
      </c>
      <c r="GW142">
        <v>2.2485400000000002</v>
      </c>
      <c r="GX142">
        <v>2.7844199999999999</v>
      </c>
      <c r="GY142">
        <v>1.9958499999999999</v>
      </c>
      <c r="GZ142">
        <v>2.3742700000000001</v>
      </c>
      <c r="HA142">
        <v>37.433799999999998</v>
      </c>
      <c r="HB142">
        <v>15.751899999999999</v>
      </c>
      <c r="HC142">
        <v>18</v>
      </c>
      <c r="HD142">
        <v>501.34100000000001</v>
      </c>
      <c r="HE142">
        <v>554.86599999999999</v>
      </c>
      <c r="HF142">
        <v>17.695900000000002</v>
      </c>
      <c r="HG142">
        <v>26.777200000000001</v>
      </c>
      <c r="HH142">
        <v>30.000800000000002</v>
      </c>
      <c r="HI142">
        <v>26.592700000000001</v>
      </c>
      <c r="HJ142">
        <v>26.517299999999999</v>
      </c>
      <c r="HK142">
        <v>20.087299999999999</v>
      </c>
      <c r="HL142">
        <v>50.849699999999999</v>
      </c>
      <c r="HM142">
        <v>0</v>
      </c>
      <c r="HN142">
        <v>17.668399999999998</v>
      </c>
      <c r="HO142">
        <v>285.375</v>
      </c>
      <c r="HP142">
        <v>18.060199999999998</v>
      </c>
      <c r="HQ142">
        <v>102.569</v>
      </c>
      <c r="HR142">
        <v>103.70699999999999</v>
      </c>
    </row>
    <row r="143" spans="1:226" x14ac:dyDescent="0.2">
      <c r="A143">
        <v>127</v>
      </c>
      <c r="B143">
        <v>1657224993.5</v>
      </c>
      <c r="C143">
        <v>1508</v>
      </c>
      <c r="D143" t="s">
        <v>434</v>
      </c>
      <c r="E143" s="2">
        <v>0.63649305555555558</v>
      </c>
      <c r="F143">
        <v>5</v>
      </c>
      <c r="G143" t="s">
        <v>425</v>
      </c>
      <c r="H143" t="s">
        <v>303</v>
      </c>
      <c r="I143">
        <v>1657224991</v>
      </c>
      <c r="J143">
        <f t="shared" si="34"/>
        <v>3.922712273469289E-3</v>
      </c>
      <c r="K143">
        <f t="shared" si="39"/>
        <v>3.9227122734692887</v>
      </c>
      <c r="L143">
        <f t="shared" si="40"/>
        <v>12.564089888690512</v>
      </c>
      <c r="M143">
        <f t="shared" si="41"/>
        <v>299.31388888888802</v>
      </c>
      <c r="N143">
        <f t="shared" si="42"/>
        <v>153.93853214333288</v>
      </c>
      <c r="O143">
        <f t="shared" si="43"/>
        <v>10.610652559082547</v>
      </c>
      <c r="P143">
        <f t="shared" si="44"/>
        <v>20.631063820660049</v>
      </c>
      <c r="Q143">
        <f t="shared" si="45"/>
        <v>0.1526757797872238</v>
      </c>
      <c r="R143">
        <f t="shared" si="46"/>
        <v>2.3263036163125226</v>
      </c>
      <c r="S143">
        <f t="shared" si="47"/>
        <v>0.1473195524680419</v>
      </c>
      <c r="T143">
        <f t="shared" si="48"/>
        <v>9.254030124045233E-2</v>
      </c>
      <c r="U143">
        <f t="shared" si="49"/>
        <v>321.51923899999895</v>
      </c>
      <c r="V143">
        <f t="shared" si="50"/>
        <v>25.812534423692888</v>
      </c>
      <c r="W143">
        <f t="shared" si="51"/>
        <v>25.812534423692888</v>
      </c>
      <c r="X143">
        <f t="shared" si="35"/>
        <v>3.3370087706355593</v>
      </c>
      <c r="Y143">
        <f t="shared" si="52"/>
        <v>50.090181836278511</v>
      </c>
      <c r="Z143">
        <f t="shared" si="53"/>
        <v>1.5669399522764531</v>
      </c>
      <c r="AA143">
        <f t="shared" si="54"/>
        <v>3.128237700150601</v>
      </c>
      <c r="AB143">
        <f t="shared" si="55"/>
        <v>1.7700688183591062</v>
      </c>
      <c r="AC143">
        <f t="shared" si="56"/>
        <v>-172.99161125999564</v>
      </c>
      <c r="AD143">
        <f t="shared" si="57"/>
        <v>-136.17926971822587</v>
      </c>
      <c r="AE143">
        <f t="shared" si="58"/>
        <v>-12.416074979812318</v>
      </c>
      <c r="AF143">
        <f t="shared" si="59"/>
        <v>-6.7716958034878871E-2</v>
      </c>
      <c r="AG143">
        <f t="shared" si="60"/>
        <v>-3.5243665790658154</v>
      </c>
      <c r="AH143">
        <f t="shared" si="61"/>
        <v>3.9158190174051937</v>
      </c>
      <c r="AI143">
        <f t="shared" si="62"/>
        <v>12.564089888690512</v>
      </c>
      <c r="AJ143">
        <v>303.25419122401001</v>
      </c>
      <c r="AK143">
        <v>299.85583030303002</v>
      </c>
      <c r="AL143">
        <v>-3.2102523357102899</v>
      </c>
      <c r="AM143">
        <v>66.954921783831495</v>
      </c>
      <c r="AN143">
        <f t="shared" si="36"/>
        <v>3.9227122734692887</v>
      </c>
      <c r="AO143">
        <v>18.140382853172099</v>
      </c>
      <c r="AP143">
        <v>22.736999999999998</v>
      </c>
      <c r="AQ143">
        <v>8.8114927770345996E-4</v>
      </c>
      <c r="AR143">
        <v>77.600075737761003</v>
      </c>
      <c r="AS143">
        <v>0</v>
      </c>
      <c r="AT143">
        <v>0</v>
      </c>
      <c r="AU143">
        <f t="shared" si="63"/>
        <v>1</v>
      </c>
      <c r="AV143">
        <f t="shared" si="37"/>
        <v>0</v>
      </c>
      <c r="AW143">
        <f t="shared" si="64"/>
        <v>36712.466245548021</v>
      </c>
      <c r="AX143">
        <f t="shared" si="65"/>
        <v>2000.0166666666601</v>
      </c>
      <c r="AY143">
        <f t="shared" si="38"/>
        <v>1681.2142999999944</v>
      </c>
      <c r="AZ143">
        <f t="shared" si="66"/>
        <v>0.84060014499879165</v>
      </c>
      <c r="BA143">
        <f t="shared" si="67"/>
        <v>0.16075827984766794</v>
      </c>
      <c r="BB143">
        <v>6</v>
      </c>
      <c r="BC143">
        <v>0.5</v>
      </c>
      <c r="BD143" t="s">
        <v>304</v>
      </c>
      <c r="BE143">
        <v>2</v>
      </c>
      <c r="BF143" t="b">
        <v>1</v>
      </c>
      <c r="BG143">
        <v>1657224991</v>
      </c>
      <c r="BH143">
        <v>299.31388888888802</v>
      </c>
      <c r="BI143">
        <v>296.49099999999999</v>
      </c>
      <c r="BJ143">
        <v>22.733044444444399</v>
      </c>
      <c r="BK143">
        <v>18.1406888888888</v>
      </c>
      <c r="BL143">
        <v>291.20933333333301</v>
      </c>
      <c r="BM143">
        <v>22.377666666666599</v>
      </c>
      <c r="BN143">
        <v>499.978777777777</v>
      </c>
      <c r="BO143">
        <v>68.885244444444396</v>
      </c>
      <c r="BP143">
        <v>4.2608844444444398E-2</v>
      </c>
      <c r="BQ143">
        <v>24.726711111111101</v>
      </c>
      <c r="BR143">
        <v>25.017022222222199</v>
      </c>
      <c r="BS143">
        <v>999.9</v>
      </c>
      <c r="BT143">
        <v>0</v>
      </c>
      <c r="BU143">
        <v>0</v>
      </c>
      <c r="BV143">
        <v>10002.777777777699</v>
      </c>
      <c r="BW143">
        <v>0</v>
      </c>
      <c r="BX143">
        <v>2137.9522222222199</v>
      </c>
      <c r="BY143">
        <v>2.8226922222222202</v>
      </c>
      <c r="BZ143">
        <v>306.276444444444</v>
      </c>
      <c r="CA143">
        <v>301.96899999999999</v>
      </c>
      <c r="CB143">
        <v>4.5923888888888804</v>
      </c>
      <c r="CC143">
        <v>296.49099999999999</v>
      </c>
      <c r="CD143">
        <v>18.1406888888888</v>
      </c>
      <c r="CE143">
        <v>1.5659711111111101</v>
      </c>
      <c r="CF143">
        <v>1.24962333333333</v>
      </c>
      <c r="CG143">
        <v>13.6279666666666</v>
      </c>
      <c r="CH143">
        <v>10.206255555555501</v>
      </c>
      <c r="CI143">
        <v>2000.0166666666601</v>
      </c>
      <c r="CJ143">
        <v>0.97999433333333297</v>
      </c>
      <c r="CK143">
        <v>2.0005711111111098E-2</v>
      </c>
      <c r="CL143">
        <v>0</v>
      </c>
      <c r="CM143">
        <v>2.3484333333333298</v>
      </c>
      <c r="CN143">
        <v>0</v>
      </c>
      <c r="CO143">
        <v>16426.933333333302</v>
      </c>
      <c r="CP143">
        <v>17300.277777777701</v>
      </c>
      <c r="CQ143">
        <v>39.311999999999998</v>
      </c>
      <c r="CR143">
        <v>41.25</v>
      </c>
      <c r="CS143">
        <v>39.375</v>
      </c>
      <c r="CT143">
        <v>39.180111111111103</v>
      </c>
      <c r="CU143">
        <v>38.625</v>
      </c>
      <c r="CV143">
        <v>1960.0066666666601</v>
      </c>
      <c r="CW143">
        <v>40.01</v>
      </c>
      <c r="CX143">
        <v>0</v>
      </c>
      <c r="CY143">
        <v>1657224973.2</v>
      </c>
      <c r="CZ143">
        <v>0</v>
      </c>
      <c r="DA143">
        <v>1657213163</v>
      </c>
      <c r="DB143" s="2">
        <v>0.49957175925925923</v>
      </c>
      <c r="DC143">
        <v>1657213141</v>
      </c>
      <c r="DD143">
        <v>1655399214.5999999</v>
      </c>
      <c r="DE143">
        <v>1</v>
      </c>
      <c r="DF143">
        <v>0.04</v>
      </c>
      <c r="DG143">
        <v>-0.06</v>
      </c>
      <c r="DH143">
        <v>9.1720000000000006</v>
      </c>
      <c r="DI143">
        <v>0.51100000000000001</v>
      </c>
      <c r="DJ143">
        <v>420</v>
      </c>
      <c r="DK143">
        <v>25</v>
      </c>
      <c r="DL143">
        <v>0.26</v>
      </c>
      <c r="DM143">
        <v>0.15</v>
      </c>
      <c r="DN143">
        <v>1.19338207</v>
      </c>
      <c r="DO143">
        <v>10.2711489230769</v>
      </c>
      <c r="DP143">
        <v>1.01358387941235</v>
      </c>
      <c r="DQ143">
        <v>0</v>
      </c>
      <c r="DR143">
        <v>4.5775054999999902</v>
      </c>
      <c r="DS143">
        <v>0.12755166979361399</v>
      </c>
      <c r="DT143">
        <v>1.3205927068933801E-2</v>
      </c>
      <c r="DU143">
        <v>0</v>
      </c>
      <c r="DV143">
        <v>0</v>
      </c>
      <c r="DW143">
        <v>2</v>
      </c>
      <c r="DX143" t="s">
        <v>305</v>
      </c>
      <c r="DY143">
        <v>2.9731800000000002</v>
      </c>
      <c r="DZ143">
        <v>2.69624</v>
      </c>
      <c r="EA143">
        <v>5.1344099999999997E-2</v>
      </c>
      <c r="EB143">
        <v>5.2162100000000003E-2</v>
      </c>
      <c r="EC143">
        <v>7.6746599999999998E-2</v>
      </c>
      <c r="ED143">
        <v>6.5993999999999997E-2</v>
      </c>
      <c r="EE143">
        <v>37032.300000000003</v>
      </c>
      <c r="EF143">
        <v>40615.5</v>
      </c>
      <c r="EG143">
        <v>35378.800000000003</v>
      </c>
      <c r="EH143">
        <v>38866.6</v>
      </c>
      <c r="EI143">
        <v>46314</v>
      </c>
      <c r="EJ143">
        <v>52382.8</v>
      </c>
      <c r="EK143">
        <v>55284.4</v>
      </c>
      <c r="EL143">
        <v>62281.4</v>
      </c>
      <c r="EM143">
        <v>1.9870000000000001</v>
      </c>
      <c r="EN143">
        <v>2.0728</v>
      </c>
      <c r="EO143">
        <v>3.4272700000000003E-2</v>
      </c>
      <c r="EP143">
        <v>0</v>
      </c>
      <c r="EQ143">
        <v>24.4529</v>
      </c>
      <c r="ER143">
        <v>999.9</v>
      </c>
      <c r="ES143">
        <v>46.954000000000001</v>
      </c>
      <c r="ET143">
        <v>34.905999999999999</v>
      </c>
      <c r="EU143">
        <v>38.297499999999999</v>
      </c>
      <c r="EV143">
        <v>52.788800000000002</v>
      </c>
      <c r="EW143">
        <v>39.539299999999997</v>
      </c>
      <c r="EX143">
        <v>2</v>
      </c>
      <c r="EY143">
        <v>-3.3333300000000003E-2</v>
      </c>
      <c r="EZ143">
        <v>3.7103299999999999</v>
      </c>
      <c r="FA143">
        <v>20.1084</v>
      </c>
      <c r="FB143">
        <v>5.1993200000000002</v>
      </c>
      <c r="FC143">
        <v>12.0099</v>
      </c>
      <c r="FD143">
        <v>4.9756</v>
      </c>
      <c r="FE143">
        <v>3.2938000000000001</v>
      </c>
      <c r="FF143">
        <v>9999</v>
      </c>
      <c r="FG143">
        <v>9999</v>
      </c>
      <c r="FH143">
        <v>9999</v>
      </c>
      <c r="FI143">
        <v>561.1</v>
      </c>
      <c r="FJ143">
        <v>1.8631</v>
      </c>
      <c r="FK143">
        <v>1.86798</v>
      </c>
      <c r="FL143">
        <v>1.86765</v>
      </c>
      <c r="FM143">
        <v>1.86887</v>
      </c>
      <c r="FN143">
        <v>1.8696600000000001</v>
      </c>
      <c r="FO143">
        <v>1.8656900000000001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>
        <v>11111111</v>
      </c>
      <c r="FW143" t="s">
        <v>306</v>
      </c>
      <c r="FX143" t="s">
        <v>307</v>
      </c>
      <c r="FY143" t="s">
        <v>307</v>
      </c>
      <c r="FZ143" t="s">
        <v>307</v>
      </c>
      <c r="GA143" t="s">
        <v>307</v>
      </c>
      <c r="GB143">
        <v>0</v>
      </c>
      <c r="GC143">
        <v>100</v>
      </c>
      <c r="GD143">
        <v>100</v>
      </c>
      <c r="GE143">
        <v>8.0350000000000001</v>
      </c>
      <c r="GF143">
        <v>0.35549999999999998</v>
      </c>
      <c r="GG143">
        <v>5.3968966374264697</v>
      </c>
      <c r="GH143">
        <v>9.5670261133577201E-3</v>
      </c>
      <c r="GI143" s="1">
        <v>-9.19467254998099E-7</v>
      </c>
      <c r="GJ143" s="1">
        <v>-2.1372918425907401E-11</v>
      </c>
      <c r="GK143">
        <v>3.2845888322571301E-3</v>
      </c>
      <c r="GL143">
        <v>-1.41202168329711E-2</v>
      </c>
      <c r="GM143">
        <v>1.6676771840485E-3</v>
      </c>
      <c r="GN143" s="1">
        <v>-1.4903802912711099E-5</v>
      </c>
      <c r="GO143">
        <v>-4</v>
      </c>
      <c r="GP143">
        <v>1866</v>
      </c>
      <c r="GQ143">
        <v>1</v>
      </c>
      <c r="GR143">
        <v>24</v>
      </c>
      <c r="GS143">
        <v>197.5</v>
      </c>
      <c r="GT143">
        <v>30429.599999999999</v>
      </c>
      <c r="GU143">
        <v>0.95947300000000002</v>
      </c>
      <c r="GV143">
        <v>2.65137</v>
      </c>
      <c r="GW143">
        <v>2.2485400000000002</v>
      </c>
      <c r="GX143">
        <v>2.7844199999999999</v>
      </c>
      <c r="GY143">
        <v>1.9958499999999999</v>
      </c>
      <c r="GZ143">
        <v>2.3779300000000001</v>
      </c>
      <c r="HA143">
        <v>37.433799999999998</v>
      </c>
      <c r="HB143">
        <v>15.751899999999999</v>
      </c>
      <c r="HC143">
        <v>18</v>
      </c>
      <c r="HD143">
        <v>501.39800000000002</v>
      </c>
      <c r="HE143">
        <v>554.76800000000003</v>
      </c>
      <c r="HF143">
        <v>17.682500000000001</v>
      </c>
      <c r="HG143">
        <v>26.781700000000001</v>
      </c>
      <c r="HH143">
        <v>30.000900000000001</v>
      </c>
      <c r="HI143">
        <v>26.598500000000001</v>
      </c>
      <c r="HJ143">
        <v>26.521699999999999</v>
      </c>
      <c r="HK143">
        <v>19.148599999999998</v>
      </c>
      <c r="HL143">
        <v>50.849699999999999</v>
      </c>
      <c r="HM143">
        <v>0</v>
      </c>
      <c r="HN143">
        <v>17.653300000000002</v>
      </c>
      <c r="HO143">
        <v>265.06200000000001</v>
      </c>
      <c r="HP143">
        <v>18.038399999999999</v>
      </c>
      <c r="HQ143">
        <v>102.568</v>
      </c>
      <c r="HR143">
        <v>103.706</v>
      </c>
    </row>
    <row r="144" spans="1:226" x14ac:dyDescent="0.2">
      <c r="A144">
        <v>128</v>
      </c>
      <c r="B144">
        <v>1657224998.5</v>
      </c>
      <c r="C144">
        <v>1513</v>
      </c>
      <c r="D144" t="s">
        <v>435</v>
      </c>
      <c r="E144" s="2">
        <v>0.63655092592592599</v>
      </c>
      <c r="F144">
        <v>5</v>
      </c>
      <c r="G144" t="s">
        <v>425</v>
      </c>
      <c r="H144" t="s">
        <v>303</v>
      </c>
      <c r="I144">
        <v>1657224995.7</v>
      </c>
      <c r="J144">
        <f t="shared" ref="J144:J207" si="68">(K144)/1000</f>
        <v>3.9136615966847439E-3</v>
      </c>
      <c r="K144">
        <f t="shared" si="39"/>
        <v>3.9136615966847441</v>
      </c>
      <c r="L144">
        <f t="shared" si="40"/>
        <v>11.892606610504432</v>
      </c>
      <c r="M144">
        <f t="shared" si="41"/>
        <v>284.7389</v>
      </c>
      <c r="N144">
        <f t="shared" si="42"/>
        <v>146.75209427843936</v>
      </c>
      <c r="O144">
        <f t="shared" si="43"/>
        <v>10.115332762857179</v>
      </c>
      <c r="P144">
        <f t="shared" si="44"/>
        <v>19.626491452756557</v>
      </c>
      <c r="Q144">
        <f t="shared" si="45"/>
        <v>0.15227791219870443</v>
      </c>
      <c r="R144">
        <f t="shared" si="46"/>
        <v>2.3256792001668916</v>
      </c>
      <c r="S144">
        <f t="shared" si="47"/>
        <v>0.14694766373337162</v>
      </c>
      <c r="T144">
        <f t="shared" si="48"/>
        <v>9.2305647708211883E-2</v>
      </c>
      <c r="U144">
        <f t="shared" si="49"/>
        <v>321.50801849999993</v>
      </c>
      <c r="V144">
        <f t="shared" si="50"/>
        <v>25.815707114026083</v>
      </c>
      <c r="W144">
        <f t="shared" si="51"/>
        <v>25.815707114026083</v>
      </c>
      <c r="X144">
        <f t="shared" ref="X144:X207" si="69">0.61365*EXP(17.502*W144/(240.97+W144))</f>
        <v>3.3376361880405847</v>
      </c>
      <c r="Y144">
        <f t="shared" si="52"/>
        <v>50.097938462542267</v>
      </c>
      <c r="Z144">
        <f t="shared" si="53"/>
        <v>1.5671890478074637</v>
      </c>
      <c r="AA144">
        <f t="shared" si="54"/>
        <v>3.1282505745805</v>
      </c>
      <c r="AB144">
        <f t="shared" si="55"/>
        <v>1.770447140233121</v>
      </c>
      <c r="AC144">
        <f t="shared" si="56"/>
        <v>-172.59247641379721</v>
      </c>
      <c r="AD144">
        <f t="shared" si="57"/>
        <v>-136.53187796547999</v>
      </c>
      <c r="AE144">
        <f t="shared" si="58"/>
        <v>-12.451769271378096</v>
      </c>
      <c r="AF144">
        <f t="shared" si="59"/>
        <v>-6.810515065538425E-2</v>
      </c>
      <c r="AG144">
        <f t="shared" si="60"/>
        <v>-4.2715450350583142</v>
      </c>
      <c r="AH144">
        <f t="shared" si="61"/>
        <v>3.9539989826028479</v>
      </c>
      <c r="AI144">
        <f t="shared" si="62"/>
        <v>11.892606610504432</v>
      </c>
      <c r="AJ144">
        <v>286.42935386403502</v>
      </c>
      <c r="AK144">
        <v>283.94224242424201</v>
      </c>
      <c r="AL144">
        <v>-3.23437900484458</v>
      </c>
      <c r="AM144">
        <v>66.954921783831495</v>
      </c>
      <c r="AN144">
        <f t="shared" ref="AN144:AN207" si="70">(AP144 - AO144 + BO144*1000/(8.314*(BQ144+273.15)) * AR144/BN144 * AQ144) * BN144/(100*BB144) * 1000/(1000 - AP144)</f>
        <v>3.9136615966847441</v>
      </c>
      <c r="AO144">
        <v>18.151457252105299</v>
      </c>
      <c r="AP144">
        <v>22.735081212121202</v>
      </c>
      <c r="AQ144">
        <v>1.4102273944042499E-3</v>
      </c>
      <c r="AR144">
        <v>77.600075737761003</v>
      </c>
      <c r="AS144">
        <v>0</v>
      </c>
      <c r="AT144">
        <v>0</v>
      </c>
      <c r="AU144">
        <f t="shared" si="63"/>
        <v>1</v>
      </c>
      <c r="AV144">
        <f t="shared" ref="AV144:AV207" si="71">(AU144-1)*100</f>
        <v>0</v>
      </c>
      <c r="AW144">
        <f t="shared" si="64"/>
        <v>36697.450072358573</v>
      </c>
      <c r="AX144">
        <f t="shared" si="65"/>
        <v>1999.9459999999999</v>
      </c>
      <c r="AY144">
        <f t="shared" ref="AY144:AY207" si="72">AX144*AZ144</f>
        <v>1681.1549699999998</v>
      </c>
      <c r="AZ144">
        <f t="shared" si="66"/>
        <v>0.84060018120489244</v>
      </c>
      <c r="BA144">
        <f t="shared" si="67"/>
        <v>0.16075834972544256</v>
      </c>
      <c r="BB144">
        <v>6</v>
      </c>
      <c r="BC144">
        <v>0.5</v>
      </c>
      <c r="BD144" t="s">
        <v>304</v>
      </c>
      <c r="BE144">
        <v>2</v>
      </c>
      <c r="BF144" t="b">
        <v>1</v>
      </c>
      <c r="BG144">
        <v>1657224995.7</v>
      </c>
      <c r="BH144">
        <v>284.7389</v>
      </c>
      <c r="BI144">
        <v>280.96399999999898</v>
      </c>
      <c r="BJ144">
        <v>22.736599999999999</v>
      </c>
      <c r="BK144">
        <v>18.099589999999999</v>
      </c>
      <c r="BL144">
        <v>276.76499999999999</v>
      </c>
      <c r="BM144">
        <v>22.381049999999998</v>
      </c>
      <c r="BN144">
        <v>499.99009999999998</v>
      </c>
      <c r="BO144">
        <v>68.885339999999999</v>
      </c>
      <c r="BP144">
        <v>4.2690039999999999E-2</v>
      </c>
      <c r="BQ144">
        <v>24.726780000000002</v>
      </c>
      <c r="BR144">
        <v>25.014209999999999</v>
      </c>
      <c r="BS144">
        <v>999.9</v>
      </c>
      <c r="BT144">
        <v>0</v>
      </c>
      <c r="BU144">
        <v>0</v>
      </c>
      <c r="BV144">
        <v>9998.5</v>
      </c>
      <c r="BW144">
        <v>0</v>
      </c>
      <c r="BX144">
        <v>2136.63</v>
      </c>
      <c r="BY144">
        <v>3.774664</v>
      </c>
      <c r="BZ144">
        <v>291.36360000000002</v>
      </c>
      <c r="CA144">
        <v>286.14359999999999</v>
      </c>
      <c r="CB144">
        <v>4.636978</v>
      </c>
      <c r="CC144">
        <v>280.96399999999898</v>
      </c>
      <c r="CD144">
        <v>18.099589999999999</v>
      </c>
      <c r="CE144">
        <v>1.5662179999999899</v>
      </c>
      <c r="CF144">
        <v>1.2467969999999999</v>
      </c>
      <c r="CG144">
        <v>13.630369999999999</v>
      </c>
      <c r="CH144">
        <v>10.17229</v>
      </c>
      <c r="CI144">
        <v>1999.9459999999999</v>
      </c>
      <c r="CJ144">
        <v>0.97999349999999996</v>
      </c>
      <c r="CK144">
        <v>2.0006599999999999E-2</v>
      </c>
      <c r="CL144">
        <v>0</v>
      </c>
      <c r="CM144">
        <v>2.31575</v>
      </c>
      <c r="CN144">
        <v>0</v>
      </c>
      <c r="CO144">
        <v>16400.77</v>
      </c>
      <c r="CP144">
        <v>17299.66</v>
      </c>
      <c r="CQ144">
        <v>39.311999999999998</v>
      </c>
      <c r="CR144">
        <v>41.25</v>
      </c>
      <c r="CS144">
        <v>39.375</v>
      </c>
      <c r="CT144">
        <v>39.186999999999998</v>
      </c>
      <c r="CU144">
        <v>38.625</v>
      </c>
      <c r="CV144">
        <v>1959.9349999999999</v>
      </c>
      <c r="CW144">
        <v>40.011000000000003</v>
      </c>
      <c r="CX144">
        <v>0</v>
      </c>
      <c r="CY144">
        <v>1657224978</v>
      </c>
      <c r="CZ144">
        <v>0</v>
      </c>
      <c r="DA144">
        <v>1657213163</v>
      </c>
      <c r="DB144" s="2">
        <v>0.49957175925925923</v>
      </c>
      <c r="DC144">
        <v>1657213141</v>
      </c>
      <c r="DD144">
        <v>1655399214.5999999</v>
      </c>
      <c r="DE144">
        <v>1</v>
      </c>
      <c r="DF144">
        <v>0.04</v>
      </c>
      <c r="DG144">
        <v>-0.06</v>
      </c>
      <c r="DH144">
        <v>9.1720000000000006</v>
      </c>
      <c r="DI144">
        <v>0.51100000000000001</v>
      </c>
      <c r="DJ144">
        <v>420</v>
      </c>
      <c r="DK144">
        <v>25</v>
      </c>
      <c r="DL144">
        <v>0.26</v>
      </c>
      <c r="DM144">
        <v>0.15</v>
      </c>
      <c r="DN144">
        <v>2.0742915499999999</v>
      </c>
      <c r="DO144">
        <v>11.9471701688555</v>
      </c>
      <c r="DP144">
        <v>1.1647898800032499</v>
      </c>
      <c r="DQ144">
        <v>0</v>
      </c>
      <c r="DR144">
        <v>4.5891049999999902</v>
      </c>
      <c r="DS144">
        <v>0.13542596622888101</v>
      </c>
      <c r="DT144">
        <v>1.9869783843816699E-2</v>
      </c>
      <c r="DU144">
        <v>0</v>
      </c>
      <c r="DV144">
        <v>0</v>
      </c>
      <c r="DW144">
        <v>2</v>
      </c>
      <c r="DX144" t="s">
        <v>305</v>
      </c>
      <c r="DY144">
        <v>2.9738899999999999</v>
      </c>
      <c r="DZ144">
        <v>2.6968700000000001</v>
      </c>
      <c r="EA144">
        <v>4.9003199999999997E-2</v>
      </c>
      <c r="EB144">
        <v>4.9669499999999998E-2</v>
      </c>
      <c r="EC144">
        <v>7.67264E-2</v>
      </c>
      <c r="ED144">
        <v>6.5545800000000001E-2</v>
      </c>
      <c r="EE144">
        <v>37124.1</v>
      </c>
      <c r="EF144">
        <v>40721.9</v>
      </c>
      <c r="EG144">
        <v>35379.300000000003</v>
      </c>
      <c r="EH144">
        <v>38866.300000000003</v>
      </c>
      <c r="EI144">
        <v>46314.7</v>
      </c>
      <c r="EJ144">
        <v>52408.2</v>
      </c>
      <c r="EK144">
        <v>55284.2</v>
      </c>
      <c r="EL144">
        <v>62281.7</v>
      </c>
      <c r="EM144">
        <v>1.9882</v>
      </c>
      <c r="EN144">
        <v>2.0716000000000001</v>
      </c>
      <c r="EO144">
        <v>3.6060799999999997E-2</v>
      </c>
      <c r="EP144">
        <v>0</v>
      </c>
      <c r="EQ144">
        <v>24.450900000000001</v>
      </c>
      <c r="ER144">
        <v>999.9</v>
      </c>
      <c r="ES144">
        <v>46.93</v>
      </c>
      <c r="ET144">
        <v>34.886000000000003</v>
      </c>
      <c r="EU144">
        <v>38.240200000000002</v>
      </c>
      <c r="EV144">
        <v>52.948799999999999</v>
      </c>
      <c r="EW144">
        <v>39.507199999999997</v>
      </c>
      <c r="EX144">
        <v>2</v>
      </c>
      <c r="EY144">
        <v>-3.2621999999999998E-2</v>
      </c>
      <c r="EZ144">
        <v>3.7514599999999998</v>
      </c>
      <c r="FA144">
        <v>20.107500000000002</v>
      </c>
      <c r="FB144">
        <v>5.2017199999999999</v>
      </c>
      <c r="FC144">
        <v>12.0099</v>
      </c>
      <c r="FD144">
        <v>4.976</v>
      </c>
      <c r="FE144">
        <v>3.2938000000000001</v>
      </c>
      <c r="FF144">
        <v>9999</v>
      </c>
      <c r="FG144">
        <v>9999</v>
      </c>
      <c r="FH144">
        <v>9999</v>
      </c>
      <c r="FI144">
        <v>561.1</v>
      </c>
      <c r="FJ144">
        <v>1.8631</v>
      </c>
      <c r="FK144">
        <v>1.86792</v>
      </c>
      <c r="FL144">
        <v>1.86765</v>
      </c>
      <c r="FM144">
        <v>1.8688400000000001</v>
      </c>
      <c r="FN144">
        <v>1.8696600000000001</v>
      </c>
      <c r="FO144">
        <v>1.8656900000000001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>
        <v>11111111</v>
      </c>
      <c r="FW144" t="s">
        <v>306</v>
      </c>
      <c r="FX144" t="s">
        <v>307</v>
      </c>
      <c r="FY144" t="s">
        <v>307</v>
      </c>
      <c r="FZ144" t="s">
        <v>307</v>
      </c>
      <c r="GA144" t="s">
        <v>307</v>
      </c>
      <c r="GB144">
        <v>0</v>
      </c>
      <c r="GC144">
        <v>100</v>
      </c>
      <c r="GD144">
        <v>100</v>
      </c>
      <c r="GE144">
        <v>7.8959999999999999</v>
      </c>
      <c r="GF144">
        <v>0.35520000000000002</v>
      </c>
      <c r="GG144">
        <v>5.3968966374264697</v>
      </c>
      <c r="GH144">
        <v>9.5670261133577201E-3</v>
      </c>
      <c r="GI144" s="1">
        <v>-9.19467254998099E-7</v>
      </c>
      <c r="GJ144" s="1">
        <v>-2.1372918425907401E-11</v>
      </c>
      <c r="GK144">
        <v>3.2845888322571301E-3</v>
      </c>
      <c r="GL144">
        <v>-1.41202168329711E-2</v>
      </c>
      <c r="GM144">
        <v>1.6676771840485E-3</v>
      </c>
      <c r="GN144" s="1">
        <v>-1.4903802912711099E-5</v>
      </c>
      <c r="GO144">
        <v>-4</v>
      </c>
      <c r="GP144">
        <v>1866</v>
      </c>
      <c r="GQ144">
        <v>1</v>
      </c>
      <c r="GR144">
        <v>24</v>
      </c>
      <c r="GS144">
        <v>197.6</v>
      </c>
      <c r="GT144">
        <v>30429.7</v>
      </c>
      <c r="GU144">
        <v>0.91430699999999998</v>
      </c>
      <c r="GV144">
        <v>2.65503</v>
      </c>
      <c r="GW144">
        <v>2.2485400000000002</v>
      </c>
      <c r="GX144">
        <v>2.7844199999999999</v>
      </c>
      <c r="GY144">
        <v>1.9958499999999999</v>
      </c>
      <c r="GZ144">
        <v>2.3559600000000001</v>
      </c>
      <c r="HA144">
        <v>37.433799999999998</v>
      </c>
      <c r="HB144">
        <v>15.734400000000001</v>
      </c>
      <c r="HC144">
        <v>18</v>
      </c>
      <c r="HD144">
        <v>502.23599999999999</v>
      </c>
      <c r="HE144">
        <v>553.95600000000002</v>
      </c>
      <c r="HF144">
        <v>17.659700000000001</v>
      </c>
      <c r="HG144">
        <v>26.788499999999999</v>
      </c>
      <c r="HH144">
        <v>30.000599999999999</v>
      </c>
      <c r="HI144">
        <v>26.603899999999999</v>
      </c>
      <c r="HJ144">
        <v>26.526199999999999</v>
      </c>
      <c r="HK144">
        <v>18.270800000000001</v>
      </c>
      <c r="HL144">
        <v>51.130499999999998</v>
      </c>
      <c r="HM144">
        <v>0</v>
      </c>
      <c r="HN144">
        <v>17.639800000000001</v>
      </c>
      <c r="HO144">
        <v>251.56100000000001</v>
      </c>
      <c r="HP144">
        <v>18.026299999999999</v>
      </c>
      <c r="HQ144">
        <v>102.568</v>
      </c>
      <c r="HR144">
        <v>103.706</v>
      </c>
    </row>
    <row r="145" spans="1:226" x14ac:dyDescent="0.2">
      <c r="A145">
        <v>129</v>
      </c>
      <c r="B145">
        <v>1657225003.5</v>
      </c>
      <c r="C145">
        <v>1518</v>
      </c>
      <c r="D145" t="s">
        <v>436</v>
      </c>
      <c r="E145" s="2">
        <v>0.6366087962962963</v>
      </c>
      <c r="F145">
        <v>5</v>
      </c>
      <c r="G145" t="s">
        <v>425</v>
      </c>
      <c r="H145" t="s">
        <v>303</v>
      </c>
      <c r="I145">
        <v>1657225001</v>
      </c>
      <c r="J145">
        <f t="shared" si="68"/>
        <v>3.951157891739567E-3</v>
      </c>
      <c r="K145">
        <f t="shared" ref="K145:K208" si="73">IF(BF145, AN145, AH145)</f>
        <v>3.9511578917395673</v>
      </c>
      <c r="L145">
        <f t="shared" ref="L145:L208" si="74">IF(BF145, AI145, AG145)</f>
        <v>11.308883515821453</v>
      </c>
      <c r="M145">
        <f t="shared" ref="M145:M208" si="75">BH145 - IF(AU145&gt;1, L145*BB145*100/(AW145*BV145), 0)</f>
        <v>268.159666666666</v>
      </c>
      <c r="N145">
        <f t="shared" ref="N145:N208" si="76">((T145-J145/2)*M145-L145)/(T145+J145/2)</f>
        <v>138.09964905101779</v>
      </c>
      <c r="O145">
        <f t="shared" ref="O145:O208" si="77">N145*(BO145+BP145)/1000</f>
        <v>9.5188572273278975</v>
      </c>
      <c r="P145">
        <f t="shared" ref="P145:P208" si="78">(BH145 - IF(AU145&gt;1, L145*BB145*100/(AW145*BV145), 0))*(BO145+BP145)/1000</f>
        <v>18.483563127556124</v>
      </c>
      <c r="Q145">
        <f t="shared" ref="Q145:Q208" si="79">2/((1/S145-1/R145)+SIGN(S145)*SQRT((1/S145-1/R145)*(1/S145-1/R145) + 4*BC145/((BC145+1)*(BC145+1))*(2*1/S145*1/R145-1/R145*1/R145)))</f>
        <v>0.15365738817722599</v>
      </c>
      <c r="R145">
        <f t="shared" ref="R145:R208" si="80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2.3304369412733732</v>
      </c>
      <c r="S145">
        <f t="shared" ref="S145:S208" si="81">J145*(1000-(1000*0.61365*EXP(17.502*W145/(240.97+W145))/(BO145+BP145)+BJ145)/2)/(1000*0.61365*EXP(17.502*W145/(240.97+W145))/(BO145+BP145)-BJ145)</f>
        <v>0.14824263691584635</v>
      </c>
      <c r="T145">
        <f t="shared" ref="T145:T208" si="82">1/((BC145+1)/(Q145/1.6)+1/(R145/1.37)) + BC145/((BC145+1)/(Q145/1.6) + BC145/(R145/1.37))</f>
        <v>9.3122245318376595E-2</v>
      </c>
      <c r="U145">
        <f t="shared" ref="U145:U208" si="83">(AX145*BA145)</f>
        <v>321.51391899999942</v>
      </c>
      <c r="V145">
        <f t="shared" ref="V145:V208" si="84">(BQ145+(U145+2*0.95*0.0000000567*(((BQ145+$B$7)+273)^4-(BQ145+273)^4)-44100*J145)/(1.84*29.3*R145+8*0.95*0.0000000567*(BQ145+273)^3))</f>
        <v>25.805592350891153</v>
      </c>
      <c r="W145">
        <f t="shared" ref="W145:W208" si="85">($C$7*BR145+$D$7*BS145+$E$7*V145)</f>
        <v>25.805592350891153</v>
      </c>
      <c r="X145">
        <f t="shared" si="69"/>
        <v>3.3356362959066539</v>
      </c>
      <c r="Y145">
        <f t="shared" ref="Y145:Y208" si="86">(Z145/AA145*100)</f>
        <v>49.977283980331272</v>
      </c>
      <c r="Z145">
        <f t="shared" ref="Z145:Z208" si="87">BJ145*(BO145+BP145)/1000</f>
        <v>1.5637839572960608</v>
      </c>
      <c r="AA145">
        <f t="shared" ref="AA145:AA208" si="88">0.61365*EXP(17.502*BQ145/(240.97+BQ145))</f>
        <v>3.1289894783227781</v>
      </c>
      <c r="AB145">
        <f t="shared" ref="AB145:AB208" si="89">(X145-BJ145*(BO145+BP145)/1000)</f>
        <v>1.7718523386105931</v>
      </c>
      <c r="AC145">
        <f t="shared" ref="AC145:AC208" si="90">(-J145*44100)</f>
        <v>-174.2460630257149</v>
      </c>
      <c r="AD145">
        <f t="shared" ref="AD145:AD208" si="91">2*29.3*R145*0.92*(BQ145-W145)</f>
        <v>-135.04369228140806</v>
      </c>
      <c r="AE145">
        <f t="shared" ref="AE145:AE208" si="92">2*0.95*0.0000000567*(((BQ145+$B$7)+273)^4-(W145+273)^4)</f>
        <v>-12.290520149976647</v>
      </c>
      <c r="AF145">
        <f t="shared" ref="AF145:AF208" si="93">U145+AE145+AC145+AD145</f>
        <v>-6.635645710019844E-2</v>
      </c>
      <c r="AG145">
        <f t="shared" ref="AG145:AG208" si="94">BN145*AU145*(BI145-BH145*(1000-AU145*BK145)/(1000-AU145*BJ145))/(100*BB145)</f>
        <v>-4.5743930541657658</v>
      </c>
      <c r="AH145">
        <f t="shared" ref="AH145:AH208" si="95">1000*BN145*AU145*(BJ145-BK145)/(100*BB145*(1000-AU145*BJ145))</f>
        <v>4.0311504851458304</v>
      </c>
      <c r="AI145">
        <f t="shared" ref="AI145:AI208" si="96">(AJ145 - AK145 - BO145*1000/(8.314*(BQ145+273.15)) * AM145/BN145 * AL145) * BN145/(100*BB145) * (1000 - BK145)/1000</f>
        <v>11.308883515821453</v>
      </c>
      <c r="AJ145">
        <v>270.25718788573698</v>
      </c>
      <c r="AK145">
        <v>268.13186666666599</v>
      </c>
      <c r="AL145">
        <v>-3.1395220203578398</v>
      </c>
      <c r="AM145">
        <v>66.954921783831495</v>
      </c>
      <c r="AN145">
        <f t="shared" si="70"/>
        <v>3.9511578917395673</v>
      </c>
      <c r="AO145">
        <v>17.962097574389201</v>
      </c>
      <c r="AP145">
        <v>22.659626060606001</v>
      </c>
      <c r="AQ145">
        <v>-1.4720097110796301E-2</v>
      </c>
      <c r="AR145">
        <v>77.600075737761003</v>
      </c>
      <c r="AS145">
        <v>0</v>
      </c>
      <c r="AT145">
        <v>0</v>
      </c>
      <c r="AU145">
        <f t="shared" ref="AU145:AU208" si="97">IF(AS145*$H$13&gt;=AW145,1,(AW145/(AW145-AS145*$H$13)))</f>
        <v>1</v>
      </c>
      <c r="AV145">
        <f t="shared" si="71"/>
        <v>0</v>
      </c>
      <c r="AW145">
        <f t="shared" ref="AW145:AW208" si="98">MAX(0,($B$13+$C$13*BV145)/(1+$D$13*BV145)*BO145/(BQ145+273)*$E$13)</f>
        <v>36811.327663063523</v>
      </c>
      <c r="AX145">
        <f t="shared" ref="AX145:AX208" si="99">$B$11*BW145+$C$11*BX145+$F$11*CI145*(1-CL145)</f>
        <v>1999.9833333333299</v>
      </c>
      <c r="AY145">
        <f t="shared" si="72"/>
        <v>1681.1862999999969</v>
      </c>
      <c r="AZ145">
        <f t="shared" ref="AZ145:AZ208" si="100">($B$11*$D$9+$C$11*$D$9+$F$11*((CV145+CN145)/MAX(CV145+CN145+CW145, 0.1)*$I$9+CW145/MAX(CV145+CN145+CW145, 0.1)*$J$9))/($B$11+$C$11+$F$11)</f>
        <v>0.84060015500129159</v>
      </c>
      <c r="BA145">
        <f t="shared" ref="BA145:BA208" si="101">($B$11*$K$9+$C$11*$K$9+$F$11*((CV145+CN145)/MAX(CV145+CN145+CW145, 0.1)*$P$9+CW145/MAX(CV145+CN145+CW145, 0.1)*$Q$9))/($B$11+$C$11+$F$11)</f>
        <v>0.16075829915249293</v>
      </c>
      <c r="BB145">
        <v>6</v>
      </c>
      <c r="BC145">
        <v>0.5</v>
      </c>
      <c r="BD145" t="s">
        <v>304</v>
      </c>
      <c r="BE145">
        <v>2</v>
      </c>
      <c r="BF145" t="b">
        <v>1</v>
      </c>
      <c r="BG145">
        <v>1657225001</v>
      </c>
      <c r="BH145">
        <v>268.159666666666</v>
      </c>
      <c r="BI145">
        <v>263.96755555555501</v>
      </c>
      <c r="BJ145">
        <v>22.687388888888801</v>
      </c>
      <c r="BK145">
        <v>17.959722222222201</v>
      </c>
      <c r="BL145">
        <v>260.33488888888797</v>
      </c>
      <c r="BM145">
        <v>22.333644444444399</v>
      </c>
      <c r="BN145">
        <v>499.99644444444402</v>
      </c>
      <c r="BO145">
        <v>68.884622222222205</v>
      </c>
      <c r="BP145">
        <v>4.28319222222222E-2</v>
      </c>
      <c r="BQ145">
        <v>24.730733333333301</v>
      </c>
      <c r="BR145">
        <v>25.028988888888801</v>
      </c>
      <c r="BS145">
        <v>999.9</v>
      </c>
      <c r="BT145">
        <v>0</v>
      </c>
      <c r="BU145">
        <v>0</v>
      </c>
      <c r="BV145">
        <v>10031.1111111111</v>
      </c>
      <c r="BW145">
        <v>0</v>
      </c>
      <c r="BX145">
        <v>2135.9255555555501</v>
      </c>
      <c r="BY145">
        <v>4.1921933333333303</v>
      </c>
      <c r="BZ145">
        <v>274.38488888888799</v>
      </c>
      <c r="CA145">
        <v>268.79488888888801</v>
      </c>
      <c r="CB145">
        <v>4.7276555555555504</v>
      </c>
      <c r="CC145">
        <v>263.96755555555501</v>
      </c>
      <c r="CD145">
        <v>17.959722222222201</v>
      </c>
      <c r="CE145">
        <v>1.56281222222222</v>
      </c>
      <c r="CF145">
        <v>1.23714888888888</v>
      </c>
      <c r="CG145">
        <v>13.5969444444444</v>
      </c>
      <c r="CH145">
        <v>10.0562666666666</v>
      </c>
      <c r="CI145">
        <v>1999.9833333333299</v>
      </c>
      <c r="CJ145">
        <v>0.97999433333333297</v>
      </c>
      <c r="CK145">
        <v>2.0005711111111098E-2</v>
      </c>
      <c r="CL145">
        <v>0</v>
      </c>
      <c r="CM145">
        <v>2.2695777777777701</v>
      </c>
      <c r="CN145">
        <v>0</v>
      </c>
      <c r="CO145">
        <v>16377.688888888801</v>
      </c>
      <c r="CP145">
        <v>17299.966666666602</v>
      </c>
      <c r="CQ145">
        <v>39.311999999999998</v>
      </c>
      <c r="CR145">
        <v>41.25</v>
      </c>
      <c r="CS145">
        <v>39.381888888888803</v>
      </c>
      <c r="CT145">
        <v>39.186999999999998</v>
      </c>
      <c r="CU145">
        <v>38.625</v>
      </c>
      <c r="CV145">
        <v>1959.9733333333299</v>
      </c>
      <c r="CW145">
        <v>40.01</v>
      </c>
      <c r="CX145">
        <v>0</v>
      </c>
      <c r="CY145">
        <v>1657224982.8</v>
      </c>
      <c r="CZ145">
        <v>0</v>
      </c>
      <c r="DA145">
        <v>1657213163</v>
      </c>
      <c r="DB145" s="2">
        <v>0.49957175925925923</v>
      </c>
      <c r="DC145">
        <v>1657213141</v>
      </c>
      <c r="DD145">
        <v>1655399214.5999999</v>
      </c>
      <c r="DE145">
        <v>1</v>
      </c>
      <c r="DF145">
        <v>0.04</v>
      </c>
      <c r="DG145">
        <v>-0.06</v>
      </c>
      <c r="DH145">
        <v>9.1720000000000006</v>
      </c>
      <c r="DI145">
        <v>0.51100000000000001</v>
      </c>
      <c r="DJ145">
        <v>420</v>
      </c>
      <c r="DK145">
        <v>25</v>
      </c>
      <c r="DL145">
        <v>0.26</v>
      </c>
      <c r="DM145">
        <v>0.15</v>
      </c>
      <c r="DN145">
        <v>2.9565640000000002</v>
      </c>
      <c r="DO145">
        <v>10.5501888180112</v>
      </c>
      <c r="DP145">
        <v>1.0677950472042801</v>
      </c>
      <c r="DQ145">
        <v>0</v>
      </c>
      <c r="DR145">
        <v>4.6302037499999997</v>
      </c>
      <c r="DS145">
        <v>0.53856551594746005</v>
      </c>
      <c r="DT145">
        <v>6.4923673713349797E-2</v>
      </c>
      <c r="DU145">
        <v>0</v>
      </c>
      <c r="DV145">
        <v>0</v>
      </c>
      <c r="DW145">
        <v>2</v>
      </c>
      <c r="DX145" t="s">
        <v>305</v>
      </c>
      <c r="DY145">
        <v>2.97363</v>
      </c>
      <c r="DZ145">
        <v>2.6967300000000001</v>
      </c>
      <c r="EA145">
        <v>4.6635299999999998E-2</v>
      </c>
      <c r="EB145">
        <v>4.7175599999999998E-2</v>
      </c>
      <c r="EC145">
        <v>7.6566300000000004E-2</v>
      </c>
      <c r="ED145">
        <v>6.5511700000000006E-2</v>
      </c>
      <c r="EE145">
        <v>37215.9</v>
      </c>
      <c r="EF145">
        <v>40828.5</v>
      </c>
      <c r="EG145">
        <v>35378.699999999997</v>
      </c>
      <c r="EH145">
        <v>38866.1</v>
      </c>
      <c r="EI145">
        <v>46322.8</v>
      </c>
      <c r="EJ145">
        <v>52409.5</v>
      </c>
      <c r="EK145">
        <v>55284.2</v>
      </c>
      <c r="EL145">
        <v>62281.1</v>
      </c>
      <c r="EM145">
        <v>1.988</v>
      </c>
      <c r="EN145">
        <v>2.0720000000000001</v>
      </c>
      <c r="EO145">
        <v>3.4868700000000002E-2</v>
      </c>
      <c r="EP145">
        <v>0</v>
      </c>
      <c r="EQ145">
        <v>24.450900000000001</v>
      </c>
      <c r="ER145">
        <v>999.9</v>
      </c>
      <c r="ES145">
        <v>46.954000000000001</v>
      </c>
      <c r="ET145">
        <v>34.886000000000003</v>
      </c>
      <c r="EU145">
        <v>38.2577</v>
      </c>
      <c r="EV145">
        <v>52.658799999999999</v>
      </c>
      <c r="EW145">
        <v>39.539299999999997</v>
      </c>
      <c r="EX145">
        <v>2</v>
      </c>
      <c r="EY145">
        <v>-3.2073200000000003E-2</v>
      </c>
      <c r="EZ145">
        <v>3.85453</v>
      </c>
      <c r="FA145">
        <v>20.1053</v>
      </c>
      <c r="FB145">
        <v>5.20052</v>
      </c>
      <c r="FC145">
        <v>12.0099</v>
      </c>
      <c r="FD145">
        <v>4.9756</v>
      </c>
      <c r="FE145">
        <v>3.294</v>
      </c>
      <c r="FF145">
        <v>9999</v>
      </c>
      <c r="FG145">
        <v>9999</v>
      </c>
      <c r="FH145">
        <v>9999</v>
      </c>
      <c r="FI145">
        <v>561.1</v>
      </c>
      <c r="FJ145">
        <v>1.8631</v>
      </c>
      <c r="FK145">
        <v>1.86795</v>
      </c>
      <c r="FL145">
        <v>1.86768</v>
      </c>
      <c r="FM145">
        <v>1.8688400000000001</v>
      </c>
      <c r="FN145">
        <v>1.8696600000000001</v>
      </c>
      <c r="FO145">
        <v>1.8656900000000001</v>
      </c>
      <c r="FP145">
        <v>1.86673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>
        <v>11111111</v>
      </c>
      <c r="FW145" t="s">
        <v>306</v>
      </c>
      <c r="FX145" t="s">
        <v>307</v>
      </c>
      <c r="FY145" t="s">
        <v>307</v>
      </c>
      <c r="FZ145" t="s">
        <v>307</v>
      </c>
      <c r="GA145" t="s">
        <v>307</v>
      </c>
      <c r="GB145">
        <v>0</v>
      </c>
      <c r="GC145">
        <v>100</v>
      </c>
      <c r="GD145">
        <v>100</v>
      </c>
      <c r="GE145">
        <v>7.758</v>
      </c>
      <c r="GF145">
        <v>0.35270000000000001</v>
      </c>
      <c r="GG145">
        <v>5.3968966374264697</v>
      </c>
      <c r="GH145">
        <v>9.5670261133577201E-3</v>
      </c>
      <c r="GI145" s="1">
        <v>-9.19467254998099E-7</v>
      </c>
      <c r="GJ145" s="1">
        <v>-2.1372918425907401E-11</v>
      </c>
      <c r="GK145">
        <v>3.2845888322571301E-3</v>
      </c>
      <c r="GL145">
        <v>-1.41202168329711E-2</v>
      </c>
      <c r="GM145">
        <v>1.6676771840485E-3</v>
      </c>
      <c r="GN145" s="1">
        <v>-1.4903802912711099E-5</v>
      </c>
      <c r="GO145">
        <v>-4</v>
      </c>
      <c r="GP145">
        <v>1866</v>
      </c>
      <c r="GQ145">
        <v>1</v>
      </c>
      <c r="GR145">
        <v>24</v>
      </c>
      <c r="GS145">
        <v>197.7</v>
      </c>
      <c r="GT145">
        <v>30429.8</v>
      </c>
      <c r="GU145">
        <v>0.86914100000000005</v>
      </c>
      <c r="GV145">
        <v>2.65747</v>
      </c>
      <c r="GW145">
        <v>2.2485400000000002</v>
      </c>
      <c r="GX145">
        <v>2.7844199999999999</v>
      </c>
      <c r="GY145">
        <v>1.9958499999999999</v>
      </c>
      <c r="GZ145">
        <v>2.3742700000000001</v>
      </c>
      <c r="HA145">
        <v>37.433799999999998</v>
      </c>
      <c r="HB145">
        <v>15.734400000000001</v>
      </c>
      <c r="HC145">
        <v>18</v>
      </c>
      <c r="HD145">
        <v>502.161</v>
      </c>
      <c r="HE145">
        <v>554.30899999999997</v>
      </c>
      <c r="HF145">
        <v>17.639900000000001</v>
      </c>
      <c r="HG145">
        <v>26.792999999999999</v>
      </c>
      <c r="HH145">
        <v>30.000599999999999</v>
      </c>
      <c r="HI145">
        <v>26.6097</v>
      </c>
      <c r="HJ145">
        <v>26.532900000000001</v>
      </c>
      <c r="HK145">
        <v>17.3339</v>
      </c>
      <c r="HL145">
        <v>51.130499999999998</v>
      </c>
      <c r="HM145">
        <v>0</v>
      </c>
      <c r="HN145">
        <v>17.609400000000001</v>
      </c>
      <c r="HO145">
        <v>231.40299999999999</v>
      </c>
      <c r="HP145">
        <v>18.052499999999998</v>
      </c>
      <c r="HQ145">
        <v>102.56699999999999</v>
      </c>
      <c r="HR145">
        <v>103.705</v>
      </c>
    </row>
    <row r="146" spans="1:226" x14ac:dyDescent="0.2">
      <c r="A146">
        <v>130</v>
      </c>
      <c r="B146">
        <v>1657225008.5</v>
      </c>
      <c r="C146">
        <v>1523</v>
      </c>
      <c r="D146" t="s">
        <v>437</v>
      </c>
      <c r="E146" s="2">
        <v>0.6366666666666666</v>
      </c>
      <c r="F146">
        <v>5</v>
      </c>
      <c r="G146" t="s">
        <v>425</v>
      </c>
      <c r="H146" t="s">
        <v>303</v>
      </c>
      <c r="I146">
        <v>1657225005.7</v>
      </c>
      <c r="J146">
        <f t="shared" si="68"/>
        <v>3.9742939346147158E-3</v>
      </c>
      <c r="K146">
        <f t="shared" si="73"/>
        <v>3.9742939346147157</v>
      </c>
      <c r="L146">
        <f t="shared" si="74"/>
        <v>10.793210639187933</v>
      </c>
      <c r="M146">
        <f t="shared" si="75"/>
        <v>253.68549999999999</v>
      </c>
      <c r="N146">
        <f t="shared" si="76"/>
        <v>130.22990358001348</v>
      </c>
      <c r="O146">
        <f t="shared" si="77"/>
        <v>8.9766349734543596</v>
      </c>
      <c r="P146">
        <f t="shared" si="78"/>
        <v>17.486322794972462</v>
      </c>
      <c r="Q146">
        <f t="shared" si="79"/>
        <v>0.15448534313779777</v>
      </c>
      <c r="R146">
        <f t="shared" si="80"/>
        <v>2.3276741158335383</v>
      </c>
      <c r="S146">
        <f t="shared" si="81"/>
        <v>0.14900695247446777</v>
      </c>
      <c r="T146">
        <f t="shared" si="82"/>
        <v>9.360537151998799E-2</v>
      </c>
      <c r="U146">
        <f t="shared" si="83"/>
        <v>321.51482339999995</v>
      </c>
      <c r="V146">
        <f t="shared" si="84"/>
        <v>25.797961691699296</v>
      </c>
      <c r="W146">
        <f t="shared" si="85"/>
        <v>25.797961691699296</v>
      </c>
      <c r="X146">
        <f t="shared" si="69"/>
        <v>3.3341282538586041</v>
      </c>
      <c r="Y146">
        <f t="shared" si="86"/>
        <v>49.890414504838368</v>
      </c>
      <c r="Z146">
        <f t="shared" si="87"/>
        <v>1.5609396157689133</v>
      </c>
      <c r="AA146">
        <f t="shared" si="88"/>
        <v>3.1287365143409134</v>
      </c>
      <c r="AB146">
        <f t="shared" si="89"/>
        <v>1.7731886380896908</v>
      </c>
      <c r="AC146">
        <f t="shared" si="90"/>
        <v>-175.26636251650896</v>
      </c>
      <c r="AD146">
        <f t="shared" si="91"/>
        <v>-134.09585372368252</v>
      </c>
      <c r="AE146">
        <f t="shared" si="92"/>
        <v>-12.218189301525729</v>
      </c>
      <c r="AF146">
        <f t="shared" si="93"/>
        <v>-6.5582141717271725E-2</v>
      </c>
      <c r="AG146">
        <f t="shared" si="94"/>
        <v>-5.6118896689557056</v>
      </c>
      <c r="AH146">
        <f t="shared" si="95"/>
        <v>3.9976909238238174</v>
      </c>
      <c r="AI146">
        <f t="shared" si="96"/>
        <v>10.793210639187933</v>
      </c>
      <c r="AJ146">
        <v>252.963809658293</v>
      </c>
      <c r="AK146">
        <v>252.019236363636</v>
      </c>
      <c r="AL146">
        <v>-3.2872520598279098</v>
      </c>
      <c r="AM146">
        <v>66.954921783831495</v>
      </c>
      <c r="AN146">
        <f t="shared" si="70"/>
        <v>3.9742939346147157</v>
      </c>
      <c r="AO146">
        <v>17.957816604924702</v>
      </c>
      <c r="AP146">
        <v>22.635123030302999</v>
      </c>
      <c r="AQ146">
        <v>-3.7265521669358399E-3</v>
      </c>
      <c r="AR146">
        <v>77.600075737761003</v>
      </c>
      <c r="AS146">
        <v>0</v>
      </c>
      <c r="AT146">
        <v>0</v>
      </c>
      <c r="AU146">
        <f t="shared" si="97"/>
        <v>1</v>
      </c>
      <c r="AV146">
        <f t="shared" si="71"/>
        <v>0</v>
      </c>
      <c r="AW146">
        <f t="shared" si="98"/>
        <v>36745.104141239659</v>
      </c>
      <c r="AX146">
        <f t="shared" si="99"/>
        <v>1999.989</v>
      </c>
      <c r="AY146">
        <f t="shared" si="72"/>
        <v>1681.1910600000001</v>
      </c>
      <c r="AZ146">
        <f t="shared" si="100"/>
        <v>0.84060015330084314</v>
      </c>
      <c r="BA146">
        <f t="shared" si="101"/>
        <v>0.16075829587062726</v>
      </c>
      <c r="BB146">
        <v>6</v>
      </c>
      <c r="BC146">
        <v>0.5</v>
      </c>
      <c r="BD146" t="s">
        <v>304</v>
      </c>
      <c r="BE146">
        <v>2</v>
      </c>
      <c r="BF146" t="b">
        <v>1</v>
      </c>
      <c r="BG146">
        <v>1657225005.7</v>
      </c>
      <c r="BH146">
        <v>253.68549999999999</v>
      </c>
      <c r="BI146">
        <v>248.16820000000001</v>
      </c>
      <c r="BJ146">
        <v>22.645569999999999</v>
      </c>
      <c r="BK146">
        <v>17.956959999999999</v>
      </c>
      <c r="BL146">
        <v>245.99099999999899</v>
      </c>
      <c r="BM146">
        <v>22.293379999999999</v>
      </c>
      <c r="BN146">
        <v>499.9982</v>
      </c>
      <c r="BO146">
        <v>68.886200000000002</v>
      </c>
      <c r="BP146">
        <v>4.2937829999999899E-2</v>
      </c>
      <c r="BQ146">
        <v>24.729379999999999</v>
      </c>
      <c r="BR146">
        <v>25.02318</v>
      </c>
      <c r="BS146">
        <v>999.9</v>
      </c>
      <c r="BT146">
        <v>0</v>
      </c>
      <c r="BU146">
        <v>0</v>
      </c>
      <c r="BV146">
        <v>10012</v>
      </c>
      <c r="BW146">
        <v>0</v>
      </c>
      <c r="BX146">
        <v>2135.701</v>
      </c>
      <c r="BY146">
        <v>5.5171019999999897</v>
      </c>
      <c r="BZ146">
        <v>259.56339999999898</v>
      </c>
      <c r="CA146">
        <v>252.7062</v>
      </c>
      <c r="CB146">
        <v>4.6886279999999996</v>
      </c>
      <c r="CC146">
        <v>248.16820000000001</v>
      </c>
      <c r="CD146">
        <v>17.956959999999999</v>
      </c>
      <c r="CE146">
        <v>1.5599689999999999</v>
      </c>
      <c r="CF146">
        <v>1.2369870000000001</v>
      </c>
      <c r="CG146">
        <v>13.568949999999999</v>
      </c>
      <c r="CH146">
        <v>10.05428</v>
      </c>
      <c r="CI146">
        <v>1999.989</v>
      </c>
      <c r="CJ146">
        <v>0.97999440000000004</v>
      </c>
      <c r="CK146">
        <v>2.0005639999999901E-2</v>
      </c>
      <c r="CL146">
        <v>0</v>
      </c>
      <c r="CM146">
        <v>2.2279800000000001</v>
      </c>
      <c r="CN146">
        <v>0</v>
      </c>
      <c r="CO146">
        <v>16362.14</v>
      </c>
      <c r="CP146">
        <v>17300.019999999899</v>
      </c>
      <c r="CQ146">
        <v>39.337199999999903</v>
      </c>
      <c r="CR146">
        <v>41.299599999999998</v>
      </c>
      <c r="CS146">
        <v>39.430799999999998</v>
      </c>
      <c r="CT146">
        <v>39.186999999999998</v>
      </c>
      <c r="CU146">
        <v>38.6374</v>
      </c>
      <c r="CV146">
        <v>1959.979</v>
      </c>
      <c r="CW146">
        <v>40.01</v>
      </c>
      <c r="CX146">
        <v>0</v>
      </c>
      <c r="CY146">
        <v>1657224988.2</v>
      </c>
      <c r="CZ146">
        <v>0</v>
      </c>
      <c r="DA146">
        <v>1657213163</v>
      </c>
      <c r="DB146" s="2">
        <v>0.49957175925925923</v>
      </c>
      <c r="DC146">
        <v>1657213141</v>
      </c>
      <c r="DD146">
        <v>1655399214.5999999</v>
      </c>
      <c r="DE146">
        <v>1</v>
      </c>
      <c r="DF146">
        <v>0.04</v>
      </c>
      <c r="DG146">
        <v>-0.06</v>
      </c>
      <c r="DH146">
        <v>9.1720000000000006</v>
      </c>
      <c r="DI146">
        <v>0.51100000000000001</v>
      </c>
      <c r="DJ146">
        <v>420</v>
      </c>
      <c r="DK146">
        <v>25</v>
      </c>
      <c r="DL146">
        <v>0.26</v>
      </c>
      <c r="DM146">
        <v>0.15</v>
      </c>
      <c r="DN146">
        <v>3.8889855</v>
      </c>
      <c r="DO146">
        <v>10.315263489681</v>
      </c>
      <c r="DP146">
        <v>1.0563903874040801</v>
      </c>
      <c r="DQ146">
        <v>0</v>
      </c>
      <c r="DR146">
        <v>4.65693</v>
      </c>
      <c r="DS146">
        <v>0.49877200750468498</v>
      </c>
      <c r="DT146">
        <v>6.3589406389743905E-2</v>
      </c>
      <c r="DU146">
        <v>0</v>
      </c>
      <c r="DV146">
        <v>0</v>
      </c>
      <c r="DW146">
        <v>2</v>
      </c>
      <c r="DX146" t="s">
        <v>305</v>
      </c>
      <c r="DY146">
        <v>2.9734099999999999</v>
      </c>
      <c r="DZ146">
        <v>2.6966999999999999</v>
      </c>
      <c r="EA146">
        <v>4.4128000000000001E-2</v>
      </c>
      <c r="EB146">
        <v>4.4563499999999999E-2</v>
      </c>
      <c r="EC146">
        <v>7.6512899999999995E-2</v>
      </c>
      <c r="ED146">
        <v>6.5498899999999999E-2</v>
      </c>
      <c r="EE146">
        <v>37313.199999999997</v>
      </c>
      <c r="EF146">
        <v>40940.1</v>
      </c>
      <c r="EG146">
        <v>35378.300000000003</v>
      </c>
      <c r="EH146">
        <v>38865.9</v>
      </c>
      <c r="EI146">
        <v>46325.5</v>
      </c>
      <c r="EJ146">
        <v>52409.3</v>
      </c>
      <c r="EK146">
        <v>55284.2</v>
      </c>
      <c r="EL146">
        <v>62280.1</v>
      </c>
      <c r="EM146">
        <v>1.9870000000000001</v>
      </c>
      <c r="EN146">
        <v>2.0720000000000001</v>
      </c>
      <c r="EO146">
        <v>3.5315800000000001E-2</v>
      </c>
      <c r="EP146">
        <v>0</v>
      </c>
      <c r="EQ146">
        <v>24.4529</v>
      </c>
      <c r="ER146">
        <v>999.9</v>
      </c>
      <c r="ES146">
        <v>47.003</v>
      </c>
      <c r="ET146">
        <v>34.905999999999999</v>
      </c>
      <c r="EU146">
        <v>38.337299999999999</v>
      </c>
      <c r="EV146">
        <v>52.398800000000001</v>
      </c>
      <c r="EW146">
        <v>39.527200000000001</v>
      </c>
      <c r="EX146">
        <v>2</v>
      </c>
      <c r="EY146">
        <v>-3.1382100000000003E-2</v>
      </c>
      <c r="EZ146">
        <v>3.8689800000000001</v>
      </c>
      <c r="FA146">
        <v>20.104600000000001</v>
      </c>
      <c r="FB146">
        <v>5.20052</v>
      </c>
      <c r="FC146">
        <v>12.0099</v>
      </c>
      <c r="FD146">
        <v>4.9756</v>
      </c>
      <c r="FE146">
        <v>3.2938000000000001</v>
      </c>
      <c r="FF146">
        <v>9999</v>
      </c>
      <c r="FG146">
        <v>9999</v>
      </c>
      <c r="FH146">
        <v>9999</v>
      </c>
      <c r="FI146">
        <v>561.1</v>
      </c>
      <c r="FJ146">
        <v>1.8631</v>
      </c>
      <c r="FK146">
        <v>1.86792</v>
      </c>
      <c r="FL146">
        <v>1.86768</v>
      </c>
      <c r="FM146">
        <v>1.86887</v>
      </c>
      <c r="FN146">
        <v>1.8696600000000001</v>
      </c>
      <c r="FO146">
        <v>1.8656900000000001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>
        <v>11111111</v>
      </c>
      <c r="FW146" t="s">
        <v>306</v>
      </c>
      <c r="FX146" t="s">
        <v>307</v>
      </c>
      <c r="FY146" t="s">
        <v>307</v>
      </c>
      <c r="FZ146" t="s">
        <v>307</v>
      </c>
      <c r="GA146" t="s">
        <v>307</v>
      </c>
      <c r="GB146">
        <v>0</v>
      </c>
      <c r="GC146">
        <v>100</v>
      </c>
      <c r="GD146">
        <v>100</v>
      </c>
      <c r="GE146">
        <v>7.6139999999999999</v>
      </c>
      <c r="GF146">
        <v>0.3518</v>
      </c>
      <c r="GG146">
        <v>5.3968966374264697</v>
      </c>
      <c r="GH146">
        <v>9.5670261133577201E-3</v>
      </c>
      <c r="GI146" s="1">
        <v>-9.19467254998099E-7</v>
      </c>
      <c r="GJ146" s="1">
        <v>-2.1372918425907401E-11</v>
      </c>
      <c r="GK146">
        <v>3.2845888322571301E-3</v>
      </c>
      <c r="GL146">
        <v>-1.41202168329711E-2</v>
      </c>
      <c r="GM146">
        <v>1.6676771840485E-3</v>
      </c>
      <c r="GN146" s="1">
        <v>-1.4903802912711099E-5</v>
      </c>
      <c r="GO146">
        <v>-4</v>
      </c>
      <c r="GP146">
        <v>1866</v>
      </c>
      <c r="GQ146">
        <v>1</v>
      </c>
      <c r="GR146">
        <v>24</v>
      </c>
      <c r="GS146">
        <v>197.8</v>
      </c>
      <c r="GT146">
        <v>30429.9</v>
      </c>
      <c r="GU146">
        <v>0.82275399999999999</v>
      </c>
      <c r="GV146">
        <v>2.65747</v>
      </c>
      <c r="GW146">
        <v>2.2485400000000002</v>
      </c>
      <c r="GX146">
        <v>2.7831999999999999</v>
      </c>
      <c r="GY146">
        <v>1.9958499999999999</v>
      </c>
      <c r="GZ146">
        <v>2.3974600000000001</v>
      </c>
      <c r="HA146">
        <v>37.433799999999998</v>
      </c>
      <c r="HB146">
        <v>15.7431</v>
      </c>
      <c r="HC146">
        <v>18</v>
      </c>
      <c r="HD146">
        <v>501.54500000000002</v>
      </c>
      <c r="HE146">
        <v>554.37699999999995</v>
      </c>
      <c r="HF146">
        <v>17.606200000000001</v>
      </c>
      <c r="HG146">
        <v>26.797499999999999</v>
      </c>
      <c r="HH146">
        <v>30.000299999999999</v>
      </c>
      <c r="HI146">
        <v>26.615100000000002</v>
      </c>
      <c r="HJ146">
        <v>26.5395</v>
      </c>
      <c r="HK146">
        <v>16.424600000000002</v>
      </c>
      <c r="HL146">
        <v>50.855699999999999</v>
      </c>
      <c r="HM146">
        <v>0</v>
      </c>
      <c r="HN146">
        <v>17.585899999999999</v>
      </c>
      <c r="HO146">
        <v>217.99299999999999</v>
      </c>
      <c r="HP146">
        <v>18.052499999999998</v>
      </c>
      <c r="HQ146">
        <v>102.56699999999999</v>
      </c>
      <c r="HR146">
        <v>103.70399999999999</v>
      </c>
    </row>
    <row r="147" spans="1:226" x14ac:dyDescent="0.2">
      <c r="A147">
        <v>131</v>
      </c>
      <c r="B147">
        <v>1657225013.5</v>
      </c>
      <c r="C147">
        <v>1528</v>
      </c>
      <c r="D147" t="s">
        <v>438</v>
      </c>
      <c r="E147" s="2">
        <v>0.63672453703703702</v>
      </c>
      <c r="F147">
        <v>5</v>
      </c>
      <c r="G147" t="s">
        <v>425</v>
      </c>
      <c r="H147" t="s">
        <v>303</v>
      </c>
      <c r="I147">
        <v>1657225011</v>
      </c>
      <c r="J147">
        <f t="shared" si="68"/>
        <v>3.9587817534913767E-3</v>
      </c>
      <c r="K147">
        <f t="shared" si="73"/>
        <v>3.9587817534913765</v>
      </c>
      <c r="L147">
        <f t="shared" si="74"/>
        <v>9.8899410029745969</v>
      </c>
      <c r="M147">
        <f t="shared" si="75"/>
        <v>236.95655555555501</v>
      </c>
      <c r="N147">
        <f t="shared" si="76"/>
        <v>123.00239962064541</v>
      </c>
      <c r="O147">
        <f t="shared" si="77"/>
        <v>8.4786158574304107</v>
      </c>
      <c r="P147">
        <f t="shared" si="78"/>
        <v>16.333531830692891</v>
      </c>
      <c r="Q147">
        <f t="shared" si="79"/>
        <v>0.15352416501081312</v>
      </c>
      <c r="R147">
        <f t="shared" si="80"/>
        <v>2.3282283496533087</v>
      </c>
      <c r="S147">
        <f t="shared" si="81"/>
        <v>0.1481136879747128</v>
      </c>
      <c r="T147">
        <f t="shared" si="82"/>
        <v>9.3041279520418463E-2</v>
      </c>
      <c r="U147">
        <f t="shared" si="83"/>
        <v>321.51782033333205</v>
      </c>
      <c r="V147">
        <f t="shared" si="84"/>
        <v>25.813935330787995</v>
      </c>
      <c r="W147">
        <f t="shared" si="85"/>
        <v>25.813935330787995</v>
      </c>
      <c r="X147">
        <f t="shared" si="69"/>
        <v>3.3372857952107631</v>
      </c>
      <c r="Y147">
        <f t="shared" si="86"/>
        <v>49.838673823128254</v>
      </c>
      <c r="Z147">
        <f t="shared" si="87"/>
        <v>1.5603642174439334</v>
      </c>
      <c r="AA147">
        <f t="shared" si="88"/>
        <v>3.1308301320004768</v>
      </c>
      <c r="AB147">
        <f t="shared" si="89"/>
        <v>1.7769215777668297</v>
      </c>
      <c r="AC147">
        <f t="shared" si="90"/>
        <v>-174.5822753289697</v>
      </c>
      <c r="AD147">
        <f t="shared" si="91"/>
        <v>-134.72724625797366</v>
      </c>
      <c r="AE147">
        <f t="shared" si="92"/>
        <v>-12.274474095403201</v>
      </c>
      <c r="AF147">
        <f t="shared" si="93"/>
        <v>-6.6175349014514495E-2</v>
      </c>
      <c r="AG147">
        <f t="shared" si="94"/>
        <v>-5.9535161192728552</v>
      </c>
      <c r="AH147">
        <f t="shared" si="95"/>
        <v>3.9389779613757621</v>
      </c>
      <c r="AI147">
        <f t="shared" si="96"/>
        <v>9.8899410029745969</v>
      </c>
      <c r="AJ147">
        <v>236.687228101551</v>
      </c>
      <c r="AK147">
        <v>236.231496969696</v>
      </c>
      <c r="AL147">
        <v>-3.12240141312797</v>
      </c>
      <c r="AM147">
        <v>66.954921783831495</v>
      </c>
      <c r="AN147">
        <f t="shared" si="70"/>
        <v>3.9587817534913765</v>
      </c>
      <c r="AO147">
        <v>17.996655636189701</v>
      </c>
      <c r="AP147">
        <v>22.654037575757499</v>
      </c>
      <c r="AQ147">
        <v>-3.42221166444464E-3</v>
      </c>
      <c r="AR147">
        <v>77.600075737761003</v>
      </c>
      <c r="AS147">
        <v>0</v>
      </c>
      <c r="AT147">
        <v>0</v>
      </c>
      <c r="AU147">
        <f t="shared" si="97"/>
        <v>1</v>
      </c>
      <c r="AV147">
        <f t="shared" si="71"/>
        <v>0</v>
      </c>
      <c r="AW147">
        <f t="shared" si="98"/>
        <v>36757.081006407119</v>
      </c>
      <c r="AX147">
        <f t="shared" si="99"/>
        <v>2000.0077777777699</v>
      </c>
      <c r="AY147">
        <f t="shared" si="72"/>
        <v>1681.2068333333266</v>
      </c>
      <c r="AZ147">
        <f t="shared" si="100"/>
        <v>0.84060014766609237</v>
      </c>
      <c r="BA147">
        <f t="shared" si="101"/>
        <v>0.16075828499555833</v>
      </c>
      <c r="BB147">
        <v>6</v>
      </c>
      <c r="BC147">
        <v>0.5</v>
      </c>
      <c r="BD147" t="s">
        <v>304</v>
      </c>
      <c r="BE147">
        <v>2</v>
      </c>
      <c r="BF147" t="b">
        <v>1</v>
      </c>
      <c r="BG147">
        <v>1657225011</v>
      </c>
      <c r="BH147">
        <v>236.95655555555501</v>
      </c>
      <c r="BI147">
        <v>230.93277777777701</v>
      </c>
      <c r="BJ147">
        <v>22.636777777777699</v>
      </c>
      <c r="BK147">
        <v>18.017311111111098</v>
      </c>
      <c r="BL147">
        <v>229.41355555555501</v>
      </c>
      <c r="BM147">
        <v>22.2849</v>
      </c>
      <c r="BN147">
        <v>500.03333333333302</v>
      </c>
      <c r="BO147">
        <v>68.887788888888807</v>
      </c>
      <c r="BP147">
        <v>4.2702577777777702E-2</v>
      </c>
      <c r="BQ147">
        <v>24.740577777777698</v>
      </c>
      <c r="BR147">
        <v>25.029988888888798</v>
      </c>
      <c r="BS147">
        <v>999.9</v>
      </c>
      <c r="BT147">
        <v>0</v>
      </c>
      <c r="BU147">
        <v>0</v>
      </c>
      <c r="BV147">
        <v>10015.5555555555</v>
      </c>
      <c r="BW147">
        <v>0</v>
      </c>
      <c r="BX147">
        <v>2135.44333333333</v>
      </c>
      <c r="BY147">
        <v>6.0238066666666601</v>
      </c>
      <c r="BZ147">
        <v>242.44477777777701</v>
      </c>
      <c r="CA147">
        <v>235.16966666666599</v>
      </c>
      <c r="CB147">
        <v>4.61947333333333</v>
      </c>
      <c r="CC147">
        <v>230.93277777777701</v>
      </c>
      <c r="CD147">
        <v>18.017311111111098</v>
      </c>
      <c r="CE147">
        <v>1.5593977777777699</v>
      </c>
      <c r="CF147">
        <v>1.2411711111111099</v>
      </c>
      <c r="CG147">
        <v>13.5633444444444</v>
      </c>
      <c r="CH147">
        <v>10.1047444444444</v>
      </c>
      <c r="CI147">
        <v>2000.0077777777699</v>
      </c>
      <c r="CJ147">
        <v>0.97999466666666601</v>
      </c>
      <c r="CK147">
        <v>2.00053555555555E-2</v>
      </c>
      <c r="CL147">
        <v>0</v>
      </c>
      <c r="CM147">
        <v>2.4565222222222198</v>
      </c>
      <c r="CN147">
        <v>0</v>
      </c>
      <c r="CO147">
        <v>16347.9111111111</v>
      </c>
      <c r="CP147">
        <v>17300.188888888799</v>
      </c>
      <c r="CQ147">
        <v>39.353999999999999</v>
      </c>
      <c r="CR147">
        <v>41.305111111111103</v>
      </c>
      <c r="CS147">
        <v>39.436999999999998</v>
      </c>
      <c r="CT147">
        <v>39.186999999999998</v>
      </c>
      <c r="CU147">
        <v>38.680111111111103</v>
      </c>
      <c r="CV147">
        <v>1959.9977777777699</v>
      </c>
      <c r="CW147">
        <v>40.01</v>
      </c>
      <c r="CX147">
        <v>0</v>
      </c>
      <c r="CY147">
        <v>1657224993</v>
      </c>
      <c r="CZ147">
        <v>0</v>
      </c>
      <c r="DA147">
        <v>1657213163</v>
      </c>
      <c r="DB147" s="2">
        <v>0.49957175925925923</v>
      </c>
      <c r="DC147">
        <v>1657213141</v>
      </c>
      <c r="DD147">
        <v>1655399214.5999999</v>
      </c>
      <c r="DE147">
        <v>1</v>
      </c>
      <c r="DF147">
        <v>0.04</v>
      </c>
      <c r="DG147">
        <v>-0.06</v>
      </c>
      <c r="DH147">
        <v>9.1720000000000006</v>
      </c>
      <c r="DI147">
        <v>0.51100000000000001</v>
      </c>
      <c r="DJ147">
        <v>420</v>
      </c>
      <c r="DK147">
        <v>25</v>
      </c>
      <c r="DL147">
        <v>0.26</v>
      </c>
      <c r="DM147">
        <v>0.15</v>
      </c>
      <c r="DN147">
        <v>4.8886579999999897</v>
      </c>
      <c r="DO147">
        <v>9.2322391744840395</v>
      </c>
      <c r="DP147">
        <v>0.97886201144543294</v>
      </c>
      <c r="DQ147">
        <v>0</v>
      </c>
      <c r="DR147">
        <v>4.6702192499999997</v>
      </c>
      <c r="DS147">
        <v>-8.0200863039404005E-2</v>
      </c>
      <c r="DT147">
        <v>5.5508376412371302E-2</v>
      </c>
      <c r="DU147">
        <v>1</v>
      </c>
      <c r="DV147">
        <v>1</v>
      </c>
      <c r="DW147">
        <v>2</v>
      </c>
      <c r="DX147" s="3">
        <v>44563</v>
      </c>
      <c r="DY147">
        <v>2.9739300000000002</v>
      </c>
      <c r="DZ147">
        <v>2.6964999999999999</v>
      </c>
      <c r="EA147">
        <v>4.1651899999999999E-2</v>
      </c>
      <c r="EB147">
        <v>4.18672E-2</v>
      </c>
      <c r="EC147">
        <v>7.6557600000000003E-2</v>
      </c>
      <c r="ED147">
        <v>6.5734399999999998E-2</v>
      </c>
      <c r="EE147">
        <v>37410.400000000001</v>
      </c>
      <c r="EF147">
        <v>41055.1</v>
      </c>
      <c r="EG147">
        <v>35378.9</v>
      </c>
      <c r="EH147">
        <v>38865.5</v>
      </c>
      <c r="EI147">
        <v>46323.4</v>
      </c>
      <c r="EJ147">
        <v>52396</v>
      </c>
      <c r="EK147">
        <v>55284.5</v>
      </c>
      <c r="EL147">
        <v>62280.1</v>
      </c>
      <c r="EM147">
        <v>1.9874000000000001</v>
      </c>
      <c r="EN147">
        <v>2.0714000000000001</v>
      </c>
      <c r="EO147">
        <v>3.3676600000000001E-2</v>
      </c>
      <c r="EP147">
        <v>0</v>
      </c>
      <c r="EQ147">
        <v>24.460799999999999</v>
      </c>
      <c r="ER147">
        <v>999.9</v>
      </c>
      <c r="ES147">
        <v>47.003</v>
      </c>
      <c r="ET147">
        <v>34.886000000000003</v>
      </c>
      <c r="EU147">
        <v>38.2971</v>
      </c>
      <c r="EV147">
        <v>52.408799999999999</v>
      </c>
      <c r="EW147">
        <v>39.479199999999999</v>
      </c>
      <c r="EX147">
        <v>2</v>
      </c>
      <c r="EY147">
        <v>-3.10976E-2</v>
      </c>
      <c r="EZ147">
        <v>3.9132199999999999</v>
      </c>
      <c r="FA147">
        <v>20.1036</v>
      </c>
      <c r="FB147">
        <v>5.1993200000000002</v>
      </c>
      <c r="FC147">
        <v>12.0099</v>
      </c>
      <c r="FD147">
        <v>4.9756</v>
      </c>
      <c r="FE147">
        <v>3.294</v>
      </c>
      <c r="FF147">
        <v>9999</v>
      </c>
      <c r="FG147">
        <v>9999</v>
      </c>
      <c r="FH147">
        <v>9999</v>
      </c>
      <c r="FI147">
        <v>561.1</v>
      </c>
      <c r="FJ147">
        <v>1.8631</v>
      </c>
      <c r="FK147">
        <v>1.8678900000000001</v>
      </c>
      <c r="FL147">
        <v>1.86765</v>
      </c>
      <c r="FM147">
        <v>1.8688</v>
      </c>
      <c r="FN147">
        <v>1.8696600000000001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>
        <v>11111111</v>
      </c>
      <c r="FW147" t="s">
        <v>306</v>
      </c>
      <c r="FX147" t="s">
        <v>307</v>
      </c>
      <c r="FY147" t="s">
        <v>307</v>
      </c>
      <c r="FZ147" t="s">
        <v>307</v>
      </c>
      <c r="GA147" t="s">
        <v>307</v>
      </c>
      <c r="GB147">
        <v>0</v>
      </c>
      <c r="GC147">
        <v>100</v>
      </c>
      <c r="GD147">
        <v>100</v>
      </c>
      <c r="GE147">
        <v>7.4740000000000002</v>
      </c>
      <c r="GF147">
        <v>0.35249999999999998</v>
      </c>
      <c r="GG147">
        <v>5.3968966374264697</v>
      </c>
      <c r="GH147">
        <v>9.5670261133577201E-3</v>
      </c>
      <c r="GI147" s="1">
        <v>-9.19467254998099E-7</v>
      </c>
      <c r="GJ147" s="1">
        <v>-2.1372918425907401E-11</v>
      </c>
      <c r="GK147">
        <v>3.2845888322571301E-3</v>
      </c>
      <c r="GL147">
        <v>-1.41202168329711E-2</v>
      </c>
      <c r="GM147">
        <v>1.6676771840485E-3</v>
      </c>
      <c r="GN147" s="1">
        <v>-1.4903802912711099E-5</v>
      </c>
      <c r="GO147">
        <v>-4</v>
      </c>
      <c r="GP147">
        <v>1866</v>
      </c>
      <c r="GQ147">
        <v>1</v>
      </c>
      <c r="GR147">
        <v>24</v>
      </c>
      <c r="GS147">
        <v>197.9</v>
      </c>
      <c r="GT147">
        <v>30430</v>
      </c>
      <c r="GU147">
        <v>0.775146</v>
      </c>
      <c r="GV147">
        <v>2.65991</v>
      </c>
      <c r="GW147">
        <v>2.2485400000000002</v>
      </c>
      <c r="GX147">
        <v>2.7844199999999999</v>
      </c>
      <c r="GY147">
        <v>1.9958499999999999</v>
      </c>
      <c r="GZ147">
        <v>2.3901400000000002</v>
      </c>
      <c r="HA147">
        <v>37.433799999999998</v>
      </c>
      <c r="HB147">
        <v>15.734400000000001</v>
      </c>
      <c r="HC147">
        <v>18</v>
      </c>
      <c r="HD147">
        <v>501.86599999999999</v>
      </c>
      <c r="HE147">
        <v>553.99400000000003</v>
      </c>
      <c r="HF147">
        <v>17.579499999999999</v>
      </c>
      <c r="HG147">
        <v>26.804400000000001</v>
      </c>
      <c r="HH147">
        <v>30.000399999999999</v>
      </c>
      <c r="HI147">
        <v>26.620899999999999</v>
      </c>
      <c r="HJ147">
        <v>26.544</v>
      </c>
      <c r="HK147">
        <v>15.473100000000001</v>
      </c>
      <c r="HL147">
        <v>50.855699999999999</v>
      </c>
      <c r="HM147">
        <v>0</v>
      </c>
      <c r="HN147">
        <v>17.555599999999998</v>
      </c>
      <c r="HO147">
        <v>197.92500000000001</v>
      </c>
      <c r="HP147">
        <v>18.052499999999998</v>
      </c>
      <c r="HQ147">
        <v>102.568</v>
      </c>
      <c r="HR147">
        <v>103.70399999999999</v>
      </c>
    </row>
    <row r="148" spans="1:226" x14ac:dyDescent="0.2">
      <c r="A148">
        <v>132</v>
      </c>
      <c r="B148">
        <v>1657225018.5</v>
      </c>
      <c r="C148">
        <v>1533</v>
      </c>
      <c r="D148" t="s">
        <v>439</v>
      </c>
      <c r="E148" s="2">
        <v>0.63678240740740744</v>
      </c>
      <c r="F148">
        <v>5</v>
      </c>
      <c r="G148" t="s">
        <v>425</v>
      </c>
      <c r="H148" t="s">
        <v>303</v>
      </c>
      <c r="I148">
        <v>1657225015.7</v>
      </c>
      <c r="J148">
        <f t="shared" si="68"/>
        <v>3.9687866184975919E-3</v>
      </c>
      <c r="K148">
        <f t="shared" si="73"/>
        <v>3.968786618497592</v>
      </c>
      <c r="L148">
        <f t="shared" si="74"/>
        <v>9.4846402396476623</v>
      </c>
      <c r="M148">
        <f t="shared" si="75"/>
        <v>222.37309999999999</v>
      </c>
      <c r="N148">
        <f t="shared" si="76"/>
        <v>113.60498098842817</v>
      </c>
      <c r="O148">
        <f t="shared" si="77"/>
        <v>7.8309545183188956</v>
      </c>
      <c r="P148">
        <f t="shared" si="78"/>
        <v>15.328497193049646</v>
      </c>
      <c r="Q148">
        <f t="shared" si="79"/>
        <v>0.15403199730411843</v>
      </c>
      <c r="R148">
        <f t="shared" si="80"/>
        <v>2.3204699769381332</v>
      </c>
      <c r="S148">
        <f t="shared" si="81"/>
        <v>0.14856883774022286</v>
      </c>
      <c r="T148">
        <f t="shared" si="82"/>
        <v>9.3330223854798347E-2</v>
      </c>
      <c r="U148">
        <f t="shared" si="83"/>
        <v>321.52232459999846</v>
      </c>
      <c r="V148">
        <f t="shared" si="84"/>
        <v>25.818892864843153</v>
      </c>
      <c r="W148">
        <f t="shared" si="85"/>
        <v>25.818892864843153</v>
      </c>
      <c r="X148">
        <f t="shared" si="69"/>
        <v>3.3382662919059145</v>
      </c>
      <c r="Y148">
        <f t="shared" si="86"/>
        <v>49.88679655316691</v>
      </c>
      <c r="Z148">
        <f t="shared" si="87"/>
        <v>1.5623254908111404</v>
      </c>
      <c r="AA148">
        <f t="shared" si="88"/>
        <v>3.13174146017993</v>
      </c>
      <c r="AB148">
        <f t="shared" si="89"/>
        <v>1.7759408010947741</v>
      </c>
      <c r="AC148">
        <f t="shared" si="90"/>
        <v>-175.02348987574379</v>
      </c>
      <c r="AD148">
        <f t="shared" si="91"/>
        <v>-134.28896625996569</v>
      </c>
      <c r="AE148">
        <f t="shared" si="92"/>
        <v>-12.27605650930548</v>
      </c>
      <c r="AF148">
        <f t="shared" si="93"/>
        <v>-6.6188045016502883E-2</v>
      </c>
      <c r="AG148">
        <f t="shared" si="94"/>
        <v>-6.8520323846767424</v>
      </c>
      <c r="AH148">
        <f t="shared" si="95"/>
        <v>3.9379563716417501</v>
      </c>
      <c r="AI148">
        <f t="shared" si="96"/>
        <v>9.4846402396476623</v>
      </c>
      <c r="AJ148">
        <v>219.52967815462401</v>
      </c>
      <c r="AK148">
        <v>220.041939393939</v>
      </c>
      <c r="AL148">
        <v>-3.24944962082008</v>
      </c>
      <c r="AM148">
        <v>66.954921783831495</v>
      </c>
      <c r="AN148">
        <f t="shared" si="70"/>
        <v>3.968786618497592</v>
      </c>
      <c r="AO148">
        <v>18.046669390693999</v>
      </c>
      <c r="AP148">
        <v>22.674669090908999</v>
      </c>
      <c r="AQ148">
        <v>6.0462576244708598E-3</v>
      </c>
      <c r="AR148">
        <v>77.600075737761003</v>
      </c>
      <c r="AS148">
        <v>0</v>
      </c>
      <c r="AT148">
        <v>0</v>
      </c>
      <c r="AU148">
        <f t="shared" si="97"/>
        <v>1</v>
      </c>
      <c r="AV148">
        <f t="shared" si="71"/>
        <v>0</v>
      </c>
      <c r="AW148">
        <f t="shared" si="98"/>
        <v>36570.027627041665</v>
      </c>
      <c r="AX148">
        <f t="shared" si="99"/>
        <v>2000.0359999999901</v>
      </c>
      <c r="AY148">
        <f t="shared" si="72"/>
        <v>1681.2305399999916</v>
      </c>
      <c r="AZ148">
        <f t="shared" si="100"/>
        <v>0.84060013919749443</v>
      </c>
      <c r="BA148">
        <f t="shared" si="101"/>
        <v>0.1607582686511643</v>
      </c>
      <c r="BB148">
        <v>6</v>
      </c>
      <c r="BC148">
        <v>0.5</v>
      </c>
      <c r="BD148" t="s">
        <v>304</v>
      </c>
      <c r="BE148">
        <v>2</v>
      </c>
      <c r="BF148" t="b">
        <v>1</v>
      </c>
      <c r="BG148">
        <v>1657225015.7</v>
      </c>
      <c r="BH148">
        <v>222.37309999999999</v>
      </c>
      <c r="BI148">
        <v>215.2022</v>
      </c>
      <c r="BJ148">
        <v>22.664919999999999</v>
      </c>
      <c r="BK148">
        <v>18.04693</v>
      </c>
      <c r="BL148">
        <v>214.9623</v>
      </c>
      <c r="BM148">
        <v>22.312009999999901</v>
      </c>
      <c r="BN148">
        <v>500.04910000000001</v>
      </c>
      <c r="BO148">
        <v>68.888490000000004</v>
      </c>
      <c r="BP148">
        <v>4.2946369999999998E-2</v>
      </c>
      <c r="BQ148">
        <v>24.745449999999899</v>
      </c>
      <c r="BR148">
        <v>25.03294</v>
      </c>
      <c r="BS148">
        <v>999.9</v>
      </c>
      <c r="BT148">
        <v>0</v>
      </c>
      <c r="BU148">
        <v>0</v>
      </c>
      <c r="BV148">
        <v>9962.5</v>
      </c>
      <c r="BW148">
        <v>0</v>
      </c>
      <c r="BX148">
        <v>2134.04</v>
      </c>
      <c r="BY148">
        <v>7.1708919999999896</v>
      </c>
      <c r="BZ148">
        <v>227.53</v>
      </c>
      <c r="CA148">
        <v>219.15719999999899</v>
      </c>
      <c r="CB148">
        <v>4.6179749999999897</v>
      </c>
      <c r="CC148">
        <v>215.2022</v>
      </c>
      <c r="CD148">
        <v>18.04693</v>
      </c>
      <c r="CE148">
        <v>1.561353</v>
      </c>
      <c r="CF148">
        <v>1.243228</v>
      </c>
      <c r="CG148">
        <v>13.58258</v>
      </c>
      <c r="CH148">
        <v>10.129499999999901</v>
      </c>
      <c r="CI148">
        <v>2000.0359999999901</v>
      </c>
      <c r="CJ148">
        <v>0.97999499999999995</v>
      </c>
      <c r="CK148">
        <v>2.0004999999999998E-2</v>
      </c>
      <c r="CL148">
        <v>0</v>
      </c>
      <c r="CM148">
        <v>2.4178099999999998</v>
      </c>
      <c r="CN148">
        <v>0</v>
      </c>
      <c r="CO148">
        <v>16339.38</v>
      </c>
      <c r="CP148">
        <v>17300.439999999999</v>
      </c>
      <c r="CQ148">
        <v>39.356099999999998</v>
      </c>
      <c r="CR148">
        <v>41.311999999999998</v>
      </c>
      <c r="CS148">
        <v>39.436999999999998</v>
      </c>
      <c r="CT148">
        <v>39.186999999999998</v>
      </c>
      <c r="CU148">
        <v>38.686999999999998</v>
      </c>
      <c r="CV148">
        <v>1960.0259999999901</v>
      </c>
      <c r="CW148">
        <v>40.01</v>
      </c>
      <c r="CX148">
        <v>0</v>
      </c>
      <c r="CY148">
        <v>1657224997.8</v>
      </c>
      <c r="CZ148">
        <v>0</v>
      </c>
      <c r="DA148">
        <v>1657213163</v>
      </c>
      <c r="DB148" s="2">
        <v>0.49957175925925923</v>
      </c>
      <c r="DC148">
        <v>1657213141</v>
      </c>
      <c r="DD148">
        <v>1655399214.5999999</v>
      </c>
      <c r="DE148">
        <v>1</v>
      </c>
      <c r="DF148">
        <v>0.04</v>
      </c>
      <c r="DG148">
        <v>-0.06</v>
      </c>
      <c r="DH148">
        <v>9.1720000000000006</v>
      </c>
      <c r="DI148">
        <v>0.51100000000000001</v>
      </c>
      <c r="DJ148">
        <v>420</v>
      </c>
      <c r="DK148">
        <v>25</v>
      </c>
      <c r="DL148">
        <v>0.26</v>
      </c>
      <c r="DM148">
        <v>0.15</v>
      </c>
      <c r="DN148">
        <v>5.5547825</v>
      </c>
      <c r="DO148">
        <v>10.5053707317073</v>
      </c>
      <c r="DP148">
        <v>1.09368857968744</v>
      </c>
      <c r="DQ148">
        <v>0</v>
      </c>
      <c r="DR148">
        <v>4.6715419999999996</v>
      </c>
      <c r="DS148">
        <v>-0.51027287054409698</v>
      </c>
      <c r="DT148">
        <v>5.20086773625325E-2</v>
      </c>
      <c r="DU148">
        <v>0</v>
      </c>
      <c r="DV148">
        <v>0</v>
      </c>
      <c r="DW148">
        <v>2</v>
      </c>
      <c r="DX148" t="s">
        <v>305</v>
      </c>
      <c r="DY148">
        <v>2.9729800000000002</v>
      </c>
      <c r="DZ148">
        <v>2.6958600000000001</v>
      </c>
      <c r="EA148">
        <v>3.9056199999999999E-2</v>
      </c>
      <c r="EB148">
        <v>3.9158900000000003E-2</v>
      </c>
      <c r="EC148">
        <v>7.6608200000000001E-2</v>
      </c>
      <c r="ED148">
        <v>6.5742700000000001E-2</v>
      </c>
      <c r="EE148">
        <v>37510.699999999997</v>
      </c>
      <c r="EF148">
        <v>41170.800000000003</v>
      </c>
      <c r="EG148">
        <v>35377.9</v>
      </c>
      <c r="EH148">
        <v>38865.199999999997</v>
      </c>
      <c r="EI148">
        <v>46319.6</v>
      </c>
      <c r="EJ148">
        <v>52394.7</v>
      </c>
      <c r="EK148">
        <v>55283.1</v>
      </c>
      <c r="EL148">
        <v>62279.199999999997</v>
      </c>
      <c r="EM148">
        <v>1.9865999999999999</v>
      </c>
      <c r="EN148">
        <v>2.0720000000000001</v>
      </c>
      <c r="EO148">
        <v>3.5315800000000001E-2</v>
      </c>
      <c r="EP148">
        <v>0</v>
      </c>
      <c r="EQ148">
        <v>24.4711</v>
      </c>
      <c r="ER148">
        <v>999.9</v>
      </c>
      <c r="ES148">
        <v>47.027000000000001</v>
      </c>
      <c r="ET148">
        <v>34.886000000000003</v>
      </c>
      <c r="EU148">
        <v>38.3155</v>
      </c>
      <c r="EV148">
        <v>52.328800000000001</v>
      </c>
      <c r="EW148">
        <v>39.451099999999997</v>
      </c>
      <c r="EX148">
        <v>2</v>
      </c>
      <c r="EY148">
        <v>-0.03</v>
      </c>
      <c r="EZ148">
        <v>3.9648099999999999</v>
      </c>
      <c r="FA148">
        <v>20.102399999999999</v>
      </c>
      <c r="FB148">
        <v>5.1981200000000003</v>
      </c>
      <c r="FC148">
        <v>12.0099</v>
      </c>
      <c r="FD148">
        <v>4.9752000000000001</v>
      </c>
      <c r="FE148">
        <v>3.294</v>
      </c>
      <c r="FF148">
        <v>9999</v>
      </c>
      <c r="FG148">
        <v>9999</v>
      </c>
      <c r="FH148">
        <v>9999</v>
      </c>
      <c r="FI148">
        <v>561.1</v>
      </c>
      <c r="FJ148">
        <v>1.8631</v>
      </c>
      <c r="FK148">
        <v>1.8678300000000001</v>
      </c>
      <c r="FL148">
        <v>1.8675200000000001</v>
      </c>
      <c r="FM148">
        <v>1.86887</v>
      </c>
      <c r="FN148">
        <v>1.8696600000000001</v>
      </c>
      <c r="FO148">
        <v>1.8656900000000001</v>
      </c>
      <c r="FP148">
        <v>1.86676</v>
      </c>
      <c r="FQ148">
        <v>1.8681000000000001</v>
      </c>
      <c r="FR148">
        <v>5</v>
      </c>
      <c r="FS148">
        <v>0</v>
      </c>
      <c r="FT148">
        <v>0</v>
      </c>
      <c r="FU148">
        <v>0</v>
      </c>
      <c r="FV148">
        <v>11111111</v>
      </c>
      <c r="FW148" t="s">
        <v>306</v>
      </c>
      <c r="FX148" t="s">
        <v>307</v>
      </c>
      <c r="FY148" t="s">
        <v>307</v>
      </c>
      <c r="FZ148" t="s">
        <v>307</v>
      </c>
      <c r="GA148" t="s">
        <v>307</v>
      </c>
      <c r="GB148">
        <v>0</v>
      </c>
      <c r="GC148">
        <v>100</v>
      </c>
      <c r="GD148">
        <v>100</v>
      </c>
      <c r="GE148">
        <v>7.33</v>
      </c>
      <c r="GF148">
        <v>0.35339999999999999</v>
      </c>
      <c r="GG148">
        <v>5.3968966374264697</v>
      </c>
      <c r="GH148">
        <v>9.5670261133577201E-3</v>
      </c>
      <c r="GI148" s="1">
        <v>-9.19467254998099E-7</v>
      </c>
      <c r="GJ148" s="1">
        <v>-2.1372918425907401E-11</v>
      </c>
      <c r="GK148">
        <v>3.2845888322571301E-3</v>
      </c>
      <c r="GL148">
        <v>-1.41202168329711E-2</v>
      </c>
      <c r="GM148">
        <v>1.6676771840485E-3</v>
      </c>
      <c r="GN148" s="1">
        <v>-1.4903802912711099E-5</v>
      </c>
      <c r="GO148">
        <v>-4</v>
      </c>
      <c r="GP148">
        <v>1866</v>
      </c>
      <c r="GQ148">
        <v>1</v>
      </c>
      <c r="GR148">
        <v>24</v>
      </c>
      <c r="GS148">
        <v>198</v>
      </c>
      <c r="GT148">
        <v>30430.1</v>
      </c>
      <c r="GU148">
        <v>0.72875999999999996</v>
      </c>
      <c r="GV148">
        <v>2.6660200000000001</v>
      </c>
      <c r="GW148">
        <v>2.2485400000000002</v>
      </c>
      <c r="GX148">
        <v>2.7844199999999999</v>
      </c>
      <c r="GY148">
        <v>1.9958499999999999</v>
      </c>
      <c r="GZ148">
        <v>2.36328</v>
      </c>
      <c r="HA148">
        <v>37.433799999999998</v>
      </c>
      <c r="HB148">
        <v>15.716900000000001</v>
      </c>
      <c r="HC148">
        <v>18</v>
      </c>
      <c r="HD148">
        <v>501.38299999999998</v>
      </c>
      <c r="HE148">
        <v>554.49</v>
      </c>
      <c r="HF148">
        <v>17.549099999999999</v>
      </c>
      <c r="HG148">
        <v>26.808900000000001</v>
      </c>
      <c r="HH148">
        <v>30.000499999999999</v>
      </c>
      <c r="HI148">
        <v>26.626300000000001</v>
      </c>
      <c r="HJ148">
        <v>26.550599999999999</v>
      </c>
      <c r="HK148">
        <v>14.5433</v>
      </c>
      <c r="HL148">
        <v>50.855699999999999</v>
      </c>
      <c r="HM148">
        <v>0</v>
      </c>
      <c r="HN148">
        <v>17.5244</v>
      </c>
      <c r="HO148">
        <v>184.518</v>
      </c>
      <c r="HP148">
        <v>18.052499999999998</v>
      </c>
      <c r="HQ148">
        <v>102.565</v>
      </c>
      <c r="HR148">
        <v>103.703</v>
      </c>
    </row>
    <row r="149" spans="1:226" x14ac:dyDescent="0.2">
      <c r="A149">
        <v>133</v>
      </c>
      <c r="B149">
        <v>1657225023.5</v>
      </c>
      <c r="C149">
        <v>1538</v>
      </c>
      <c r="D149" t="s">
        <v>440</v>
      </c>
      <c r="E149" s="2">
        <v>0.63684027777777785</v>
      </c>
      <c r="F149">
        <v>5</v>
      </c>
      <c r="G149" t="s">
        <v>425</v>
      </c>
      <c r="H149" t="s">
        <v>303</v>
      </c>
      <c r="I149">
        <v>1657225021</v>
      </c>
      <c r="J149">
        <f t="shared" si="68"/>
        <v>3.9599291960081117E-3</v>
      </c>
      <c r="K149">
        <f t="shared" si="73"/>
        <v>3.9599291960081118</v>
      </c>
      <c r="L149">
        <f t="shared" si="74"/>
        <v>8.5926788037286315</v>
      </c>
      <c r="M149">
        <f t="shared" si="75"/>
        <v>205.67922222222199</v>
      </c>
      <c r="N149">
        <f t="shared" si="76"/>
        <v>106.86555247430222</v>
      </c>
      <c r="O149">
        <f t="shared" si="77"/>
        <v>7.3663130181972667</v>
      </c>
      <c r="P149">
        <f t="shared" si="78"/>
        <v>14.177604449222075</v>
      </c>
      <c r="Q149">
        <f t="shared" si="79"/>
        <v>0.15383766815341945</v>
      </c>
      <c r="R149">
        <f t="shared" si="80"/>
        <v>2.3244963125844662</v>
      </c>
      <c r="S149">
        <f t="shared" si="81"/>
        <v>0.14839710267013115</v>
      </c>
      <c r="T149">
        <f t="shared" si="82"/>
        <v>9.322097252756692E-2</v>
      </c>
      <c r="U149">
        <f t="shared" si="83"/>
        <v>321.51285499999898</v>
      </c>
      <c r="V149">
        <f t="shared" si="84"/>
        <v>25.816074519910462</v>
      </c>
      <c r="W149">
        <f t="shared" si="85"/>
        <v>25.816074519910462</v>
      </c>
      <c r="X149">
        <f t="shared" si="69"/>
        <v>3.337708851282819</v>
      </c>
      <c r="Y149">
        <f t="shared" si="86"/>
        <v>49.942741481100057</v>
      </c>
      <c r="Z149">
        <f t="shared" si="87"/>
        <v>1.5637126917197537</v>
      </c>
      <c r="AA149">
        <f t="shared" si="88"/>
        <v>3.1310109244033248</v>
      </c>
      <c r="AB149">
        <f t="shared" si="89"/>
        <v>1.7739961595630653</v>
      </c>
      <c r="AC149">
        <f t="shared" si="90"/>
        <v>-174.63287754395773</v>
      </c>
      <c r="AD149">
        <f t="shared" si="91"/>
        <v>-134.65822347638621</v>
      </c>
      <c r="AE149">
        <f t="shared" si="92"/>
        <v>-12.288074590028424</v>
      </c>
      <c r="AF149">
        <f t="shared" si="93"/>
        <v>-6.6320610373395539E-2</v>
      </c>
      <c r="AG149">
        <f t="shared" si="94"/>
        <v>-7.3048047371230886</v>
      </c>
      <c r="AH149">
        <f t="shared" si="95"/>
        <v>3.9492003531730124</v>
      </c>
      <c r="AI149">
        <f t="shared" si="96"/>
        <v>8.5926788037286315</v>
      </c>
      <c r="AJ149">
        <v>202.96337946737199</v>
      </c>
      <c r="AK149">
        <v>204.185103030302</v>
      </c>
      <c r="AL149">
        <v>-3.14718911187579</v>
      </c>
      <c r="AM149">
        <v>66.954921783831495</v>
      </c>
      <c r="AN149">
        <f t="shared" si="70"/>
        <v>3.9599291960081118</v>
      </c>
      <c r="AO149">
        <v>18.052114344372299</v>
      </c>
      <c r="AP149">
        <v>22.6925884848484</v>
      </c>
      <c r="AQ149">
        <v>1.0289617442168499E-3</v>
      </c>
      <c r="AR149">
        <v>77.600075737761003</v>
      </c>
      <c r="AS149">
        <v>0</v>
      </c>
      <c r="AT149">
        <v>0</v>
      </c>
      <c r="AU149">
        <f t="shared" si="97"/>
        <v>1</v>
      </c>
      <c r="AV149">
        <f t="shared" si="71"/>
        <v>0</v>
      </c>
      <c r="AW149">
        <f t="shared" si="98"/>
        <v>36667.262355180683</v>
      </c>
      <c r="AX149">
        <f t="shared" si="99"/>
        <v>1999.9766666666601</v>
      </c>
      <c r="AY149">
        <f t="shared" si="72"/>
        <v>1681.1806999999947</v>
      </c>
      <c r="AZ149">
        <f t="shared" si="100"/>
        <v>0.84060015700183177</v>
      </c>
      <c r="BA149">
        <f t="shared" si="101"/>
        <v>0.16075830301353516</v>
      </c>
      <c r="BB149">
        <v>6</v>
      </c>
      <c r="BC149">
        <v>0.5</v>
      </c>
      <c r="BD149" t="s">
        <v>304</v>
      </c>
      <c r="BE149">
        <v>2</v>
      </c>
      <c r="BF149" t="b">
        <v>1</v>
      </c>
      <c r="BG149">
        <v>1657225021</v>
      </c>
      <c r="BH149">
        <v>205.67922222222199</v>
      </c>
      <c r="BI149">
        <v>197.88677777777701</v>
      </c>
      <c r="BJ149">
        <v>22.685299999999899</v>
      </c>
      <c r="BK149">
        <v>18.0529333333333</v>
      </c>
      <c r="BL149">
        <v>198.420444444444</v>
      </c>
      <c r="BM149">
        <v>22.3316555555555</v>
      </c>
      <c r="BN149">
        <v>499.91011111111101</v>
      </c>
      <c r="BO149">
        <v>68.888266666666595</v>
      </c>
      <c r="BP149">
        <v>4.2392911111111098E-2</v>
      </c>
      <c r="BQ149">
        <v>24.741544444444401</v>
      </c>
      <c r="BR149">
        <v>25.0339888888888</v>
      </c>
      <c r="BS149">
        <v>999.9</v>
      </c>
      <c r="BT149">
        <v>0</v>
      </c>
      <c r="BU149">
        <v>0</v>
      </c>
      <c r="BV149">
        <v>9990</v>
      </c>
      <c r="BW149">
        <v>0</v>
      </c>
      <c r="BX149">
        <v>2132.9533333333302</v>
      </c>
      <c r="BY149">
        <v>7.7926455555555503</v>
      </c>
      <c r="BZ149">
        <v>210.453555555555</v>
      </c>
      <c r="CA149">
        <v>201.52466666666601</v>
      </c>
      <c r="CB149">
        <v>4.6323644444444403</v>
      </c>
      <c r="CC149">
        <v>197.88677777777701</v>
      </c>
      <c r="CD149">
        <v>18.0529333333333</v>
      </c>
      <c r="CE149">
        <v>1.5627511111111101</v>
      </c>
      <c r="CF149">
        <v>1.2436366666666601</v>
      </c>
      <c r="CG149">
        <v>13.5963444444444</v>
      </c>
      <c r="CH149">
        <v>10.134411111111101</v>
      </c>
      <c r="CI149">
        <v>1999.9766666666601</v>
      </c>
      <c r="CJ149">
        <v>0.97999466666666601</v>
      </c>
      <c r="CK149">
        <v>2.00053555555555E-2</v>
      </c>
      <c r="CL149">
        <v>0</v>
      </c>
      <c r="CM149">
        <v>2.33364444444444</v>
      </c>
      <c r="CN149">
        <v>0</v>
      </c>
      <c r="CO149">
        <v>16333.822222222199</v>
      </c>
      <c r="CP149">
        <v>17299.933333333302</v>
      </c>
      <c r="CQ149">
        <v>39.375</v>
      </c>
      <c r="CR149">
        <v>41.311999999999998</v>
      </c>
      <c r="CS149">
        <v>39.436999999999998</v>
      </c>
      <c r="CT149">
        <v>39.214999999999897</v>
      </c>
      <c r="CU149">
        <v>38.686999999999998</v>
      </c>
      <c r="CV149">
        <v>1959.9666666666601</v>
      </c>
      <c r="CW149">
        <v>40.01</v>
      </c>
      <c r="CX149">
        <v>0</v>
      </c>
      <c r="CY149">
        <v>1657225003.2</v>
      </c>
      <c r="CZ149">
        <v>0</v>
      </c>
      <c r="DA149">
        <v>1657213163</v>
      </c>
      <c r="DB149" s="2">
        <v>0.49957175925925923</v>
      </c>
      <c r="DC149">
        <v>1657213141</v>
      </c>
      <c r="DD149">
        <v>1655399214.5999999</v>
      </c>
      <c r="DE149">
        <v>1</v>
      </c>
      <c r="DF149">
        <v>0.04</v>
      </c>
      <c r="DG149">
        <v>-0.06</v>
      </c>
      <c r="DH149">
        <v>9.1720000000000006</v>
      </c>
      <c r="DI149">
        <v>0.51100000000000001</v>
      </c>
      <c r="DJ149">
        <v>420</v>
      </c>
      <c r="DK149">
        <v>25</v>
      </c>
      <c r="DL149">
        <v>0.26</v>
      </c>
      <c r="DM149">
        <v>0.15</v>
      </c>
      <c r="DN149">
        <v>6.6219659999999996</v>
      </c>
      <c r="DO149">
        <v>9.2079654033771003</v>
      </c>
      <c r="DP149">
        <v>0.96731308621820999</v>
      </c>
      <c r="DQ149">
        <v>0</v>
      </c>
      <c r="DR149">
        <v>4.6408952499999998</v>
      </c>
      <c r="DS149">
        <v>-0.21444191369606599</v>
      </c>
      <c r="DT149">
        <v>3.2410212587045698E-2</v>
      </c>
      <c r="DU149">
        <v>0</v>
      </c>
      <c r="DV149">
        <v>0</v>
      </c>
      <c r="DW149">
        <v>2</v>
      </c>
      <c r="DX149" t="s">
        <v>305</v>
      </c>
      <c r="DY149">
        <v>2.9730099999999999</v>
      </c>
      <c r="DZ149">
        <v>2.6963200000000001</v>
      </c>
      <c r="EA149">
        <v>3.6464200000000002E-2</v>
      </c>
      <c r="EB149">
        <v>3.6353700000000003E-2</v>
      </c>
      <c r="EC149">
        <v>7.6641799999999996E-2</v>
      </c>
      <c r="ED149">
        <v>6.5753099999999995E-2</v>
      </c>
      <c r="EE149">
        <v>37611.199999999997</v>
      </c>
      <c r="EF149">
        <v>41289.800000000003</v>
      </c>
      <c r="EG149">
        <v>35377.300000000003</v>
      </c>
      <c r="EH149">
        <v>38864.1</v>
      </c>
      <c r="EI149">
        <v>46316.7</v>
      </c>
      <c r="EJ149">
        <v>52393.1</v>
      </c>
      <c r="EK149">
        <v>55281.8</v>
      </c>
      <c r="EL149">
        <v>62278.1</v>
      </c>
      <c r="EM149">
        <v>1.9863999999999999</v>
      </c>
      <c r="EN149">
        <v>2.0718000000000001</v>
      </c>
      <c r="EO149">
        <v>3.3229599999999998E-2</v>
      </c>
      <c r="EP149">
        <v>0</v>
      </c>
      <c r="EQ149">
        <v>24.481300000000001</v>
      </c>
      <c r="ER149">
        <v>999.9</v>
      </c>
      <c r="ES149">
        <v>47.027000000000001</v>
      </c>
      <c r="ET149">
        <v>34.875</v>
      </c>
      <c r="EU149">
        <v>38.289000000000001</v>
      </c>
      <c r="EV149">
        <v>52.488799999999998</v>
      </c>
      <c r="EW149">
        <v>39.523200000000003</v>
      </c>
      <c r="EX149">
        <v>2</v>
      </c>
      <c r="EY149">
        <v>-2.9390199999999998E-2</v>
      </c>
      <c r="EZ149">
        <v>4.0040699999999996</v>
      </c>
      <c r="FA149">
        <v>20.101299999999998</v>
      </c>
      <c r="FB149">
        <v>5.1993200000000002</v>
      </c>
      <c r="FC149">
        <v>12.0099</v>
      </c>
      <c r="FD149">
        <v>4.976</v>
      </c>
      <c r="FE149">
        <v>3.294</v>
      </c>
      <c r="FF149">
        <v>9999</v>
      </c>
      <c r="FG149">
        <v>9999</v>
      </c>
      <c r="FH149">
        <v>9999</v>
      </c>
      <c r="FI149">
        <v>561.1</v>
      </c>
      <c r="FJ149">
        <v>1.8631</v>
      </c>
      <c r="FK149">
        <v>1.86792</v>
      </c>
      <c r="FL149">
        <v>1.86765</v>
      </c>
      <c r="FM149">
        <v>1.8688400000000001</v>
      </c>
      <c r="FN149">
        <v>1.8696600000000001</v>
      </c>
      <c r="FO149">
        <v>1.8656900000000001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>
        <v>11111111</v>
      </c>
      <c r="FW149" t="s">
        <v>306</v>
      </c>
      <c r="FX149" t="s">
        <v>307</v>
      </c>
      <c r="FY149" t="s">
        <v>307</v>
      </c>
      <c r="FZ149" t="s">
        <v>307</v>
      </c>
      <c r="GA149" t="s">
        <v>307</v>
      </c>
      <c r="GB149">
        <v>0</v>
      </c>
      <c r="GC149">
        <v>100</v>
      </c>
      <c r="GD149">
        <v>100</v>
      </c>
      <c r="GE149">
        <v>7.1890000000000001</v>
      </c>
      <c r="GF149">
        <v>0.3538</v>
      </c>
      <c r="GG149">
        <v>5.3968966374264697</v>
      </c>
      <c r="GH149">
        <v>9.5670261133577201E-3</v>
      </c>
      <c r="GI149" s="1">
        <v>-9.19467254998099E-7</v>
      </c>
      <c r="GJ149" s="1">
        <v>-2.1372918425907401E-11</v>
      </c>
      <c r="GK149">
        <v>3.2845888322571301E-3</v>
      </c>
      <c r="GL149">
        <v>-1.41202168329711E-2</v>
      </c>
      <c r="GM149">
        <v>1.6676771840485E-3</v>
      </c>
      <c r="GN149" s="1">
        <v>-1.4903802912711099E-5</v>
      </c>
      <c r="GO149">
        <v>-4</v>
      </c>
      <c r="GP149">
        <v>1866</v>
      </c>
      <c r="GQ149">
        <v>1</v>
      </c>
      <c r="GR149">
        <v>24</v>
      </c>
      <c r="GS149">
        <v>198</v>
      </c>
      <c r="GT149">
        <v>30430.1</v>
      </c>
      <c r="GU149">
        <v>0.68115199999999998</v>
      </c>
      <c r="GV149">
        <v>2.6684600000000001</v>
      </c>
      <c r="GW149">
        <v>2.2485400000000002</v>
      </c>
      <c r="GX149">
        <v>2.7844199999999999</v>
      </c>
      <c r="GY149">
        <v>1.9958499999999999</v>
      </c>
      <c r="GZ149">
        <v>2.36084</v>
      </c>
      <c r="HA149">
        <v>37.433799999999998</v>
      </c>
      <c r="HB149">
        <v>15.734400000000001</v>
      </c>
      <c r="HC149">
        <v>18</v>
      </c>
      <c r="HD149">
        <v>501.31200000000001</v>
      </c>
      <c r="HE149">
        <v>554.41499999999996</v>
      </c>
      <c r="HF149">
        <v>17.5182</v>
      </c>
      <c r="HG149">
        <v>26.8156</v>
      </c>
      <c r="HH149">
        <v>30.000499999999999</v>
      </c>
      <c r="HI149">
        <v>26.632999999999999</v>
      </c>
      <c r="HJ149">
        <v>26.557300000000001</v>
      </c>
      <c r="HK149">
        <v>13.569000000000001</v>
      </c>
      <c r="HL149">
        <v>50.855699999999999</v>
      </c>
      <c r="HM149">
        <v>0</v>
      </c>
      <c r="HN149">
        <v>17.488800000000001</v>
      </c>
      <c r="HO149">
        <v>164.322</v>
      </c>
      <c r="HP149">
        <v>18.049299999999999</v>
      </c>
      <c r="HQ149">
        <v>102.563</v>
      </c>
      <c r="HR149">
        <v>103.7</v>
      </c>
    </row>
    <row r="150" spans="1:226" x14ac:dyDescent="0.2">
      <c r="A150">
        <v>134</v>
      </c>
      <c r="B150">
        <v>1657225028.5</v>
      </c>
      <c r="C150">
        <v>1543</v>
      </c>
      <c r="D150" t="s">
        <v>441</v>
      </c>
      <c r="E150" s="2">
        <v>0.63689814814814816</v>
      </c>
      <c r="F150">
        <v>5</v>
      </c>
      <c r="G150" t="s">
        <v>425</v>
      </c>
      <c r="H150" t="s">
        <v>303</v>
      </c>
      <c r="I150">
        <v>1657225025.7</v>
      </c>
      <c r="J150">
        <f t="shared" si="68"/>
        <v>3.9808644089692506E-3</v>
      </c>
      <c r="K150">
        <f t="shared" si="73"/>
        <v>3.9808644089692504</v>
      </c>
      <c r="L150">
        <f t="shared" si="74"/>
        <v>8.1282562311139408</v>
      </c>
      <c r="M150">
        <f t="shared" si="75"/>
        <v>191.0487</v>
      </c>
      <c r="N150">
        <f t="shared" si="76"/>
        <v>98.352734934224415</v>
      </c>
      <c r="O150">
        <f t="shared" si="77"/>
        <v>6.7797208421177464</v>
      </c>
      <c r="P150">
        <f t="shared" si="78"/>
        <v>13.169505190839203</v>
      </c>
      <c r="Q150">
        <f t="shared" si="79"/>
        <v>0.15499454203957891</v>
      </c>
      <c r="R150">
        <f t="shared" si="80"/>
        <v>2.3252617863422076</v>
      </c>
      <c r="S150">
        <f t="shared" si="81"/>
        <v>0.14947516947900183</v>
      </c>
      <c r="T150">
        <f t="shared" si="82"/>
        <v>9.3901500038913843E-2</v>
      </c>
      <c r="U150">
        <f t="shared" si="83"/>
        <v>321.51801540000002</v>
      </c>
      <c r="V150">
        <f t="shared" si="84"/>
        <v>25.803816050281561</v>
      </c>
      <c r="W150">
        <f t="shared" si="85"/>
        <v>25.803816050281561</v>
      </c>
      <c r="X150">
        <f t="shared" si="69"/>
        <v>3.3352851936172661</v>
      </c>
      <c r="Y150">
        <f t="shared" si="86"/>
        <v>49.989836017020238</v>
      </c>
      <c r="Z150">
        <f t="shared" si="87"/>
        <v>1.5646988252811758</v>
      </c>
      <c r="AA150">
        <f t="shared" si="88"/>
        <v>3.1300339227926983</v>
      </c>
      <c r="AB150">
        <f t="shared" si="89"/>
        <v>1.7705863683360903</v>
      </c>
      <c r="AC150">
        <f t="shared" si="90"/>
        <v>-175.55612043554396</v>
      </c>
      <c r="AD150">
        <f t="shared" si="91"/>
        <v>-133.82078544670608</v>
      </c>
      <c r="AE150">
        <f t="shared" si="92"/>
        <v>-12.20656135743617</v>
      </c>
      <c r="AF150">
        <f t="shared" si="93"/>
        <v>-6.5451839686176072E-2</v>
      </c>
      <c r="AG150">
        <f t="shared" si="94"/>
        <v>-8.1771461951886657</v>
      </c>
      <c r="AH150">
        <f t="shared" si="95"/>
        <v>3.9631709055788544</v>
      </c>
      <c r="AI150">
        <f t="shared" si="96"/>
        <v>8.1282562311139408</v>
      </c>
      <c r="AJ150">
        <v>185.804574779446</v>
      </c>
      <c r="AK150">
        <v>188.00098787878699</v>
      </c>
      <c r="AL150">
        <v>-3.2563920456995099</v>
      </c>
      <c r="AM150">
        <v>66.954921783831495</v>
      </c>
      <c r="AN150">
        <f t="shared" si="70"/>
        <v>3.9808644089692504</v>
      </c>
      <c r="AO150">
        <v>18.051682292600798</v>
      </c>
      <c r="AP150">
        <v>22.7039266666666</v>
      </c>
      <c r="AQ150">
        <v>3.83415173899577E-3</v>
      </c>
      <c r="AR150">
        <v>77.600075737761003</v>
      </c>
      <c r="AS150">
        <v>0</v>
      </c>
      <c r="AT150">
        <v>0</v>
      </c>
      <c r="AU150">
        <f t="shared" si="97"/>
        <v>1</v>
      </c>
      <c r="AV150">
        <f t="shared" si="71"/>
        <v>0</v>
      </c>
      <c r="AW150">
        <f t="shared" si="98"/>
        <v>36686.338303373515</v>
      </c>
      <c r="AX150">
        <f t="shared" si="99"/>
        <v>2000.009</v>
      </c>
      <c r="AY150">
        <f t="shared" si="72"/>
        <v>1681.20786</v>
      </c>
      <c r="AZ150">
        <f t="shared" si="100"/>
        <v>0.84060014729933719</v>
      </c>
      <c r="BA150">
        <f t="shared" si="101"/>
        <v>0.16075828428772071</v>
      </c>
      <c r="BB150">
        <v>6</v>
      </c>
      <c r="BC150">
        <v>0.5</v>
      </c>
      <c r="BD150" t="s">
        <v>304</v>
      </c>
      <c r="BE150">
        <v>2</v>
      </c>
      <c r="BF150" t="b">
        <v>1</v>
      </c>
      <c r="BG150">
        <v>1657225025.7</v>
      </c>
      <c r="BH150">
        <v>191.0487</v>
      </c>
      <c r="BI150">
        <v>182.14429999999999</v>
      </c>
      <c r="BJ150">
        <v>22.698930000000001</v>
      </c>
      <c r="BK150">
        <v>18.050859999999901</v>
      </c>
      <c r="BL150">
        <v>183.92339999999999</v>
      </c>
      <c r="BM150">
        <v>22.34479</v>
      </c>
      <c r="BN150">
        <v>499.97669999999999</v>
      </c>
      <c r="BO150">
        <v>68.88982</v>
      </c>
      <c r="BP150">
        <v>4.2892920000000001E-2</v>
      </c>
      <c r="BQ150">
        <v>24.736319999999999</v>
      </c>
      <c r="BR150">
        <v>25.027920000000002</v>
      </c>
      <c r="BS150">
        <v>999.9</v>
      </c>
      <c r="BT150">
        <v>0</v>
      </c>
      <c r="BU150">
        <v>0</v>
      </c>
      <c r="BV150">
        <v>9995</v>
      </c>
      <c r="BW150">
        <v>0</v>
      </c>
      <c r="BX150">
        <v>2131.9489999999901</v>
      </c>
      <c r="BY150">
        <v>8.904401</v>
      </c>
      <c r="BZ150">
        <v>195.48599999999999</v>
      </c>
      <c r="CA150">
        <v>185.49259999999899</v>
      </c>
      <c r="CB150">
        <v>4.6480670000000002</v>
      </c>
      <c r="CC150">
        <v>182.14429999999999</v>
      </c>
      <c r="CD150">
        <v>18.050859999999901</v>
      </c>
      <c r="CE150">
        <v>1.5637259999999999</v>
      </c>
      <c r="CF150">
        <v>1.2435210000000001</v>
      </c>
      <c r="CG150">
        <v>13.605919999999999</v>
      </c>
      <c r="CH150">
        <v>10.133039999999999</v>
      </c>
      <c r="CI150">
        <v>2000.009</v>
      </c>
      <c r="CJ150">
        <v>0.97999499999999995</v>
      </c>
      <c r="CK150">
        <v>2.0004999999999998E-2</v>
      </c>
      <c r="CL150">
        <v>0</v>
      </c>
      <c r="CM150">
        <v>2.3211599999999999</v>
      </c>
      <c r="CN150">
        <v>0</v>
      </c>
      <c r="CO150">
        <v>16326.64</v>
      </c>
      <c r="CP150">
        <v>17300.21</v>
      </c>
      <c r="CQ150">
        <v>39.375</v>
      </c>
      <c r="CR150">
        <v>41.3309</v>
      </c>
      <c r="CS150">
        <v>39.436999999999998</v>
      </c>
      <c r="CT150">
        <v>39.25</v>
      </c>
      <c r="CU150">
        <v>38.686999999999998</v>
      </c>
      <c r="CV150">
        <v>1959.999</v>
      </c>
      <c r="CW150">
        <v>40.01</v>
      </c>
      <c r="CX150">
        <v>0</v>
      </c>
      <c r="CY150">
        <v>1657225008</v>
      </c>
      <c r="CZ150">
        <v>0</v>
      </c>
      <c r="DA150">
        <v>1657213163</v>
      </c>
      <c r="DB150" s="2">
        <v>0.49957175925925923</v>
      </c>
      <c r="DC150">
        <v>1657213141</v>
      </c>
      <c r="DD150">
        <v>1655399214.5999999</v>
      </c>
      <c r="DE150">
        <v>1</v>
      </c>
      <c r="DF150">
        <v>0.04</v>
      </c>
      <c r="DG150">
        <v>-0.06</v>
      </c>
      <c r="DH150">
        <v>9.1720000000000006</v>
      </c>
      <c r="DI150">
        <v>0.51100000000000001</v>
      </c>
      <c r="DJ150">
        <v>420</v>
      </c>
      <c r="DK150">
        <v>25</v>
      </c>
      <c r="DL150">
        <v>0.26</v>
      </c>
      <c r="DM150">
        <v>0.15</v>
      </c>
      <c r="DN150">
        <v>7.2932717499999997</v>
      </c>
      <c r="DO150">
        <v>10.485841238273901</v>
      </c>
      <c r="DP150">
        <v>1.0824965739896899</v>
      </c>
      <c r="DQ150">
        <v>0</v>
      </c>
      <c r="DR150">
        <v>4.63213425</v>
      </c>
      <c r="DS150">
        <v>1.47846529080579E-2</v>
      </c>
      <c r="DT150">
        <v>2.2329534577270001E-2</v>
      </c>
      <c r="DU150">
        <v>1</v>
      </c>
      <c r="DV150">
        <v>1</v>
      </c>
      <c r="DW150">
        <v>2</v>
      </c>
      <c r="DX150" s="3">
        <v>44563</v>
      </c>
      <c r="DY150">
        <v>2.9729399999999999</v>
      </c>
      <c r="DZ150">
        <v>2.6968999999999999</v>
      </c>
      <c r="EA150">
        <v>3.3747300000000001E-2</v>
      </c>
      <c r="EB150">
        <v>3.3493700000000001E-2</v>
      </c>
      <c r="EC150">
        <v>7.6663300000000004E-2</v>
      </c>
      <c r="ED150">
        <v>6.5744999999999998E-2</v>
      </c>
      <c r="EE150">
        <v>37716.9</v>
      </c>
      <c r="EF150">
        <v>41411.4</v>
      </c>
      <c r="EG150">
        <v>35377.1</v>
      </c>
      <c r="EH150">
        <v>38863.300000000003</v>
      </c>
      <c r="EI150">
        <v>46315.199999999997</v>
      </c>
      <c r="EJ150">
        <v>52392.1</v>
      </c>
      <c r="EK150">
        <v>55281.4</v>
      </c>
      <c r="EL150">
        <v>62276.5</v>
      </c>
      <c r="EM150">
        <v>1.9862</v>
      </c>
      <c r="EN150">
        <v>2.0716000000000001</v>
      </c>
      <c r="EO150">
        <v>3.2484499999999999E-2</v>
      </c>
      <c r="EP150">
        <v>0</v>
      </c>
      <c r="EQ150">
        <v>24.489599999999999</v>
      </c>
      <c r="ER150">
        <v>999.9</v>
      </c>
      <c r="ES150">
        <v>47.027000000000001</v>
      </c>
      <c r="ET150">
        <v>34.875</v>
      </c>
      <c r="EU150">
        <v>38.288800000000002</v>
      </c>
      <c r="EV150">
        <v>52.528799999999997</v>
      </c>
      <c r="EW150">
        <v>39.527200000000001</v>
      </c>
      <c r="EX150">
        <v>2</v>
      </c>
      <c r="EY150">
        <v>-2.8739799999999999E-2</v>
      </c>
      <c r="EZ150">
        <v>4.0295199999999998</v>
      </c>
      <c r="FA150">
        <v>20.101299999999998</v>
      </c>
      <c r="FB150">
        <v>5.20052</v>
      </c>
      <c r="FC150">
        <v>12.0099</v>
      </c>
      <c r="FD150">
        <v>4.9756</v>
      </c>
      <c r="FE150">
        <v>3.2938000000000001</v>
      </c>
      <c r="FF150">
        <v>9999</v>
      </c>
      <c r="FG150">
        <v>9999</v>
      </c>
      <c r="FH150">
        <v>9999</v>
      </c>
      <c r="FI150">
        <v>561.1</v>
      </c>
      <c r="FJ150">
        <v>1.8631</v>
      </c>
      <c r="FK150">
        <v>1.8678600000000001</v>
      </c>
      <c r="FL150">
        <v>1.86758</v>
      </c>
      <c r="FM150">
        <v>1.8688400000000001</v>
      </c>
      <c r="FN150">
        <v>1.8696600000000001</v>
      </c>
      <c r="FO150">
        <v>1.8656900000000001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>
        <v>11111111</v>
      </c>
      <c r="FW150" t="s">
        <v>306</v>
      </c>
      <c r="FX150" t="s">
        <v>307</v>
      </c>
      <c r="FY150" t="s">
        <v>307</v>
      </c>
      <c r="FZ150" t="s">
        <v>307</v>
      </c>
      <c r="GA150" t="s">
        <v>307</v>
      </c>
      <c r="GB150">
        <v>0</v>
      </c>
      <c r="GC150">
        <v>100</v>
      </c>
      <c r="GD150">
        <v>100</v>
      </c>
      <c r="GE150">
        <v>7.0439999999999996</v>
      </c>
      <c r="GF150">
        <v>0.35420000000000001</v>
      </c>
      <c r="GG150">
        <v>5.3968966374264697</v>
      </c>
      <c r="GH150">
        <v>9.5670261133577201E-3</v>
      </c>
      <c r="GI150" s="1">
        <v>-9.19467254998099E-7</v>
      </c>
      <c r="GJ150" s="1">
        <v>-2.1372918425907401E-11</v>
      </c>
      <c r="GK150">
        <v>3.2845888322571301E-3</v>
      </c>
      <c r="GL150">
        <v>-1.41202168329711E-2</v>
      </c>
      <c r="GM150">
        <v>1.6676771840485E-3</v>
      </c>
      <c r="GN150" s="1">
        <v>-1.4903802912711099E-5</v>
      </c>
      <c r="GO150">
        <v>-4</v>
      </c>
      <c r="GP150">
        <v>1866</v>
      </c>
      <c r="GQ150">
        <v>1</v>
      </c>
      <c r="GR150">
        <v>24</v>
      </c>
      <c r="GS150">
        <v>198.1</v>
      </c>
      <c r="GT150">
        <v>30430.2</v>
      </c>
      <c r="GU150">
        <v>0.632324</v>
      </c>
      <c r="GV150">
        <v>2.6660200000000001</v>
      </c>
      <c r="GW150">
        <v>2.2485400000000002</v>
      </c>
      <c r="GX150">
        <v>2.7844199999999999</v>
      </c>
      <c r="GY150">
        <v>1.9958499999999999</v>
      </c>
      <c r="GZ150">
        <v>2.3950200000000001</v>
      </c>
      <c r="HA150">
        <v>37.433799999999998</v>
      </c>
      <c r="HB150">
        <v>15.734400000000001</v>
      </c>
      <c r="HC150">
        <v>18</v>
      </c>
      <c r="HD150">
        <v>501.24099999999999</v>
      </c>
      <c r="HE150">
        <v>554.34</v>
      </c>
      <c r="HF150">
        <v>17.480799999999999</v>
      </c>
      <c r="HG150">
        <v>26.8202</v>
      </c>
      <c r="HH150">
        <v>30.000499999999999</v>
      </c>
      <c r="HI150">
        <v>26.639800000000001</v>
      </c>
      <c r="HJ150">
        <v>26.564</v>
      </c>
      <c r="HK150">
        <v>12.618399999999999</v>
      </c>
      <c r="HL150">
        <v>50.855699999999999</v>
      </c>
      <c r="HM150">
        <v>0</v>
      </c>
      <c r="HN150">
        <v>17.461200000000002</v>
      </c>
      <c r="HO150">
        <v>150.88200000000001</v>
      </c>
      <c r="HP150">
        <v>18.036999999999999</v>
      </c>
      <c r="HQ150">
        <v>102.562</v>
      </c>
      <c r="HR150">
        <v>103.69799999999999</v>
      </c>
    </row>
    <row r="151" spans="1:226" x14ac:dyDescent="0.2">
      <c r="A151">
        <v>135</v>
      </c>
      <c r="B151">
        <v>1657225033</v>
      </c>
      <c r="C151">
        <v>1547.5</v>
      </c>
      <c r="D151" t="s">
        <v>442</v>
      </c>
      <c r="E151" s="2">
        <v>0.63695601851851846</v>
      </c>
      <c r="F151">
        <v>5</v>
      </c>
      <c r="G151" t="s">
        <v>425</v>
      </c>
      <c r="H151" t="s">
        <v>303</v>
      </c>
      <c r="I151">
        <v>1657225030.1500001</v>
      </c>
      <c r="J151">
        <f t="shared" si="68"/>
        <v>3.9919528650056981E-3</v>
      </c>
      <c r="K151">
        <f t="shared" si="73"/>
        <v>3.9919528650056986</v>
      </c>
      <c r="L151">
        <f t="shared" si="74"/>
        <v>7.3825654177706257</v>
      </c>
      <c r="M151">
        <f t="shared" si="75"/>
        <v>176.90729999999999</v>
      </c>
      <c r="N151">
        <f t="shared" si="76"/>
        <v>92.878715826597016</v>
      </c>
      <c r="O151">
        <f t="shared" si="77"/>
        <v>6.4024702972814325</v>
      </c>
      <c r="P151">
        <f t="shared" si="78"/>
        <v>12.194868582559668</v>
      </c>
      <c r="Q151">
        <f t="shared" si="79"/>
        <v>0.15561470235881072</v>
      </c>
      <c r="R151">
        <f t="shared" si="80"/>
        <v>2.3256470990675453</v>
      </c>
      <c r="S151">
        <f t="shared" si="81"/>
        <v>0.15005281243018675</v>
      </c>
      <c r="T151">
        <f t="shared" si="82"/>
        <v>9.4266159844289654E-2</v>
      </c>
      <c r="U151">
        <f t="shared" si="83"/>
        <v>321.51610019999998</v>
      </c>
      <c r="V151">
        <f t="shared" si="84"/>
        <v>25.797316566163442</v>
      </c>
      <c r="W151">
        <f t="shared" si="85"/>
        <v>25.797316566163442</v>
      </c>
      <c r="X151">
        <f t="shared" si="69"/>
        <v>3.3340007854396365</v>
      </c>
      <c r="Y151">
        <f t="shared" si="86"/>
        <v>50.01671364825944</v>
      </c>
      <c r="Z151">
        <f t="shared" si="87"/>
        <v>1.5652829388179845</v>
      </c>
      <c r="AA151">
        <f t="shared" si="88"/>
        <v>3.1295197637849119</v>
      </c>
      <c r="AB151">
        <f t="shared" si="89"/>
        <v>1.768717846621652</v>
      </c>
      <c r="AC151">
        <f t="shared" si="90"/>
        <v>-176.0451213467513</v>
      </c>
      <c r="AD151">
        <f t="shared" si="91"/>
        <v>-133.37284912783261</v>
      </c>
      <c r="AE151">
        <f t="shared" si="92"/>
        <v>-12.163120840679634</v>
      </c>
      <c r="AF151">
        <f t="shared" si="93"/>
        <v>-6.4991115263580923E-2</v>
      </c>
      <c r="AG151">
        <f t="shared" si="94"/>
        <v>-8.5881925363015483</v>
      </c>
      <c r="AH151">
        <f t="shared" si="95"/>
        <v>3.9705729070247924</v>
      </c>
      <c r="AI151">
        <f t="shared" si="96"/>
        <v>7.3825654177706257</v>
      </c>
      <c r="AJ151">
        <v>170.48090639652801</v>
      </c>
      <c r="AK151">
        <v>173.44758181818099</v>
      </c>
      <c r="AL151">
        <v>-3.2184480599891199</v>
      </c>
      <c r="AM151">
        <v>66.954921783831495</v>
      </c>
      <c r="AN151">
        <f t="shared" si="70"/>
        <v>3.9919528650056986</v>
      </c>
      <c r="AO151">
        <v>18.050295122942199</v>
      </c>
      <c r="AP151">
        <v>22.704479999999901</v>
      </c>
      <c r="AQ151">
        <v>6.4002707333376003E-3</v>
      </c>
      <c r="AR151">
        <v>77.600075737761003</v>
      </c>
      <c r="AS151">
        <v>0</v>
      </c>
      <c r="AT151">
        <v>0</v>
      </c>
      <c r="AU151">
        <f t="shared" si="97"/>
        <v>1</v>
      </c>
      <c r="AV151">
        <f t="shared" si="71"/>
        <v>0</v>
      </c>
      <c r="AW151">
        <f t="shared" si="98"/>
        <v>36695.958539642117</v>
      </c>
      <c r="AX151">
        <f t="shared" si="99"/>
        <v>1999.9970000000001</v>
      </c>
      <c r="AY151">
        <f t="shared" si="72"/>
        <v>1681.19778</v>
      </c>
      <c r="AZ151">
        <f t="shared" si="100"/>
        <v>0.84060015090022633</v>
      </c>
      <c r="BA151">
        <f t="shared" si="101"/>
        <v>0.16075829123743685</v>
      </c>
      <c r="BB151">
        <v>6</v>
      </c>
      <c r="BC151">
        <v>0.5</v>
      </c>
      <c r="BD151" t="s">
        <v>304</v>
      </c>
      <c r="BE151">
        <v>2</v>
      </c>
      <c r="BF151" t="b">
        <v>1</v>
      </c>
      <c r="BG151">
        <v>1657225030.1500001</v>
      </c>
      <c r="BH151">
        <v>176.90729999999999</v>
      </c>
      <c r="BI151">
        <v>167.44390000000001</v>
      </c>
      <c r="BJ151">
        <v>22.707090000000001</v>
      </c>
      <c r="BK151">
        <v>18.050359999999898</v>
      </c>
      <c r="BL151">
        <v>169.91159999999999</v>
      </c>
      <c r="BM151">
        <v>22.35267</v>
      </c>
      <c r="BN151">
        <v>499.97480000000002</v>
      </c>
      <c r="BO151">
        <v>68.890720000000002</v>
      </c>
      <c r="BP151">
        <v>4.2945159999999899E-2</v>
      </c>
      <c r="BQ151">
        <v>24.73357</v>
      </c>
      <c r="BR151">
        <v>25.02075</v>
      </c>
      <c r="BS151">
        <v>999.9</v>
      </c>
      <c r="BT151">
        <v>0</v>
      </c>
      <c r="BU151">
        <v>0</v>
      </c>
      <c r="BV151">
        <v>9997.5</v>
      </c>
      <c r="BW151">
        <v>0</v>
      </c>
      <c r="BX151">
        <v>2131.0919999999901</v>
      </c>
      <c r="BY151">
        <v>9.4635989999999897</v>
      </c>
      <c r="BZ151">
        <v>181.0179</v>
      </c>
      <c r="CA151">
        <v>170.52189999999999</v>
      </c>
      <c r="CB151">
        <v>4.656733</v>
      </c>
      <c r="CC151">
        <v>167.44390000000001</v>
      </c>
      <c r="CD151">
        <v>18.050359999999898</v>
      </c>
      <c r="CE151">
        <v>1.5643100000000001</v>
      </c>
      <c r="CF151">
        <v>1.2435019999999899</v>
      </c>
      <c r="CG151">
        <v>13.61164</v>
      </c>
      <c r="CH151">
        <v>10.132820000000001</v>
      </c>
      <c r="CI151">
        <v>1999.9970000000001</v>
      </c>
      <c r="CJ151">
        <v>0.97999499999999995</v>
      </c>
      <c r="CK151">
        <v>2.0004999999999998E-2</v>
      </c>
      <c r="CL151">
        <v>0</v>
      </c>
      <c r="CM151">
        <v>2.3764400000000001</v>
      </c>
      <c r="CN151">
        <v>0</v>
      </c>
      <c r="CO151">
        <v>16329.1699999999</v>
      </c>
      <c r="CP151">
        <v>17300.09</v>
      </c>
      <c r="CQ151">
        <v>39.375</v>
      </c>
      <c r="CR151">
        <v>41.375</v>
      </c>
      <c r="CS151">
        <v>39.4559</v>
      </c>
      <c r="CT151">
        <v>39.25</v>
      </c>
      <c r="CU151">
        <v>38.686999999999998</v>
      </c>
      <c r="CV151">
        <v>1959.9870000000001</v>
      </c>
      <c r="CW151">
        <v>40.01</v>
      </c>
      <c r="CX151">
        <v>0</v>
      </c>
      <c r="CY151">
        <v>1657225012.8</v>
      </c>
      <c r="CZ151">
        <v>0</v>
      </c>
      <c r="DA151">
        <v>1657213163</v>
      </c>
      <c r="DB151" s="2">
        <v>0.49957175925925923</v>
      </c>
      <c r="DC151">
        <v>1657213141</v>
      </c>
      <c r="DD151">
        <v>1655399214.5999999</v>
      </c>
      <c r="DE151">
        <v>1</v>
      </c>
      <c r="DF151">
        <v>0.04</v>
      </c>
      <c r="DG151">
        <v>-0.06</v>
      </c>
      <c r="DH151">
        <v>9.1720000000000006</v>
      </c>
      <c r="DI151">
        <v>0.51100000000000001</v>
      </c>
      <c r="DJ151">
        <v>420</v>
      </c>
      <c r="DK151">
        <v>25</v>
      </c>
      <c r="DL151">
        <v>0.26</v>
      </c>
      <c r="DM151">
        <v>0.15</v>
      </c>
      <c r="DN151">
        <v>8.1801659999999998</v>
      </c>
      <c r="DO151">
        <v>9.9896170356472798</v>
      </c>
      <c r="DP151">
        <v>1.0357782268946301</v>
      </c>
      <c r="DQ151">
        <v>0</v>
      </c>
      <c r="DR151">
        <v>4.6361284999999999</v>
      </c>
      <c r="DS151">
        <v>0.167420712945584</v>
      </c>
      <c r="DT151">
        <v>1.6517653669634799E-2</v>
      </c>
      <c r="DU151">
        <v>0</v>
      </c>
      <c r="DV151">
        <v>0</v>
      </c>
      <c r="DW151">
        <v>2</v>
      </c>
      <c r="DX151" t="s">
        <v>305</v>
      </c>
      <c r="DY151">
        <v>2.9740799999999998</v>
      </c>
      <c r="DZ151">
        <v>2.6968200000000002</v>
      </c>
      <c r="EA151">
        <v>3.1281299999999998E-2</v>
      </c>
      <c r="EB151">
        <v>3.0943200000000001E-2</v>
      </c>
      <c r="EC151">
        <v>7.6693800000000006E-2</v>
      </c>
      <c r="ED151">
        <v>6.5741999999999995E-2</v>
      </c>
      <c r="EE151">
        <v>37812.699999999997</v>
      </c>
      <c r="EF151">
        <v>41520.6</v>
      </c>
      <c r="EG151">
        <v>35376.699999999997</v>
      </c>
      <c r="EH151">
        <v>38863.4</v>
      </c>
      <c r="EI151">
        <v>46314.2</v>
      </c>
      <c r="EJ151">
        <v>52391.9</v>
      </c>
      <c r="EK151">
        <v>55282.1</v>
      </c>
      <c r="EL151">
        <v>62276.2</v>
      </c>
      <c r="EM151">
        <v>1.9872000000000001</v>
      </c>
      <c r="EN151">
        <v>2.0708000000000002</v>
      </c>
      <c r="EO151">
        <v>3.3229599999999998E-2</v>
      </c>
      <c r="EP151">
        <v>0</v>
      </c>
      <c r="EQ151">
        <v>24.4941</v>
      </c>
      <c r="ER151">
        <v>999.9</v>
      </c>
      <c r="ES151">
        <v>47.052</v>
      </c>
      <c r="ET151">
        <v>34.875</v>
      </c>
      <c r="EU151">
        <v>38.310600000000001</v>
      </c>
      <c r="EV151">
        <v>52.778799999999997</v>
      </c>
      <c r="EW151">
        <v>39.539299999999997</v>
      </c>
      <c r="EX151">
        <v>2</v>
      </c>
      <c r="EY151">
        <v>-2.81707E-2</v>
      </c>
      <c r="EZ151">
        <v>3.9194800000000001</v>
      </c>
      <c r="FA151">
        <v>20.1037</v>
      </c>
      <c r="FB151">
        <v>5.2017199999999999</v>
      </c>
      <c r="FC151">
        <v>12.0099</v>
      </c>
      <c r="FD151">
        <v>4.976</v>
      </c>
      <c r="FE151">
        <v>3.2936000000000001</v>
      </c>
      <c r="FF151">
        <v>9999</v>
      </c>
      <c r="FG151">
        <v>9999</v>
      </c>
      <c r="FH151">
        <v>9999</v>
      </c>
      <c r="FI151">
        <v>561.1</v>
      </c>
      <c r="FJ151">
        <v>1.8631</v>
      </c>
      <c r="FK151">
        <v>1.8678600000000001</v>
      </c>
      <c r="FL151">
        <v>1.8676200000000001</v>
      </c>
      <c r="FM151">
        <v>1.8688</v>
      </c>
      <c r="FN151">
        <v>1.8696600000000001</v>
      </c>
      <c r="FO151">
        <v>1.8656900000000001</v>
      </c>
      <c r="FP151">
        <v>1.86673</v>
      </c>
      <c r="FQ151">
        <v>1.8681000000000001</v>
      </c>
      <c r="FR151">
        <v>5</v>
      </c>
      <c r="FS151">
        <v>0</v>
      </c>
      <c r="FT151">
        <v>0</v>
      </c>
      <c r="FU151">
        <v>0</v>
      </c>
      <c r="FV151">
        <v>11111111</v>
      </c>
      <c r="FW151" t="s">
        <v>306</v>
      </c>
      <c r="FX151" t="s">
        <v>307</v>
      </c>
      <c r="FY151" t="s">
        <v>307</v>
      </c>
      <c r="FZ151" t="s">
        <v>307</v>
      </c>
      <c r="GA151" t="s">
        <v>307</v>
      </c>
      <c r="GB151">
        <v>0</v>
      </c>
      <c r="GC151">
        <v>100</v>
      </c>
      <c r="GD151">
        <v>100</v>
      </c>
      <c r="GE151">
        <v>6.9139999999999997</v>
      </c>
      <c r="GF151">
        <v>0.35470000000000002</v>
      </c>
      <c r="GG151">
        <v>5.3968966374264697</v>
      </c>
      <c r="GH151">
        <v>9.5670261133577201E-3</v>
      </c>
      <c r="GI151" s="1">
        <v>-9.19467254998099E-7</v>
      </c>
      <c r="GJ151" s="1">
        <v>-2.1372918425907401E-11</v>
      </c>
      <c r="GK151">
        <v>3.2845888322571301E-3</v>
      </c>
      <c r="GL151">
        <v>-1.41202168329711E-2</v>
      </c>
      <c r="GM151">
        <v>1.6676771840485E-3</v>
      </c>
      <c r="GN151" s="1">
        <v>-1.4903802912711099E-5</v>
      </c>
      <c r="GO151">
        <v>-4</v>
      </c>
      <c r="GP151">
        <v>1866</v>
      </c>
      <c r="GQ151">
        <v>1</v>
      </c>
      <c r="GR151">
        <v>24</v>
      </c>
      <c r="GS151">
        <v>198.2</v>
      </c>
      <c r="GT151">
        <v>30430.3</v>
      </c>
      <c r="GU151">
        <v>0.59204100000000004</v>
      </c>
      <c r="GV151">
        <v>2.67578</v>
      </c>
      <c r="GW151">
        <v>2.2485400000000002</v>
      </c>
      <c r="GX151">
        <v>2.7844199999999999</v>
      </c>
      <c r="GY151">
        <v>1.9958499999999999</v>
      </c>
      <c r="GZ151">
        <v>2.3742700000000001</v>
      </c>
      <c r="HA151">
        <v>37.433799999999998</v>
      </c>
      <c r="HB151">
        <v>15.7256</v>
      </c>
      <c r="HC151">
        <v>18</v>
      </c>
      <c r="HD151">
        <v>501.959</v>
      </c>
      <c r="HE151">
        <v>553.827</v>
      </c>
      <c r="HF151">
        <v>17.452999999999999</v>
      </c>
      <c r="HG151">
        <v>26.827000000000002</v>
      </c>
      <c r="HH151">
        <v>30.000499999999999</v>
      </c>
      <c r="HI151">
        <v>26.645600000000002</v>
      </c>
      <c r="HJ151">
        <v>26.5702</v>
      </c>
      <c r="HK151">
        <v>11.817</v>
      </c>
      <c r="HL151">
        <v>50.855699999999999</v>
      </c>
      <c r="HM151">
        <v>0</v>
      </c>
      <c r="HN151">
        <v>17.438400000000001</v>
      </c>
      <c r="HO151">
        <v>130.649</v>
      </c>
      <c r="HP151">
        <v>18.022600000000001</v>
      </c>
      <c r="HQ151">
        <v>102.563</v>
      </c>
      <c r="HR151">
        <v>103.69799999999999</v>
      </c>
    </row>
    <row r="152" spans="1:226" x14ac:dyDescent="0.2">
      <c r="A152">
        <v>136</v>
      </c>
      <c r="B152">
        <v>1657225038.5</v>
      </c>
      <c r="C152">
        <v>1553</v>
      </c>
      <c r="D152" t="s">
        <v>443</v>
      </c>
      <c r="E152" s="2">
        <v>0.63701388888888888</v>
      </c>
      <c r="F152">
        <v>5</v>
      </c>
      <c r="G152" t="s">
        <v>425</v>
      </c>
      <c r="H152" t="s">
        <v>303</v>
      </c>
      <c r="I152">
        <v>1657225035.75</v>
      </c>
      <c r="J152">
        <f t="shared" si="68"/>
        <v>3.9741959665449784E-3</v>
      </c>
      <c r="K152">
        <f t="shared" si="73"/>
        <v>3.9741959665449782</v>
      </c>
      <c r="L152">
        <f t="shared" si="74"/>
        <v>7.0649239552061367</v>
      </c>
      <c r="M152">
        <f t="shared" si="75"/>
        <v>159.58569999999901</v>
      </c>
      <c r="N152">
        <f t="shared" si="76"/>
        <v>79.312028293624067</v>
      </c>
      <c r="O152">
        <f t="shared" si="77"/>
        <v>5.4672549949152351</v>
      </c>
      <c r="P152">
        <f t="shared" si="78"/>
        <v>11.000799427445473</v>
      </c>
      <c r="Q152">
        <f t="shared" si="79"/>
        <v>0.15502447408341344</v>
      </c>
      <c r="R152">
        <f t="shared" si="80"/>
        <v>2.3293803817541523</v>
      </c>
      <c r="S152">
        <f t="shared" si="81"/>
        <v>0.14951239948002087</v>
      </c>
      <c r="T152">
        <f t="shared" si="82"/>
        <v>9.3924159553648662E-2</v>
      </c>
      <c r="U152">
        <f t="shared" si="83"/>
        <v>321.51562139999999</v>
      </c>
      <c r="V152">
        <f t="shared" si="84"/>
        <v>25.792385707397923</v>
      </c>
      <c r="W152">
        <f t="shared" si="85"/>
        <v>25.792385707397923</v>
      </c>
      <c r="X152">
        <f t="shared" si="69"/>
        <v>3.3330266524502785</v>
      </c>
      <c r="Y152">
        <f t="shared" si="86"/>
        <v>50.06074783179195</v>
      </c>
      <c r="Z152">
        <f t="shared" si="87"/>
        <v>1.565810463183982</v>
      </c>
      <c r="AA152">
        <f t="shared" si="88"/>
        <v>3.1278207597801537</v>
      </c>
      <c r="AB152">
        <f t="shared" si="89"/>
        <v>1.7672161892662965</v>
      </c>
      <c r="AC152">
        <f t="shared" si="90"/>
        <v>-175.26204212463355</v>
      </c>
      <c r="AD152">
        <f t="shared" si="91"/>
        <v>-134.10925947911957</v>
      </c>
      <c r="AE152">
        <f t="shared" si="92"/>
        <v>-12.209816737297116</v>
      </c>
      <c r="AF152">
        <f t="shared" si="93"/>
        <v>-6.549694105024173E-2</v>
      </c>
      <c r="AG152">
        <f t="shared" si="94"/>
        <v>-9.0637300964719945</v>
      </c>
      <c r="AH152">
        <f t="shared" si="95"/>
        <v>3.9751601696738574</v>
      </c>
      <c r="AI152">
        <f t="shared" si="96"/>
        <v>7.0649239552061367</v>
      </c>
      <c r="AJ152">
        <v>152.79946743732401</v>
      </c>
      <c r="AK152">
        <v>156.09618181818101</v>
      </c>
      <c r="AL152">
        <v>-3.2028168994986501</v>
      </c>
      <c r="AM152">
        <v>66.954921783831495</v>
      </c>
      <c r="AN152">
        <f t="shared" si="70"/>
        <v>3.9741959665449782</v>
      </c>
      <c r="AO152">
        <v>18.055385929946699</v>
      </c>
      <c r="AP152">
        <v>22.7157139393939</v>
      </c>
      <c r="AQ152" s="1">
        <v>5.2559443551127802E-5</v>
      </c>
      <c r="AR152">
        <v>77.600075737761003</v>
      </c>
      <c r="AS152">
        <v>0</v>
      </c>
      <c r="AT152">
        <v>0</v>
      </c>
      <c r="AU152">
        <f t="shared" si="97"/>
        <v>1</v>
      </c>
      <c r="AV152">
        <f t="shared" si="71"/>
        <v>0</v>
      </c>
      <c r="AW152">
        <f t="shared" si="98"/>
        <v>36786.831722404058</v>
      </c>
      <c r="AX152">
        <f t="shared" si="99"/>
        <v>1999.9939999999999</v>
      </c>
      <c r="AY152">
        <f t="shared" si="72"/>
        <v>1681.1952599999997</v>
      </c>
      <c r="AZ152">
        <f t="shared" si="100"/>
        <v>0.84060015180045533</v>
      </c>
      <c r="BA152">
        <f t="shared" si="101"/>
        <v>0.16075829297487892</v>
      </c>
      <c r="BB152">
        <v>6</v>
      </c>
      <c r="BC152">
        <v>0.5</v>
      </c>
      <c r="BD152" t="s">
        <v>304</v>
      </c>
      <c r="BE152">
        <v>2</v>
      </c>
      <c r="BF152" t="b">
        <v>1</v>
      </c>
      <c r="BG152">
        <v>1657225035.75</v>
      </c>
      <c r="BH152">
        <v>159.58569999999901</v>
      </c>
      <c r="BI152">
        <v>149.4708</v>
      </c>
      <c r="BJ152">
        <v>22.7148</v>
      </c>
      <c r="BK152">
        <v>18.053109999999901</v>
      </c>
      <c r="BL152">
        <v>152.7491</v>
      </c>
      <c r="BM152">
        <v>22.360059999999901</v>
      </c>
      <c r="BN152">
        <v>500.01589999999999</v>
      </c>
      <c r="BO152">
        <v>68.890729999999905</v>
      </c>
      <c r="BP152">
        <v>4.2761079999999903E-2</v>
      </c>
      <c r="BQ152">
        <v>24.72448</v>
      </c>
      <c r="BR152">
        <v>25.01681</v>
      </c>
      <c r="BS152">
        <v>999.9</v>
      </c>
      <c r="BT152">
        <v>0</v>
      </c>
      <c r="BU152">
        <v>0</v>
      </c>
      <c r="BV152">
        <v>10023</v>
      </c>
      <c r="BW152">
        <v>0</v>
      </c>
      <c r="BX152">
        <v>2129.7379999999998</v>
      </c>
      <c r="BY152">
        <v>10.114993999999999</v>
      </c>
      <c r="BZ152">
        <v>163.29509999999999</v>
      </c>
      <c r="CA152">
        <v>152.21879999999999</v>
      </c>
      <c r="CB152">
        <v>4.6616839999999904</v>
      </c>
      <c r="CC152">
        <v>149.4708</v>
      </c>
      <c r="CD152">
        <v>18.053109999999901</v>
      </c>
      <c r="CE152">
        <v>1.5648389999999901</v>
      </c>
      <c r="CF152">
        <v>1.2436940000000001</v>
      </c>
      <c r="CG152">
        <v>13.616849999999999</v>
      </c>
      <c r="CH152">
        <v>10.1351</v>
      </c>
      <c r="CI152">
        <v>1999.9939999999999</v>
      </c>
      <c r="CJ152">
        <v>0.97999499999999995</v>
      </c>
      <c r="CK152">
        <v>2.0004999999999998E-2</v>
      </c>
      <c r="CL152">
        <v>0</v>
      </c>
      <c r="CM152">
        <v>2.38092999999999</v>
      </c>
      <c r="CN152">
        <v>0</v>
      </c>
      <c r="CO152">
        <v>16323.48</v>
      </c>
      <c r="CP152">
        <v>17300.09</v>
      </c>
      <c r="CQ152">
        <v>39.375</v>
      </c>
      <c r="CR152">
        <v>41.375</v>
      </c>
      <c r="CS152">
        <v>39.436999999999998</v>
      </c>
      <c r="CT152">
        <v>39.25</v>
      </c>
      <c r="CU152">
        <v>38.686999999999998</v>
      </c>
      <c r="CV152">
        <v>1959.9839999999999</v>
      </c>
      <c r="CW152">
        <v>40.01</v>
      </c>
      <c r="CX152">
        <v>0</v>
      </c>
      <c r="CY152">
        <v>1657225018.2</v>
      </c>
      <c r="CZ152">
        <v>0</v>
      </c>
      <c r="DA152">
        <v>1657213163</v>
      </c>
      <c r="DB152" s="2">
        <v>0.49957175925925923</v>
      </c>
      <c r="DC152">
        <v>1657213141</v>
      </c>
      <c r="DD152">
        <v>1655399214.5999999</v>
      </c>
      <c r="DE152">
        <v>1</v>
      </c>
      <c r="DF152">
        <v>0.04</v>
      </c>
      <c r="DG152">
        <v>-0.06</v>
      </c>
      <c r="DH152">
        <v>9.1720000000000006</v>
      </c>
      <c r="DI152">
        <v>0.51100000000000001</v>
      </c>
      <c r="DJ152">
        <v>420</v>
      </c>
      <c r="DK152">
        <v>25</v>
      </c>
      <c r="DL152">
        <v>0.26</v>
      </c>
      <c r="DM152">
        <v>0.15</v>
      </c>
      <c r="DN152">
        <v>9.0625019999999896</v>
      </c>
      <c r="DO152">
        <v>8.7799740337711007</v>
      </c>
      <c r="DP152">
        <v>0.92582161867500101</v>
      </c>
      <c r="DQ152">
        <v>0</v>
      </c>
      <c r="DR152">
        <v>4.6496300000000002</v>
      </c>
      <c r="DS152">
        <v>0.119400450281422</v>
      </c>
      <c r="DT152">
        <v>1.23779873161996E-2</v>
      </c>
      <c r="DU152">
        <v>0</v>
      </c>
      <c r="DV152">
        <v>0</v>
      </c>
      <c r="DW152">
        <v>2</v>
      </c>
      <c r="DX152" t="s">
        <v>305</v>
      </c>
      <c r="DY152">
        <v>2.9734600000000002</v>
      </c>
      <c r="DZ152">
        <v>2.6966600000000001</v>
      </c>
      <c r="EA152">
        <v>2.8264399999999999E-2</v>
      </c>
      <c r="EB152">
        <v>2.7692999999999999E-2</v>
      </c>
      <c r="EC152">
        <v>7.6701199999999997E-2</v>
      </c>
      <c r="ED152">
        <v>6.5741599999999997E-2</v>
      </c>
      <c r="EE152">
        <v>37930.1</v>
      </c>
      <c r="EF152">
        <v>41659.800000000003</v>
      </c>
      <c r="EG152">
        <v>35376.5</v>
      </c>
      <c r="EH152">
        <v>38863.300000000003</v>
      </c>
      <c r="EI152">
        <v>46313.5</v>
      </c>
      <c r="EJ152">
        <v>52391.5</v>
      </c>
      <c r="EK152">
        <v>55281.8</v>
      </c>
      <c r="EL152">
        <v>62275.7</v>
      </c>
      <c r="EM152">
        <v>1.9862</v>
      </c>
      <c r="EN152">
        <v>2.0706000000000002</v>
      </c>
      <c r="EO152">
        <v>3.1441499999999997E-2</v>
      </c>
      <c r="EP152">
        <v>0</v>
      </c>
      <c r="EQ152">
        <v>24.496200000000002</v>
      </c>
      <c r="ER152">
        <v>999.9</v>
      </c>
      <c r="ES152">
        <v>47.076000000000001</v>
      </c>
      <c r="ET152">
        <v>34.875</v>
      </c>
      <c r="EU152">
        <v>38.332900000000002</v>
      </c>
      <c r="EV152">
        <v>52.608800000000002</v>
      </c>
      <c r="EW152">
        <v>39.495199999999997</v>
      </c>
      <c r="EX152">
        <v>2</v>
      </c>
      <c r="EY152">
        <v>-2.7723600000000001E-2</v>
      </c>
      <c r="EZ152">
        <v>3.99865</v>
      </c>
      <c r="FA152">
        <v>20.1021</v>
      </c>
      <c r="FB152">
        <v>5.2017199999999999</v>
      </c>
      <c r="FC152">
        <v>12.0099</v>
      </c>
      <c r="FD152">
        <v>4.976</v>
      </c>
      <c r="FE152">
        <v>3.2938000000000001</v>
      </c>
      <c r="FF152">
        <v>9999</v>
      </c>
      <c r="FG152">
        <v>9999</v>
      </c>
      <c r="FH152">
        <v>9999</v>
      </c>
      <c r="FI152">
        <v>561.1</v>
      </c>
      <c r="FJ152">
        <v>1.8631</v>
      </c>
      <c r="FK152">
        <v>1.8678600000000001</v>
      </c>
      <c r="FL152">
        <v>1.86765</v>
      </c>
      <c r="FM152">
        <v>1.8688400000000001</v>
      </c>
      <c r="FN152">
        <v>1.8696600000000001</v>
      </c>
      <c r="FO152">
        <v>1.8656900000000001</v>
      </c>
      <c r="FP152">
        <v>1.86673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>
        <v>11111111</v>
      </c>
      <c r="FW152" t="s">
        <v>306</v>
      </c>
      <c r="FX152" t="s">
        <v>307</v>
      </c>
      <c r="FY152" t="s">
        <v>307</v>
      </c>
      <c r="FZ152" t="s">
        <v>307</v>
      </c>
      <c r="GA152" t="s">
        <v>307</v>
      </c>
      <c r="GB152">
        <v>0</v>
      </c>
      <c r="GC152">
        <v>100</v>
      </c>
      <c r="GD152">
        <v>100</v>
      </c>
      <c r="GE152">
        <v>6.758</v>
      </c>
      <c r="GF152">
        <v>0.3548</v>
      </c>
      <c r="GG152">
        <v>5.3968966374264697</v>
      </c>
      <c r="GH152">
        <v>9.5670261133577201E-3</v>
      </c>
      <c r="GI152" s="1">
        <v>-9.19467254998099E-7</v>
      </c>
      <c r="GJ152" s="1">
        <v>-2.1372918425907401E-11</v>
      </c>
      <c r="GK152">
        <v>3.2845888322571301E-3</v>
      </c>
      <c r="GL152">
        <v>-1.41202168329711E-2</v>
      </c>
      <c r="GM152">
        <v>1.6676771840485E-3</v>
      </c>
      <c r="GN152" s="1">
        <v>-1.4903802912711099E-5</v>
      </c>
      <c r="GO152">
        <v>-4</v>
      </c>
      <c r="GP152">
        <v>1866</v>
      </c>
      <c r="GQ152">
        <v>1</v>
      </c>
      <c r="GR152">
        <v>24</v>
      </c>
      <c r="GS152">
        <v>198.3</v>
      </c>
      <c r="GT152">
        <v>30430.400000000001</v>
      </c>
      <c r="GU152">
        <v>0.53832999999999998</v>
      </c>
      <c r="GV152">
        <v>2.68066</v>
      </c>
      <c r="GW152">
        <v>2.2485400000000002</v>
      </c>
      <c r="GX152">
        <v>2.7831999999999999</v>
      </c>
      <c r="GY152">
        <v>1.9958499999999999</v>
      </c>
      <c r="GZ152">
        <v>2.3645</v>
      </c>
      <c r="HA152">
        <v>37.433799999999998</v>
      </c>
      <c r="HB152">
        <v>15.716900000000001</v>
      </c>
      <c r="HC152">
        <v>18</v>
      </c>
      <c r="HD152">
        <v>501.34300000000002</v>
      </c>
      <c r="HE152">
        <v>553.73900000000003</v>
      </c>
      <c r="HF152">
        <v>17.429200000000002</v>
      </c>
      <c r="HG152">
        <v>26.8338</v>
      </c>
      <c r="HH152">
        <v>30.000299999999999</v>
      </c>
      <c r="HI152">
        <v>26.651</v>
      </c>
      <c r="HJ152">
        <v>26.575199999999999</v>
      </c>
      <c r="HK152">
        <v>10.722200000000001</v>
      </c>
      <c r="HL152">
        <v>50.855699999999999</v>
      </c>
      <c r="HM152">
        <v>0</v>
      </c>
      <c r="HN152">
        <v>17.421600000000002</v>
      </c>
      <c r="HO152">
        <v>117.148</v>
      </c>
      <c r="HP152">
        <v>18.010300000000001</v>
      </c>
      <c r="HQ152">
        <v>102.562</v>
      </c>
      <c r="HR152">
        <v>103.697</v>
      </c>
    </row>
    <row r="153" spans="1:226" x14ac:dyDescent="0.2">
      <c r="A153">
        <v>137</v>
      </c>
      <c r="B153">
        <v>1657225043</v>
      </c>
      <c r="C153">
        <v>1557.5</v>
      </c>
      <c r="D153" t="s">
        <v>444</v>
      </c>
      <c r="E153" s="2">
        <v>0.6370717592592593</v>
      </c>
      <c r="F153">
        <v>5</v>
      </c>
      <c r="G153" t="s">
        <v>425</v>
      </c>
      <c r="H153" t="s">
        <v>303</v>
      </c>
      <c r="I153">
        <v>1657225040.1500001</v>
      </c>
      <c r="J153">
        <f t="shared" si="68"/>
        <v>3.9860809075286142E-3</v>
      </c>
      <c r="K153">
        <f t="shared" si="73"/>
        <v>3.9860809075286139</v>
      </c>
      <c r="L153">
        <f t="shared" si="74"/>
        <v>6.2360702003294959</v>
      </c>
      <c r="M153">
        <f t="shared" si="75"/>
        <v>145.90869999999899</v>
      </c>
      <c r="N153">
        <f t="shared" si="76"/>
        <v>75.190272443072629</v>
      </c>
      <c r="O153">
        <f t="shared" si="77"/>
        <v>5.1831264341086341</v>
      </c>
      <c r="P153">
        <f t="shared" si="78"/>
        <v>10.057993080275063</v>
      </c>
      <c r="Q153">
        <f t="shared" si="79"/>
        <v>0.15585601494242105</v>
      </c>
      <c r="R153">
        <f t="shared" si="80"/>
        <v>2.3296768480778276</v>
      </c>
      <c r="S153">
        <f t="shared" si="81"/>
        <v>0.15028647352971453</v>
      </c>
      <c r="T153">
        <f t="shared" si="82"/>
        <v>9.4412865604508484E-2</v>
      </c>
      <c r="U153">
        <f t="shared" si="83"/>
        <v>321.51657899999998</v>
      </c>
      <c r="V153">
        <f t="shared" si="84"/>
        <v>25.774234156235867</v>
      </c>
      <c r="W153">
        <f t="shared" si="85"/>
        <v>25.774234156235867</v>
      </c>
      <c r="X153">
        <f t="shared" si="69"/>
        <v>3.3294428013199764</v>
      </c>
      <c r="Y153">
        <f t="shared" si="86"/>
        <v>50.110230155959378</v>
      </c>
      <c r="Z153">
        <f t="shared" si="87"/>
        <v>1.5660271381900905</v>
      </c>
      <c r="AA153">
        <f t="shared" si="88"/>
        <v>3.125164528911768</v>
      </c>
      <c r="AB153">
        <f t="shared" si="89"/>
        <v>1.7634156631298858</v>
      </c>
      <c r="AC153">
        <f t="shared" si="90"/>
        <v>-175.78616802201188</v>
      </c>
      <c r="AD153">
        <f t="shared" si="91"/>
        <v>-133.63253476737935</v>
      </c>
      <c r="AE153">
        <f t="shared" si="92"/>
        <v>-12.162885003500039</v>
      </c>
      <c r="AF153">
        <f t="shared" si="93"/>
        <v>-6.5008792891291023E-2</v>
      </c>
      <c r="AG153">
        <f t="shared" si="94"/>
        <v>-9.5150848396365451</v>
      </c>
      <c r="AH153">
        <f t="shared" si="95"/>
        <v>3.9796291330634705</v>
      </c>
      <c r="AI153">
        <f t="shared" si="96"/>
        <v>6.2360702003294959</v>
      </c>
      <c r="AJ153">
        <v>137.78909274208999</v>
      </c>
      <c r="AK153">
        <v>141.90586060606</v>
      </c>
      <c r="AL153">
        <v>-3.1509152577198698</v>
      </c>
      <c r="AM153">
        <v>66.954921783831495</v>
      </c>
      <c r="AN153">
        <f t="shared" si="70"/>
        <v>3.9860809075286139</v>
      </c>
      <c r="AO153">
        <v>18.049762065817799</v>
      </c>
      <c r="AP153">
        <v>22.723160606060599</v>
      </c>
      <c r="AQ153">
        <v>2.18276395569172E-4</v>
      </c>
      <c r="AR153">
        <v>77.600075737761003</v>
      </c>
      <c r="AS153">
        <v>0</v>
      </c>
      <c r="AT153">
        <v>0</v>
      </c>
      <c r="AU153">
        <f t="shared" si="97"/>
        <v>1</v>
      </c>
      <c r="AV153">
        <f t="shared" si="71"/>
        <v>0</v>
      </c>
      <c r="AW153">
        <f t="shared" si="98"/>
        <v>36795.721499189531</v>
      </c>
      <c r="AX153">
        <f t="shared" si="99"/>
        <v>2000</v>
      </c>
      <c r="AY153">
        <f t="shared" si="72"/>
        <v>1681.2002999999997</v>
      </c>
      <c r="AZ153">
        <f t="shared" si="100"/>
        <v>0.84060014999999988</v>
      </c>
      <c r="BA153">
        <f t="shared" si="101"/>
        <v>0.16075828949999998</v>
      </c>
      <c r="BB153">
        <v>6</v>
      </c>
      <c r="BC153">
        <v>0.5</v>
      </c>
      <c r="BD153" t="s">
        <v>304</v>
      </c>
      <c r="BE153">
        <v>2</v>
      </c>
      <c r="BF153" t="b">
        <v>1</v>
      </c>
      <c r="BG153">
        <v>1657225040.1500001</v>
      </c>
      <c r="BH153">
        <v>145.90869999999899</v>
      </c>
      <c r="BI153">
        <v>135.18799999999999</v>
      </c>
      <c r="BJ153">
        <v>22.717949999999998</v>
      </c>
      <c r="BK153">
        <v>18.05115</v>
      </c>
      <c r="BL153">
        <v>139.19800000000001</v>
      </c>
      <c r="BM153">
        <v>22.363119999999999</v>
      </c>
      <c r="BN153">
        <v>500.02829999999898</v>
      </c>
      <c r="BO153">
        <v>68.890910000000005</v>
      </c>
      <c r="BP153">
        <v>4.2560589999999898E-2</v>
      </c>
      <c r="BQ153">
        <v>24.710259999999899</v>
      </c>
      <c r="BR153">
        <v>25.001570000000001</v>
      </c>
      <c r="BS153">
        <v>999.9</v>
      </c>
      <c r="BT153">
        <v>0</v>
      </c>
      <c r="BU153">
        <v>0</v>
      </c>
      <c r="BV153">
        <v>10025</v>
      </c>
      <c r="BW153">
        <v>0</v>
      </c>
      <c r="BX153">
        <v>2129.3719999999998</v>
      </c>
      <c r="BY153">
        <v>10.720749999999899</v>
      </c>
      <c r="BZ153">
        <v>149.30069999999901</v>
      </c>
      <c r="CA153">
        <v>137.67310000000001</v>
      </c>
      <c r="CB153">
        <v>4.6668279999999998</v>
      </c>
      <c r="CC153">
        <v>135.18799999999999</v>
      </c>
      <c r="CD153">
        <v>18.05115</v>
      </c>
      <c r="CE153">
        <v>1.565061</v>
      </c>
      <c r="CF153">
        <v>1.2435609999999999</v>
      </c>
      <c r="CG153">
        <v>13.61903</v>
      </c>
      <c r="CH153">
        <v>10.1335</v>
      </c>
      <c r="CI153">
        <v>2000</v>
      </c>
      <c r="CJ153">
        <v>0.97999499999999995</v>
      </c>
      <c r="CK153">
        <v>2.0004999999999998E-2</v>
      </c>
      <c r="CL153">
        <v>0</v>
      </c>
      <c r="CM153">
        <v>2.3911099999999998</v>
      </c>
      <c r="CN153">
        <v>0</v>
      </c>
      <c r="CO153">
        <v>16326.9</v>
      </c>
      <c r="CP153">
        <v>17300.150000000001</v>
      </c>
      <c r="CQ153">
        <v>39.393599999999999</v>
      </c>
      <c r="CR153">
        <v>41.375</v>
      </c>
      <c r="CS153">
        <v>39.481099999999998</v>
      </c>
      <c r="CT153">
        <v>39.25</v>
      </c>
      <c r="CU153">
        <v>38.686999999999998</v>
      </c>
      <c r="CV153">
        <v>1959.99</v>
      </c>
      <c r="CW153">
        <v>40.01</v>
      </c>
      <c r="CX153">
        <v>0</v>
      </c>
      <c r="CY153">
        <v>1657225023</v>
      </c>
      <c r="CZ153">
        <v>0</v>
      </c>
      <c r="DA153">
        <v>1657213163</v>
      </c>
      <c r="DB153" s="2">
        <v>0.49957175925925923</v>
      </c>
      <c r="DC153">
        <v>1657213141</v>
      </c>
      <c r="DD153">
        <v>1655399214.5999999</v>
      </c>
      <c r="DE153">
        <v>1</v>
      </c>
      <c r="DF153">
        <v>0.04</v>
      </c>
      <c r="DG153">
        <v>-0.06</v>
      </c>
      <c r="DH153">
        <v>9.1720000000000006</v>
      </c>
      <c r="DI153">
        <v>0.51100000000000001</v>
      </c>
      <c r="DJ153">
        <v>420</v>
      </c>
      <c r="DK153">
        <v>25</v>
      </c>
      <c r="DL153">
        <v>0.26</v>
      </c>
      <c r="DM153">
        <v>0.15</v>
      </c>
      <c r="DN153">
        <v>9.6602409999999992</v>
      </c>
      <c r="DO153">
        <v>7.7603380863039</v>
      </c>
      <c r="DP153">
        <v>0.80729247447811603</v>
      </c>
      <c r="DQ153">
        <v>0</v>
      </c>
      <c r="DR153">
        <v>4.6567457499999998</v>
      </c>
      <c r="DS153">
        <v>8.4264652908063703E-2</v>
      </c>
      <c r="DT153">
        <v>9.1849754728850503E-3</v>
      </c>
      <c r="DU153">
        <v>1</v>
      </c>
      <c r="DV153">
        <v>1</v>
      </c>
      <c r="DW153">
        <v>2</v>
      </c>
      <c r="DX153" s="3">
        <v>44563</v>
      </c>
      <c r="DY153">
        <v>2.9730300000000001</v>
      </c>
      <c r="DZ153">
        <v>2.6965599999999998</v>
      </c>
      <c r="EA153">
        <v>2.57544E-2</v>
      </c>
      <c r="EB153">
        <v>2.5015599999999999E-2</v>
      </c>
      <c r="EC153">
        <v>7.6711500000000002E-2</v>
      </c>
      <c r="ED153">
        <v>6.5751400000000002E-2</v>
      </c>
      <c r="EE153">
        <v>38027.199999999997</v>
      </c>
      <c r="EF153">
        <v>41774.1</v>
      </c>
      <c r="EG153">
        <v>35375.800000000003</v>
      </c>
      <c r="EH153">
        <v>38863</v>
      </c>
      <c r="EI153">
        <v>46311.7</v>
      </c>
      <c r="EJ153">
        <v>52390.5</v>
      </c>
      <c r="EK153">
        <v>55280.4</v>
      </c>
      <c r="EL153">
        <v>62275.4</v>
      </c>
      <c r="EM153">
        <v>1.9865999999999999</v>
      </c>
      <c r="EN153">
        <v>2.0710000000000002</v>
      </c>
      <c r="EO153">
        <v>3.1351999999999998E-2</v>
      </c>
      <c r="EP153">
        <v>0</v>
      </c>
      <c r="EQ153">
        <v>24.49</v>
      </c>
      <c r="ER153">
        <v>999.9</v>
      </c>
      <c r="ES153">
        <v>47.076000000000001</v>
      </c>
      <c r="ET153">
        <v>34.875</v>
      </c>
      <c r="EU153">
        <v>38.331899999999997</v>
      </c>
      <c r="EV153">
        <v>52.318800000000003</v>
      </c>
      <c r="EW153">
        <v>39.467100000000002</v>
      </c>
      <c r="EX153">
        <v>2</v>
      </c>
      <c r="EY153">
        <v>-2.7235800000000001E-2</v>
      </c>
      <c r="EZ153">
        <v>3.9034399999999998</v>
      </c>
      <c r="FA153">
        <v>20.104500000000002</v>
      </c>
      <c r="FB153">
        <v>5.2029100000000001</v>
      </c>
      <c r="FC153">
        <v>12.0099</v>
      </c>
      <c r="FD153">
        <v>4.976</v>
      </c>
      <c r="FE153">
        <v>3.294</v>
      </c>
      <c r="FF153">
        <v>9999</v>
      </c>
      <c r="FG153">
        <v>9999</v>
      </c>
      <c r="FH153">
        <v>9999</v>
      </c>
      <c r="FI153">
        <v>561.1</v>
      </c>
      <c r="FJ153">
        <v>1.8631</v>
      </c>
      <c r="FK153">
        <v>1.8678600000000001</v>
      </c>
      <c r="FL153">
        <v>1.86765</v>
      </c>
      <c r="FM153">
        <v>1.8688400000000001</v>
      </c>
      <c r="FN153">
        <v>1.8696600000000001</v>
      </c>
      <c r="FO153">
        <v>1.8656900000000001</v>
      </c>
      <c r="FP153">
        <v>1.86676</v>
      </c>
      <c r="FQ153">
        <v>1.8681000000000001</v>
      </c>
      <c r="FR153">
        <v>5</v>
      </c>
      <c r="FS153">
        <v>0</v>
      </c>
      <c r="FT153">
        <v>0</v>
      </c>
      <c r="FU153">
        <v>0</v>
      </c>
      <c r="FV153">
        <v>11111111</v>
      </c>
      <c r="FW153" t="s">
        <v>306</v>
      </c>
      <c r="FX153" t="s">
        <v>307</v>
      </c>
      <c r="FY153" t="s">
        <v>307</v>
      </c>
      <c r="FZ153" t="s">
        <v>307</v>
      </c>
      <c r="GA153" t="s">
        <v>307</v>
      </c>
      <c r="GB153">
        <v>0</v>
      </c>
      <c r="GC153">
        <v>100</v>
      </c>
      <c r="GD153">
        <v>100</v>
      </c>
      <c r="GE153">
        <v>6.6310000000000002</v>
      </c>
      <c r="GF153">
        <v>0.35499999999999998</v>
      </c>
      <c r="GG153">
        <v>5.3968966374264697</v>
      </c>
      <c r="GH153">
        <v>9.5670261133577201E-3</v>
      </c>
      <c r="GI153" s="1">
        <v>-9.19467254998099E-7</v>
      </c>
      <c r="GJ153" s="1">
        <v>-2.1372918425907401E-11</v>
      </c>
      <c r="GK153">
        <v>3.2845888322571301E-3</v>
      </c>
      <c r="GL153">
        <v>-1.41202168329711E-2</v>
      </c>
      <c r="GM153">
        <v>1.6676771840485E-3</v>
      </c>
      <c r="GN153" s="1">
        <v>-1.4903802912711099E-5</v>
      </c>
      <c r="GO153">
        <v>-4</v>
      </c>
      <c r="GP153">
        <v>1866</v>
      </c>
      <c r="GQ153">
        <v>1</v>
      </c>
      <c r="GR153">
        <v>24</v>
      </c>
      <c r="GS153">
        <v>198.4</v>
      </c>
      <c r="GT153">
        <v>30430.5</v>
      </c>
      <c r="GU153">
        <v>0.49194300000000002</v>
      </c>
      <c r="GV153">
        <v>2.68066</v>
      </c>
      <c r="GW153">
        <v>2.2485400000000002</v>
      </c>
      <c r="GX153">
        <v>2.7844199999999999</v>
      </c>
      <c r="GY153">
        <v>1.9958499999999999</v>
      </c>
      <c r="GZ153">
        <v>2.4108900000000002</v>
      </c>
      <c r="HA153">
        <v>37.433799999999998</v>
      </c>
      <c r="HB153">
        <v>15.734400000000001</v>
      </c>
      <c r="HC153">
        <v>18</v>
      </c>
      <c r="HD153">
        <v>501.66399999999999</v>
      </c>
      <c r="HE153">
        <v>554.08799999999997</v>
      </c>
      <c r="HF153">
        <v>17.4114</v>
      </c>
      <c r="HG153">
        <v>26.838799999999999</v>
      </c>
      <c r="HH153">
        <v>30.0001</v>
      </c>
      <c r="HI153">
        <v>26.6568</v>
      </c>
      <c r="HJ153">
        <v>26.581900000000001</v>
      </c>
      <c r="HK153">
        <v>9.8711500000000001</v>
      </c>
      <c r="HL153">
        <v>50.855699999999999</v>
      </c>
      <c r="HM153">
        <v>0</v>
      </c>
      <c r="HN153">
        <v>17.421199999999999</v>
      </c>
      <c r="HO153">
        <v>97.014300000000006</v>
      </c>
      <c r="HP153">
        <v>17.9969</v>
      </c>
      <c r="HQ153">
        <v>102.56</v>
      </c>
      <c r="HR153">
        <v>103.696</v>
      </c>
    </row>
    <row r="154" spans="1:226" x14ac:dyDescent="0.2">
      <c r="A154">
        <v>138</v>
      </c>
      <c r="B154">
        <v>1657225048.5</v>
      </c>
      <c r="C154">
        <v>1563</v>
      </c>
      <c r="D154" t="s">
        <v>445</v>
      </c>
      <c r="E154" s="2">
        <v>0.6371296296296296</v>
      </c>
      <c r="F154">
        <v>5</v>
      </c>
      <c r="G154" t="s">
        <v>425</v>
      </c>
      <c r="H154" t="s">
        <v>303</v>
      </c>
      <c r="I154">
        <v>1657225045.75</v>
      </c>
      <c r="J154">
        <f t="shared" si="68"/>
        <v>3.9813646100342916E-3</v>
      </c>
      <c r="K154">
        <f t="shared" si="73"/>
        <v>3.9813646100342912</v>
      </c>
      <c r="L154">
        <f t="shared" si="74"/>
        <v>5.7125792061134897</v>
      </c>
      <c r="M154">
        <f t="shared" si="75"/>
        <v>128.6088</v>
      </c>
      <c r="N154">
        <f t="shared" si="76"/>
        <v>64.051379392575896</v>
      </c>
      <c r="O154">
        <f t="shared" si="77"/>
        <v>4.4151777515170618</v>
      </c>
      <c r="P154">
        <f t="shared" si="78"/>
        <v>8.8652378417805604</v>
      </c>
      <c r="Q154">
        <f t="shared" si="79"/>
        <v>0.15590180085503103</v>
      </c>
      <c r="R154">
        <f t="shared" si="80"/>
        <v>2.3212157373379925</v>
      </c>
      <c r="S154">
        <f t="shared" si="81"/>
        <v>0.1503095201571493</v>
      </c>
      <c r="T154">
        <f t="shared" si="82"/>
        <v>9.4429181939940571E-2</v>
      </c>
      <c r="U154">
        <f t="shared" si="83"/>
        <v>321.51817499999845</v>
      </c>
      <c r="V154">
        <f t="shared" si="84"/>
        <v>25.762969408504002</v>
      </c>
      <c r="W154">
        <f t="shared" si="85"/>
        <v>25.762969408504002</v>
      </c>
      <c r="X154">
        <f t="shared" si="69"/>
        <v>3.3272203771178508</v>
      </c>
      <c r="Y154">
        <f t="shared" si="86"/>
        <v>50.16409151774203</v>
      </c>
      <c r="Z154">
        <f t="shared" si="87"/>
        <v>1.5661776808973165</v>
      </c>
      <c r="AA154">
        <f t="shared" si="88"/>
        <v>3.1221091292830274</v>
      </c>
      <c r="AB154">
        <f t="shared" si="89"/>
        <v>1.7610426962205343</v>
      </c>
      <c r="AC154">
        <f t="shared" si="90"/>
        <v>-175.57817930251227</v>
      </c>
      <c r="AD154">
        <f t="shared" si="91"/>
        <v>-133.78607553672956</v>
      </c>
      <c r="AE154">
        <f t="shared" si="92"/>
        <v>-12.2195478526264</v>
      </c>
      <c r="AF154">
        <f t="shared" si="93"/>
        <v>-6.562769186979267E-2</v>
      </c>
      <c r="AG154">
        <f t="shared" si="94"/>
        <v>-10.486862627936839</v>
      </c>
      <c r="AH154">
        <f t="shared" si="95"/>
        <v>3.979020952578499</v>
      </c>
      <c r="AI154">
        <f t="shared" si="96"/>
        <v>5.7125792061134897</v>
      </c>
      <c r="AJ154">
        <v>119.298614016732</v>
      </c>
      <c r="AK154">
        <v>124.34367272727199</v>
      </c>
      <c r="AL154">
        <v>-3.2281413070684501</v>
      </c>
      <c r="AM154">
        <v>66.954921783831495</v>
      </c>
      <c r="AN154">
        <f t="shared" si="70"/>
        <v>3.9813646100342912</v>
      </c>
      <c r="AO154">
        <v>18.054499917478498</v>
      </c>
      <c r="AP154">
        <v>22.7245842424242</v>
      </c>
      <c r="AQ154">
        <v>-1.6774825347590699E-4</v>
      </c>
      <c r="AR154">
        <v>77.600075737761003</v>
      </c>
      <c r="AS154">
        <v>0</v>
      </c>
      <c r="AT154">
        <v>0</v>
      </c>
      <c r="AU154">
        <f t="shared" si="97"/>
        <v>1</v>
      </c>
      <c r="AV154">
        <f t="shared" si="71"/>
        <v>0</v>
      </c>
      <c r="AW154">
        <f t="shared" si="98"/>
        <v>36594.296940378474</v>
      </c>
      <c r="AX154">
        <f t="shared" si="99"/>
        <v>2000.00999999999</v>
      </c>
      <c r="AY154">
        <f t="shared" si="72"/>
        <v>1681.2086999999915</v>
      </c>
      <c r="AZ154">
        <f t="shared" si="100"/>
        <v>0.840600146999265</v>
      </c>
      <c r="BA154">
        <f t="shared" si="101"/>
        <v>0.16075828370858147</v>
      </c>
      <c r="BB154">
        <v>6</v>
      </c>
      <c r="BC154">
        <v>0.5</v>
      </c>
      <c r="BD154" t="s">
        <v>304</v>
      </c>
      <c r="BE154">
        <v>2</v>
      </c>
      <c r="BF154" t="b">
        <v>1</v>
      </c>
      <c r="BG154">
        <v>1657225045.75</v>
      </c>
      <c r="BH154">
        <v>128.6088</v>
      </c>
      <c r="BI154">
        <v>116.63789999999899</v>
      </c>
      <c r="BJ154">
        <v>22.720680000000002</v>
      </c>
      <c r="BK154">
        <v>18.05405</v>
      </c>
      <c r="BL154">
        <v>122.057999999999</v>
      </c>
      <c r="BM154">
        <v>22.365729999999999</v>
      </c>
      <c r="BN154">
        <v>499.96870000000001</v>
      </c>
      <c r="BO154">
        <v>68.889080000000007</v>
      </c>
      <c r="BP154">
        <v>4.2733699999999999E-2</v>
      </c>
      <c r="BQ154">
        <v>24.69389</v>
      </c>
      <c r="BR154">
        <v>24.985579999999999</v>
      </c>
      <c r="BS154">
        <v>999.9</v>
      </c>
      <c r="BT154">
        <v>0</v>
      </c>
      <c r="BU154">
        <v>0</v>
      </c>
      <c r="BV154">
        <v>9967.5</v>
      </c>
      <c r="BW154">
        <v>0</v>
      </c>
      <c r="BX154">
        <v>2128.1869999999999</v>
      </c>
      <c r="BY154">
        <v>11.97076</v>
      </c>
      <c r="BZ154">
        <v>131.59889999999999</v>
      </c>
      <c r="CA154">
        <v>118.7826</v>
      </c>
      <c r="CB154">
        <v>4.6666259999999902</v>
      </c>
      <c r="CC154">
        <v>116.63789999999899</v>
      </c>
      <c r="CD154">
        <v>18.05405</v>
      </c>
      <c r="CE154">
        <v>1.5652089999999901</v>
      </c>
      <c r="CF154">
        <v>1.2437279999999999</v>
      </c>
      <c r="CG154">
        <v>13.62046</v>
      </c>
      <c r="CH154">
        <v>10.1355</v>
      </c>
      <c r="CI154">
        <v>2000.00999999999</v>
      </c>
      <c r="CJ154">
        <v>0.97999499999999995</v>
      </c>
      <c r="CK154">
        <v>2.0004999999999998E-2</v>
      </c>
      <c r="CL154">
        <v>0</v>
      </c>
      <c r="CM154">
        <v>2.3544399999999999</v>
      </c>
      <c r="CN154">
        <v>0</v>
      </c>
      <c r="CO154">
        <v>16331.8199999999</v>
      </c>
      <c r="CP154">
        <v>17300.2399999999</v>
      </c>
      <c r="CQ154">
        <v>39.3874</v>
      </c>
      <c r="CR154">
        <v>41.375</v>
      </c>
      <c r="CS154">
        <v>39.5</v>
      </c>
      <c r="CT154">
        <v>39.25</v>
      </c>
      <c r="CU154">
        <v>38.712199999999903</v>
      </c>
      <c r="CV154">
        <v>1959.99999999999</v>
      </c>
      <c r="CW154">
        <v>40.01</v>
      </c>
      <c r="CX154">
        <v>0</v>
      </c>
      <c r="CY154">
        <v>1657225027.8</v>
      </c>
      <c r="CZ154">
        <v>0</v>
      </c>
      <c r="DA154">
        <v>1657213163</v>
      </c>
      <c r="DB154" s="2">
        <v>0.49957175925925923</v>
      </c>
      <c r="DC154">
        <v>1657213141</v>
      </c>
      <c r="DD154">
        <v>1655399214.5999999</v>
      </c>
      <c r="DE154">
        <v>1</v>
      </c>
      <c r="DF154">
        <v>0.04</v>
      </c>
      <c r="DG154">
        <v>-0.06</v>
      </c>
      <c r="DH154">
        <v>9.1720000000000006</v>
      </c>
      <c r="DI154">
        <v>0.51100000000000001</v>
      </c>
      <c r="DJ154">
        <v>420</v>
      </c>
      <c r="DK154">
        <v>25</v>
      </c>
      <c r="DL154">
        <v>0.26</v>
      </c>
      <c r="DM154">
        <v>0.15</v>
      </c>
      <c r="DN154">
        <v>10.423592749999999</v>
      </c>
      <c r="DO154">
        <v>8.8861511819887191</v>
      </c>
      <c r="DP154">
        <v>0.91286618990678803</v>
      </c>
      <c r="DQ154">
        <v>0</v>
      </c>
      <c r="DR154">
        <v>4.6621989999999904</v>
      </c>
      <c r="DS154">
        <v>3.8767204502805498E-2</v>
      </c>
      <c r="DT154">
        <v>5.6715147006774101E-3</v>
      </c>
      <c r="DU154">
        <v>1</v>
      </c>
      <c r="DV154">
        <v>1</v>
      </c>
      <c r="DW154">
        <v>2</v>
      </c>
      <c r="DX154" s="3">
        <v>44563</v>
      </c>
      <c r="DY154">
        <v>2.9733000000000001</v>
      </c>
      <c r="DZ154">
        <v>2.6968299999999998</v>
      </c>
      <c r="EA154">
        <v>2.2561000000000001E-2</v>
      </c>
      <c r="EB154">
        <v>2.1550099999999999E-2</v>
      </c>
      <c r="EC154">
        <v>7.6711799999999997E-2</v>
      </c>
      <c r="ED154">
        <v>6.5752599999999994E-2</v>
      </c>
      <c r="EE154">
        <v>38151.599999999999</v>
      </c>
      <c r="EF154">
        <v>41921.300000000003</v>
      </c>
      <c r="EG154">
        <v>35375.599999999999</v>
      </c>
      <c r="EH154">
        <v>38862</v>
      </c>
      <c r="EI154">
        <v>46310.8</v>
      </c>
      <c r="EJ154">
        <v>52389.1</v>
      </c>
      <c r="EK154">
        <v>55279.4</v>
      </c>
      <c r="EL154">
        <v>62273.9</v>
      </c>
      <c r="EM154">
        <v>1.9862</v>
      </c>
      <c r="EN154">
        <v>2.0706000000000002</v>
      </c>
      <c r="EO154">
        <v>2.96533E-2</v>
      </c>
      <c r="EP154">
        <v>0</v>
      </c>
      <c r="EQ154">
        <v>24.476400000000002</v>
      </c>
      <c r="ER154">
        <v>999.9</v>
      </c>
      <c r="ES154">
        <v>47.076000000000001</v>
      </c>
      <c r="ET154">
        <v>34.875</v>
      </c>
      <c r="EU154">
        <v>38.330300000000001</v>
      </c>
      <c r="EV154">
        <v>52.628799999999998</v>
      </c>
      <c r="EW154">
        <v>39.463099999999997</v>
      </c>
      <c r="EX154">
        <v>2</v>
      </c>
      <c r="EY154">
        <v>-2.6951200000000002E-2</v>
      </c>
      <c r="EZ154">
        <v>3.2376499999999999</v>
      </c>
      <c r="FA154">
        <v>20.117799999999999</v>
      </c>
      <c r="FB154">
        <v>5.20052</v>
      </c>
      <c r="FC154">
        <v>12.0099</v>
      </c>
      <c r="FD154">
        <v>4.976</v>
      </c>
      <c r="FE154">
        <v>3.294</v>
      </c>
      <c r="FF154">
        <v>9999</v>
      </c>
      <c r="FG154">
        <v>9999</v>
      </c>
      <c r="FH154">
        <v>9999</v>
      </c>
      <c r="FI154">
        <v>561.1</v>
      </c>
      <c r="FJ154">
        <v>1.8631</v>
      </c>
      <c r="FK154">
        <v>1.86792</v>
      </c>
      <c r="FL154">
        <v>1.86765</v>
      </c>
      <c r="FM154">
        <v>1.8688400000000001</v>
      </c>
      <c r="FN154">
        <v>1.8696600000000001</v>
      </c>
      <c r="FO154">
        <v>1.8656900000000001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>
        <v>11111111</v>
      </c>
      <c r="FW154" t="s">
        <v>306</v>
      </c>
      <c r="FX154" t="s">
        <v>307</v>
      </c>
      <c r="FY154" t="s">
        <v>307</v>
      </c>
      <c r="FZ154" t="s">
        <v>307</v>
      </c>
      <c r="GA154" t="s">
        <v>307</v>
      </c>
      <c r="GB154">
        <v>0</v>
      </c>
      <c r="GC154">
        <v>100</v>
      </c>
      <c r="GD154">
        <v>100</v>
      </c>
      <c r="GE154">
        <v>6.4710000000000001</v>
      </c>
      <c r="GF154">
        <v>0.35499999999999998</v>
      </c>
      <c r="GG154">
        <v>5.3968966374264697</v>
      </c>
      <c r="GH154">
        <v>9.5670261133577201E-3</v>
      </c>
      <c r="GI154" s="1">
        <v>-9.19467254998099E-7</v>
      </c>
      <c r="GJ154" s="1">
        <v>-2.1372918425907401E-11</v>
      </c>
      <c r="GK154">
        <v>3.2845888322571301E-3</v>
      </c>
      <c r="GL154">
        <v>-1.41202168329711E-2</v>
      </c>
      <c r="GM154">
        <v>1.6676771840485E-3</v>
      </c>
      <c r="GN154" s="1">
        <v>-1.4903802912711099E-5</v>
      </c>
      <c r="GO154">
        <v>-4</v>
      </c>
      <c r="GP154">
        <v>1866</v>
      </c>
      <c r="GQ154">
        <v>1</v>
      </c>
      <c r="GR154">
        <v>24</v>
      </c>
      <c r="GS154">
        <v>198.5</v>
      </c>
      <c r="GT154">
        <v>30430.6</v>
      </c>
      <c r="GU154">
        <v>0.43945299999999998</v>
      </c>
      <c r="GV154">
        <v>2.6843300000000001</v>
      </c>
      <c r="GW154">
        <v>2.2485400000000002</v>
      </c>
      <c r="GX154">
        <v>2.7844199999999999</v>
      </c>
      <c r="GY154">
        <v>1.9958499999999999</v>
      </c>
      <c r="GZ154">
        <v>2.3754900000000001</v>
      </c>
      <c r="HA154">
        <v>37.433799999999998</v>
      </c>
      <c r="HB154">
        <v>15.751899999999999</v>
      </c>
      <c r="HC154">
        <v>18</v>
      </c>
      <c r="HD154">
        <v>501.44600000000003</v>
      </c>
      <c r="HE154">
        <v>553.85199999999998</v>
      </c>
      <c r="HF154">
        <v>17.411100000000001</v>
      </c>
      <c r="HG154">
        <v>26.845199999999998</v>
      </c>
      <c r="HH154">
        <v>30.000299999999999</v>
      </c>
      <c r="HI154">
        <v>26.662199999999999</v>
      </c>
      <c r="HJ154">
        <v>26.586400000000001</v>
      </c>
      <c r="HK154">
        <v>8.7463499999999996</v>
      </c>
      <c r="HL154">
        <v>50.855699999999999</v>
      </c>
      <c r="HM154">
        <v>0</v>
      </c>
      <c r="HN154">
        <v>17.5426</v>
      </c>
      <c r="HO154">
        <v>83.559299999999993</v>
      </c>
      <c r="HP154">
        <v>17.985299999999999</v>
      </c>
      <c r="HQ154">
        <v>102.55800000000001</v>
      </c>
      <c r="HR154">
        <v>103.694</v>
      </c>
    </row>
    <row r="155" spans="1:226" x14ac:dyDescent="0.2">
      <c r="A155">
        <v>139</v>
      </c>
      <c r="B155">
        <v>1657225053.5</v>
      </c>
      <c r="C155">
        <v>1568</v>
      </c>
      <c r="D155" t="s">
        <v>446</v>
      </c>
      <c r="E155" s="2">
        <v>0.63718750000000002</v>
      </c>
      <c r="F155">
        <v>5</v>
      </c>
      <c r="G155" t="s">
        <v>425</v>
      </c>
      <c r="H155" t="s">
        <v>303</v>
      </c>
      <c r="I155">
        <v>1657225051</v>
      </c>
      <c r="J155">
        <f t="shared" si="68"/>
        <v>3.9960500700303688E-3</v>
      </c>
      <c r="K155">
        <f t="shared" si="73"/>
        <v>3.9960500700303689</v>
      </c>
      <c r="L155">
        <f t="shared" si="74"/>
        <v>5.0336135529358863</v>
      </c>
      <c r="M155">
        <f t="shared" si="75"/>
        <v>112.107555555555</v>
      </c>
      <c r="N155">
        <f t="shared" si="76"/>
        <v>55.625615419397171</v>
      </c>
      <c r="O155">
        <f t="shared" si="77"/>
        <v>3.8344023736996249</v>
      </c>
      <c r="P155">
        <f t="shared" si="78"/>
        <v>7.7278331914326035</v>
      </c>
      <c r="Q155">
        <f t="shared" si="79"/>
        <v>0.15695420660945006</v>
      </c>
      <c r="R155">
        <f t="shared" si="80"/>
        <v>2.3256576007542842</v>
      </c>
      <c r="S155">
        <f t="shared" si="81"/>
        <v>0.151298049743151</v>
      </c>
      <c r="T155">
        <f t="shared" si="82"/>
        <v>9.5052482524576598E-2</v>
      </c>
      <c r="U155">
        <f t="shared" si="83"/>
        <v>321.52012566666633</v>
      </c>
      <c r="V155">
        <f t="shared" si="84"/>
        <v>25.742398120663399</v>
      </c>
      <c r="W155">
        <f t="shared" si="85"/>
        <v>25.742398120663399</v>
      </c>
      <c r="X155">
        <f t="shared" si="69"/>
        <v>3.3231652076278473</v>
      </c>
      <c r="Y155">
        <f t="shared" si="86"/>
        <v>50.236287810061356</v>
      </c>
      <c r="Z155">
        <f t="shared" si="87"/>
        <v>1.5671210068763448</v>
      </c>
      <c r="AA155">
        <f t="shared" si="88"/>
        <v>3.1195000172016707</v>
      </c>
      <c r="AB155">
        <f t="shared" si="89"/>
        <v>1.7560442007515025</v>
      </c>
      <c r="AC155">
        <f t="shared" si="90"/>
        <v>-176.22580808833925</v>
      </c>
      <c r="AD155">
        <f t="shared" si="91"/>
        <v>-133.21692022478123</v>
      </c>
      <c r="AE155">
        <f t="shared" si="92"/>
        <v>-12.142212480151436</v>
      </c>
      <c r="AF155">
        <f t="shared" si="93"/>
        <v>-6.4815126605594742E-2</v>
      </c>
      <c r="AG155">
        <f t="shared" si="94"/>
        <v>-11.064179357317403</v>
      </c>
      <c r="AH155">
        <f t="shared" si="95"/>
        <v>3.9890780289858556</v>
      </c>
      <c r="AI155">
        <f t="shared" si="96"/>
        <v>5.0336135529358863</v>
      </c>
      <c r="AJ155">
        <v>102.48321433168</v>
      </c>
      <c r="AK155">
        <v>108.298048484848</v>
      </c>
      <c r="AL155">
        <v>-3.2118384140574001</v>
      </c>
      <c r="AM155">
        <v>66.954921783831495</v>
      </c>
      <c r="AN155">
        <f t="shared" si="70"/>
        <v>3.9960500700303689</v>
      </c>
      <c r="AO155">
        <v>18.0557293660762</v>
      </c>
      <c r="AP155">
        <v>22.742527272727202</v>
      </c>
      <c r="AQ155" s="1">
        <v>-4.4979941756767199E-5</v>
      </c>
      <c r="AR155">
        <v>77.600075737761003</v>
      </c>
      <c r="AS155">
        <v>0</v>
      </c>
      <c r="AT155">
        <v>0</v>
      </c>
      <c r="AU155">
        <f t="shared" si="97"/>
        <v>1</v>
      </c>
      <c r="AV155">
        <f t="shared" si="71"/>
        <v>0</v>
      </c>
      <c r="AW155">
        <f t="shared" si="98"/>
        <v>36702.796213983471</v>
      </c>
      <c r="AX155">
        <f t="shared" si="99"/>
        <v>2000.0222222222201</v>
      </c>
      <c r="AY155">
        <f t="shared" si="72"/>
        <v>1681.2189666666648</v>
      </c>
      <c r="AZ155">
        <f t="shared" si="100"/>
        <v>0.84060014333174071</v>
      </c>
      <c r="BA155">
        <f t="shared" si="101"/>
        <v>0.16075827663025966</v>
      </c>
      <c r="BB155">
        <v>6</v>
      </c>
      <c r="BC155">
        <v>0.5</v>
      </c>
      <c r="BD155" t="s">
        <v>304</v>
      </c>
      <c r="BE155">
        <v>2</v>
      </c>
      <c r="BF155" t="b">
        <v>1</v>
      </c>
      <c r="BG155">
        <v>1657225051</v>
      </c>
      <c r="BH155">
        <v>112.107555555555</v>
      </c>
      <c r="BI155">
        <v>99.366100000000003</v>
      </c>
      <c r="BJ155">
        <v>22.734200000000001</v>
      </c>
      <c r="BK155">
        <v>18.055733333333301</v>
      </c>
      <c r="BL155">
        <v>105.709688888888</v>
      </c>
      <c r="BM155">
        <v>22.3787666666666</v>
      </c>
      <c r="BN155">
        <v>499.957333333333</v>
      </c>
      <c r="BO155">
        <v>68.889299999999906</v>
      </c>
      <c r="BP155">
        <v>4.3013733333333297E-2</v>
      </c>
      <c r="BQ155">
        <v>24.6799</v>
      </c>
      <c r="BR155">
        <v>24.951255555555498</v>
      </c>
      <c r="BS155">
        <v>999.9</v>
      </c>
      <c r="BT155">
        <v>0</v>
      </c>
      <c r="BU155">
        <v>0</v>
      </c>
      <c r="BV155">
        <v>9997.7777777777701</v>
      </c>
      <c r="BW155">
        <v>0</v>
      </c>
      <c r="BX155">
        <v>2127.6355555555501</v>
      </c>
      <c r="BY155">
        <v>12.741199999999999</v>
      </c>
      <c r="BZ155">
        <v>114.71533333333301</v>
      </c>
      <c r="CA155">
        <v>101.193277777777</v>
      </c>
      <c r="CB155">
        <v>4.67848222222222</v>
      </c>
      <c r="CC155">
        <v>99.366100000000003</v>
      </c>
      <c r="CD155">
        <v>18.055733333333301</v>
      </c>
      <c r="CE155">
        <v>1.5661444444444399</v>
      </c>
      <c r="CF155">
        <v>1.2438466666666601</v>
      </c>
      <c r="CG155">
        <v>13.6296444444444</v>
      </c>
      <c r="CH155">
        <v>10.1369222222222</v>
      </c>
      <c r="CI155">
        <v>2000.0222222222201</v>
      </c>
      <c r="CJ155">
        <v>0.97999499999999995</v>
      </c>
      <c r="CK155">
        <v>2.0004999999999998E-2</v>
      </c>
      <c r="CL155">
        <v>0</v>
      </c>
      <c r="CM155">
        <v>2.2757000000000001</v>
      </c>
      <c r="CN155">
        <v>0</v>
      </c>
      <c r="CO155">
        <v>16347.9111111111</v>
      </c>
      <c r="CP155">
        <v>17300.322222222199</v>
      </c>
      <c r="CQ155">
        <v>39.430111111111103</v>
      </c>
      <c r="CR155">
        <v>41.375</v>
      </c>
      <c r="CS155">
        <v>39.5</v>
      </c>
      <c r="CT155">
        <v>39.25</v>
      </c>
      <c r="CU155">
        <v>38.722000000000001</v>
      </c>
      <c r="CV155">
        <v>1960.0122222222201</v>
      </c>
      <c r="CW155">
        <v>40.01</v>
      </c>
      <c r="CX155">
        <v>0</v>
      </c>
      <c r="CY155">
        <v>1657225033.2</v>
      </c>
      <c r="CZ155">
        <v>0</v>
      </c>
      <c r="DA155">
        <v>1657213163</v>
      </c>
      <c r="DB155" s="2">
        <v>0.49957175925925923</v>
      </c>
      <c r="DC155">
        <v>1657213141</v>
      </c>
      <c r="DD155">
        <v>1655399214.5999999</v>
      </c>
      <c r="DE155">
        <v>1</v>
      </c>
      <c r="DF155">
        <v>0.04</v>
      </c>
      <c r="DG155">
        <v>-0.06</v>
      </c>
      <c r="DH155">
        <v>9.1720000000000006</v>
      </c>
      <c r="DI155">
        <v>0.51100000000000001</v>
      </c>
      <c r="DJ155">
        <v>420</v>
      </c>
      <c r="DK155">
        <v>25</v>
      </c>
      <c r="DL155">
        <v>0.26</v>
      </c>
      <c r="DM155">
        <v>0.15</v>
      </c>
      <c r="DN155">
        <v>11.21068925</v>
      </c>
      <c r="DO155">
        <v>10.9107637148217</v>
      </c>
      <c r="DP155">
        <v>1.0728043238945899</v>
      </c>
      <c r="DQ155">
        <v>0</v>
      </c>
      <c r="DR155">
        <v>4.6668622499999897</v>
      </c>
      <c r="DS155">
        <v>5.2362889305805703E-2</v>
      </c>
      <c r="DT155">
        <v>6.8243180932236703E-3</v>
      </c>
      <c r="DU155">
        <v>1</v>
      </c>
      <c r="DV155">
        <v>1</v>
      </c>
      <c r="DW155">
        <v>2</v>
      </c>
      <c r="DX155" s="3">
        <v>44563</v>
      </c>
      <c r="DY155">
        <v>2.97356</v>
      </c>
      <c r="DZ155">
        <v>2.6961200000000001</v>
      </c>
      <c r="EA155">
        <v>1.9615500000000001E-2</v>
      </c>
      <c r="EB155">
        <v>1.8330099999999998E-2</v>
      </c>
      <c r="EC155">
        <v>7.6752799999999996E-2</v>
      </c>
      <c r="ED155">
        <v>6.5754000000000007E-2</v>
      </c>
      <c r="EE155">
        <v>38266.300000000003</v>
      </c>
      <c r="EF155">
        <v>42059.199999999997</v>
      </c>
      <c r="EG155">
        <v>35375.4</v>
      </c>
      <c r="EH155">
        <v>38862</v>
      </c>
      <c r="EI155">
        <v>46308</v>
      </c>
      <c r="EJ155">
        <v>52389.1</v>
      </c>
      <c r="EK155">
        <v>55278.6</v>
      </c>
      <c r="EL155">
        <v>62274.1</v>
      </c>
      <c r="EM155">
        <v>1.9863999999999999</v>
      </c>
      <c r="EN155">
        <v>2.0706000000000002</v>
      </c>
      <c r="EO155">
        <v>2.98619E-2</v>
      </c>
      <c r="EP155">
        <v>0</v>
      </c>
      <c r="EQ155">
        <v>24.464500000000001</v>
      </c>
      <c r="ER155">
        <v>999.9</v>
      </c>
      <c r="ES155">
        <v>47.1</v>
      </c>
      <c r="ET155">
        <v>34.854999999999997</v>
      </c>
      <c r="EU155">
        <v>38.3123</v>
      </c>
      <c r="EV155">
        <v>52.3688</v>
      </c>
      <c r="EW155">
        <v>39.523200000000003</v>
      </c>
      <c r="EX155">
        <v>2</v>
      </c>
      <c r="EY155">
        <v>-2.82927E-2</v>
      </c>
      <c r="EZ155">
        <v>3.2981699999999998</v>
      </c>
      <c r="FA155">
        <v>20.116099999999999</v>
      </c>
      <c r="FB155">
        <v>5.2017199999999999</v>
      </c>
      <c r="FC155">
        <v>12.0099</v>
      </c>
      <c r="FD155">
        <v>4.9756</v>
      </c>
      <c r="FE155">
        <v>3.294</v>
      </c>
      <c r="FF155">
        <v>9999</v>
      </c>
      <c r="FG155">
        <v>9999</v>
      </c>
      <c r="FH155">
        <v>9999</v>
      </c>
      <c r="FI155">
        <v>561.1</v>
      </c>
      <c r="FJ155">
        <v>1.8631</v>
      </c>
      <c r="FK155">
        <v>1.8678900000000001</v>
      </c>
      <c r="FL155">
        <v>1.8676200000000001</v>
      </c>
      <c r="FM155">
        <v>1.8688400000000001</v>
      </c>
      <c r="FN155">
        <v>1.8696600000000001</v>
      </c>
      <c r="FO155">
        <v>1.8656900000000001</v>
      </c>
      <c r="FP155">
        <v>1.86676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>
        <v>11111111</v>
      </c>
      <c r="FW155" t="s">
        <v>306</v>
      </c>
      <c r="FX155" t="s">
        <v>307</v>
      </c>
      <c r="FY155" t="s">
        <v>307</v>
      </c>
      <c r="FZ155" t="s">
        <v>307</v>
      </c>
      <c r="GA155" t="s">
        <v>307</v>
      </c>
      <c r="GB155">
        <v>0</v>
      </c>
      <c r="GC155">
        <v>100</v>
      </c>
      <c r="GD155">
        <v>100</v>
      </c>
      <c r="GE155">
        <v>6.3250000000000002</v>
      </c>
      <c r="GF155">
        <v>0.35580000000000001</v>
      </c>
      <c r="GG155">
        <v>5.3968966374264697</v>
      </c>
      <c r="GH155">
        <v>9.5670261133577201E-3</v>
      </c>
      <c r="GI155" s="1">
        <v>-9.19467254998099E-7</v>
      </c>
      <c r="GJ155" s="1">
        <v>-2.1372918425907401E-11</v>
      </c>
      <c r="GK155">
        <v>3.2845888322571301E-3</v>
      </c>
      <c r="GL155">
        <v>-1.41202168329711E-2</v>
      </c>
      <c r="GM155">
        <v>1.6676771840485E-3</v>
      </c>
      <c r="GN155" s="1">
        <v>-1.4903802912711099E-5</v>
      </c>
      <c r="GO155">
        <v>-4</v>
      </c>
      <c r="GP155">
        <v>1866</v>
      </c>
      <c r="GQ155">
        <v>1</v>
      </c>
      <c r="GR155">
        <v>24</v>
      </c>
      <c r="GS155">
        <v>198.5</v>
      </c>
      <c r="GT155">
        <v>30430.6</v>
      </c>
      <c r="GU155">
        <v>0.39184600000000003</v>
      </c>
      <c r="GV155">
        <v>2.6879900000000001</v>
      </c>
      <c r="GW155">
        <v>2.2485400000000002</v>
      </c>
      <c r="GX155">
        <v>2.7844199999999999</v>
      </c>
      <c r="GY155">
        <v>1.9958499999999999</v>
      </c>
      <c r="GZ155">
        <v>2.3938000000000001</v>
      </c>
      <c r="HA155">
        <v>37.433799999999998</v>
      </c>
      <c r="HB155">
        <v>15.751899999999999</v>
      </c>
      <c r="HC155">
        <v>18</v>
      </c>
      <c r="HD155">
        <v>501.63499999999999</v>
      </c>
      <c r="HE155">
        <v>553.89700000000005</v>
      </c>
      <c r="HF155">
        <v>17.528400000000001</v>
      </c>
      <c r="HG155">
        <v>26.851099999999999</v>
      </c>
      <c r="HH155">
        <v>29.999700000000001</v>
      </c>
      <c r="HI155">
        <v>26.668099999999999</v>
      </c>
      <c r="HJ155">
        <v>26.590800000000002</v>
      </c>
      <c r="HK155">
        <v>7.72492</v>
      </c>
      <c r="HL155">
        <v>50.855699999999999</v>
      </c>
      <c r="HM155">
        <v>0</v>
      </c>
      <c r="HN155">
        <v>17.575900000000001</v>
      </c>
      <c r="HO155">
        <v>63.226100000000002</v>
      </c>
      <c r="HP155">
        <v>17.953299999999999</v>
      </c>
      <c r="HQ155">
        <v>102.557</v>
      </c>
      <c r="HR155">
        <v>103.694</v>
      </c>
    </row>
    <row r="156" spans="1:226" x14ac:dyDescent="0.2">
      <c r="A156">
        <v>140</v>
      </c>
      <c r="B156">
        <v>1657225150.0999999</v>
      </c>
      <c r="C156">
        <v>1664.5999999046301</v>
      </c>
      <c r="D156" t="s">
        <v>447</v>
      </c>
      <c r="E156" s="2">
        <v>0.63831018518518523</v>
      </c>
      <c r="F156">
        <v>5</v>
      </c>
      <c r="G156" t="s">
        <v>425</v>
      </c>
      <c r="H156" t="s">
        <v>303</v>
      </c>
      <c r="I156">
        <v>1657225147.0999999</v>
      </c>
      <c r="J156">
        <f t="shared" si="68"/>
        <v>4.3774938860363993E-3</v>
      </c>
      <c r="K156">
        <f t="shared" si="73"/>
        <v>4.3774938860363992</v>
      </c>
      <c r="L156">
        <f t="shared" si="74"/>
        <v>15.558411615438946</v>
      </c>
      <c r="M156">
        <f t="shared" si="75"/>
        <v>399.24190909090902</v>
      </c>
      <c r="N156">
        <f t="shared" si="76"/>
        <v>235.97730044730656</v>
      </c>
      <c r="O156">
        <f t="shared" si="77"/>
        <v>16.266944586314697</v>
      </c>
      <c r="P156">
        <f t="shared" si="78"/>
        <v>27.521486174330178</v>
      </c>
      <c r="Q156">
        <f t="shared" si="79"/>
        <v>0.17191689808232918</v>
      </c>
      <c r="R156">
        <f t="shared" si="80"/>
        <v>2.3281656615010369</v>
      </c>
      <c r="S156">
        <f t="shared" si="81"/>
        <v>0.16516287697421453</v>
      </c>
      <c r="T156">
        <f t="shared" si="82"/>
        <v>0.10381151101437003</v>
      </c>
      <c r="U156">
        <f t="shared" si="83"/>
        <v>321.51431018181745</v>
      </c>
      <c r="V156">
        <f t="shared" si="84"/>
        <v>25.767116504445603</v>
      </c>
      <c r="W156">
        <f t="shared" si="85"/>
        <v>25.767116504445603</v>
      </c>
      <c r="X156">
        <f t="shared" si="69"/>
        <v>3.3280384076952423</v>
      </c>
      <c r="Y156">
        <f t="shared" si="86"/>
        <v>49.751311359470336</v>
      </c>
      <c r="Z156">
        <f t="shared" si="87"/>
        <v>1.5658490398366229</v>
      </c>
      <c r="AA156">
        <f t="shared" si="88"/>
        <v>3.1473522949431927</v>
      </c>
      <c r="AB156">
        <f t="shared" si="89"/>
        <v>1.7621893678586193</v>
      </c>
      <c r="AC156">
        <f t="shared" si="90"/>
        <v>-193.04748037420521</v>
      </c>
      <c r="AD156">
        <f t="shared" si="91"/>
        <v>-117.78406686964576</v>
      </c>
      <c r="AE156">
        <f t="shared" si="92"/>
        <v>-10.733357927512465</v>
      </c>
      <c r="AF156">
        <f t="shared" si="93"/>
        <v>-5.0594989545999169E-2</v>
      </c>
      <c r="AG156">
        <f t="shared" si="94"/>
        <v>15.57277571244652</v>
      </c>
      <c r="AH156">
        <f t="shared" si="95"/>
        <v>4.3720420455661451</v>
      </c>
      <c r="AI156">
        <f t="shared" si="96"/>
        <v>15.558411615438946</v>
      </c>
      <c r="AJ156">
        <v>427.514333143952</v>
      </c>
      <c r="AK156">
        <v>408.511406060605</v>
      </c>
      <c r="AL156">
        <v>-5.7281923622130599E-4</v>
      </c>
      <c r="AM156">
        <v>66.954921783831495</v>
      </c>
      <c r="AN156">
        <f t="shared" si="70"/>
        <v>4.3774938860363992</v>
      </c>
      <c r="AO156">
        <v>17.587352171991601</v>
      </c>
      <c r="AP156">
        <v>22.719906666666599</v>
      </c>
      <c r="AQ156">
        <v>2.9812011767916098E-4</v>
      </c>
      <c r="AR156">
        <v>77.600075737761003</v>
      </c>
      <c r="AS156">
        <v>0</v>
      </c>
      <c r="AT156">
        <v>0</v>
      </c>
      <c r="AU156">
        <f t="shared" si="97"/>
        <v>1</v>
      </c>
      <c r="AV156">
        <f t="shared" si="71"/>
        <v>0</v>
      </c>
      <c r="AW156">
        <f t="shared" si="98"/>
        <v>36744.784386235187</v>
      </c>
      <c r="AX156">
        <f t="shared" si="99"/>
        <v>1999.98545454545</v>
      </c>
      <c r="AY156">
        <f t="shared" si="72"/>
        <v>1681.1881090909051</v>
      </c>
      <c r="AZ156">
        <f t="shared" si="100"/>
        <v>0.84060016800122173</v>
      </c>
      <c r="BA156">
        <f t="shared" si="101"/>
        <v>0.16075832424235811</v>
      </c>
      <c r="BB156">
        <v>6</v>
      </c>
      <c r="BC156">
        <v>0.5</v>
      </c>
      <c r="BD156" t="s">
        <v>304</v>
      </c>
      <c r="BE156">
        <v>2</v>
      </c>
      <c r="BF156" t="b">
        <v>1</v>
      </c>
      <c r="BG156">
        <v>1657225147.0999999</v>
      </c>
      <c r="BH156">
        <v>399.24190909090902</v>
      </c>
      <c r="BI156">
        <v>420.02463636363598</v>
      </c>
      <c r="BJ156">
        <v>22.715072727272702</v>
      </c>
      <c r="BK156">
        <v>17.587599999999998</v>
      </c>
      <c r="BL156">
        <v>390.25272727272699</v>
      </c>
      <c r="BM156">
        <v>22.3603363636363</v>
      </c>
      <c r="BN156">
        <v>499.98090909090899</v>
      </c>
      <c r="BO156">
        <v>68.891790909090901</v>
      </c>
      <c r="BP156">
        <v>4.2570809090908997E-2</v>
      </c>
      <c r="BQ156">
        <v>24.8287181818181</v>
      </c>
      <c r="BR156">
        <v>24.962781818181799</v>
      </c>
      <c r="BS156">
        <v>999.9</v>
      </c>
      <c r="BT156">
        <v>0</v>
      </c>
      <c r="BU156">
        <v>0</v>
      </c>
      <c r="BV156">
        <v>10014.545454545399</v>
      </c>
      <c r="BW156">
        <v>0</v>
      </c>
      <c r="BX156">
        <v>2122.5918181818101</v>
      </c>
      <c r="BY156">
        <v>-20.782745454545399</v>
      </c>
      <c r="BZ156">
        <v>408.52154545454499</v>
      </c>
      <c r="CA156">
        <v>427.54409090909002</v>
      </c>
      <c r="CB156">
        <v>5.12745909090909</v>
      </c>
      <c r="CC156">
        <v>420.02463636363598</v>
      </c>
      <c r="CD156">
        <v>17.587599999999998</v>
      </c>
      <c r="CE156">
        <v>1.5648809090908999</v>
      </c>
      <c r="CF156">
        <v>1.2116409090908999</v>
      </c>
      <c r="CG156">
        <v>13.6172818181818</v>
      </c>
      <c r="CH156">
        <v>9.7453609090909108</v>
      </c>
      <c r="CI156">
        <v>1999.98545454545</v>
      </c>
      <c r="CJ156">
        <v>0.97999363636363601</v>
      </c>
      <c r="CK156">
        <v>2.0006454545454501E-2</v>
      </c>
      <c r="CL156">
        <v>0</v>
      </c>
      <c r="CM156">
        <v>2.2258545454545402</v>
      </c>
      <c r="CN156">
        <v>0</v>
      </c>
      <c r="CO156">
        <v>16763.218181818102</v>
      </c>
      <c r="CP156">
        <v>17299.990909090899</v>
      </c>
      <c r="CQ156">
        <v>39.375</v>
      </c>
      <c r="CR156">
        <v>41.311999999999998</v>
      </c>
      <c r="CS156">
        <v>39.5</v>
      </c>
      <c r="CT156">
        <v>39.125</v>
      </c>
      <c r="CU156">
        <v>38.686999999999998</v>
      </c>
      <c r="CV156">
        <v>1959.97454545454</v>
      </c>
      <c r="CW156">
        <v>40.010909090909003</v>
      </c>
      <c r="CX156">
        <v>0</v>
      </c>
      <c r="CY156">
        <v>1657225129.8</v>
      </c>
      <c r="CZ156">
        <v>0</v>
      </c>
      <c r="DA156">
        <v>1657213163</v>
      </c>
      <c r="DB156" s="2">
        <v>0.49957175925925923</v>
      </c>
      <c r="DC156">
        <v>1657213141</v>
      </c>
      <c r="DD156">
        <v>1655399214.5999999</v>
      </c>
      <c r="DE156">
        <v>1</v>
      </c>
      <c r="DF156">
        <v>0.04</v>
      </c>
      <c r="DG156">
        <v>-0.06</v>
      </c>
      <c r="DH156">
        <v>9.1720000000000006</v>
      </c>
      <c r="DI156">
        <v>0.51100000000000001</v>
      </c>
      <c r="DJ156">
        <v>420</v>
      </c>
      <c r="DK156">
        <v>25</v>
      </c>
      <c r="DL156">
        <v>0.26</v>
      </c>
      <c r="DM156">
        <v>0.15</v>
      </c>
      <c r="DN156">
        <v>-20.717426829268199</v>
      </c>
      <c r="DO156">
        <v>-0.56397078634796804</v>
      </c>
      <c r="DP156">
        <v>0.14871607098089601</v>
      </c>
      <c r="DQ156">
        <v>0</v>
      </c>
      <c r="DR156">
        <v>5.0777934146341401</v>
      </c>
      <c r="DS156">
        <v>0.50986979944885402</v>
      </c>
      <c r="DT156">
        <v>5.50499021779665E-2</v>
      </c>
      <c r="DU156">
        <v>0</v>
      </c>
      <c r="DV156">
        <v>0</v>
      </c>
      <c r="DW156">
        <v>2</v>
      </c>
      <c r="DX156" t="s">
        <v>305</v>
      </c>
      <c r="DY156">
        <v>2.9735200000000002</v>
      </c>
      <c r="DZ156">
        <v>2.69611</v>
      </c>
      <c r="EA156">
        <v>6.6405500000000006E-2</v>
      </c>
      <c r="EB156">
        <v>7.0391899999999993E-2</v>
      </c>
      <c r="EC156">
        <v>7.6693200000000003E-2</v>
      </c>
      <c r="ED156">
        <v>6.4517699999999997E-2</v>
      </c>
      <c r="EE156">
        <v>36437.699999999997</v>
      </c>
      <c r="EF156">
        <v>39825.300000000003</v>
      </c>
      <c r="EG156">
        <v>35372.699999999997</v>
      </c>
      <c r="EH156">
        <v>38858.199999999997</v>
      </c>
      <c r="EI156">
        <v>46310.7</v>
      </c>
      <c r="EJ156">
        <v>52456.2</v>
      </c>
      <c r="EK156">
        <v>55276.9</v>
      </c>
      <c r="EL156">
        <v>62269.4</v>
      </c>
      <c r="EM156">
        <v>1.9865999999999999</v>
      </c>
      <c r="EN156">
        <v>2.0697999999999999</v>
      </c>
      <c r="EO156">
        <v>4.90844E-2</v>
      </c>
      <c r="EP156">
        <v>0</v>
      </c>
      <c r="EQ156">
        <v>24.172699999999999</v>
      </c>
      <c r="ER156">
        <v>999.9</v>
      </c>
      <c r="ES156">
        <v>47.271000000000001</v>
      </c>
      <c r="ET156">
        <v>34.805</v>
      </c>
      <c r="EU156">
        <v>38.338099999999997</v>
      </c>
      <c r="EV156">
        <v>52.407899999999998</v>
      </c>
      <c r="EW156">
        <v>39.487200000000001</v>
      </c>
      <c r="EX156">
        <v>2</v>
      </c>
      <c r="EY156">
        <v>-2.86789E-2</v>
      </c>
      <c r="EZ156">
        <v>2.2131799999999999</v>
      </c>
      <c r="FA156">
        <v>20.133199999999999</v>
      </c>
      <c r="FB156">
        <v>5.1993200000000002</v>
      </c>
      <c r="FC156">
        <v>12.0099</v>
      </c>
      <c r="FD156">
        <v>4.9756</v>
      </c>
      <c r="FE156">
        <v>3.2938000000000001</v>
      </c>
      <c r="FF156">
        <v>9999</v>
      </c>
      <c r="FG156">
        <v>9999</v>
      </c>
      <c r="FH156">
        <v>9999</v>
      </c>
      <c r="FI156">
        <v>561.1</v>
      </c>
      <c r="FJ156">
        <v>1.8631</v>
      </c>
      <c r="FK156">
        <v>1.86792</v>
      </c>
      <c r="FL156">
        <v>1.86768</v>
      </c>
      <c r="FM156">
        <v>1.8689</v>
      </c>
      <c r="FN156">
        <v>1.8696600000000001</v>
      </c>
      <c r="FO156">
        <v>1.8656900000000001</v>
      </c>
      <c r="FP156">
        <v>1.86676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>
        <v>11111111</v>
      </c>
      <c r="FW156" t="s">
        <v>306</v>
      </c>
      <c r="FX156" t="s">
        <v>307</v>
      </c>
      <c r="FY156" t="s">
        <v>307</v>
      </c>
      <c r="FZ156" t="s">
        <v>307</v>
      </c>
      <c r="GA156" t="s">
        <v>307</v>
      </c>
      <c r="GB156">
        <v>0</v>
      </c>
      <c r="GC156">
        <v>100</v>
      </c>
      <c r="GD156">
        <v>100</v>
      </c>
      <c r="GE156">
        <v>8.9879999999999995</v>
      </c>
      <c r="GF156">
        <v>0.35489999999999999</v>
      </c>
      <c r="GG156">
        <v>5.3968966374264697</v>
      </c>
      <c r="GH156">
        <v>9.5670261133577201E-3</v>
      </c>
      <c r="GI156" s="1">
        <v>-9.19467254998099E-7</v>
      </c>
      <c r="GJ156" s="1">
        <v>-2.1372918425907401E-11</v>
      </c>
      <c r="GK156">
        <v>3.2845888322571301E-3</v>
      </c>
      <c r="GL156">
        <v>-1.41202168329711E-2</v>
      </c>
      <c r="GM156">
        <v>1.6676771840485E-3</v>
      </c>
      <c r="GN156" s="1">
        <v>-1.4903802912711099E-5</v>
      </c>
      <c r="GO156">
        <v>-4</v>
      </c>
      <c r="GP156">
        <v>1866</v>
      </c>
      <c r="GQ156">
        <v>1</v>
      </c>
      <c r="GR156">
        <v>24</v>
      </c>
      <c r="GS156">
        <v>200.2</v>
      </c>
      <c r="GT156">
        <v>30432.3</v>
      </c>
      <c r="GU156">
        <v>1.31958</v>
      </c>
      <c r="GV156">
        <v>2.65747</v>
      </c>
      <c r="GW156">
        <v>2.2485400000000002</v>
      </c>
      <c r="GX156">
        <v>2.7844199999999999</v>
      </c>
      <c r="GY156">
        <v>1.9958499999999999</v>
      </c>
      <c r="GZ156">
        <v>2.3742700000000001</v>
      </c>
      <c r="HA156">
        <v>37.385800000000003</v>
      </c>
      <c r="HB156">
        <v>15.769399999999999</v>
      </c>
      <c r="HC156">
        <v>18</v>
      </c>
      <c r="HD156">
        <v>502.34100000000001</v>
      </c>
      <c r="HE156">
        <v>553.95899999999995</v>
      </c>
      <c r="HF156">
        <v>19.306999999999999</v>
      </c>
      <c r="HG156">
        <v>26.888400000000001</v>
      </c>
      <c r="HH156">
        <v>30.000699999999998</v>
      </c>
      <c r="HI156">
        <v>26.731100000000001</v>
      </c>
      <c r="HJ156">
        <v>26.653300000000002</v>
      </c>
      <c r="HK156">
        <v>26.4466</v>
      </c>
      <c r="HL156">
        <v>52.243899999999996</v>
      </c>
      <c r="HM156">
        <v>0</v>
      </c>
      <c r="HN156">
        <v>19.299099999999999</v>
      </c>
      <c r="HO156">
        <v>420.065</v>
      </c>
      <c r="HP156">
        <v>17.6646</v>
      </c>
      <c r="HQ156">
        <v>102.55200000000001</v>
      </c>
      <c r="HR156">
        <v>103.685</v>
      </c>
    </row>
    <row r="157" spans="1:226" x14ac:dyDescent="0.2">
      <c r="A157">
        <v>141</v>
      </c>
      <c r="B157">
        <v>1657225155.0999999</v>
      </c>
      <c r="C157">
        <v>1669.5999999046301</v>
      </c>
      <c r="D157" t="s">
        <v>448</v>
      </c>
      <c r="E157" s="2">
        <v>0.63836805555555554</v>
      </c>
      <c r="F157">
        <v>5</v>
      </c>
      <c r="G157" t="s">
        <v>425</v>
      </c>
      <c r="H157" t="s">
        <v>303</v>
      </c>
      <c r="I157">
        <v>1657225152.5999999</v>
      </c>
      <c r="J157">
        <f t="shared" si="68"/>
        <v>4.3840384375776224E-3</v>
      </c>
      <c r="K157">
        <f t="shared" si="73"/>
        <v>4.3840384375776225</v>
      </c>
      <c r="L157">
        <f t="shared" si="74"/>
        <v>15.290008208661863</v>
      </c>
      <c r="M157">
        <f t="shared" si="75"/>
        <v>399.31422222222199</v>
      </c>
      <c r="N157">
        <f t="shared" si="76"/>
        <v>238.53132527972349</v>
      </c>
      <c r="O157">
        <f t="shared" si="77"/>
        <v>16.442502137019485</v>
      </c>
      <c r="P157">
        <f t="shared" si="78"/>
        <v>27.525629786912024</v>
      </c>
      <c r="Q157">
        <f t="shared" si="79"/>
        <v>0.17189436501783564</v>
      </c>
      <c r="R157">
        <f t="shared" si="80"/>
        <v>2.3247657438490834</v>
      </c>
      <c r="S157">
        <f t="shared" si="81"/>
        <v>0.16513261959261266</v>
      </c>
      <c r="T157">
        <f t="shared" si="82"/>
        <v>0.10379324060427439</v>
      </c>
      <c r="U157">
        <f t="shared" si="83"/>
        <v>321.52309166666663</v>
      </c>
      <c r="V157">
        <f t="shared" si="84"/>
        <v>25.783740364458986</v>
      </c>
      <c r="W157">
        <f t="shared" si="85"/>
        <v>25.783740364458986</v>
      </c>
      <c r="X157">
        <f t="shared" si="69"/>
        <v>3.3313192916743901</v>
      </c>
      <c r="Y157">
        <f t="shared" si="86"/>
        <v>49.713175095530588</v>
      </c>
      <c r="Z157">
        <f t="shared" si="87"/>
        <v>1.566277166029638</v>
      </c>
      <c r="AA157">
        <f t="shared" si="88"/>
        <v>3.1506279030052387</v>
      </c>
      <c r="AB157">
        <f t="shared" si="89"/>
        <v>1.7650421256447522</v>
      </c>
      <c r="AC157">
        <f t="shared" si="90"/>
        <v>-193.33609509717314</v>
      </c>
      <c r="AD157">
        <f t="shared" si="91"/>
        <v>-117.51149452969399</v>
      </c>
      <c r="AE157">
        <f t="shared" si="92"/>
        <v>-10.726016355036496</v>
      </c>
      <c r="AF157">
        <f t="shared" si="93"/>
        <v>-5.0514315237009555E-2</v>
      </c>
      <c r="AG157">
        <f t="shared" si="94"/>
        <v>17.002334067836021</v>
      </c>
      <c r="AH157">
        <f t="shared" si="95"/>
        <v>4.380657901708668</v>
      </c>
      <c r="AI157">
        <f t="shared" si="96"/>
        <v>15.290008208661863</v>
      </c>
      <c r="AJ157">
        <v>428.39779440134799</v>
      </c>
      <c r="AK157">
        <v>409.01359999999897</v>
      </c>
      <c r="AL157">
        <v>0.190140314904786</v>
      </c>
      <c r="AM157">
        <v>66.954921783831495</v>
      </c>
      <c r="AN157">
        <f t="shared" si="70"/>
        <v>4.3840384375776225</v>
      </c>
      <c r="AO157">
        <v>17.5850466325391</v>
      </c>
      <c r="AP157">
        <v>22.7236618181818</v>
      </c>
      <c r="AQ157">
        <v>6.0927798587092903E-4</v>
      </c>
      <c r="AR157">
        <v>77.600075737761003</v>
      </c>
      <c r="AS157">
        <v>0</v>
      </c>
      <c r="AT157">
        <v>0</v>
      </c>
      <c r="AU157">
        <f t="shared" si="97"/>
        <v>1</v>
      </c>
      <c r="AV157">
        <f t="shared" si="71"/>
        <v>0</v>
      </c>
      <c r="AW157">
        <f t="shared" si="98"/>
        <v>36660.884508295167</v>
      </c>
      <c r="AX157">
        <f t="shared" si="99"/>
        <v>2000.04</v>
      </c>
      <c r="AY157">
        <f t="shared" si="72"/>
        <v>1681.2339666666667</v>
      </c>
      <c r="AZ157">
        <f t="shared" si="100"/>
        <v>0.84060017132990672</v>
      </c>
      <c r="BA157">
        <f t="shared" si="101"/>
        <v>0.16075833066671999</v>
      </c>
      <c r="BB157">
        <v>6</v>
      </c>
      <c r="BC157">
        <v>0.5</v>
      </c>
      <c r="BD157" t="s">
        <v>304</v>
      </c>
      <c r="BE157">
        <v>2</v>
      </c>
      <c r="BF157" t="b">
        <v>1</v>
      </c>
      <c r="BG157">
        <v>1657225152.5999999</v>
      </c>
      <c r="BH157">
        <v>399.31422222222199</v>
      </c>
      <c r="BI157">
        <v>421.81588888888803</v>
      </c>
      <c r="BJ157">
        <v>22.721977777777699</v>
      </c>
      <c r="BK157">
        <v>17.584688888888799</v>
      </c>
      <c r="BL157">
        <v>390.32433333333302</v>
      </c>
      <c r="BM157">
        <v>22.366977777777699</v>
      </c>
      <c r="BN157">
        <v>500.00544444444398</v>
      </c>
      <c r="BO157">
        <v>68.8894555555555</v>
      </c>
      <c r="BP157">
        <v>4.2799433333333303E-2</v>
      </c>
      <c r="BQ157">
        <v>24.846144444444398</v>
      </c>
      <c r="BR157">
        <v>24.9755</v>
      </c>
      <c r="BS157">
        <v>999.9</v>
      </c>
      <c r="BT157">
        <v>0</v>
      </c>
      <c r="BU157">
        <v>0</v>
      </c>
      <c r="BV157">
        <v>9991.6666666666606</v>
      </c>
      <c r="BW157">
        <v>0</v>
      </c>
      <c r="BX157">
        <v>2123.3933333333298</v>
      </c>
      <c r="BY157">
        <v>-22.501577777777701</v>
      </c>
      <c r="BZ157">
        <v>408.59822222222198</v>
      </c>
      <c r="CA157">
        <v>429.36611111111102</v>
      </c>
      <c r="CB157">
        <v>5.1372822222222201</v>
      </c>
      <c r="CC157">
        <v>421.81588888888803</v>
      </c>
      <c r="CD157">
        <v>17.584688888888799</v>
      </c>
      <c r="CE157">
        <v>1.5653033333333299</v>
      </c>
      <c r="CF157">
        <v>1.2114</v>
      </c>
      <c r="CG157">
        <v>13.621422222222201</v>
      </c>
      <c r="CH157">
        <v>9.7423855555555505</v>
      </c>
      <c r="CI157">
        <v>2000.04</v>
      </c>
      <c r="CJ157">
        <v>0.97999366666666599</v>
      </c>
      <c r="CK157">
        <v>2.0006422222222198E-2</v>
      </c>
      <c r="CL157">
        <v>0</v>
      </c>
      <c r="CM157">
        <v>2.4640444444444398</v>
      </c>
      <c r="CN157">
        <v>0</v>
      </c>
      <c r="CO157">
        <v>16777.788888888801</v>
      </c>
      <c r="CP157">
        <v>17300.466666666602</v>
      </c>
      <c r="CQ157">
        <v>39.375</v>
      </c>
      <c r="CR157">
        <v>41.284444444444397</v>
      </c>
      <c r="CS157">
        <v>39.5</v>
      </c>
      <c r="CT157">
        <v>39.125</v>
      </c>
      <c r="CU157">
        <v>38.686999999999998</v>
      </c>
      <c r="CV157">
        <v>1960.0277777777701</v>
      </c>
      <c r="CW157">
        <v>40.012222222222199</v>
      </c>
      <c r="CX157">
        <v>0</v>
      </c>
      <c r="CY157">
        <v>1657225134.5999999</v>
      </c>
      <c r="CZ157">
        <v>0</v>
      </c>
      <c r="DA157">
        <v>1657213163</v>
      </c>
      <c r="DB157" s="2">
        <v>0.49957175925925923</v>
      </c>
      <c r="DC157">
        <v>1657213141</v>
      </c>
      <c r="DD157">
        <v>1655399214.5999999</v>
      </c>
      <c r="DE157">
        <v>1</v>
      </c>
      <c r="DF157">
        <v>0.04</v>
      </c>
      <c r="DG157">
        <v>-0.06</v>
      </c>
      <c r="DH157">
        <v>9.1720000000000006</v>
      </c>
      <c r="DI157">
        <v>0.51100000000000001</v>
      </c>
      <c r="DJ157">
        <v>420</v>
      </c>
      <c r="DK157">
        <v>25</v>
      </c>
      <c r="DL157">
        <v>0.26</v>
      </c>
      <c r="DM157">
        <v>0.15</v>
      </c>
      <c r="DN157">
        <v>-20.940248780487799</v>
      </c>
      <c r="DO157">
        <v>-3.3718034843206</v>
      </c>
      <c r="DP157">
        <v>0.57818277054669198</v>
      </c>
      <c r="DQ157">
        <v>0</v>
      </c>
      <c r="DR157">
        <v>5.10805512195122</v>
      </c>
      <c r="DS157">
        <v>0.33173665505226602</v>
      </c>
      <c r="DT157">
        <v>4.3064541982989098E-2</v>
      </c>
      <c r="DU157">
        <v>0</v>
      </c>
      <c r="DV157">
        <v>0</v>
      </c>
      <c r="DW157">
        <v>2</v>
      </c>
      <c r="DX157" t="s">
        <v>305</v>
      </c>
      <c r="DY157">
        <v>2.9730300000000001</v>
      </c>
      <c r="DZ157">
        <v>2.6970299999999998</v>
      </c>
      <c r="EA157">
        <v>6.6523499999999999E-2</v>
      </c>
      <c r="EB157">
        <v>7.1154800000000004E-2</v>
      </c>
      <c r="EC157">
        <v>7.6702500000000007E-2</v>
      </c>
      <c r="ED157">
        <v>6.4515000000000003E-2</v>
      </c>
      <c r="EE157">
        <v>36432.800000000003</v>
      </c>
      <c r="EF157">
        <v>39792.400000000001</v>
      </c>
      <c r="EG157">
        <v>35372.5</v>
      </c>
      <c r="EH157">
        <v>38858</v>
      </c>
      <c r="EI157">
        <v>46308.9</v>
      </c>
      <c r="EJ157">
        <v>52456.4</v>
      </c>
      <c r="EK157">
        <v>55275.3</v>
      </c>
      <c r="EL157">
        <v>62269.5</v>
      </c>
      <c r="EM157">
        <v>1.9858</v>
      </c>
      <c r="EN157">
        <v>2.0699999999999998</v>
      </c>
      <c r="EO157">
        <v>4.9054599999999997E-2</v>
      </c>
      <c r="EP157">
        <v>0</v>
      </c>
      <c r="EQ157">
        <v>24.186900000000001</v>
      </c>
      <c r="ER157">
        <v>999.9</v>
      </c>
      <c r="ES157">
        <v>47.271000000000001</v>
      </c>
      <c r="ET157">
        <v>34.784999999999997</v>
      </c>
      <c r="EU157">
        <v>38.297400000000003</v>
      </c>
      <c r="EV157">
        <v>52.417900000000003</v>
      </c>
      <c r="EW157">
        <v>39.527200000000001</v>
      </c>
      <c r="EX157">
        <v>2</v>
      </c>
      <c r="EY157">
        <v>-2.9065000000000001E-2</v>
      </c>
      <c r="EZ157">
        <v>2.2815300000000001</v>
      </c>
      <c r="FA157">
        <v>20.132300000000001</v>
      </c>
      <c r="FB157">
        <v>5.20052</v>
      </c>
      <c r="FC157">
        <v>12.008800000000001</v>
      </c>
      <c r="FD157">
        <v>4.976</v>
      </c>
      <c r="FE157">
        <v>3.294</v>
      </c>
      <c r="FF157">
        <v>9999</v>
      </c>
      <c r="FG157">
        <v>9999</v>
      </c>
      <c r="FH157">
        <v>9999</v>
      </c>
      <c r="FI157">
        <v>561.1</v>
      </c>
      <c r="FJ157">
        <v>1.8631</v>
      </c>
      <c r="FK157">
        <v>1.8678600000000001</v>
      </c>
      <c r="FL157">
        <v>1.86768</v>
      </c>
      <c r="FM157">
        <v>1.86887</v>
      </c>
      <c r="FN157">
        <v>1.8696600000000001</v>
      </c>
      <c r="FO157">
        <v>1.8656900000000001</v>
      </c>
      <c r="FP157">
        <v>1.86676</v>
      </c>
      <c r="FQ157">
        <v>1.8681000000000001</v>
      </c>
      <c r="FR157">
        <v>5</v>
      </c>
      <c r="FS157">
        <v>0</v>
      </c>
      <c r="FT157">
        <v>0</v>
      </c>
      <c r="FU157">
        <v>0</v>
      </c>
      <c r="FV157">
        <v>11111111</v>
      </c>
      <c r="FW157" t="s">
        <v>306</v>
      </c>
      <c r="FX157" t="s">
        <v>307</v>
      </c>
      <c r="FY157" t="s">
        <v>307</v>
      </c>
      <c r="FZ157" t="s">
        <v>307</v>
      </c>
      <c r="GA157" t="s">
        <v>307</v>
      </c>
      <c r="GB157">
        <v>0</v>
      </c>
      <c r="GC157">
        <v>100</v>
      </c>
      <c r="GD157">
        <v>100</v>
      </c>
      <c r="GE157">
        <v>8.9969999999999999</v>
      </c>
      <c r="GF157">
        <v>0.35510000000000003</v>
      </c>
      <c r="GG157">
        <v>5.3968966374264697</v>
      </c>
      <c r="GH157">
        <v>9.5670261133577201E-3</v>
      </c>
      <c r="GI157" s="1">
        <v>-9.19467254998099E-7</v>
      </c>
      <c r="GJ157" s="1">
        <v>-2.1372918425907401E-11</v>
      </c>
      <c r="GK157">
        <v>3.2845888322571301E-3</v>
      </c>
      <c r="GL157">
        <v>-1.41202168329711E-2</v>
      </c>
      <c r="GM157">
        <v>1.6676771840485E-3</v>
      </c>
      <c r="GN157" s="1">
        <v>-1.4903802912711099E-5</v>
      </c>
      <c r="GO157">
        <v>-4</v>
      </c>
      <c r="GP157">
        <v>1866</v>
      </c>
      <c r="GQ157">
        <v>1</v>
      </c>
      <c r="GR157">
        <v>24</v>
      </c>
      <c r="GS157">
        <v>200.2</v>
      </c>
      <c r="GT157">
        <v>30432.3</v>
      </c>
      <c r="GU157">
        <v>1.34399</v>
      </c>
      <c r="GV157">
        <v>2.66113</v>
      </c>
      <c r="GW157">
        <v>2.2485400000000002</v>
      </c>
      <c r="GX157">
        <v>2.7831999999999999</v>
      </c>
      <c r="GY157">
        <v>1.9958499999999999</v>
      </c>
      <c r="GZ157">
        <v>2.3571800000000001</v>
      </c>
      <c r="HA157">
        <v>37.385800000000003</v>
      </c>
      <c r="HB157">
        <v>15.751899999999999</v>
      </c>
      <c r="HC157">
        <v>18</v>
      </c>
      <c r="HD157">
        <v>501.83199999999999</v>
      </c>
      <c r="HE157">
        <v>554.125</v>
      </c>
      <c r="HF157">
        <v>19.327300000000001</v>
      </c>
      <c r="HG157">
        <v>26.890599999999999</v>
      </c>
      <c r="HH157">
        <v>30.0001</v>
      </c>
      <c r="HI157">
        <v>26.7333</v>
      </c>
      <c r="HJ157">
        <v>26.6556</v>
      </c>
      <c r="HK157">
        <v>26.9726</v>
      </c>
      <c r="HL157">
        <v>52.243899999999996</v>
      </c>
      <c r="HM157">
        <v>0</v>
      </c>
      <c r="HN157">
        <v>19.3185</v>
      </c>
      <c r="HO157">
        <v>440.33600000000001</v>
      </c>
      <c r="HP157">
        <v>17.668700000000001</v>
      </c>
      <c r="HQ157">
        <v>102.55</v>
      </c>
      <c r="HR157">
        <v>103.685</v>
      </c>
    </row>
    <row r="158" spans="1:226" x14ac:dyDescent="0.2">
      <c r="A158">
        <v>142</v>
      </c>
      <c r="B158">
        <v>1657225160.0999999</v>
      </c>
      <c r="C158">
        <v>1674.5999999046301</v>
      </c>
      <c r="D158" t="s">
        <v>449</v>
      </c>
      <c r="E158" s="2">
        <v>0.63842592592592595</v>
      </c>
      <c r="F158">
        <v>5</v>
      </c>
      <c r="G158" t="s">
        <v>425</v>
      </c>
      <c r="H158" t="s">
        <v>303</v>
      </c>
      <c r="I158">
        <v>1657225157.3</v>
      </c>
      <c r="J158">
        <f t="shared" si="68"/>
        <v>4.4054384705507861E-3</v>
      </c>
      <c r="K158">
        <f t="shared" si="73"/>
        <v>4.4054384705507861</v>
      </c>
      <c r="L158">
        <f t="shared" si="74"/>
        <v>14.912067623954197</v>
      </c>
      <c r="M158">
        <f t="shared" si="75"/>
        <v>402.45580000000001</v>
      </c>
      <c r="N158">
        <f t="shared" si="76"/>
        <v>245.64197428402244</v>
      </c>
      <c r="O158">
        <f t="shared" si="77"/>
        <v>16.932168308353905</v>
      </c>
      <c r="P158">
        <f t="shared" si="78"/>
        <v>27.741388100040432</v>
      </c>
      <c r="Q158">
        <f t="shared" si="79"/>
        <v>0.17257726972197213</v>
      </c>
      <c r="R158">
        <f t="shared" si="80"/>
        <v>2.3288041521281304</v>
      </c>
      <c r="S158">
        <f t="shared" si="81"/>
        <v>0.16577415254323372</v>
      </c>
      <c r="T158">
        <f t="shared" si="82"/>
        <v>0.10419773245825451</v>
      </c>
      <c r="U158">
        <f t="shared" si="83"/>
        <v>321.5197709999984</v>
      </c>
      <c r="V158">
        <f t="shared" si="84"/>
        <v>25.795343562797779</v>
      </c>
      <c r="W158">
        <f t="shared" si="85"/>
        <v>25.795343562797779</v>
      </c>
      <c r="X158">
        <f t="shared" si="69"/>
        <v>3.3336109720410949</v>
      </c>
      <c r="Y158">
        <f t="shared" si="86"/>
        <v>49.673807510077992</v>
      </c>
      <c r="Z158">
        <f t="shared" si="87"/>
        <v>1.5669084868415746</v>
      </c>
      <c r="AA158">
        <f t="shared" si="88"/>
        <v>3.154395777943285</v>
      </c>
      <c r="AB158">
        <f t="shared" si="89"/>
        <v>1.7667024851995203</v>
      </c>
      <c r="AC158">
        <f t="shared" si="90"/>
        <v>-194.27983655128966</v>
      </c>
      <c r="AD158">
        <f t="shared" si="91"/>
        <v>-116.65819559282636</v>
      </c>
      <c r="AE158">
        <f t="shared" si="92"/>
        <v>-10.631355443838263</v>
      </c>
      <c r="AF158">
        <f t="shared" si="93"/>
        <v>-4.9616587955910063E-2</v>
      </c>
      <c r="AG158">
        <f t="shared" si="94"/>
        <v>22.173799709138581</v>
      </c>
      <c r="AH158">
        <f t="shared" si="95"/>
        <v>4.3909711497794284</v>
      </c>
      <c r="AI158">
        <f t="shared" si="96"/>
        <v>14.912067623954197</v>
      </c>
      <c r="AJ158">
        <v>438.42406299254299</v>
      </c>
      <c r="AK158">
        <v>414.99621818181799</v>
      </c>
      <c r="AL158">
        <v>1.4007877480119499</v>
      </c>
      <c r="AM158">
        <v>66.954921783831495</v>
      </c>
      <c r="AN158">
        <f t="shared" si="70"/>
        <v>4.4054384705507861</v>
      </c>
      <c r="AO158">
        <v>17.582501657904299</v>
      </c>
      <c r="AP158">
        <v>22.7334715151515</v>
      </c>
      <c r="AQ158">
        <v>3.4523967898810199E-3</v>
      </c>
      <c r="AR158">
        <v>77.600075737761003</v>
      </c>
      <c r="AS158">
        <v>0</v>
      </c>
      <c r="AT158">
        <v>0</v>
      </c>
      <c r="AU158">
        <f t="shared" si="97"/>
        <v>1</v>
      </c>
      <c r="AV158">
        <f t="shared" si="71"/>
        <v>0</v>
      </c>
      <c r="AW158">
        <f t="shared" si="98"/>
        <v>36755.418366205246</v>
      </c>
      <c r="AX158">
        <f t="shared" si="99"/>
        <v>2000.01999999999</v>
      </c>
      <c r="AY158">
        <f t="shared" si="72"/>
        <v>1681.2170999999914</v>
      </c>
      <c r="AZ158">
        <f t="shared" si="100"/>
        <v>0.84060014399855998</v>
      </c>
      <c r="BA158">
        <f t="shared" si="101"/>
        <v>0.16075827791722083</v>
      </c>
      <c r="BB158">
        <v>6</v>
      </c>
      <c r="BC158">
        <v>0.5</v>
      </c>
      <c r="BD158" t="s">
        <v>304</v>
      </c>
      <c r="BE158">
        <v>2</v>
      </c>
      <c r="BF158" t="b">
        <v>1</v>
      </c>
      <c r="BG158">
        <v>1657225157.3</v>
      </c>
      <c r="BH158">
        <v>402.45580000000001</v>
      </c>
      <c r="BI158">
        <v>431.1823</v>
      </c>
      <c r="BJ158">
        <v>22.731789999999901</v>
      </c>
      <c r="BK158">
        <v>17.582879999999999</v>
      </c>
      <c r="BL158">
        <v>393.43860000000001</v>
      </c>
      <c r="BM158">
        <v>22.376429999999999</v>
      </c>
      <c r="BN158">
        <v>500.04640000000001</v>
      </c>
      <c r="BO158">
        <v>68.887719999999902</v>
      </c>
      <c r="BP158">
        <v>4.2552840000000001E-2</v>
      </c>
      <c r="BQ158">
        <v>24.86617</v>
      </c>
      <c r="BR158">
        <v>24.991229999999899</v>
      </c>
      <c r="BS158">
        <v>999.9</v>
      </c>
      <c r="BT158">
        <v>0</v>
      </c>
      <c r="BU158">
        <v>0</v>
      </c>
      <c r="BV158">
        <v>10019.5</v>
      </c>
      <c r="BW158">
        <v>0</v>
      </c>
      <c r="BX158">
        <v>2122.703</v>
      </c>
      <c r="BY158">
        <v>-28.72645</v>
      </c>
      <c r="BZ158">
        <v>411.81729999999999</v>
      </c>
      <c r="CA158">
        <v>438.89949999999999</v>
      </c>
      <c r="CB158">
        <v>5.1489149999999997</v>
      </c>
      <c r="CC158">
        <v>431.1823</v>
      </c>
      <c r="CD158">
        <v>17.582879999999999</v>
      </c>
      <c r="CE158">
        <v>1.565941</v>
      </c>
      <c r="CF158">
        <v>1.211246</v>
      </c>
      <c r="CG158">
        <v>13.6276899999999</v>
      </c>
      <c r="CH158">
        <v>9.7404789999999899</v>
      </c>
      <c r="CI158">
        <v>2000.01999999999</v>
      </c>
      <c r="CJ158">
        <v>0.97999409999999998</v>
      </c>
      <c r="CK158">
        <v>2.0005959999999899E-2</v>
      </c>
      <c r="CL158">
        <v>0</v>
      </c>
      <c r="CM158">
        <v>2.38287</v>
      </c>
      <c r="CN158">
        <v>0</v>
      </c>
      <c r="CO158">
        <v>16782.82</v>
      </c>
      <c r="CP158">
        <v>17300.27</v>
      </c>
      <c r="CQ158">
        <v>39.375</v>
      </c>
      <c r="CR158">
        <v>41.2624</v>
      </c>
      <c r="CS158">
        <v>39.5</v>
      </c>
      <c r="CT158">
        <v>39.125</v>
      </c>
      <c r="CU158">
        <v>38.686999999999998</v>
      </c>
      <c r="CV158">
        <v>1960.00999999999</v>
      </c>
      <c r="CW158">
        <v>40.01</v>
      </c>
      <c r="CX158">
        <v>0</v>
      </c>
      <c r="CY158">
        <v>1657225139.4000001</v>
      </c>
      <c r="CZ158">
        <v>0</v>
      </c>
      <c r="DA158">
        <v>1657213163</v>
      </c>
      <c r="DB158" s="2">
        <v>0.49957175925925923</v>
      </c>
      <c r="DC158">
        <v>1657213141</v>
      </c>
      <c r="DD158">
        <v>1655399214.5999999</v>
      </c>
      <c r="DE158">
        <v>1</v>
      </c>
      <c r="DF158">
        <v>0.04</v>
      </c>
      <c r="DG158">
        <v>-0.06</v>
      </c>
      <c r="DH158">
        <v>9.1720000000000006</v>
      </c>
      <c r="DI158">
        <v>0.51100000000000001</v>
      </c>
      <c r="DJ158">
        <v>420</v>
      </c>
      <c r="DK158">
        <v>25</v>
      </c>
      <c r="DL158">
        <v>0.26</v>
      </c>
      <c r="DM158">
        <v>0.15</v>
      </c>
      <c r="DN158">
        <v>-22.595317073170701</v>
      </c>
      <c r="DO158">
        <v>-24.233958188153199</v>
      </c>
      <c r="DP158">
        <v>2.9795005210730099</v>
      </c>
      <c r="DQ158">
        <v>0</v>
      </c>
      <c r="DR158">
        <v>5.1354046341463402</v>
      </c>
      <c r="DS158">
        <v>5.8112822299652298E-2</v>
      </c>
      <c r="DT158">
        <v>9.5506008232814094E-3</v>
      </c>
      <c r="DU158">
        <v>1</v>
      </c>
      <c r="DV158">
        <v>1</v>
      </c>
      <c r="DW158">
        <v>2</v>
      </c>
      <c r="DX158" s="3">
        <v>44563</v>
      </c>
      <c r="DY158">
        <v>2.9729000000000001</v>
      </c>
      <c r="DZ158">
        <v>2.6966100000000002</v>
      </c>
      <c r="EA158">
        <v>6.7352400000000007E-2</v>
      </c>
      <c r="EB158">
        <v>7.2716500000000003E-2</v>
      </c>
      <c r="EC158">
        <v>7.6745099999999997E-2</v>
      </c>
      <c r="ED158">
        <v>6.4509499999999997E-2</v>
      </c>
      <c r="EE158">
        <v>36400.400000000001</v>
      </c>
      <c r="EF158">
        <v>39725.599999999999</v>
      </c>
      <c r="EG158">
        <v>35372.300000000003</v>
      </c>
      <c r="EH158">
        <v>38858.1</v>
      </c>
      <c r="EI158">
        <v>46307.1</v>
      </c>
      <c r="EJ158">
        <v>52456.9</v>
      </c>
      <c r="EK158">
        <v>55275.7</v>
      </c>
      <c r="EL158">
        <v>62269.7</v>
      </c>
      <c r="EM158">
        <v>1.986</v>
      </c>
      <c r="EN158">
        <v>2.0701999999999998</v>
      </c>
      <c r="EO158">
        <v>4.8935399999999997E-2</v>
      </c>
      <c r="EP158">
        <v>0</v>
      </c>
      <c r="EQ158">
        <v>24.199100000000001</v>
      </c>
      <c r="ER158">
        <v>999.9</v>
      </c>
      <c r="ES158">
        <v>47.271000000000001</v>
      </c>
      <c r="ET158">
        <v>34.784999999999997</v>
      </c>
      <c r="EU158">
        <v>38.297699999999999</v>
      </c>
      <c r="EV158">
        <v>52.3979</v>
      </c>
      <c r="EW158">
        <v>39.455100000000002</v>
      </c>
      <c r="EX158">
        <v>2</v>
      </c>
      <c r="EY158">
        <v>-2.84756E-2</v>
      </c>
      <c r="EZ158">
        <v>2.3536600000000001</v>
      </c>
      <c r="FA158">
        <v>20.1311</v>
      </c>
      <c r="FB158">
        <v>5.20052</v>
      </c>
      <c r="FC158">
        <v>12.0099</v>
      </c>
      <c r="FD158">
        <v>4.9756</v>
      </c>
      <c r="FE158">
        <v>3.2938000000000001</v>
      </c>
      <c r="FF158">
        <v>9999</v>
      </c>
      <c r="FG158">
        <v>9999</v>
      </c>
      <c r="FH158">
        <v>9999</v>
      </c>
      <c r="FI158">
        <v>561.1</v>
      </c>
      <c r="FJ158">
        <v>1.8631</v>
      </c>
      <c r="FK158">
        <v>1.86792</v>
      </c>
      <c r="FL158">
        <v>1.86768</v>
      </c>
      <c r="FM158">
        <v>1.86887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>
        <v>11111111</v>
      </c>
      <c r="FW158" t="s">
        <v>306</v>
      </c>
      <c r="FX158" t="s">
        <v>307</v>
      </c>
      <c r="FY158" t="s">
        <v>307</v>
      </c>
      <c r="FZ158" t="s">
        <v>307</v>
      </c>
      <c r="GA158" t="s">
        <v>307</v>
      </c>
      <c r="GB158">
        <v>0</v>
      </c>
      <c r="GC158">
        <v>100</v>
      </c>
      <c r="GD158">
        <v>100</v>
      </c>
      <c r="GE158">
        <v>9.0519999999999996</v>
      </c>
      <c r="GF158">
        <v>0.35570000000000002</v>
      </c>
      <c r="GG158">
        <v>5.3968966374264697</v>
      </c>
      <c r="GH158">
        <v>9.5670261133577201E-3</v>
      </c>
      <c r="GI158" s="1">
        <v>-9.19467254998099E-7</v>
      </c>
      <c r="GJ158" s="1">
        <v>-2.1372918425907401E-11</v>
      </c>
      <c r="GK158">
        <v>3.2845888322571301E-3</v>
      </c>
      <c r="GL158">
        <v>-1.41202168329711E-2</v>
      </c>
      <c r="GM158">
        <v>1.6676771840485E-3</v>
      </c>
      <c r="GN158" s="1">
        <v>-1.4903802912711099E-5</v>
      </c>
      <c r="GO158">
        <v>-4</v>
      </c>
      <c r="GP158">
        <v>1866</v>
      </c>
      <c r="GQ158">
        <v>1</v>
      </c>
      <c r="GR158">
        <v>24</v>
      </c>
      <c r="GS158">
        <v>200.3</v>
      </c>
      <c r="GT158">
        <v>30432.400000000001</v>
      </c>
      <c r="GU158">
        <v>1.3769499999999999</v>
      </c>
      <c r="GV158">
        <v>2.66113</v>
      </c>
      <c r="GW158">
        <v>2.2485400000000002</v>
      </c>
      <c r="GX158">
        <v>2.7831999999999999</v>
      </c>
      <c r="GY158">
        <v>1.9958499999999999</v>
      </c>
      <c r="GZ158">
        <v>2.36694</v>
      </c>
      <c r="HA158">
        <v>37.361800000000002</v>
      </c>
      <c r="HB158">
        <v>15.7606</v>
      </c>
      <c r="HC158">
        <v>18</v>
      </c>
      <c r="HD158">
        <v>501.98500000000001</v>
      </c>
      <c r="HE158">
        <v>554.29</v>
      </c>
      <c r="HF158">
        <v>19.338000000000001</v>
      </c>
      <c r="HG158">
        <v>26.890599999999999</v>
      </c>
      <c r="HH158">
        <v>30.000499999999999</v>
      </c>
      <c r="HI158">
        <v>26.735600000000002</v>
      </c>
      <c r="HJ158">
        <v>26.657800000000002</v>
      </c>
      <c r="HK158">
        <v>27.645099999999999</v>
      </c>
      <c r="HL158">
        <v>51.971699999999998</v>
      </c>
      <c r="HM158">
        <v>0</v>
      </c>
      <c r="HN158">
        <v>19.327100000000002</v>
      </c>
      <c r="HO158">
        <v>453.947</v>
      </c>
      <c r="HP158">
        <v>17.657900000000001</v>
      </c>
      <c r="HQ158">
        <v>102.55</v>
      </c>
      <c r="HR158">
        <v>103.68600000000001</v>
      </c>
    </row>
    <row r="159" spans="1:226" x14ac:dyDescent="0.2">
      <c r="A159">
        <v>143</v>
      </c>
      <c r="B159">
        <v>1657225165.0999999</v>
      </c>
      <c r="C159">
        <v>1679.5999999046301</v>
      </c>
      <c r="D159" t="s">
        <v>450</v>
      </c>
      <c r="E159" s="2">
        <v>0.63848379629629626</v>
      </c>
      <c r="F159">
        <v>5</v>
      </c>
      <c r="G159" t="s">
        <v>425</v>
      </c>
      <c r="H159" t="s">
        <v>303</v>
      </c>
      <c r="I159">
        <v>1657225162.5999999</v>
      </c>
      <c r="J159">
        <f t="shared" si="68"/>
        <v>4.4083187241842434E-3</v>
      </c>
      <c r="K159">
        <f t="shared" si="73"/>
        <v>4.4083187241842436</v>
      </c>
      <c r="L159">
        <f t="shared" si="74"/>
        <v>14.972801324416873</v>
      </c>
      <c r="M159">
        <f t="shared" si="75"/>
        <v>411.50166666666598</v>
      </c>
      <c r="N159">
        <f t="shared" si="76"/>
        <v>253.61055369043885</v>
      </c>
      <c r="O159">
        <f t="shared" si="77"/>
        <v>17.481394492309249</v>
      </c>
      <c r="P159">
        <f t="shared" si="78"/>
        <v>28.36484075510274</v>
      </c>
      <c r="Q159">
        <f t="shared" si="79"/>
        <v>0.17245755597599619</v>
      </c>
      <c r="R159">
        <f t="shared" si="80"/>
        <v>2.3202339659556435</v>
      </c>
      <c r="S159">
        <f t="shared" si="81"/>
        <v>0.16563964667717734</v>
      </c>
      <c r="T159">
        <f t="shared" si="82"/>
        <v>0.10411488235081329</v>
      </c>
      <c r="U159">
        <f t="shared" si="83"/>
        <v>321.50895366666629</v>
      </c>
      <c r="V159">
        <f t="shared" si="84"/>
        <v>25.813108142324591</v>
      </c>
      <c r="W159">
        <f t="shared" si="85"/>
        <v>25.813108142324591</v>
      </c>
      <c r="X159">
        <f t="shared" si="69"/>
        <v>3.337122219099363</v>
      </c>
      <c r="Y159">
        <f t="shared" si="86"/>
        <v>49.658683957279443</v>
      </c>
      <c r="Z159">
        <f t="shared" si="87"/>
        <v>1.5678942089115757</v>
      </c>
      <c r="AA159">
        <f t="shared" si="88"/>
        <v>3.157341443563848</v>
      </c>
      <c r="AB159">
        <f t="shared" si="89"/>
        <v>1.7692280101877873</v>
      </c>
      <c r="AC159">
        <f t="shared" si="90"/>
        <v>-194.40685573652513</v>
      </c>
      <c r="AD159">
        <f t="shared" si="91"/>
        <v>-116.49450545124941</v>
      </c>
      <c r="AE159">
        <f t="shared" si="92"/>
        <v>-10.657441572662302</v>
      </c>
      <c r="AF159">
        <f t="shared" si="93"/>
        <v>-4.9849093770575337E-2</v>
      </c>
      <c r="AG159">
        <f t="shared" si="94"/>
        <v>26.44531892332942</v>
      </c>
      <c r="AH159">
        <f t="shared" si="95"/>
        <v>4.3968369730037447</v>
      </c>
      <c r="AI159">
        <f t="shared" si="96"/>
        <v>14.972801324416873</v>
      </c>
      <c r="AJ159">
        <v>452.062479501685</v>
      </c>
      <c r="AK159">
        <v>425.52502424242402</v>
      </c>
      <c r="AL159">
        <v>2.2153472744207101</v>
      </c>
      <c r="AM159">
        <v>66.954921783831495</v>
      </c>
      <c r="AN159">
        <f t="shared" si="70"/>
        <v>4.4083187241842436</v>
      </c>
      <c r="AO159">
        <v>17.5888750835657</v>
      </c>
      <c r="AP159">
        <v>22.7527527272727</v>
      </c>
      <c r="AQ159">
        <v>1.37440101657473E-3</v>
      </c>
      <c r="AR159">
        <v>77.600075737761003</v>
      </c>
      <c r="AS159">
        <v>0</v>
      </c>
      <c r="AT159">
        <v>0</v>
      </c>
      <c r="AU159">
        <f t="shared" si="97"/>
        <v>1</v>
      </c>
      <c r="AV159">
        <f t="shared" si="71"/>
        <v>0</v>
      </c>
      <c r="AW159">
        <f t="shared" si="98"/>
        <v>36547.586419132189</v>
      </c>
      <c r="AX159">
        <f t="shared" si="99"/>
        <v>1999.9522222222199</v>
      </c>
      <c r="AY159">
        <f t="shared" si="72"/>
        <v>1681.1601666666647</v>
      </c>
      <c r="AZ159">
        <f t="shared" si="100"/>
        <v>0.84060016433725915</v>
      </c>
      <c r="BA159">
        <f t="shared" si="101"/>
        <v>0.16075831717091019</v>
      </c>
      <c r="BB159">
        <v>6</v>
      </c>
      <c r="BC159">
        <v>0.5</v>
      </c>
      <c r="BD159" t="s">
        <v>304</v>
      </c>
      <c r="BE159">
        <v>2</v>
      </c>
      <c r="BF159" t="b">
        <v>1</v>
      </c>
      <c r="BG159">
        <v>1657225162.5999999</v>
      </c>
      <c r="BH159">
        <v>411.50166666666598</v>
      </c>
      <c r="BI159">
        <v>445.408444444444</v>
      </c>
      <c r="BJ159">
        <v>22.7461555555555</v>
      </c>
      <c r="BK159">
        <v>17.589777777777702</v>
      </c>
      <c r="BL159">
        <v>402.40488888888802</v>
      </c>
      <c r="BM159">
        <v>22.390266666666601</v>
      </c>
      <c r="BN159">
        <v>499.98188888888802</v>
      </c>
      <c r="BO159">
        <v>68.886966666666595</v>
      </c>
      <c r="BP159">
        <v>4.3108355555555498E-2</v>
      </c>
      <c r="BQ159">
        <v>24.881811111111102</v>
      </c>
      <c r="BR159">
        <v>25.001522222222199</v>
      </c>
      <c r="BS159">
        <v>999.9</v>
      </c>
      <c r="BT159">
        <v>0</v>
      </c>
      <c r="BU159">
        <v>0</v>
      </c>
      <c r="BV159">
        <v>9961.1111111111095</v>
      </c>
      <c r="BW159">
        <v>0</v>
      </c>
      <c r="BX159">
        <v>2124.0066666666598</v>
      </c>
      <c r="BY159">
        <v>-33.906899999999901</v>
      </c>
      <c r="BZ159">
        <v>421.07944444444399</v>
      </c>
      <c r="CA159">
        <v>453.383222222222</v>
      </c>
      <c r="CB159">
        <v>5.1563644444444403</v>
      </c>
      <c r="CC159">
        <v>445.408444444444</v>
      </c>
      <c r="CD159">
        <v>17.589777777777702</v>
      </c>
      <c r="CE159">
        <v>1.56691333333333</v>
      </c>
      <c r="CF159">
        <v>1.21170666666666</v>
      </c>
      <c r="CG159">
        <v>13.637222222222199</v>
      </c>
      <c r="CH159">
        <v>9.7461677777777709</v>
      </c>
      <c r="CI159">
        <v>1999.9522222222199</v>
      </c>
      <c r="CJ159">
        <v>0.97999333333333305</v>
      </c>
      <c r="CK159">
        <v>2.00067777777777E-2</v>
      </c>
      <c r="CL159">
        <v>0</v>
      </c>
      <c r="CM159">
        <v>2.34445555555555</v>
      </c>
      <c r="CN159">
        <v>0</v>
      </c>
      <c r="CO159">
        <v>16812.0555555555</v>
      </c>
      <c r="CP159">
        <v>17299.7</v>
      </c>
      <c r="CQ159">
        <v>39.375</v>
      </c>
      <c r="CR159">
        <v>41.25</v>
      </c>
      <c r="CS159">
        <v>39.478999999999999</v>
      </c>
      <c r="CT159">
        <v>39.125</v>
      </c>
      <c r="CU159">
        <v>38.686999999999998</v>
      </c>
      <c r="CV159">
        <v>1959.9422222222199</v>
      </c>
      <c r="CW159">
        <v>40.01</v>
      </c>
      <c r="CX159">
        <v>0</v>
      </c>
      <c r="CY159">
        <v>1657225144.8</v>
      </c>
      <c r="CZ159">
        <v>0</v>
      </c>
      <c r="DA159">
        <v>1657213163</v>
      </c>
      <c r="DB159" s="2">
        <v>0.49957175925925923</v>
      </c>
      <c r="DC159">
        <v>1657213141</v>
      </c>
      <c r="DD159">
        <v>1655399214.5999999</v>
      </c>
      <c r="DE159">
        <v>1</v>
      </c>
      <c r="DF159">
        <v>0.04</v>
      </c>
      <c r="DG159">
        <v>-0.06</v>
      </c>
      <c r="DH159">
        <v>9.1720000000000006</v>
      </c>
      <c r="DI159">
        <v>0.51100000000000001</v>
      </c>
      <c r="DJ159">
        <v>420</v>
      </c>
      <c r="DK159">
        <v>25</v>
      </c>
      <c r="DL159">
        <v>0.26</v>
      </c>
      <c r="DM159">
        <v>0.15</v>
      </c>
      <c r="DN159">
        <v>-26.2688682926829</v>
      </c>
      <c r="DO159">
        <v>-52.082356097560897</v>
      </c>
      <c r="DP159">
        <v>5.3373331418456003</v>
      </c>
      <c r="DQ159">
        <v>0</v>
      </c>
      <c r="DR159">
        <v>5.1420634146341397</v>
      </c>
      <c r="DS159">
        <v>0.116716933797919</v>
      </c>
      <c r="DT159">
        <v>1.2100742087656401E-2</v>
      </c>
      <c r="DU159">
        <v>0</v>
      </c>
      <c r="DV159">
        <v>0</v>
      </c>
      <c r="DW159">
        <v>2</v>
      </c>
      <c r="DX159" t="s">
        <v>305</v>
      </c>
      <c r="DY159">
        <v>2.9732799999999999</v>
      </c>
      <c r="DZ159">
        <v>2.6973400000000001</v>
      </c>
      <c r="EA159">
        <v>6.8712400000000007E-2</v>
      </c>
      <c r="EB159">
        <v>7.4591599999999994E-2</v>
      </c>
      <c r="EC159">
        <v>7.6769400000000002E-2</v>
      </c>
      <c r="ED159">
        <v>6.4515199999999995E-2</v>
      </c>
      <c r="EE159">
        <v>36347.4</v>
      </c>
      <c r="EF159">
        <v>39645.300000000003</v>
      </c>
      <c r="EG159">
        <v>35372.400000000001</v>
      </c>
      <c r="EH159">
        <v>38858.1</v>
      </c>
      <c r="EI159">
        <v>46305.7</v>
      </c>
      <c r="EJ159">
        <v>52456.4</v>
      </c>
      <c r="EK159">
        <v>55275.5</v>
      </c>
      <c r="EL159">
        <v>62269.4</v>
      </c>
      <c r="EM159">
        <v>1.9865999999999999</v>
      </c>
      <c r="EN159">
        <v>2.0703999999999998</v>
      </c>
      <c r="EO159">
        <v>4.90248E-2</v>
      </c>
      <c r="EP159">
        <v>0</v>
      </c>
      <c r="EQ159">
        <v>24.209299999999999</v>
      </c>
      <c r="ER159">
        <v>999.9</v>
      </c>
      <c r="ES159">
        <v>47.32</v>
      </c>
      <c r="ET159">
        <v>34.784999999999997</v>
      </c>
      <c r="EU159">
        <v>38.340800000000002</v>
      </c>
      <c r="EV159">
        <v>51.927900000000001</v>
      </c>
      <c r="EW159">
        <v>39.471200000000003</v>
      </c>
      <c r="EX159">
        <v>2</v>
      </c>
      <c r="EY159">
        <v>-2.8374E-2</v>
      </c>
      <c r="EZ159">
        <v>2.4142000000000001</v>
      </c>
      <c r="FA159">
        <v>20.130299999999998</v>
      </c>
      <c r="FB159">
        <v>5.1993200000000002</v>
      </c>
      <c r="FC159">
        <v>12.008800000000001</v>
      </c>
      <c r="FD159">
        <v>4.976</v>
      </c>
      <c r="FE159">
        <v>3.2938000000000001</v>
      </c>
      <c r="FF159">
        <v>9999</v>
      </c>
      <c r="FG159">
        <v>9999</v>
      </c>
      <c r="FH159">
        <v>9999</v>
      </c>
      <c r="FI159">
        <v>561.1</v>
      </c>
      <c r="FJ159">
        <v>1.8631</v>
      </c>
      <c r="FK159">
        <v>1.86792</v>
      </c>
      <c r="FL159">
        <v>1.86768</v>
      </c>
      <c r="FM159">
        <v>1.8689</v>
      </c>
      <c r="FN159">
        <v>1.8696600000000001</v>
      </c>
      <c r="FO159">
        <v>1.8656900000000001</v>
      </c>
      <c r="FP159">
        <v>1.86673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>
        <v>11111111</v>
      </c>
      <c r="FW159" t="s">
        <v>306</v>
      </c>
      <c r="FX159" t="s">
        <v>307</v>
      </c>
      <c r="FY159" t="s">
        <v>307</v>
      </c>
      <c r="FZ159" t="s">
        <v>307</v>
      </c>
      <c r="GA159" t="s">
        <v>307</v>
      </c>
      <c r="GB159">
        <v>0</v>
      </c>
      <c r="GC159">
        <v>100</v>
      </c>
      <c r="GD159">
        <v>100</v>
      </c>
      <c r="GE159">
        <v>9.1440000000000001</v>
      </c>
      <c r="GF159">
        <v>0.35620000000000002</v>
      </c>
      <c r="GG159">
        <v>5.3968966374264697</v>
      </c>
      <c r="GH159">
        <v>9.5670261133577201E-3</v>
      </c>
      <c r="GI159" s="1">
        <v>-9.19467254998099E-7</v>
      </c>
      <c r="GJ159" s="1">
        <v>-2.1372918425907401E-11</v>
      </c>
      <c r="GK159">
        <v>3.2845888322571301E-3</v>
      </c>
      <c r="GL159">
        <v>-1.41202168329711E-2</v>
      </c>
      <c r="GM159">
        <v>1.6676771840485E-3</v>
      </c>
      <c r="GN159" s="1">
        <v>-1.4903802912711099E-5</v>
      </c>
      <c r="GO159">
        <v>-4</v>
      </c>
      <c r="GP159">
        <v>1866</v>
      </c>
      <c r="GQ159">
        <v>1</v>
      </c>
      <c r="GR159">
        <v>24</v>
      </c>
      <c r="GS159">
        <v>200.4</v>
      </c>
      <c r="GT159">
        <v>30432.5</v>
      </c>
      <c r="GU159">
        <v>1.40991</v>
      </c>
      <c r="GV159">
        <v>2.65259</v>
      </c>
      <c r="GW159">
        <v>2.2485400000000002</v>
      </c>
      <c r="GX159">
        <v>2.7831999999999999</v>
      </c>
      <c r="GY159">
        <v>1.9958499999999999</v>
      </c>
      <c r="GZ159">
        <v>2.3645</v>
      </c>
      <c r="HA159">
        <v>37.361800000000002</v>
      </c>
      <c r="HB159">
        <v>15.7606</v>
      </c>
      <c r="HC159">
        <v>18</v>
      </c>
      <c r="HD159">
        <v>502.40199999999999</v>
      </c>
      <c r="HE159">
        <v>554.45500000000004</v>
      </c>
      <c r="HF159">
        <v>19.339700000000001</v>
      </c>
      <c r="HG159">
        <v>26.890599999999999</v>
      </c>
      <c r="HH159">
        <v>30.0002</v>
      </c>
      <c r="HI159">
        <v>26.7379</v>
      </c>
      <c r="HJ159">
        <v>26.66</v>
      </c>
      <c r="HK159">
        <v>28.453800000000001</v>
      </c>
      <c r="HL159">
        <v>51.661999999999999</v>
      </c>
      <c r="HM159">
        <v>0</v>
      </c>
      <c r="HN159">
        <v>19.328399999999998</v>
      </c>
      <c r="HO159">
        <v>474.19900000000001</v>
      </c>
      <c r="HP159">
        <v>17.759599999999999</v>
      </c>
      <c r="HQ159">
        <v>102.55</v>
      </c>
      <c r="HR159">
        <v>103.685</v>
      </c>
    </row>
    <row r="160" spans="1:226" x14ac:dyDescent="0.2">
      <c r="A160">
        <v>144</v>
      </c>
      <c r="B160">
        <v>1657225170.0999999</v>
      </c>
      <c r="C160">
        <v>1684.5999999046301</v>
      </c>
      <c r="D160" t="s">
        <v>451</v>
      </c>
      <c r="E160" s="2">
        <v>0.63854166666666667</v>
      </c>
      <c r="F160">
        <v>5</v>
      </c>
      <c r="G160" t="s">
        <v>425</v>
      </c>
      <c r="H160" t="s">
        <v>303</v>
      </c>
      <c r="I160">
        <v>1657225167.3</v>
      </c>
      <c r="J160">
        <f t="shared" si="68"/>
        <v>4.413728322204733E-3</v>
      </c>
      <c r="K160">
        <f t="shared" si="73"/>
        <v>4.413728322204733</v>
      </c>
      <c r="L160">
        <f t="shared" si="74"/>
        <v>15.328322164668977</v>
      </c>
      <c r="M160">
        <f t="shared" si="75"/>
        <v>422.81560000000002</v>
      </c>
      <c r="N160">
        <f t="shared" si="76"/>
        <v>261.23993502878386</v>
      </c>
      <c r="O160">
        <f t="shared" si="77"/>
        <v>18.00684959601951</v>
      </c>
      <c r="P160">
        <f t="shared" si="78"/>
        <v>29.14400095533583</v>
      </c>
      <c r="Q160">
        <f t="shared" si="79"/>
        <v>0.17261037536273066</v>
      </c>
      <c r="R160">
        <f t="shared" si="80"/>
        <v>2.3247354132380238</v>
      </c>
      <c r="S160">
        <f t="shared" si="81"/>
        <v>0.16579329785698985</v>
      </c>
      <c r="T160">
        <f t="shared" si="82"/>
        <v>0.10421086499707299</v>
      </c>
      <c r="U160">
        <f t="shared" si="83"/>
        <v>321.50434769999998</v>
      </c>
      <c r="V160">
        <f t="shared" si="84"/>
        <v>25.825193300639885</v>
      </c>
      <c r="W160">
        <f t="shared" si="85"/>
        <v>25.825193300639885</v>
      </c>
      <c r="X160">
        <f t="shared" si="69"/>
        <v>3.3395127496090411</v>
      </c>
      <c r="Y160">
        <f t="shared" si="86"/>
        <v>49.674832042474151</v>
      </c>
      <c r="Z160">
        <f t="shared" si="87"/>
        <v>1.569857996152376</v>
      </c>
      <c r="AA160">
        <f t="shared" si="88"/>
        <v>3.160268352412503</v>
      </c>
      <c r="AB160">
        <f t="shared" si="89"/>
        <v>1.7696547534566651</v>
      </c>
      <c r="AC160">
        <f t="shared" si="90"/>
        <v>-194.64541900922873</v>
      </c>
      <c r="AD160">
        <f t="shared" si="91"/>
        <v>-116.28890783800243</v>
      </c>
      <c r="AE160">
        <f t="shared" si="92"/>
        <v>-10.619506738880192</v>
      </c>
      <c r="AF160">
        <f t="shared" si="93"/>
        <v>-4.9485886111384048E-2</v>
      </c>
      <c r="AG160">
        <f t="shared" si="94"/>
        <v>29.574392696676757</v>
      </c>
      <c r="AH160">
        <f t="shared" si="95"/>
        <v>4.3511947341185815</v>
      </c>
      <c r="AI160">
        <f t="shared" si="96"/>
        <v>15.328322164668977</v>
      </c>
      <c r="AJ160">
        <v>468.475164067229</v>
      </c>
      <c r="AK160">
        <v>439.16806666666599</v>
      </c>
      <c r="AL160">
        <v>2.8434941084426302</v>
      </c>
      <c r="AM160">
        <v>66.954921783831495</v>
      </c>
      <c r="AN160">
        <f t="shared" si="70"/>
        <v>4.413728322204733</v>
      </c>
      <c r="AO160">
        <v>17.6446874898913</v>
      </c>
      <c r="AP160">
        <v>22.8088703030303</v>
      </c>
      <c r="AQ160">
        <v>2.5388380338125698E-3</v>
      </c>
      <c r="AR160">
        <v>77.600075737761003</v>
      </c>
      <c r="AS160">
        <v>0</v>
      </c>
      <c r="AT160">
        <v>0</v>
      </c>
      <c r="AU160">
        <f t="shared" si="97"/>
        <v>1</v>
      </c>
      <c r="AV160">
        <f t="shared" si="71"/>
        <v>0</v>
      </c>
      <c r="AW160">
        <f t="shared" si="98"/>
        <v>36653.774848608169</v>
      </c>
      <c r="AX160">
        <f t="shared" si="99"/>
        <v>1999.923</v>
      </c>
      <c r="AY160">
        <f t="shared" si="72"/>
        <v>1681.1356499999999</v>
      </c>
      <c r="AZ160">
        <f t="shared" si="100"/>
        <v>0.84060018810724213</v>
      </c>
      <c r="BA160">
        <f t="shared" si="101"/>
        <v>0.1607583630469773</v>
      </c>
      <c r="BB160">
        <v>6</v>
      </c>
      <c r="BC160">
        <v>0.5</v>
      </c>
      <c r="BD160" t="s">
        <v>304</v>
      </c>
      <c r="BE160">
        <v>2</v>
      </c>
      <c r="BF160" t="b">
        <v>1</v>
      </c>
      <c r="BG160">
        <v>1657225167.3</v>
      </c>
      <c r="BH160">
        <v>422.81560000000002</v>
      </c>
      <c r="BI160">
        <v>460.50869999999998</v>
      </c>
      <c r="BJ160">
        <v>22.775200000000002</v>
      </c>
      <c r="BK160">
        <v>17.673209999999901</v>
      </c>
      <c r="BL160">
        <v>413.62049999999999</v>
      </c>
      <c r="BM160">
        <v>22.41825</v>
      </c>
      <c r="BN160">
        <v>500.0514</v>
      </c>
      <c r="BO160">
        <v>68.885729999999995</v>
      </c>
      <c r="BP160">
        <v>4.2665629999999899E-2</v>
      </c>
      <c r="BQ160">
        <v>24.89734</v>
      </c>
      <c r="BR160">
        <v>25.030899999999999</v>
      </c>
      <c r="BS160">
        <v>999.9</v>
      </c>
      <c r="BT160">
        <v>0</v>
      </c>
      <c r="BU160">
        <v>0</v>
      </c>
      <c r="BV160">
        <v>9992</v>
      </c>
      <c r="BW160">
        <v>0</v>
      </c>
      <c r="BX160">
        <v>2123.1729999999998</v>
      </c>
      <c r="BY160">
        <v>-37.693019999999997</v>
      </c>
      <c r="BZ160">
        <v>432.66980000000001</v>
      </c>
      <c r="CA160">
        <v>468.79399999999998</v>
      </c>
      <c r="CB160">
        <v>5.101998</v>
      </c>
      <c r="CC160">
        <v>460.50869999999998</v>
      </c>
      <c r="CD160">
        <v>17.673209999999901</v>
      </c>
      <c r="CE160">
        <v>1.568886</v>
      </c>
      <c r="CF160">
        <v>1.2174309999999999</v>
      </c>
      <c r="CG160">
        <v>13.656549999999999</v>
      </c>
      <c r="CH160">
        <v>9.8163680000000006</v>
      </c>
      <c r="CI160">
        <v>1999.923</v>
      </c>
      <c r="CJ160">
        <v>0.97999289999999895</v>
      </c>
      <c r="CK160">
        <v>2.0007239999999999E-2</v>
      </c>
      <c r="CL160">
        <v>0</v>
      </c>
      <c r="CM160">
        <v>2.16251999999999</v>
      </c>
      <c r="CN160">
        <v>0</v>
      </c>
      <c r="CO160">
        <v>16861.57</v>
      </c>
      <c r="CP160">
        <v>17299.469999999899</v>
      </c>
      <c r="CQ160">
        <v>39.375</v>
      </c>
      <c r="CR160">
        <v>41.25</v>
      </c>
      <c r="CS160">
        <v>39.5</v>
      </c>
      <c r="CT160">
        <v>39.125</v>
      </c>
      <c r="CU160">
        <v>38.674599999999998</v>
      </c>
      <c r="CV160">
        <v>1959.91199999999</v>
      </c>
      <c r="CW160">
        <v>40.010999999999903</v>
      </c>
      <c r="CX160">
        <v>0</v>
      </c>
      <c r="CY160">
        <v>1657225149.5999999</v>
      </c>
      <c r="CZ160">
        <v>0</v>
      </c>
      <c r="DA160">
        <v>1657213163</v>
      </c>
      <c r="DB160" s="2">
        <v>0.49957175925925923</v>
      </c>
      <c r="DC160">
        <v>1657213141</v>
      </c>
      <c r="DD160">
        <v>1655399214.5999999</v>
      </c>
      <c r="DE160">
        <v>1</v>
      </c>
      <c r="DF160">
        <v>0.04</v>
      </c>
      <c r="DG160">
        <v>-0.06</v>
      </c>
      <c r="DH160">
        <v>9.1720000000000006</v>
      </c>
      <c r="DI160">
        <v>0.51100000000000001</v>
      </c>
      <c r="DJ160">
        <v>420</v>
      </c>
      <c r="DK160">
        <v>25</v>
      </c>
      <c r="DL160">
        <v>0.26</v>
      </c>
      <c r="DM160">
        <v>0.15</v>
      </c>
      <c r="DN160">
        <v>-29.5317170731707</v>
      </c>
      <c r="DO160">
        <v>-60.9170383275261</v>
      </c>
      <c r="DP160">
        <v>6.06244349758542</v>
      </c>
      <c r="DQ160">
        <v>0</v>
      </c>
      <c r="DR160">
        <v>5.1388653658536496</v>
      </c>
      <c r="DS160">
        <v>-5.8483484320557597E-2</v>
      </c>
      <c r="DT160">
        <v>2.6230879595971299E-2</v>
      </c>
      <c r="DU160">
        <v>1</v>
      </c>
      <c r="DV160">
        <v>1</v>
      </c>
      <c r="DW160">
        <v>2</v>
      </c>
      <c r="DX160" s="3">
        <v>44563</v>
      </c>
      <c r="DY160">
        <v>2.9726900000000001</v>
      </c>
      <c r="DZ160">
        <v>2.6964700000000001</v>
      </c>
      <c r="EA160">
        <v>7.0465200000000006E-2</v>
      </c>
      <c r="EB160">
        <v>7.6582899999999995E-2</v>
      </c>
      <c r="EC160">
        <v>7.6905000000000001E-2</v>
      </c>
      <c r="ED160">
        <v>6.4895400000000006E-2</v>
      </c>
      <c r="EE160">
        <v>36279.1</v>
      </c>
      <c r="EF160">
        <v>39560.300000000003</v>
      </c>
      <c r="EG160">
        <v>35372.5</v>
      </c>
      <c r="EH160">
        <v>38858.400000000001</v>
      </c>
      <c r="EI160">
        <v>46299.1</v>
      </c>
      <c r="EJ160">
        <v>52434.9</v>
      </c>
      <c r="EK160">
        <v>55275.8</v>
      </c>
      <c r="EL160">
        <v>62269.2</v>
      </c>
      <c r="EM160">
        <v>1.9854000000000001</v>
      </c>
      <c r="EN160">
        <v>2.0706000000000002</v>
      </c>
      <c r="EO160">
        <v>5.4448799999999999E-2</v>
      </c>
      <c r="EP160">
        <v>0</v>
      </c>
      <c r="EQ160">
        <v>24.221499999999999</v>
      </c>
      <c r="ER160">
        <v>999.9</v>
      </c>
      <c r="ES160">
        <v>47.32</v>
      </c>
      <c r="ET160">
        <v>34.784999999999997</v>
      </c>
      <c r="EU160">
        <v>38.341200000000001</v>
      </c>
      <c r="EV160">
        <v>52.8979</v>
      </c>
      <c r="EW160">
        <v>39.435099999999998</v>
      </c>
      <c r="EX160">
        <v>2</v>
      </c>
      <c r="EY160">
        <v>-2.0304900000000001E-2</v>
      </c>
      <c r="EZ160">
        <v>7.04887</v>
      </c>
      <c r="FA160">
        <v>19.990300000000001</v>
      </c>
      <c r="FB160">
        <v>5.2029100000000001</v>
      </c>
      <c r="FC160">
        <v>12.0099</v>
      </c>
      <c r="FD160">
        <v>4.9756</v>
      </c>
      <c r="FE160">
        <v>3.294</v>
      </c>
      <c r="FF160">
        <v>9999</v>
      </c>
      <c r="FG160">
        <v>9999</v>
      </c>
      <c r="FH160">
        <v>9999</v>
      </c>
      <c r="FI160">
        <v>561.1</v>
      </c>
      <c r="FJ160">
        <v>1.8629500000000001</v>
      </c>
      <c r="FK160">
        <v>1.8678300000000001</v>
      </c>
      <c r="FL160">
        <v>1.8675200000000001</v>
      </c>
      <c r="FM160">
        <v>1.8687400000000001</v>
      </c>
      <c r="FN160">
        <v>1.86951</v>
      </c>
      <c r="FO160">
        <v>1.86554</v>
      </c>
      <c r="FP160">
        <v>1.8666100000000001</v>
      </c>
      <c r="FQ160">
        <v>1.86798</v>
      </c>
      <c r="FR160">
        <v>5</v>
      </c>
      <c r="FS160">
        <v>0</v>
      </c>
      <c r="FT160">
        <v>0</v>
      </c>
      <c r="FU160">
        <v>0</v>
      </c>
      <c r="FV160">
        <v>11111111</v>
      </c>
      <c r="FW160" t="s">
        <v>306</v>
      </c>
      <c r="FX160" t="s">
        <v>307</v>
      </c>
      <c r="FY160" t="s">
        <v>307</v>
      </c>
      <c r="FZ160" t="s">
        <v>307</v>
      </c>
      <c r="GA160" t="s">
        <v>307</v>
      </c>
      <c r="GB160">
        <v>0</v>
      </c>
      <c r="GC160">
        <v>100</v>
      </c>
      <c r="GD160">
        <v>100</v>
      </c>
      <c r="GE160">
        <v>9.2629999999999999</v>
      </c>
      <c r="GF160">
        <v>0.35830000000000001</v>
      </c>
      <c r="GG160">
        <v>5.3968966374264697</v>
      </c>
      <c r="GH160">
        <v>9.5670261133577201E-3</v>
      </c>
      <c r="GI160" s="1">
        <v>-9.19467254998099E-7</v>
      </c>
      <c r="GJ160" s="1">
        <v>-2.1372918425907401E-11</v>
      </c>
      <c r="GK160">
        <v>3.2845888322571301E-3</v>
      </c>
      <c r="GL160">
        <v>-1.41202168329711E-2</v>
      </c>
      <c r="GM160">
        <v>1.6676771840485E-3</v>
      </c>
      <c r="GN160" s="1">
        <v>-1.4903802912711099E-5</v>
      </c>
      <c r="GO160">
        <v>-4</v>
      </c>
      <c r="GP160">
        <v>1866</v>
      </c>
      <c r="GQ160">
        <v>1</v>
      </c>
      <c r="GR160">
        <v>24</v>
      </c>
      <c r="GS160">
        <v>200.5</v>
      </c>
      <c r="GT160">
        <v>30432.6</v>
      </c>
      <c r="GU160">
        <v>1.4575199999999999</v>
      </c>
      <c r="GV160">
        <v>2.66357</v>
      </c>
      <c r="GW160">
        <v>2.2485400000000002</v>
      </c>
      <c r="GX160">
        <v>2.7844199999999999</v>
      </c>
      <c r="GY160">
        <v>1.9958499999999999</v>
      </c>
      <c r="GZ160">
        <v>2.3571800000000001</v>
      </c>
      <c r="HA160">
        <v>37.361800000000002</v>
      </c>
      <c r="HB160">
        <v>15.5505</v>
      </c>
      <c r="HC160">
        <v>18</v>
      </c>
      <c r="HD160">
        <v>501.63</v>
      </c>
      <c r="HE160">
        <v>554.64400000000001</v>
      </c>
      <c r="HF160">
        <v>19.121600000000001</v>
      </c>
      <c r="HG160">
        <v>26.891500000000001</v>
      </c>
      <c r="HH160">
        <v>30.007000000000001</v>
      </c>
      <c r="HI160">
        <v>26.740100000000002</v>
      </c>
      <c r="HJ160">
        <v>26.6645</v>
      </c>
      <c r="HK160">
        <v>29.256599999999999</v>
      </c>
      <c r="HL160">
        <v>51.661999999999999</v>
      </c>
      <c r="HM160">
        <v>0</v>
      </c>
      <c r="HN160">
        <v>18.440000000000001</v>
      </c>
      <c r="HO160">
        <v>487.69900000000001</v>
      </c>
      <c r="HP160">
        <v>17.748100000000001</v>
      </c>
      <c r="HQ160">
        <v>102.551</v>
      </c>
      <c r="HR160">
        <v>103.685</v>
      </c>
    </row>
    <row r="161" spans="1:226" x14ac:dyDescent="0.2">
      <c r="A161">
        <v>145</v>
      </c>
      <c r="B161">
        <v>1657225175.0999999</v>
      </c>
      <c r="C161">
        <v>1689.5999999046301</v>
      </c>
      <c r="D161" t="s">
        <v>452</v>
      </c>
      <c r="E161" s="2">
        <v>0.63859953703703709</v>
      </c>
      <c r="F161">
        <v>5</v>
      </c>
      <c r="G161" t="s">
        <v>425</v>
      </c>
      <c r="H161" t="s">
        <v>303</v>
      </c>
      <c r="I161">
        <v>1657225172.5999999</v>
      </c>
      <c r="J161">
        <f t="shared" si="68"/>
        <v>4.3421154892428074E-3</v>
      </c>
      <c r="K161">
        <f t="shared" si="73"/>
        <v>4.3421154892428078</v>
      </c>
      <c r="L161">
        <f t="shared" si="74"/>
        <v>15.751526110284962</v>
      </c>
      <c r="M161">
        <f t="shared" si="75"/>
        <v>438.10055555555499</v>
      </c>
      <c r="N161">
        <f t="shared" si="76"/>
        <v>269.12980181994459</v>
      </c>
      <c r="O161">
        <f t="shared" si="77"/>
        <v>18.550607965124794</v>
      </c>
      <c r="P161">
        <f t="shared" si="78"/>
        <v>30.197442276763123</v>
      </c>
      <c r="Q161">
        <f t="shared" si="79"/>
        <v>0.16936719617687229</v>
      </c>
      <c r="R161">
        <f t="shared" si="80"/>
        <v>2.3174944233750168</v>
      </c>
      <c r="S161">
        <f t="shared" si="81"/>
        <v>0.16277897748296336</v>
      </c>
      <c r="T161">
        <f t="shared" si="82"/>
        <v>0.10230743292975678</v>
      </c>
      <c r="U161">
        <f t="shared" si="83"/>
        <v>321.51794899999868</v>
      </c>
      <c r="V161">
        <f t="shared" si="84"/>
        <v>25.858202380974518</v>
      </c>
      <c r="W161">
        <f t="shared" si="85"/>
        <v>25.858202380974518</v>
      </c>
      <c r="X161">
        <f t="shared" si="69"/>
        <v>3.3460498051242986</v>
      </c>
      <c r="Y161">
        <f t="shared" si="86"/>
        <v>49.75338472621852</v>
      </c>
      <c r="Z161">
        <f t="shared" si="87"/>
        <v>1.573006048218105</v>
      </c>
      <c r="AA161">
        <f t="shared" si="88"/>
        <v>3.161606103532447</v>
      </c>
      <c r="AB161">
        <f t="shared" si="89"/>
        <v>1.7730437569061936</v>
      </c>
      <c r="AC161">
        <f t="shared" si="90"/>
        <v>-191.48729307560779</v>
      </c>
      <c r="AD161">
        <f t="shared" si="91"/>
        <v>-119.16462905967542</v>
      </c>
      <c r="AE161">
        <f t="shared" si="92"/>
        <v>-10.918321242548769</v>
      </c>
      <c r="AF161">
        <f t="shared" si="93"/>
        <v>-5.2294377833291605E-2</v>
      </c>
      <c r="AG161">
        <f t="shared" si="94"/>
        <v>31.13506018282683</v>
      </c>
      <c r="AH161">
        <f t="shared" si="95"/>
        <v>4.3378426372041474</v>
      </c>
      <c r="AI161">
        <f t="shared" si="96"/>
        <v>15.751526110284962</v>
      </c>
      <c r="AJ161">
        <v>484.96314445854398</v>
      </c>
      <c r="AK161">
        <v>454.39870909090899</v>
      </c>
      <c r="AL161">
        <v>3.04019826949953</v>
      </c>
      <c r="AM161">
        <v>66.954921783831495</v>
      </c>
      <c r="AN161">
        <f t="shared" si="70"/>
        <v>4.3421154892428078</v>
      </c>
      <c r="AO161">
        <v>17.7324314331943</v>
      </c>
      <c r="AP161">
        <v>22.818455151515099</v>
      </c>
      <c r="AQ161">
        <v>1.4704716962045E-3</v>
      </c>
      <c r="AR161">
        <v>77.600075737761003</v>
      </c>
      <c r="AS161">
        <v>0</v>
      </c>
      <c r="AT161">
        <v>0</v>
      </c>
      <c r="AU161">
        <f t="shared" si="97"/>
        <v>1</v>
      </c>
      <c r="AV161">
        <f t="shared" si="71"/>
        <v>0</v>
      </c>
      <c r="AW161">
        <f t="shared" si="98"/>
        <v>36478.97783820083</v>
      </c>
      <c r="AX161">
        <f t="shared" si="99"/>
        <v>2000.0077777777699</v>
      </c>
      <c r="AY161">
        <f t="shared" si="72"/>
        <v>1681.2068999999931</v>
      </c>
      <c r="AZ161">
        <f t="shared" si="100"/>
        <v>0.84060018099929601</v>
      </c>
      <c r="BA161">
        <f t="shared" si="101"/>
        <v>0.16075834932864147</v>
      </c>
      <c r="BB161">
        <v>6</v>
      </c>
      <c r="BC161">
        <v>0.5</v>
      </c>
      <c r="BD161" t="s">
        <v>304</v>
      </c>
      <c r="BE161">
        <v>2</v>
      </c>
      <c r="BF161" t="b">
        <v>1</v>
      </c>
      <c r="BG161">
        <v>1657225172.5999999</v>
      </c>
      <c r="BH161">
        <v>438.10055555555499</v>
      </c>
      <c r="BI161">
        <v>477.74877777777698</v>
      </c>
      <c r="BJ161">
        <v>22.8209666666666</v>
      </c>
      <c r="BK161">
        <v>17.733622222222198</v>
      </c>
      <c r="BL161">
        <v>428.77233333333299</v>
      </c>
      <c r="BM161">
        <v>22.462311111111099</v>
      </c>
      <c r="BN161">
        <v>499.928666666666</v>
      </c>
      <c r="BO161">
        <v>68.884622222222205</v>
      </c>
      <c r="BP161">
        <v>4.3485477777777698E-2</v>
      </c>
      <c r="BQ161">
        <v>24.904433333333301</v>
      </c>
      <c r="BR161">
        <v>25.086022222222201</v>
      </c>
      <c r="BS161">
        <v>999.9</v>
      </c>
      <c r="BT161">
        <v>0</v>
      </c>
      <c r="BU161">
        <v>0</v>
      </c>
      <c r="BV161">
        <v>9942.7777777777701</v>
      </c>
      <c r="BW161">
        <v>0</v>
      </c>
      <c r="BX161">
        <v>2122.3144444444401</v>
      </c>
      <c r="BY161">
        <v>-39.648177777777697</v>
      </c>
      <c r="BZ161">
        <v>448.33211111111098</v>
      </c>
      <c r="CA161">
        <v>486.37400000000002</v>
      </c>
      <c r="CB161">
        <v>5.08733777777777</v>
      </c>
      <c r="CC161">
        <v>477.74877777777698</v>
      </c>
      <c r="CD161">
        <v>17.733622222222198</v>
      </c>
      <c r="CE161">
        <v>1.5720133333333299</v>
      </c>
      <c r="CF161">
        <v>1.2215733333333301</v>
      </c>
      <c r="CG161">
        <v>13.687155555555499</v>
      </c>
      <c r="CH161">
        <v>9.8670955555555508</v>
      </c>
      <c r="CI161">
        <v>2000.0077777777699</v>
      </c>
      <c r="CJ161">
        <v>0.97999333333333305</v>
      </c>
      <c r="CK161">
        <v>2.00067777777777E-2</v>
      </c>
      <c r="CL161">
        <v>0</v>
      </c>
      <c r="CM161">
        <v>2.1820555555555501</v>
      </c>
      <c r="CN161">
        <v>0</v>
      </c>
      <c r="CO161">
        <v>16936.311111111099</v>
      </c>
      <c r="CP161">
        <v>17300.188888888799</v>
      </c>
      <c r="CQ161">
        <v>39.375</v>
      </c>
      <c r="CR161">
        <v>41.25</v>
      </c>
      <c r="CS161">
        <v>39.5</v>
      </c>
      <c r="CT161">
        <v>39.125</v>
      </c>
      <c r="CU161">
        <v>38.686999999999998</v>
      </c>
      <c r="CV161">
        <v>1959.99555555555</v>
      </c>
      <c r="CW161">
        <v>40.012222222222199</v>
      </c>
      <c r="CX161">
        <v>0</v>
      </c>
      <c r="CY161">
        <v>1657225154.4000001</v>
      </c>
      <c r="CZ161">
        <v>0</v>
      </c>
      <c r="DA161">
        <v>1657213163</v>
      </c>
      <c r="DB161" s="2">
        <v>0.49957175925925923</v>
      </c>
      <c r="DC161">
        <v>1657213141</v>
      </c>
      <c r="DD161">
        <v>1655399214.5999999</v>
      </c>
      <c r="DE161">
        <v>1</v>
      </c>
      <c r="DF161">
        <v>0.04</v>
      </c>
      <c r="DG161">
        <v>-0.06</v>
      </c>
      <c r="DH161">
        <v>9.1720000000000006</v>
      </c>
      <c r="DI161">
        <v>0.51100000000000001</v>
      </c>
      <c r="DJ161">
        <v>420</v>
      </c>
      <c r="DK161">
        <v>25</v>
      </c>
      <c r="DL161">
        <v>0.26</v>
      </c>
      <c r="DM161">
        <v>0.15</v>
      </c>
      <c r="DN161">
        <v>-34.738948780487803</v>
      </c>
      <c r="DO161">
        <v>-44.350992334494698</v>
      </c>
      <c r="DP161">
        <v>4.51275061316763</v>
      </c>
      <c r="DQ161">
        <v>0</v>
      </c>
      <c r="DR161">
        <v>5.1238907317073101</v>
      </c>
      <c r="DS161">
        <v>-0.27771177700348099</v>
      </c>
      <c r="DT161">
        <v>3.6536202720325199E-2</v>
      </c>
      <c r="DU161">
        <v>0</v>
      </c>
      <c r="DV161">
        <v>0</v>
      </c>
      <c r="DW161">
        <v>2</v>
      </c>
      <c r="DX161" t="s">
        <v>305</v>
      </c>
      <c r="DY161">
        <v>2.9730099999999999</v>
      </c>
      <c r="DZ161">
        <v>2.6972299999999998</v>
      </c>
      <c r="EA161">
        <v>7.2347300000000003E-2</v>
      </c>
      <c r="EB161">
        <v>7.85473E-2</v>
      </c>
      <c r="EC161">
        <v>7.6906500000000003E-2</v>
      </c>
      <c r="ED161">
        <v>6.4896700000000002E-2</v>
      </c>
      <c r="EE161">
        <v>36204.5</v>
      </c>
      <c r="EF161">
        <v>39474.800000000003</v>
      </c>
      <c r="EG161">
        <v>35371.300000000003</v>
      </c>
      <c r="EH161">
        <v>38857</v>
      </c>
      <c r="EI161">
        <v>46297.3</v>
      </c>
      <c r="EJ161">
        <v>52433.7</v>
      </c>
      <c r="EK161">
        <v>55273.7</v>
      </c>
      <c r="EL161">
        <v>62267.8</v>
      </c>
      <c r="EM161">
        <v>1.9854000000000001</v>
      </c>
      <c r="EN161">
        <v>2.0706000000000002</v>
      </c>
      <c r="EO161">
        <v>5.0693799999999997E-2</v>
      </c>
      <c r="EP161">
        <v>0</v>
      </c>
      <c r="EQ161">
        <v>24.235800000000001</v>
      </c>
      <c r="ER161">
        <v>999.9</v>
      </c>
      <c r="ES161">
        <v>47.32</v>
      </c>
      <c r="ET161">
        <v>34.784999999999997</v>
      </c>
      <c r="EU161">
        <v>38.3401</v>
      </c>
      <c r="EV161">
        <v>53.1479</v>
      </c>
      <c r="EW161">
        <v>39.519199999999998</v>
      </c>
      <c r="EX161">
        <v>2</v>
      </c>
      <c r="EY161">
        <v>-1.20325E-2</v>
      </c>
      <c r="EZ161">
        <v>5.2936800000000002</v>
      </c>
      <c r="FA161">
        <v>20.0596</v>
      </c>
      <c r="FB161">
        <v>5.2017199999999999</v>
      </c>
      <c r="FC161">
        <v>12.0099</v>
      </c>
      <c r="FD161">
        <v>4.9756</v>
      </c>
      <c r="FE161">
        <v>3.294</v>
      </c>
      <c r="FF161">
        <v>9999</v>
      </c>
      <c r="FG161">
        <v>9999</v>
      </c>
      <c r="FH161">
        <v>9999</v>
      </c>
      <c r="FI161">
        <v>561.1</v>
      </c>
      <c r="FJ161">
        <v>1.8629800000000001</v>
      </c>
      <c r="FK161">
        <v>1.8678300000000001</v>
      </c>
      <c r="FL161">
        <v>1.8675200000000001</v>
      </c>
      <c r="FM161">
        <v>1.8687400000000001</v>
      </c>
      <c r="FN161">
        <v>1.86951</v>
      </c>
      <c r="FO161">
        <v>1.8655999999999999</v>
      </c>
      <c r="FP161">
        <v>1.8666700000000001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>
        <v>11111111</v>
      </c>
      <c r="FW161" t="s">
        <v>306</v>
      </c>
      <c r="FX161" t="s">
        <v>307</v>
      </c>
      <c r="FY161" t="s">
        <v>307</v>
      </c>
      <c r="FZ161" t="s">
        <v>307</v>
      </c>
      <c r="GA161" t="s">
        <v>307</v>
      </c>
      <c r="GB161">
        <v>0</v>
      </c>
      <c r="GC161">
        <v>100</v>
      </c>
      <c r="GD161">
        <v>100</v>
      </c>
      <c r="GE161">
        <v>9.3919999999999995</v>
      </c>
      <c r="GF161">
        <v>0.35830000000000001</v>
      </c>
      <c r="GG161">
        <v>5.3968966374264697</v>
      </c>
      <c r="GH161">
        <v>9.5670261133577201E-3</v>
      </c>
      <c r="GI161" s="1">
        <v>-9.19467254998099E-7</v>
      </c>
      <c r="GJ161" s="1">
        <v>-2.1372918425907401E-11</v>
      </c>
      <c r="GK161">
        <v>3.2845888322571301E-3</v>
      </c>
      <c r="GL161">
        <v>-1.41202168329711E-2</v>
      </c>
      <c r="GM161">
        <v>1.6676771840485E-3</v>
      </c>
      <c r="GN161" s="1">
        <v>-1.4903802912711099E-5</v>
      </c>
      <c r="GO161">
        <v>-4</v>
      </c>
      <c r="GP161">
        <v>1866</v>
      </c>
      <c r="GQ161">
        <v>1</v>
      </c>
      <c r="GR161">
        <v>24</v>
      </c>
      <c r="GS161">
        <v>200.6</v>
      </c>
      <c r="GT161">
        <v>30432.7</v>
      </c>
      <c r="GU161">
        <v>1.49414</v>
      </c>
      <c r="GV161">
        <v>2.65869</v>
      </c>
      <c r="GW161">
        <v>2.2485400000000002</v>
      </c>
      <c r="GX161">
        <v>2.7831999999999999</v>
      </c>
      <c r="GY161">
        <v>1.9958499999999999</v>
      </c>
      <c r="GZ161">
        <v>2.3864700000000001</v>
      </c>
      <c r="HA161">
        <v>37.361800000000002</v>
      </c>
      <c r="HB161">
        <v>15.6556</v>
      </c>
      <c r="HC161">
        <v>18</v>
      </c>
      <c r="HD161">
        <v>501.65</v>
      </c>
      <c r="HE161">
        <v>554.66600000000005</v>
      </c>
      <c r="HF161">
        <v>18.399699999999999</v>
      </c>
      <c r="HG161">
        <v>26.892900000000001</v>
      </c>
      <c r="HH161">
        <v>30.005400000000002</v>
      </c>
      <c r="HI161">
        <v>26.7423</v>
      </c>
      <c r="HJ161">
        <v>26.666699999999999</v>
      </c>
      <c r="HK161">
        <v>30.054200000000002</v>
      </c>
      <c r="HL161">
        <v>51.661999999999999</v>
      </c>
      <c r="HM161">
        <v>0</v>
      </c>
      <c r="HN161">
        <v>18.351400000000002</v>
      </c>
      <c r="HO161">
        <v>507.81200000000001</v>
      </c>
      <c r="HP161">
        <v>17.760899999999999</v>
      </c>
      <c r="HQ161">
        <v>102.547</v>
      </c>
      <c r="HR161">
        <v>103.682</v>
      </c>
    </row>
    <row r="162" spans="1:226" x14ac:dyDescent="0.2">
      <c r="A162">
        <v>146</v>
      </c>
      <c r="B162">
        <v>1657225180.0999999</v>
      </c>
      <c r="C162">
        <v>1694.5999999046301</v>
      </c>
      <c r="D162" t="s">
        <v>453</v>
      </c>
      <c r="E162" s="2">
        <v>0.6386574074074074</v>
      </c>
      <c r="F162">
        <v>5</v>
      </c>
      <c r="G162" t="s">
        <v>425</v>
      </c>
      <c r="H162" t="s">
        <v>303</v>
      </c>
      <c r="I162">
        <v>1657225177.3</v>
      </c>
      <c r="J162">
        <f t="shared" si="68"/>
        <v>4.3286244706068899E-3</v>
      </c>
      <c r="K162">
        <f t="shared" si="73"/>
        <v>4.3286244706068899</v>
      </c>
      <c r="L162">
        <f t="shared" si="74"/>
        <v>16.413258244982277</v>
      </c>
      <c r="M162">
        <f t="shared" si="75"/>
        <v>452.21409999999997</v>
      </c>
      <c r="N162">
        <f t="shared" si="76"/>
        <v>276.19534162325522</v>
      </c>
      <c r="O162">
        <f t="shared" si="77"/>
        <v>19.037599859727727</v>
      </c>
      <c r="P162">
        <f t="shared" si="78"/>
        <v>31.17022552273934</v>
      </c>
      <c r="Q162">
        <f t="shared" si="79"/>
        <v>0.16916474360405279</v>
      </c>
      <c r="R162">
        <f t="shared" si="80"/>
        <v>2.3273522031428762</v>
      </c>
      <c r="S162">
        <f t="shared" si="81"/>
        <v>0.16261861843178255</v>
      </c>
      <c r="T162">
        <f t="shared" si="82"/>
        <v>0.10220367350446445</v>
      </c>
      <c r="U162">
        <f t="shared" si="83"/>
        <v>321.5182328999984</v>
      </c>
      <c r="V162">
        <f t="shared" si="84"/>
        <v>25.836512492098901</v>
      </c>
      <c r="W162">
        <f t="shared" si="85"/>
        <v>25.836512492098901</v>
      </c>
      <c r="X162">
        <f t="shared" si="69"/>
        <v>3.3417531228583535</v>
      </c>
      <c r="Y162">
        <f t="shared" si="86"/>
        <v>49.800983980327558</v>
      </c>
      <c r="Z162">
        <f t="shared" si="87"/>
        <v>1.5724123359055557</v>
      </c>
      <c r="AA162">
        <f t="shared" si="88"/>
        <v>3.1573921039927484</v>
      </c>
      <c r="AB162">
        <f t="shared" si="89"/>
        <v>1.7693407869527977</v>
      </c>
      <c r="AC162">
        <f t="shared" si="90"/>
        <v>-190.89233915376386</v>
      </c>
      <c r="AD162">
        <f t="shared" si="91"/>
        <v>-119.75475596526155</v>
      </c>
      <c r="AE162">
        <f t="shared" si="92"/>
        <v>-10.923497163958983</v>
      </c>
      <c r="AF162">
        <f t="shared" si="93"/>
        <v>-5.2359382985997627E-2</v>
      </c>
      <c r="AG162">
        <f t="shared" si="94"/>
        <v>32.186145395985832</v>
      </c>
      <c r="AH162">
        <f t="shared" si="95"/>
        <v>4.3290294531156661</v>
      </c>
      <c r="AI162">
        <f t="shared" si="96"/>
        <v>16.413258244982277</v>
      </c>
      <c r="AJ162">
        <v>501.74113933658299</v>
      </c>
      <c r="AK162">
        <v>469.98966666666598</v>
      </c>
      <c r="AL162">
        <v>3.14381051506881</v>
      </c>
      <c r="AM162">
        <v>66.954921783831495</v>
      </c>
      <c r="AN162">
        <f t="shared" si="70"/>
        <v>4.3286244706068899</v>
      </c>
      <c r="AO162">
        <v>17.736273017148498</v>
      </c>
      <c r="AP162">
        <v>22.812460000000002</v>
      </c>
      <c r="AQ162">
        <v>-2.1377145915673799E-4</v>
      </c>
      <c r="AR162">
        <v>77.600075737761003</v>
      </c>
      <c r="AS162">
        <v>0</v>
      </c>
      <c r="AT162">
        <v>0</v>
      </c>
      <c r="AU162">
        <f t="shared" si="97"/>
        <v>1</v>
      </c>
      <c r="AV162">
        <f t="shared" si="71"/>
        <v>0</v>
      </c>
      <c r="AW162">
        <f t="shared" si="98"/>
        <v>36718.502960675964</v>
      </c>
      <c r="AX162">
        <f t="shared" si="99"/>
        <v>2000.00999999999</v>
      </c>
      <c r="AY162">
        <f t="shared" si="72"/>
        <v>1681.2087299999914</v>
      </c>
      <c r="AZ162">
        <f t="shared" si="100"/>
        <v>0.84060016199918997</v>
      </c>
      <c r="BA162">
        <f t="shared" si="101"/>
        <v>0.16075831265843671</v>
      </c>
      <c r="BB162">
        <v>6</v>
      </c>
      <c r="BC162">
        <v>0.5</v>
      </c>
      <c r="BD162" t="s">
        <v>304</v>
      </c>
      <c r="BE162">
        <v>2</v>
      </c>
      <c r="BF162" t="b">
        <v>1</v>
      </c>
      <c r="BG162">
        <v>1657225177.3</v>
      </c>
      <c r="BH162">
        <v>452.21409999999997</v>
      </c>
      <c r="BI162">
        <v>493.18189999999998</v>
      </c>
      <c r="BJ162">
        <v>22.812380000000001</v>
      </c>
      <c r="BK162">
        <v>17.736640000000001</v>
      </c>
      <c r="BL162">
        <v>442.76319999999998</v>
      </c>
      <c r="BM162">
        <v>22.454039999999999</v>
      </c>
      <c r="BN162">
        <v>500.05799999999999</v>
      </c>
      <c r="BO162">
        <v>68.884829999999994</v>
      </c>
      <c r="BP162">
        <v>4.3196619999999998E-2</v>
      </c>
      <c r="BQ162">
        <v>24.882079999999998</v>
      </c>
      <c r="BR162">
        <v>25.045679999999901</v>
      </c>
      <c r="BS162">
        <v>999.9</v>
      </c>
      <c r="BT162">
        <v>0</v>
      </c>
      <c r="BU162">
        <v>0</v>
      </c>
      <c r="BV162">
        <v>10010</v>
      </c>
      <c r="BW162">
        <v>0</v>
      </c>
      <c r="BX162">
        <v>2122.2379999999998</v>
      </c>
      <c r="BY162">
        <v>-40.967849999999999</v>
      </c>
      <c r="BZ162">
        <v>462.77089999999998</v>
      </c>
      <c r="CA162">
        <v>502.087099999999</v>
      </c>
      <c r="CB162">
        <v>5.0757529999999997</v>
      </c>
      <c r="CC162">
        <v>493.18189999999998</v>
      </c>
      <c r="CD162">
        <v>17.736640000000001</v>
      </c>
      <c r="CE162">
        <v>1.5714269999999999</v>
      </c>
      <c r="CF162">
        <v>1.221784</v>
      </c>
      <c r="CG162">
        <v>13.681430000000001</v>
      </c>
      <c r="CH162">
        <v>9.8696680000000008</v>
      </c>
      <c r="CI162">
        <v>2000.00999999999</v>
      </c>
      <c r="CJ162">
        <v>0.97999349999999896</v>
      </c>
      <c r="CK162">
        <v>2.0006599999999999E-2</v>
      </c>
      <c r="CL162">
        <v>0</v>
      </c>
      <c r="CM162">
        <v>2.3085900000000001</v>
      </c>
      <c r="CN162">
        <v>0</v>
      </c>
      <c r="CO162">
        <v>17016.03</v>
      </c>
      <c r="CP162">
        <v>17300.22</v>
      </c>
      <c r="CQ162">
        <v>39.375</v>
      </c>
      <c r="CR162">
        <v>41.25</v>
      </c>
      <c r="CS162">
        <v>39.5</v>
      </c>
      <c r="CT162">
        <v>39.125</v>
      </c>
      <c r="CU162">
        <v>38.680799999999998</v>
      </c>
      <c r="CV162">
        <v>1959.99899999999</v>
      </c>
      <c r="CW162">
        <v>40.011000000000003</v>
      </c>
      <c r="CX162">
        <v>0</v>
      </c>
      <c r="CY162">
        <v>1657225159.8</v>
      </c>
      <c r="CZ162">
        <v>0</v>
      </c>
      <c r="DA162">
        <v>1657213163</v>
      </c>
      <c r="DB162" s="2">
        <v>0.49957175925925923</v>
      </c>
      <c r="DC162">
        <v>1657213141</v>
      </c>
      <c r="DD162">
        <v>1655399214.5999999</v>
      </c>
      <c r="DE162">
        <v>1</v>
      </c>
      <c r="DF162">
        <v>0.04</v>
      </c>
      <c r="DG162">
        <v>-0.06</v>
      </c>
      <c r="DH162">
        <v>9.1720000000000006</v>
      </c>
      <c r="DI162">
        <v>0.51100000000000001</v>
      </c>
      <c r="DJ162">
        <v>420</v>
      </c>
      <c r="DK162">
        <v>25</v>
      </c>
      <c r="DL162">
        <v>0.26</v>
      </c>
      <c r="DM162">
        <v>0.15</v>
      </c>
      <c r="DN162">
        <v>-37.354346341463398</v>
      </c>
      <c r="DO162">
        <v>-31.143840418118401</v>
      </c>
      <c r="DP162">
        <v>3.2026521236958301</v>
      </c>
      <c r="DQ162">
        <v>0</v>
      </c>
      <c r="DR162">
        <v>5.1099785365853601</v>
      </c>
      <c r="DS162">
        <v>-0.31925121951219199</v>
      </c>
      <c r="DT162">
        <v>3.8591480707848798E-2</v>
      </c>
      <c r="DU162">
        <v>0</v>
      </c>
      <c r="DV162">
        <v>0</v>
      </c>
      <c r="DW162">
        <v>2</v>
      </c>
      <c r="DX162" t="s">
        <v>305</v>
      </c>
      <c r="DY162">
        <v>2.9731999999999998</v>
      </c>
      <c r="DZ162">
        <v>2.69712</v>
      </c>
      <c r="EA162">
        <v>7.4238799999999994E-2</v>
      </c>
      <c r="EB162">
        <v>8.0497700000000005E-2</v>
      </c>
      <c r="EC162">
        <v>7.6923400000000003E-2</v>
      </c>
      <c r="ED162">
        <v>6.4906699999999998E-2</v>
      </c>
      <c r="EE162">
        <v>36129.800000000003</v>
      </c>
      <c r="EF162">
        <v>39390.400000000001</v>
      </c>
      <c r="EG162">
        <v>35370.5</v>
      </c>
      <c r="EH162">
        <v>38856.199999999997</v>
      </c>
      <c r="EI162">
        <v>46295.6</v>
      </c>
      <c r="EJ162">
        <v>52431.7</v>
      </c>
      <c r="EK162">
        <v>55272.6</v>
      </c>
      <c r="EL162">
        <v>62266</v>
      </c>
      <c r="EM162">
        <v>1.9847999999999999</v>
      </c>
      <c r="EN162">
        <v>2.0703999999999998</v>
      </c>
      <c r="EO162">
        <v>4.7355899999999999E-2</v>
      </c>
      <c r="EP162">
        <v>0</v>
      </c>
      <c r="EQ162">
        <v>24.2501</v>
      </c>
      <c r="ER162">
        <v>999.9</v>
      </c>
      <c r="ES162">
        <v>47.344999999999999</v>
      </c>
      <c r="ET162">
        <v>34.784999999999997</v>
      </c>
      <c r="EU162">
        <v>38.36</v>
      </c>
      <c r="EV162">
        <v>52.797899999999998</v>
      </c>
      <c r="EW162">
        <v>39.499200000000002</v>
      </c>
      <c r="EX162">
        <v>2</v>
      </c>
      <c r="EY162">
        <v>-1.69512E-2</v>
      </c>
      <c r="EZ162">
        <v>4.3319200000000002</v>
      </c>
      <c r="FA162">
        <v>20.091000000000001</v>
      </c>
      <c r="FB162">
        <v>5.2029100000000001</v>
      </c>
      <c r="FC162">
        <v>12.0099</v>
      </c>
      <c r="FD162">
        <v>4.976</v>
      </c>
      <c r="FE162">
        <v>3.2938000000000001</v>
      </c>
      <c r="FF162">
        <v>9999</v>
      </c>
      <c r="FG162">
        <v>9999</v>
      </c>
      <c r="FH162">
        <v>9999</v>
      </c>
      <c r="FI162">
        <v>561.20000000000005</v>
      </c>
      <c r="FJ162">
        <v>1.8631</v>
      </c>
      <c r="FK162">
        <v>1.8678600000000001</v>
      </c>
      <c r="FL162">
        <v>1.8675200000000001</v>
      </c>
      <c r="FM162">
        <v>1.8688</v>
      </c>
      <c r="FN162">
        <v>1.8696299999999999</v>
      </c>
      <c r="FO162">
        <v>1.8656299999999999</v>
      </c>
      <c r="FP162">
        <v>1.8667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>
        <v>11111111</v>
      </c>
      <c r="FW162" t="s">
        <v>306</v>
      </c>
      <c r="FX162" t="s">
        <v>307</v>
      </c>
      <c r="FY162" t="s">
        <v>307</v>
      </c>
      <c r="FZ162" t="s">
        <v>307</v>
      </c>
      <c r="GA162" t="s">
        <v>307</v>
      </c>
      <c r="GB162">
        <v>0</v>
      </c>
      <c r="GC162">
        <v>100</v>
      </c>
      <c r="GD162">
        <v>100</v>
      </c>
      <c r="GE162">
        <v>9.5250000000000004</v>
      </c>
      <c r="GF162">
        <v>0.35859999999999997</v>
      </c>
      <c r="GG162">
        <v>5.3968966374264697</v>
      </c>
      <c r="GH162">
        <v>9.5670261133577201E-3</v>
      </c>
      <c r="GI162" s="1">
        <v>-9.19467254998099E-7</v>
      </c>
      <c r="GJ162" s="1">
        <v>-2.1372918425907401E-11</v>
      </c>
      <c r="GK162">
        <v>3.2845888322571301E-3</v>
      </c>
      <c r="GL162">
        <v>-1.41202168329711E-2</v>
      </c>
      <c r="GM162">
        <v>1.6676771840485E-3</v>
      </c>
      <c r="GN162" s="1">
        <v>-1.4903802912711099E-5</v>
      </c>
      <c r="GO162">
        <v>-4</v>
      </c>
      <c r="GP162">
        <v>1866</v>
      </c>
      <c r="GQ162">
        <v>1</v>
      </c>
      <c r="GR162">
        <v>24</v>
      </c>
      <c r="GS162">
        <v>200.7</v>
      </c>
      <c r="GT162">
        <v>30432.799999999999</v>
      </c>
      <c r="GU162">
        <v>1.53687</v>
      </c>
      <c r="GV162">
        <v>2.64893</v>
      </c>
      <c r="GW162">
        <v>2.2485400000000002</v>
      </c>
      <c r="GX162">
        <v>2.7831999999999999</v>
      </c>
      <c r="GY162">
        <v>1.9958499999999999</v>
      </c>
      <c r="GZ162">
        <v>2.3645</v>
      </c>
      <c r="HA162">
        <v>37.361800000000002</v>
      </c>
      <c r="HB162">
        <v>15.699299999999999</v>
      </c>
      <c r="HC162">
        <v>18</v>
      </c>
      <c r="HD162">
        <v>501.274</v>
      </c>
      <c r="HE162">
        <v>554.54600000000005</v>
      </c>
      <c r="HF162">
        <v>18.195499999999999</v>
      </c>
      <c r="HG162">
        <v>26.892900000000001</v>
      </c>
      <c r="HH162">
        <v>29.998999999999999</v>
      </c>
      <c r="HI162">
        <v>26.744599999999998</v>
      </c>
      <c r="HJ162">
        <v>26.669</v>
      </c>
      <c r="HK162">
        <v>30.834599999999998</v>
      </c>
      <c r="HL162">
        <v>51.661999999999999</v>
      </c>
      <c r="HM162">
        <v>0</v>
      </c>
      <c r="HN162">
        <v>18.292899999999999</v>
      </c>
      <c r="HO162">
        <v>521.20000000000005</v>
      </c>
      <c r="HP162">
        <v>17.775099999999998</v>
      </c>
      <c r="HQ162">
        <v>102.545</v>
      </c>
      <c r="HR162">
        <v>103.68</v>
      </c>
    </row>
    <row r="163" spans="1:226" x14ac:dyDescent="0.2">
      <c r="A163">
        <v>147</v>
      </c>
      <c r="B163">
        <v>1657225185.0999999</v>
      </c>
      <c r="C163">
        <v>1699.5999999046301</v>
      </c>
      <c r="D163" t="s">
        <v>454</v>
      </c>
      <c r="E163" s="2">
        <v>0.63871527777777781</v>
      </c>
      <c r="F163">
        <v>5</v>
      </c>
      <c r="G163" t="s">
        <v>425</v>
      </c>
      <c r="H163" t="s">
        <v>303</v>
      </c>
      <c r="I163">
        <v>1657225182.5999999</v>
      </c>
      <c r="J163">
        <f t="shared" si="68"/>
        <v>4.345338777705994E-3</v>
      </c>
      <c r="K163">
        <f t="shared" si="73"/>
        <v>4.3453387777059937</v>
      </c>
      <c r="L163">
        <f t="shared" si="74"/>
        <v>17.151838492492104</v>
      </c>
      <c r="M163">
        <f t="shared" si="75"/>
        <v>468.405888888888</v>
      </c>
      <c r="N163">
        <f t="shared" si="76"/>
        <v>285.7854303496913</v>
      </c>
      <c r="O163">
        <f t="shared" si="77"/>
        <v>19.698965978941573</v>
      </c>
      <c r="P163">
        <f t="shared" si="78"/>
        <v>32.286851216549636</v>
      </c>
      <c r="Q163">
        <f t="shared" si="79"/>
        <v>0.17033887451335541</v>
      </c>
      <c r="R163">
        <f t="shared" si="80"/>
        <v>2.330150693460352</v>
      </c>
      <c r="S163">
        <f t="shared" si="81"/>
        <v>0.16371111622879458</v>
      </c>
      <c r="T163">
        <f t="shared" si="82"/>
        <v>0.10289343831160813</v>
      </c>
      <c r="U163">
        <f t="shared" si="83"/>
        <v>321.51735266666594</v>
      </c>
      <c r="V163">
        <f t="shared" si="84"/>
        <v>25.815262636077268</v>
      </c>
      <c r="W163">
        <f t="shared" si="85"/>
        <v>25.815262636077268</v>
      </c>
      <c r="X163">
        <f t="shared" si="69"/>
        <v>3.3375482838135464</v>
      </c>
      <c r="Y163">
        <f t="shared" si="86"/>
        <v>49.868470587295313</v>
      </c>
      <c r="Z163">
        <f t="shared" si="87"/>
        <v>1.5731508436153399</v>
      </c>
      <c r="AA163">
        <f t="shared" si="88"/>
        <v>3.154600141308769</v>
      </c>
      <c r="AB163">
        <f t="shared" si="89"/>
        <v>1.7643974401982065</v>
      </c>
      <c r="AC163">
        <f t="shared" si="90"/>
        <v>-191.62944009683434</v>
      </c>
      <c r="AD163">
        <f t="shared" si="91"/>
        <v>-119.09157328515343</v>
      </c>
      <c r="AE163">
        <f t="shared" si="92"/>
        <v>-10.84799017680186</v>
      </c>
      <c r="AF163">
        <f t="shared" si="93"/>
        <v>-5.165089212371754E-2</v>
      </c>
      <c r="AG163">
        <f t="shared" si="94"/>
        <v>33.022982789471222</v>
      </c>
      <c r="AH163">
        <f t="shared" si="95"/>
        <v>4.3363653455572893</v>
      </c>
      <c r="AI163">
        <f t="shared" si="96"/>
        <v>17.151838492492104</v>
      </c>
      <c r="AJ163">
        <v>518.22115023191998</v>
      </c>
      <c r="AK163">
        <v>485.60832727272702</v>
      </c>
      <c r="AL163">
        <v>3.1326911823926999</v>
      </c>
      <c r="AM163">
        <v>66.954921783831495</v>
      </c>
      <c r="AN163">
        <f t="shared" si="70"/>
        <v>4.3453387777059937</v>
      </c>
      <c r="AO163">
        <v>17.7385747273464</v>
      </c>
      <c r="AP163">
        <v>22.829824848484801</v>
      </c>
      <c r="AQ163">
        <v>8.0361136814201001E-4</v>
      </c>
      <c r="AR163">
        <v>77.600075737761003</v>
      </c>
      <c r="AS163">
        <v>0</v>
      </c>
      <c r="AT163">
        <v>0</v>
      </c>
      <c r="AU163">
        <f t="shared" si="97"/>
        <v>1</v>
      </c>
      <c r="AV163">
        <f t="shared" si="71"/>
        <v>0</v>
      </c>
      <c r="AW163">
        <f t="shared" si="98"/>
        <v>36787.616780066892</v>
      </c>
      <c r="AX163">
        <f t="shared" si="99"/>
        <v>2000.00444444444</v>
      </c>
      <c r="AY163">
        <f t="shared" si="72"/>
        <v>1681.2040666666626</v>
      </c>
      <c r="AZ163">
        <f t="shared" si="100"/>
        <v>0.84060016533296578</v>
      </c>
      <c r="BA163">
        <f t="shared" si="101"/>
        <v>0.16075831909262422</v>
      </c>
      <c r="BB163">
        <v>6</v>
      </c>
      <c r="BC163">
        <v>0.5</v>
      </c>
      <c r="BD163" t="s">
        <v>304</v>
      </c>
      <c r="BE163">
        <v>2</v>
      </c>
      <c r="BF163" t="b">
        <v>1</v>
      </c>
      <c r="BG163">
        <v>1657225182.5999999</v>
      </c>
      <c r="BH163">
        <v>468.405888888888</v>
      </c>
      <c r="BI163">
        <v>510.465555555555</v>
      </c>
      <c r="BJ163">
        <v>22.822700000000001</v>
      </c>
      <c r="BK163">
        <v>17.7384666666666</v>
      </c>
      <c r="BL163">
        <v>458.81499999999897</v>
      </c>
      <c r="BM163">
        <v>22.464011111111098</v>
      </c>
      <c r="BN163">
        <v>500.06333333333299</v>
      </c>
      <c r="BO163">
        <v>68.886444444444393</v>
      </c>
      <c r="BP163">
        <v>4.2772677777777698E-2</v>
      </c>
      <c r="BQ163">
        <v>24.867255555555499</v>
      </c>
      <c r="BR163">
        <v>25.008422222222201</v>
      </c>
      <c r="BS163">
        <v>999.9</v>
      </c>
      <c r="BT163">
        <v>0</v>
      </c>
      <c r="BU163">
        <v>0</v>
      </c>
      <c r="BV163">
        <v>10028.8888888888</v>
      </c>
      <c r="BW163">
        <v>0</v>
      </c>
      <c r="BX163">
        <v>2122.95444444444</v>
      </c>
      <c r="BY163">
        <v>-42.059644444444402</v>
      </c>
      <c r="BZ163">
        <v>479.34577777777702</v>
      </c>
      <c r="CA163">
        <v>519.68399999999895</v>
      </c>
      <c r="CB163">
        <v>5.0842233333333304</v>
      </c>
      <c r="CC163">
        <v>510.465555555555</v>
      </c>
      <c r="CD163">
        <v>17.7384666666666</v>
      </c>
      <c r="CE163">
        <v>1.5721744444444401</v>
      </c>
      <c r="CF163">
        <v>1.22194111111111</v>
      </c>
      <c r="CG163">
        <v>13.688744444444399</v>
      </c>
      <c r="CH163">
        <v>9.8715799999999998</v>
      </c>
      <c r="CI163">
        <v>2000.00444444444</v>
      </c>
      <c r="CJ163">
        <v>0.97999333333333305</v>
      </c>
      <c r="CK163">
        <v>2.00067777777777E-2</v>
      </c>
      <c r="CL163">
        <v>0</v>
      </c>
      <c r="CM163">
        <v>2.3152444444444402</v>
      </c>
      <c r="CN163">
        <v>0</v>
      </c>
      <c r="CO163">
        <v>17118.444444444402</v>
      </c>
      <c r="CP163">
        <v>17300.144444444399</v>
      </c>
      <c r="CQ163">
        <v>39.375</v>
      </c>
      <c r="CR163">
        <v>41.25</v>
      </c>
      <c r="CS163">
        <v>39.5</v>
      </c>
      <c r="CT163">
        <v>39.125</v>
      </c>
      <c r="CU163">
        <v>38.686999999999998</v>
      </c>
      <c r="CV163">
        <v>1959.9933333333299</v>
      </c>
      <c r="CW163">
        <v>40.011111111111099</v>
      </c>
      <c r="CX163">
        <v>0</v>
      </c>
      <c r="CY163">
        <v>1657225164.5999999</v>
      </c>
      <c r="CZ163">
        <v>0</v>
      </c>
      <c r="DA163">
        <v>1657213163</v>
      </c>
      <c r="DB163" s="2">
        <v>0.49957175925925923</v>
      </c>
      <c r="DC163">
        <v>1657213141</v>
      </c>
      <c r="DD163">
        <v>1655399214.5999999</v>
      </c>
      <c r="DE163">
        <v>1</v>
      </c>
      <c r="DF163">
        <v>0.04</v>
      </c>
      <c r="DG163">
        <v>-0.06</v>
      </c>
      <c r="DH163">
        <v>9.1720000000000006</v>
      </c>
      <c r="DI163">
        <v>0.51100000000000001</v>
      </c>
      <c r="DJ163">
        <v>420</v>
      </c>
      <c r="DK163">
        <v>25</v>
      </c>
      <c r="DL163">
        <v>0.26</v>
      </c>
      <c r="DM163">
        <v>0.15</v>
      </c>
      <c r="DN163">
        <v>-39.990026829268203</v>
      </c>
      <c r="DO163">
        <v>-17.455302439024301</v>
      </c>
      <c r="DP163">
        <v>1.8002909762136401</v>
      </c>
      <c r="DQ163">
        <v>0</v>
      </c>
      <c r="DR163">
        <v>5.0889853658536497</v>
      </c>
      <c r="DS163">
        <v>-0.121437282229945</v>
      </c>
      <c r="DT163">
        <v>2.6400498248953099E-2</v>
      </c>
      <c r="DU163">
        <v>0</v>
      </c>
      <c r="DV163">
        <v>0</v>
      </c>
      <c r="DW163">
        <v>2</v>
      </c>
      <c r="DX163" t="s">
        <v>305</v>
      </c>
      <c r="DY163">
        <v>2.9731999999999998</v>
      </c>
      <c r="DZ163">
        <v>2.6971500000000002</v>
      </c>
      <c r="EA163">
        <v>7.6112600000000002E-2</v>
      </c>
      <c r="EB163">
        <v>8.2451300000000005E-2</v>
      </c>
      <c r="EC163">
        <v>7.6955300000000004E-2</v>
      </c>
      <c r="ED163">
        <v>6.4912300000000006E-2</v>
      </c>
      <c r="EE163">
        <v>36057.199999999997</v>
      </c>
      <c r="EF163">
        <v>39306.800000000003</v>
      </c>
      <c r="EG163">
        <v>35371</v>
      </c>
      <c r="EH163">
        <v>38856.199999999997</v>
      </c>
      <c r="EI163">
        <v>46294.6</v>
      </c>
      <c r="EJ163">
        <v>52431.9</v>
      </c>
      <c r="EK163">
        <v>55273.2</v>
      </c>
      <c r="EL163">
        <v>62266.5</v>
      </c>
      <c r="EM163">
        <v>1.9867999999999999</v>
      </c>
      <c r="EN163">
        <v>2.0708000000000002</v>
      </c>
      <c r="EO163">
        <v>4.4792899999999997E-2</v>
      </c>
      <c r="EP163">
        <v>0</v>
      </c>
      <c r="EQ163">
        <v>24.264399999999998</v>
      </c>
      <c r="ER163">
        <v>999.9</v>
      </c>
      <c r="ES163">
        <v>47.344999999999999</v>
      </c>
      <c r="ET163">
        <v>34.774999999999999</v>
      </c>
      <c r="EU163">
        <v>38.340000000000003</v>
      </c>
      <c r="EV163">
        <v>52.627899999999997</v>
      </c>
      <c r="EW163">
        <v>39.491199999999999</v>
      </c>
      <c r="EX163">
        <v>2</v>
      </c>
      <c r="EY163">
        <v>-2.1341499999999999E-2</v>
      </c>
      <c r="EZ163">
        <v>3.6251199999999999</v>
      </c>
      <c r="FA163">
        <v>20.108799999999999</v>
      </c>
      <c r="FB163">
        <v>5.20052</v>
      </c>
      <c r="FC163">
        <v>12.0099</v>
      </c>
      <c r="FD163">
        <v>4.976</v>
      </c>
      <c r="FE163">
        <v>3.2936000000000001</v>
      </c>
      <c r="FF163">
        <v>9999</v>
      </c>
      <c r="FG163">
        <v>9999</v>
      </c>
      <c r="FH163">
        <v>9999</v>
      </c>
      <c r="FI163">
        <v>561.20000000000005</v>
      </c>
      <c r="FJ163">
        <v>1.8631</v>
      </c>
      <c r="FK163">
        <v>1.86792</v>
      </c>
      <c r="FL163">
        <v>1.86768</v>
      </c>
      <c r="FM163">
        <v>1.8687400000000001</v>
      </c>
      <c r="FN163">
        <v>1.8696299999999999</v>
      </c>
      <c r="FO163">
        <v>1.8656600000000001</v>
      </c>
      <c r="FP163">
        <v>1.8666700000000001</v>
      </c>
      <c r="FQ163">
        <v>1.8681000000000001</v>
      </c>
      <c r="FR163">
        <v>5</v>
      </c>
      <c r="FS163">
        <v>0</v>
      </c>
      <c r="FT163">
        <v>0</v>
      </c>
      <c r="FU163">
        <v>0</v>
      </c>
      <c r="FV163">
        <v>11111111</v>
      </c>
      <c r="FW163" t="s">
        <v>306</v>
      </c>
      <c r="FX163" t="s">
        <v>307</v>
      </c>
      <c r="FY163" t="s">
        <v>307</v>
      </c>
      <c r="FZ163" t="s">
        <v>307</v>
      </c>
      <c r="GA163" t="s">
        <v>307</v>
      </c>
      <c r="GB163">
        <v>0</v>
      </c>
      <c r="GC163">
        <v>100</v>
      </c>
      <c r="GD163">
        <v>100</v>
      </c>
      <c r="GE163">
        <v>9.657</v>
      </c>
      <c r="GF163">
        <v>0.35909999999999997</v>
      </c>
      <c r="GG163">
        <v>5.3968966374264697</v>
      </c>
      <c r="GH163">
        <v>9.5670261133577201E-3</v>
      </c>
      <c r="GI163" s="1">
        <v>-9.19467254998099E-7</v>
      </c>
      <c r="GJ163" s="1">
        <v>-2.1372918425907401E-11</v>
      </c>
      <c r="GK163">
        <v>3.2845888322571301E-3</v>
      </c>
      <c r="GL163">
        <v>-1.41202168329711E-2</v>
      </c>
      <c r="GM163">
        <v>1.6676771840485E-3</v>
      </c>
      <c r="GN163" s="1">
        <v>-1.4903802912711099E-5</v>
      </c>
      <c r="GO163">
        <v>-4</v>
      </c>
      <c r="GP163">
        <v>1866</v>
      </c>
      <c r="GQ163">
        <v>1</v>
      </c>
      <c r="GR163">
        <v>24</v>
      </c>
      <c r="GS163">
        <v>200.7</v>
      </c>
      <c r="GT163">
        <v>30432.799999999999</v>
      </c>
      <c r="GU163">
        <v>1.5747100000000001</v>
      </c>
      <c r="GV163">
        <v>2.65015</v>
      </c>
      <c r="GW163">
        <v>2.2485400000000002</v>
      </c>
      <c r="GX163">
        <v>2.7844199999999999</v>
      </c>
      <c r="GY163">
        <v>1.9958499999999999</v>
      </c>
      <c r="GZ163">
        <v>2.36816</v>
      </c>
      <c r="HA163">
        <v>37.337800000000001</v>
      </c>
      <c r="HB163">
        <v>15.7081</v>
      </c>
      <c r="HC163">
        <v>18</v>
      </c>
      <c r="HD163">
        <v>502.61700000000002</v>
      </c>
      <c r="HE163">
        <v>554.87800000000004</v>
      </c>
      <c r="HF163">
        <v>18.152100000000001</v>
      </c>
      <c r="HG163">
        <v>26.895199999999999</v>
      </c>
      <c r="HH163">
        <v>29.997</v>
      </c>
      <c r="HI163">
        <v>26.7469</v>
      </c>
      <c r="HJ163">
        <v>26.673400000000001</v>
      </c>
      <c r="HK163">
        <v>31.6615</v>
      </c>
      <c r="HL163">
        <v>51.661999999999999</v>
      </c>
      <c r="HM163">
        <v>0</v>
      </c>
      <c r="HN163">
        <v>18.273</v>
      </c>
      <c r="HO163">
        <v>541.34100000000001</v>
      </c>
      <c r="HP163">
        <v>17.779299999999999</v>
      </c>
      <c r="HQ163">
        <v>102.54600000000001</v>
      </c>
      <c r="HR163">
        <v>103.68</v>
      </c>
    </row>
    <row r="164" spans="1:226" x14ac:dyDescent="0.2">
      <c r="A164">
        <v>148</v>
      </c>
      <c r="B164">
        <v>1657225190.0999999</v>
      </c>
      <c r="C164">
        <v>1704.5999999046301</v>
      </c>
      <c r="D164" t="s">
        <v>455</v>
      </c>
      <c r="E164" s="2">
        <v>0.63877314814814812</v>
      </c>
      <c r="F164">
        <v>5</v>
      </c>
      <c r="G164" t="s">
        <v>425</v>
      </c>
      <c r="H164" t="s">
        <v>303</v>
      </c>
      <c r="I164">
        <v>1657225187.3</v>
      </c>
      <c r="J164">
        <f t="shared" si="68"/>
        <v>4.3803117352524011E-3</v>
      </c>
      <c r="K164">
        <f t="shared" si="73"/>
        <v>4.380311735252401</v>
      </c>
      <c r="L164">
        <f t="shared" si="74"/>
        <v>17.651665978950348</v>
      </c>
      <c r="M164">
        <f t="shared" si="75"/>
        <v>483.01329999999899</v>
      </c>
      <c r="N164">
        <f t="shared" si="76"/>
        <v>296.90560328059649</v>
      </c>
      <c r="O164">
        <f t="shared" si="77"/>
        <v>20.4659490808782</v>
      </c>
      <c r="P164">
        <f t="shared" si="78"/>
        <v>33.294506718502731</v>
      </c>
      <c r="Q164">
        <f t="shared" si="79"/>
        <v>0.17229675652113952</v>
      </c>
      <c r="R164">
        <f t="shared" si="80"/>
        <v>2.3226469884622882</v>
      </c>
      <c r="S164">
        <f t="shared" si="81"/>
        <v>0.16549805578603494</v>
      </c>
      <c r="T164">
        <f t="shared" si="82"/>
        <v>0.10402476782264428</v>
      </c>
      <c r="U164">
        <f t="shared" si="83"/>
        <v>321.51807330000003</v>
      </c>
      <c r="V164">
        <f t="shared" si="84"/>
        <v>25.798136449509517</v>
      </c>
      <c r="W164">
        <f t="shared" si="85"/>
        <v>25.798136449509517</v>
      </c>
      <c r="X164">
        <f t="shared" si="69"/>
        <v>3.3341627844627375</v>
      </c>
      <c r="Y164">
        <f t="shared" si="86"/>
        <v>49.943434998084662</v>
      </c>
      <c r="Z164">
        <f t="shared" si="87"/>
        <v>1.5747020191721002</v>
      </c>
      <c r="AA164">
        <f t="shared" si="88"/>
        <v>3.152970994551116</v>
      </c>
      <c r="AB164">
        <f t="shared" si="89"/>
        <v>1.7594607652906373</v>
      </c>
      <c r="AC164">
        <f t="shared" si="90"/>
        <v>-193.17174752463089</v>
      </c>
      <c r="AD164">
        <f t="shared" si="91"/>
        <v>-117.64738665776663</v>
      </c>
      <c r="AE164">
        <f t="shared" si="92"/>
        <v>-10.749667205049395</v>
      </c>
      <c r="AF164">
        <f t="shared" si="93"/>
        <v>-5.0728087446870518E-2</v>
      </c>
      <c r="AG164">
        <f t="shared" si="94"/>
        <v>34.104453946402472</v>
      </c>
      <c r="AH164">
        <f t="shared" si="95"/>
        <v>4.3531719704839569</v>
      </c>
      <c r="AI164">
        <f t="shared" si="96"/>
        <v>17.651665978950348</v>
      </c>
      <c r="AJ164">
        <v>535.57195783103396</v>
      </c>
      <c r="AK164">
        <v>501.82977575757502</v>
      </c>
      <c r="AL164">
        <v>3.2708675435775398</v>
      </c>
      <c r="AM164">
        <v>66.954921783831495</v>
      </c>
      <c r="AN164">
        <f t="shared" si="70"/>
        <v>4.380311735252401</v>
      </c>
      <c r="AO164">
        <v>17.7395392234022</v>
      </c>
      <c r="AP164">
        <v>22.858583636363601</v>
      </c>
      <c r="AQ164">
        <v>3.9665127875513004E-3</v>
      </c>
      <c r="AR164">
        <v>77.600075737761003</v>
      </c>
      <c r="AS164">
        <v>0</v>
      </c>
      <c r="AT164">
        <v>0</v>
      </c>
      <c r="AU164">
        <f t="shared" si="97"/>
        <v>1</v>
      </c>
      <c r="AV164">
        <f t="shared" si="71"/>
        <v>0</v>
      </c>
      <c r="AW164">
        <f t="shared" si="98"/>
        <v>36608.406659667657</v>
      </c>
      <c r="AX164">
        <f t="shared" si="99"/>
        <v>2000.009</v>
      </c>
      <c r="AY164">
        <f t="shared" si="72"/>
        <v>1681.2078899999999</v>
      </c>
      <c r="AZ164">
        <f t="shared" si="100"/>
        <v>0.84060016229926959</v>
      </c>
      <c r="BA164">
        <f t="shared" si="101"/>
        <v>0.16075831323759043</v>
      </c>
      <c r="BB164">
        <v>6</v>
      </c>
      <c r="BC164">
        <v>0.5</v>
      </c>
      <c r="BD164" t="s">
        <v>304</v>
      </c>
      <c r="BE164">
        <v>2</v>
      </c>
      <c r="BF164" t="b">
        <v>1</v>
      </c>
      <c r="BG164">
        <v>1657225187.3</v>
      </c>
      <c r="BH164">
        <v>483.01329999999899</v>
      </c>
      <c r="BI164">
        <v>526.46129999999903</v>
      </c>
      <c r="BJ164">
        <v>22.844670000000001</v>
      </c>
      <c r="BK164">
        <v>17.740259999999999</v>
      </c>
      <c r="BL164">
        <v>473.29680000000002</v>
      </c>
      <c r="BM164">
        <v>22.48517</v>
      </c>
      <c r="BN164">
        <v>500.0059</v>
      </c>
      <c r="BO164">
        <v>68.887439999999998</v>
      </c>
      <c r="BP164">
        <v>4.3388030000000001E-2</v>
      </c>
      <c r="BQ164">
        <v>24.858599999999999</v>
      </c>
      <c r="BR164">
        <v>24.987480000000001</v>
      </c>
      <c r="BS164">
        <v>999.9</v>
      </c>
      <c r="BT164">
        <v>0</v>
      </c>
      <c r="BU164">
        <v>0</v>
      </c>
      <c r="BV164">
        <v>9977.5</v>
      </c>
      <c r="BW164">
        <v>0</v>
      </c>
      <c r="BX164">
        <v>2123.415</v>
      </c>
      <c r="BY164">
        <v>-43.447889999999902</v>
      </c>
      <c r="BZ164">
        <v>494.30590000000001</v>
      </c>
      <c r="CA164">
        <v>535.96949999999902</v>
      </c>
      <c r="CB164">
        <v>5.1044119999999999</v>
      </c>
      <c r="CC164">
        <v>526.46129999999903</v>
      </c>
      <c r="CD164">
        <v>17.740259999999999</v>
      </c>
      <c r="CE164">
        <v>1.5737129999999999</v>
      </c>
      <c r="CF164">
        <v>1.222083</v>
      </c>
      <c r="CG164">
        <v>13.70377</v>
      </c>
      <c r="CH164">
        <v>9.8732939999999996</v>
      </c>
      <c r="CI164">
        <v>2000.009</v>
      </c>
      <c r="CJ164">
        <v>0.97999349999999996</v>
      </c>
      <c r="CK164">
        <v>2.0006599999999999E-2</v>
      </c>
      <c r="CL164">
        <v>0</v>
      </c>
      <c r="CM164">
        <v>2.30538</v>
      </c>
      <c r="CN164">
        <v>0</v>
      </c>
      <c r="CO164">
        <v>17209.900000000001</v>
      </c>
      <c r="CP164">
        <v>17300.1899999999</v>
      </c>
      <c r="CQ164">
        <v>39.375</v>
      </c>
      <c r="CR164">
        <v>41.25</v>
      </c>
      <c r="CS164">
        <v>39.5</v>
      </c>
      <c r="CT164">
        <v>39.125</v>
      </c>
      <c r="CU164">
        <v>38.662199999999999</v>
      </c>
      <c r="CV164">
        <v>1959.998</v>
      </c>
      <c r="CW164">
        <v>40.011000000000003</v>
      </c>
      <c r="CX164">
        <v>0</v>
      </c>
      <c r="CY164">
        <v>1657225169.4000001</v>
      </c>
      <c r="CZ164">
        <v>0</v>
      </c>
      <c r="DA164">
        <v>1657213163</v>
      </c>
      <c r="DB164" s="2">
        <v>0.49957175925925923</v>
      </c>
      <c r="DC164">
        <v>1657213141</v>
      </c>
      <c r="DD164">
        <v>1655399214.5999999</v>
      </c>
      <c r="DE164">
        <v>1</v>
      </c>
      <c r="DF164">
        <v>0.04</v>
      </c>
      <c r="DG164">
        <v>-0.06</v>
      </c>
      <c r="DH164">
        <v>9.1720000000000006</v>
      </c>
      <c r="DI164">
        <v>0.51100000000000001</v>
      </c>
      <c r="DJ164">
        <v>420</v>
      </c>
      <c r="DK164">
        <v>25</v>
      </c>
      <c r="DL164">
        <v>0.26</v>
      </c>
      <c r="DM164">
        <v>0.15</v>
      </c>
      <c r="DN164">
        <v>-41.4568048780487</v>
      </c>
      <c r="DO164">
        <v>-14.9342153310104</v>
      </c>
      <c r="DP164">
        <v>1.5060415681030299</v>
      </c>
      <c r="DQ164">
        <v>0</v>
      </c>
      <c r="DR164">
        <v>5.08753121951219</v>
      </c>
      <c r="DS164">
        <v>7.3857491289201702E-2</v>
      </c>
      <c r="DT164">
        <v>1.16508295936429E-2</v>
      </c>
      <c r="DU164">
        <v>1</v>
      </c>
      <c r="DV164">
        <v>1</v>
      </c>
      <c r="DW164">
        <v>2</v>
      </c>
      <c r="DX164" s="3">
        <v>44563</v>
      </c>
      <c r="DY164">
        <v>2.9727199999999998</v>
      </c>
      <c r="DZ164">
        <v>2.6972499999999999</v>
      </c>
      <c r="EA164">
        <v>7.8036499999999995E-2</v>
      </c>
      <c r="EB164">
        <v>8.4343600000000005E-2</v>
      </c>
      <c r="EC164">
        <v>7.7022199999999999E-2</v>
      </c>
      <c r="ED164">
        <v>6.49309E-2</v>
      </c>
      <c r="EE164">
        <v>35983.699999999997</v>
      </c>
      <c r="EF164">
        <v>39226.6</v>
      </c>
      <c r="EG164">
        <v>35372.5</v>
      </c>
      <c r="EH164">
        <v>38857.1</v>
      </c>
      <c r="EI164">
        <v>46292.9</v>
      </c>
      <c r="EJ164">
        <v>52432.5</v>
      </c>
      <c r="EK164">
        <v>55275.199999999997</v>
      </c>
      <c r="EL164">
        <v>62268.5</v>
      </c>
      <c r="EM164">
        <v>1.9856</v>
      </c>
      <c r="EN164">
        <v>2.0701999999999998</v>
      </c>
      <c r="EO164">
        <v>4.26471E-2</v>
      </c>
      <c r="EP164">
        <v>0</v>
      </c>
      <c r="EQ164">
        <v>24.282699999999998</v>
      </c>
      <c r="ER164">
        <v>999.9</v>
      </c>
      <c r="ES164">
        <v>47.369</v>
      </c>
      <c r="ET164">
        <v>34.774999999999999</v>
      </c>
      <c r="EU164">
        <v>38.357100000000003</v>
      </c>
      <c r="EV164">
        <v>52.697899999999997</v>
      </c>
      <c r="EW164">
        <v>39.495199999999997</v>
      </c>
      <c r="EX164">
        <v>2</v>
      </c>
      <c r="EY164">
        <v>-2.43699E-2</v>
      </c>
      <c r="EZ164">
        <v>3.1017600000000001</v>
      </c>
      <c r="FA164">
        <v>20.119800000000001</v>
      </c>
      <c r="FB164">
        <v>5.1993200000000002</v>
      </c>
      <c r="FC164">
        <v>12.0099</v>
      </c>
      <c r="FD164">
        <v>4.9756</v>
      </c>
      <c r="FE164">
        <v>3.2936000000000001</v>
      </c>
      <c r="FF164">
        <v>9999</v>
      </c>
      <c r="FG164">
        <v>9999</v>
      </c>
      <c r="FH164">
        <v>9999</v>
      </c>
      <c r="FI164">
        <v>561.20000000000005</v>
      </c>
      <c r="FJ164">
        <v>1.8631</v>
      </c>
      <c r="FK164">
        <v>1.86792</v>
      </c>
      <c r="FL164">
        <v>1.86765</v>
      </c>
      <c r="FM164">
        <v>1.8689</v>
      </c>
      <c r="FN164">
        <v>1.8696600000000001</v>
      </c>
      <c r="FO164">
        <v>1.8656900000000001</v>
      </c>
      <c r="FP164">
        <v>1.8666700000000001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>
        <v>11111111</v>
      </c>
      <c r="FW164" t="s">
        <v>306</v>
      </c>
      <c r="FX164" t="s">
        <v>307</v>
      </c>
      <c r="FY164" t="s">
        <v>307</v>
      </c>
      <c r="FZ164" t="s">
        <v>307</v>
      </c>
      <c r="GA164" t="s">
        <v>307</v>
      </c>
      <c r="GB164">
        <v>0</v>
      </c>
      <c r="GC164">
        <v>100</v>
      </c>
      <c r="GD164">
        <v>100</v>
      </c>
      <c r="GE164">
        <v>9.7940000000000005</v>
      </c>
      <c r="GF164">
        <v>0.36009999999999998</v>
      </c>
      <c r="GG164">
        <v>5.3968966374264697</v>
      </c>
      <c r="GH164">
        <v>9.5670261133577201E-3</v>
      </c>
      <c r="GI164" s="1">
        <v>-9.19467254998099E-7</v>
      </c>
      <c r="GJ164" s="1">
        <v>-2.1372918425907401E-11</v>
      </c>
      <c r="GK164">
        <v>3.2845888322571301E-3</v>
      </c>
      <c r="GL164">
        <v>-1.41202168329711E-2</v>
      </c>
      <c r="GM164">
        <v>1.6676771840485E-3</v>
      </c>
      <c r="GN164" s="1">
        <v>-1.4903802912711099E-5</v>
      </c>
      <c r="GO164">
        <v>-4</v>
      </c>
      <c r="GP164">
        <v>1866</v>
      </c>
      <c r="GQ164">
        <v>1</v>
      </c>
      <c r="GR164">
        <v>24</v>
      </c>
      <c r="GS164">
        <v>200.8</v>
      </c>
      <c r="GT164">
        <v>30432.9</v>
      </c>
      <c r="GU164">
        <v>1.6174299999999999</v>
      </c>
      <c r="GV164">
        <v>2.65137</v>
      </c>
      <c r="GW164">
        <v>2.2485400000000002</v>
      </c>
      <c r="GX164">
        <v>2.7831999999999999</v>
      </c>
      <c r="GY164">
        <v>1.9958499999999999</v>
      </c>
      <c r="GZ164">
        <v>2.3864700000000001</v>
      </c>
      <c r="HA164">
        <v>37.361800000000002</v>
      </c>
      <c r="HB164">
        <v>15.734400000000001</v>
      </c>
      <c r="HC164">
        <v>18</v>
      </c>
      <c r="HD164">
        <v>501.86500000000001</v>
      </c>
      <c r="HE164">
        <v>554.471</v>
      </c>
      <c r="HF164">
        <v>18.191299999999998</v>
      </c>
      <c r="HG164">
        <v>26.896100000000001</v>
      </c>
      <c r="HH164">
        <v>29.997</v>
      </c>
      <c r="HI164">
        <v>26.7514</v>
      </c>
      <c r="HJ164">
        <v>26.675699999999999</v>
      </c>
      <c r="HK164">
        <v>32.4529</v>
      </c>
      <c r="HL164">
        <v>51.661999999999999</v>
      </c>
      <c r="HM164">
        <v>0</v>
      </c>
      <c r="HN164">
        <v>18.303000000000001</v>
      </c>
      <c r="HO164">
        <v>554.76900000000001</v>
      </c>
      <c r="HP164">
        <v>17.763500000000001</v>
      </c>
      <c r="HQ164">
        <v>102.55</v>
      </c>
      <c r="HR164">
        <v>103.68300000000001</v>
      </c>
    </row>
    <row r="165" spans="1:226" x14ac:dyDescent="0.2">
      <c r="A165">
        <v>149</v>
      </c>
      <c r="B165">
        <v>1657225195.0999999</v>
      </c>
      <c r="C165">
        <v>1709.5999999046301</v>
      </c>
      <c r="D165" t="s">
        <v>456</v>
      </c>
      <c r="E165" s="2">
        <v>0.63883101851851853</v>
      </c>
      <c r="F165">
        <v>5</v>
      </c>
      <c r="G165" t="s">
        <v>425</v>
      </c>
      <c r="H165" t="s">
        <v>303</v>
      </c>
      <c r="I165">
        <v>1657225192.5999999</v>
      </c>
      <c r="J165">
        <f t="shared" si="68"/>
        <v>4.4018769098883885E-3</v>
      </c>
      <c r="K165">
        <f t="shared" si="73"/>
        <v>4.4018769098883883</v>
      </c>
      <c r="L165">
        <f t="shared" si="74"/>
        <v>18.599535309205869</v>
      </c>
      <c r="M165">
        <f t="shared" si="75"/>
        <v>499.869555555555</v>
      </c>
      <c r="N165">
        <f t="shared" si="76"/>
        <v>305.47866732459403</v>
      </c>
      <c r="O165">
        <f t="shared" si="77"/>
        <v>21.056705576716205</v>
      </c>
      <c r="P165">
        <f t="shared" si="78"/>
        <v>34.456108343935711</v>
      </c>
      <c r="Q165">
        <f t="shared" si="79"/>
        <v>0.17361932774766969</v>
      </c>
      <c r="R165">
        <f t="shared" si="80"/>
        <v>2.3248829479761439</v>
      </c>
      <c r="S165">
        <f t="shared" si="81"/>
        <v>0.16672445291442223</v>
      </c>
      <c r="T165">
        <f t="shared" si="82"/>
        <v>0.10479944491204329</v>
      </c>
      <c r="U165">
        <f t="shared" si="83"/>
        <v>321.51735266666594</v>
      </c>
      <c r="V165">
        <f t="shared" si="84"/>
        <v>25.788426450559683</v>
      </c>
      <c r="W165">
        <f t="shared" si="85"/>
        <v>25.788426450559683</v>
      </c>
      <c r="X165">
        <f t="shared" si="69"/>
        <v>3.3322446476359948</v>
      </c>
      <c r="Y165">
        <f t="shared" si="86"/>
        <v>50.026855931669054</v>
      </c>
      <c r="Z165">
        <f t="shared" si="87"/>
        <v>1.5771513096492549</v>
      </c>
      <c r="AA165">
        <f t="shared" si="88"/>
        <v>3.1526092941028763</v>
      </c>
      <c r="AB165">
        <f t="shared" si="89"/>
        <v>1.7550933379867399</v>
      </c>
      <c r="AC165">
        <f t="shared" si="90"/>
        <v>-194.12277172607793</v>
      </c>
      <c r="AD165">
        <f t="shared" si="91"/>
        <v>-116.78453028121139</v>
      </c>
      <c r="AE165">
        <f t="shared" si="92"/>
        <v>-10.659939753961057</v>
      </c>
      <c r="AF165">
        <f t="shared" si="93"/>
        <v>-4.9889094584429472E-2</v>
      </c>
      <c r="AG165">
        <f t="shared" si="94"/>
        <v>34.648334404540151</v>
      </c>
      <c r="AH165">
        <f t="shared" si="95"/>
        <v>4.3827481692863079</v>
      </c>
      <c r="AI165">
        <f t="shared" si="96"/>
        <v>18.599535309205869</v>
      </c>
      <c r="AJ165">
        <v>552.54671124878996</v>
      </c>
      <c r="AK165">
        <v>517.94504242424205</v>
      </c>
      <c r="AL165">
        <v>3.1912794834350899</v>
      </c>
      <c r="AM165">
        <v>66.954921783831495</v>
      </c>
      <c r="AN165">
        <f t="shared" si="70"/>
        <v>4.4018769098883883</v>
      </c>
      <c r="AO165">
        <v>17.742607184175299</v>
      </c>
      <c r="AP165">
        <v>22.898089090909</v>
      </c>
      <c r="AQ165">
        <v>1.25589222638831E-3</v>
      </c>
      <c r="AR165">
        <v>77.600075737761003</v>
      </c>
      <c r="AS165">
        <v>0</v>
      </c>
      <c r="AT165">
        <v>0</v>
      </c>
      <c r="AU165">
        <f t="shared" si="97"/>
        <v>1</v>
      </c>
      <c r="AV165">
        <f t="shared" si="71"/>
        <v>0</v>
      </c>
      <c r="AW165">
        <f t="shared" si="98"/>
        <v>36662.357566141909</v>
      </c>
      <c r="AX165">
        <f t="shared" si="99"/>
        <v>2000.00444444444</v>
      </c>
      <c r="AY165">
        <f t="shared" si="72"/>
        <v>1681.2040666666626</v>
      </c>
      <c r="AZ165">
        <f t="shared" si="100"/>
        <v>0.84060016533296578</v>
      </c>
      <c r="BA165">
        <f t="shared" si="101"/>
        <v>0.16075831909262422</v>
      </c>
      <c r="BB165">
        <v>6</v>
      </c>
      <c r="BC165">
        <v>0.5</v>
      </c>
      <c r="BD165" t="s">
        <v>304</v>
      </c>
      <c r="BE165">
        <v>2</v>
      </c>
      <c r="BF165" t="b">
        <v>1</v>
      </c>
      <c r="BG165">
        <v>1657225192.5999999</v>
      </c>
      <c r="BH165">
        <v>499.869555555555</v>
      </c>
      <c r="BI165">
        <v>544.07311111111096</v>
      </c>
      <c r="BJ165">
        <v>22.880411111111101</v>
      </c>
      <c r="BK165">
        <v>17.7418444444444</v>
      </c>
      <c r="BL165">
        <v>490.00788888888798</v>
      </c>
      <c r="BM165">
        <v>22.519600000000001</v>
      </c>
      <c r="BN165">
        <v>500.03855555555498</v>
      </c>
      <c r="BO165">
        <v>68.887311111111103</v>
      </c>
      <c r="BP165">
        <v>4.2888700000000002E-2</v>
      </c>
      <c r="BQ165">
        <v>24.856677777777701</v>
      </c>
      <c r="BR165">
        <v>24.978788888888801</v>
      </c>
      <c r="BS165">
        <v>999.9</v>
      </c>
      <c r="BT165">
        <v>0</v>
      </c>
      <c r="BU165">
        <v>0</v>
      </c>
      <c r="BV165">
        <v>9992.7777777777701</v>
      </c>
      <c r="BW165">
        <v>0</v>
      </c>
      <c r="BX165">
        <v>2122.5555555555502</v>
      </c>
      <c r="BY165">
        <v>-44.203677777777699</v>
      </c>
      <c r="BZ165">
        <v>511.57466666666602</v>
      </c>
      <c r="CA165">
        <v>553.90022222222206</v>
      </c>
      <c r="CB165">
        <v>5.1385788888888797</v>
      </c>
      <c r="CC165">
        <v>544.07311111111096</v>
      </c>
      <c r="CD165">
        <v>17.7418444444444</v>
      </c>
      <c r="CE165">
        <v>1.5761688888888801</v>
      </c>
      <c r="CF165">
        <v>1.2221877777777701</v>
      </c>
      <c r="CG165">
        <v>13.7277777777777</v>
      </c>
      <c r="CH165">
        <v>9.8745899999999995</v>
      </c>
      <c r="CI165">
        <v>2000.00444444444</v>
      </c>
      <c r="CJ165">
        <v>0.97999333333333305</v>
      </c>
      <c r="CK165">
        <v>2.00067777777777E-2</v>
      </c>
      <c r="CL165">
        <v>0</v>
      </c>
      <c r="CM165">
        <v>2.4461333333333299</v>
      </c>
      <c r="CN165">
        <v>0</v>
      </c>
      <c r="CO165">
        <v>17314.444444444402</v>
      </c>
      <c r="CP165">
        <v>17300.133333333299</v>
      </c>
      <c r="CQ165">
        <v>39.375</v>
      </c>
      <c r="CR165">
        <v>41.25</v>
      </c>
      <c r="CS165">
        <v>39.5</v>
      </c>
      <c r="CT165">
        <v>39.125</v>
      </c>
      <c r="CU165">
        <v>38.673222222222201</v>
      </c>
      <c r="CV165">
        <v>1959.9933333333299</v>
      </c>
      <c r="CW165">
        <v>40.011111111111099</v>
      </c>
      <c r="CX165">
        <v>0</v>
      </c>
      <c r="CY165">
        <v>1657225174.8</v>
      </c>
      <c r="CZ165">
        <v>0</v>
      </c>
      <c r="DA165">
        <v>1657213163</v>
      </c>
      <c r="DB165" s="2">
        <v>0.49957175925925923</v>
      </c>
      <c r="DC165">
        <v>1657213141</v>
      </c>
      <c r="DD165">
        <v>1655399214.5999999</v>
      </c>
      <c r="DE165">
        <v>1</v>
      </c>
      <c r="DF165">
        <v>0.04</v>
      </c>
      <c r="DG165">
        <v>-0.06</v>
      </c>
      <c r="DH165">
        <v>9.1720000000000006</v>
      </c>
      <c r="DI165">
        <v>0.51100000000000001</v>
      </c>
      <c r="DJ165">
        <v>420</v>
      </c>
      <c r="DK165">
        <v>25</v>
      </c>
      <c r="DL165">
        <v>0.26</v>
      </c>
      <c r="DM165">
        <v>0.15</v>
      </c>
      <c r="DN165">
        <v>-42.594087804878001</v>
      </c>
      <c r="DO165">
        <v>-13.0090787456445</v>
      </c>
      <c r="DP165">
        <v>1.3161498141419501</v>
      </c>
      <c r="DQ165">
        <v>0</v>
      </c>
      <c r="DR165">
        <v>5.0997046341463399</v>
      </c>
      <c r="DS165">
        <v>0.231897909407664</v>
      </c>
      <c r="DT165">
        <v>2.4470295591380999E-2</v>
      </c>
      <c r="DU165">
        <v>0</v>
      </c>
      <c r="DV165">
        <v>0</v>
      </c>
      <c r="DW165">
        <v>2</v>
      </c>
      <c r="DX165" t="s">
        <v>305</v>
      </c>
      <c r="DY165">
        <v>2.97323</v>
      </c>
      <c r="DZ165">
        <v>2.6960299999999999</v>
      </c>
      <c r="EA165">
        <v>7.9899300000000006E-2</v>
      </c>
      <c r="EB165">
        <v>8.6297799999999994E-2</v>
      </c>
      <c r="EC165">
        <v>7.7113200000000007E-2</v>
      </c>
      <c r="ED165">
        <v>6.4907300000000001E-2</v>
      </c>
      <c r="EE165">
        <v>35911.699999999997</v>
      </c>
      <c r="EF165">
        <v>39144.400000000001</v>
      </c>
      <c r="EG165">
        <v>35373.199999999997</v>
      </c>
      <c r="EH165">
        <v>38858.6</v>
      </c>
      <c r="EI165">
        <v>46289.1</v>
      </c>
      <c r="EJ165">
        <v>52435.1</v>
      </c>
      <c r="EK165">
        <v>55276.2</v>
      </c>
      <c r="EL165">
        <v>62269.9</v>
      </c>
      <c r="EM165">
        <v>1.9863999999999999</v>
      </c>
      <c r="EN165">
        <v>2.0701999999999998</v>
      </c>
      <c r="EO165">
        <v>4.0382099999999997E-2</v>
      </c>
      <c r="EP165">
        <v>0</v>
      </c>
      <c r="EQ165">
        <v>24.301100000000002</v>
      </c>
      <c r="ER165">
        <v>999.9</v>
      </c>
      <c r="ES165">
        <v>47.369</v>
      </c>
      <c r="ET165">
        <v>34.765000000000001</v>
      </c>
      <c r="EU165">
        <v>38.342100000000002</v>
      </c>
      <c r="EV165">
        <v>52.377899999999997</v>
      </c>
      <c r="EW165">
        <v>39.491199999999999</v>
      </c>
      <c r="EX165">
        <v>2</v>
      </c>
      <c r="EY165">
        <v>-2.5752000000000001E-2</v>
      </c>
      <c r="EZ165">
        <v>3.0372499999999998</v>
      </c>
      <c r="FA165">
        <v>20.120799999999999</v>
      </c>
      <c r="FB165">
        <v>5.1993200000000002</v>
      </c>
      <c r="FC165">
        <v>12.0099</v>
      </c>
      <c r="FD165">
        <v>4.9756</v>
      </c>
      <c r="FE165">
        <v>3.294</v>
      </c>
      <c r="FF165">
        <v>9999</v>
      </c>
      <c r="FG165">
        <v>9999</v>
      </c>
      <c r="FH165">
        <v>9999</v>
      </c>
      <c r="FI165">
        <v>561.20000000000005</v>
      </c>
      <c r="FJ165">
        <v>1.8631</v>
      </c>
      <c r="FK165">
        <v>1.8678900000000001</v>
      </c>
      <c r="FL165">
        <v>1.86768</v>
      </c>
      <c r="FM165">
        <v>1.86887</v>
      </c>
      <c r="FN165">
        <v>1.8696299999999999</v>
      </c>
      <c r="FO165">
        <v>1.8656900000000001</v>
      </c>
      <c r="FP165">
        <v>1.8667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>
        <v>11111111</v>
      </c>
      <c r="FW165" t="s">
        <v>306</v>
      </c>
      <c r="FX165" t="s">
        <v>307</v>
      </c>
      <c r="FY165" t="s">
        <v>307</v>
      </c>
      <c r="FZ165" t="s">
        <v>307</v>
      </c>
      <c r="GA165" t="s">
        <v>307</v>
      </c>
      <c r="GB165">
        <v>0</v>
      </c>
      <c r="GC165">
        <v>100</v>
      </c>
      <c r="GD165">
        <v>100</v>
      </c>
      <c r="GE165">
        <v>9.9280000000000008</v>
      </c>
      <c r="GF165">
        <v>0.36159999999999998</v>
      </c>
      <c r="GG165">
        <v>5.3968966374264697</v>
      </c>
      <c r="GH165">
        <v>9.5670261133577201E-3</v>
      </c>
      <c r="GI165" s="1">
        <v>-9.19467254998099E-7</v>
      </c>
      <c r="GJ165" s="1">
        <v>-2.1372918425907401E-11</v>
      </c>
      <c r="GK165">
        <v>3.2845888322571301E-3</v>
      </c>
      <c r="GL165">
        <v>-1.41202168329711E-2</v>
      </c>
      <c r="GM165">
        <v>1.6676771840485E-3</v>
      </c>
      <c r="GN165" s="1">
        <v>-1.4903802912711099E-5</v>
      </c>
      <c r="GO165">
        <v>-4</v>
      </c>
      <c r="GP165">
        <v>1866</v>
      </c>
      <c r="GQ165">
        <v>1</v>
      </c>
      <c r="GR165">
        <v>24</v>
      </c>
      <c r="GS165">
        <v>200.9</v>
      </c>
      <c r="GT165">
        <v>30433</v>
      </c>
      <c r="GU165">
        <v>1.65527</v>
      </c>
      <c r="GV165">
        <v>2.65381</v>
      </c>
      <c r="GW165">
        <v>2.2485400000000002</v>
      </c>
      <c r="GX165">
        <v>2.7831999999999999</v>
      </c>
      <c r="GY165">
        <v>1.9958499999999999</v>
      </c>
      <c r="GZ165">
        <v>2.3754900000000001</v>
      </c>
      <c r="HA165">
        <v>37.337800000000001</v>
      </c>
      <c r="HB165">
        <v>15.7431</v>
      </c>
      <c r="HC165">
        <v>18</v>
      </c>
      <c r="HD165">
        <v>502.41399999999999</v>
      </c>
      <c r="HE165">
        <v>554.51599999999996</v>
      </c>
      <c r="HF165">
        <v>18.2653</v>
      </c>
      <c r="HG165">
        <v>26.897500000000001</v>
      </c>
      <c r="HH165">
        <v>29.9983</v>
      </c>
      <c r="HI165">
        <v>26.753699999999998</v>
      </c>
      <c r="HJ165">
        <v>26.680099999999999</v>
      </c>
      <c r="HK165">
        <v>33.275500000000001</v>
      </c>
      <c r="HL165">
        <v>51.661999999999999</v>
      </c>
      <c r="HM165">
        <v>0</v>
      </c>
      <c r="HN165">
        <v>18.3154</v>
      </c>
      <c r="HO165">
        <v>574.88599999999997</v>
      </c>
      <c r="HP165">
        <v>17.762899999999998</v>
      </c>
      <c r="HQ165">
        <v>102.55200000000001</v>
      </c>
      <c r="HR165">
        <v>103.68600000000001</v>
      </c>
    </row>
    <row r="166" spans="1:226" x14ac:dyDescent="0.2">
      <c r="A166">
        <v>150</v>
      </c>
      <c r="B166">
        <v>1657225200.0999999</v>
      </c>
      <c r="C166">
        <v>1714.5999999046301</v>
      </c>
      <c r="D166" t="s">
        <v>457</v>
      </c>
      <c r="E166" s="2">
        <v>0.63888888888888895</v>
      </c>
      <c r="F166">
        <v>5</v>
      </c>
      <c r="G166" t="s">
        <v>425</v>
      </c>
      <c r="H166" t="s">
        <v>303</v>
      </c>
      <c r="I166">
        <v>1657225197.3</v>
      </c>
      <c r="J166">
        <f t="shared" si="68"/>
        <v>4.43780891084441E-3</v>
      </c>
      <c r="K166">
        <f t="shared" si="73"/>
        <v>4.4378089108444101</v>
      </c>
      <c r="L166">
        <f t="shared" si="74"/>
        <v>19.156850804911262</v>
      </c>
      <c r="M166">
        <f t="shared" si="75"/>
        <v>514.72990000000004</v>
      </c>
      <c r="N166">
        <f t="shared" si="76"/>
        <v>316.3381802082871</v>
      </c>
      <c r="O166">
        <f t="shared" si="77"/>
        <v>21.805443737399912</v>
      </c>
      <c r="P166">
        <f t="shared" si="78"/>
        <v>35.480743636500982</v>
      </c>
      <c r="Q166">
        <f t="shared" si="79"/>
        <v>0.1754307086283769</v>
      </c>
      <c r="R166">
        <f t="shared" si="80"/>
        <v>2.3252942197732027</v>
      </c>
      <c r="S166">
        <f t="shared" si="81"/>
        <v>0.16839554001056001</v>
      </c>
      <c r="T166">
        <f t="shared" si="82"/>
        <v>0.10585578618348082</v>
      </c>
      <c r="U166">
        <f t="shared" si="83"/>
        <v>321.5183925</v>
      </c>
      <c r="V166">
        <f t="shared" si="84"/>
        <v>25.78245305200786</v>
      </c>
      <c r="W166">
        <f t="shared" si="85"/>
        <v>25.78245305200786</v>
      </c>
      <c r="X166">
        <f t="shared" si="69"/>
        <v>3.3310651268886575</v>
      </c>
      <c r="Y166">
        <f t="shared" si="86"/>
        <v>50.074609722750338</v>
      </c>
      <c r="Z166">
        <f t="shared" si="87"/>
        <v>1.5791997959710189</v>
      </c>
      <c r="AA166">
        <f t="shared" si="88"/>
        <v>3.1536936677382488</v>
      </c>
      <c r="AB166">
        <f t="shared" si="89"/>
        <v>1.7518653309176386</v>
      </c>
      <c r="AC166">
        <f t="shared" si="90"/>
        <v>-195.70737296823847</v>
      </c>
      <c r="AD166">
        <f t="shared" si="91"/>
        <v>-115.33399723447657</v>
      </c>
      <c r="AE166">
        <f t="shared" si="92"/>
        <v>-10.525663176686715</v>
      </c>
      <c r="AF166">
        <f t="shared" si="93"/>
        <v>-4.8640879401730786E-2</v>
      </c>
      <c r="AG166">
        <f t="shared" si="94"/>
        <v>35.624206608355166</v>
      </c>
      <c r="AH166">
        <f t="shared" si="95"/>
        <v>4.4080027487128088</v>
      </c>
      <c r="AI166">
        <f t="shared" si="96"/>
        <v>19.156850804911262</v>
      </c>
      <c r="AJ166">
        <v>570.00746332665096</v>
      </c>
      <c r="AK166">
        <v>534.35561818181804</v>
      </c>
      <c r="AL166">
        <v>3.2907524127710999</v>
      </c>
      <c r="AM166">
        <v>66.954921783831495</v>
      </c>
      <c r="AN166">
        <f t="shared" si="70"/>
        <v>4.4378089108444101</v>
      </c>
      <c r="AO166">
        <v>17.741877506461499</v>
      </c>
      <c r="AP166">
        <v>22.918506666666602</v>
      </c>
      <c r="AQ166">
        <v>6.0652747459608199E-3</v>
      </c>
      <c r="AR166">
        <v>77.600075737761003</v>
      </c>
      <c r="AS166">
        <v>0</v>
      </c>
      <c r="AT166">
        <v>0</v>
      </c>
      <c r="AU166">
        <f t="shared" si="97"/>
        <v>1</v>
      </c>
      <c r="AV166">
        <f t="shared" si="71"/>
        <v>0</v>
      </c>
      <c r="AW166">
        <f t="shared" si="98"/>
        <v>36671.542286853786</v>
      </c>
      <c r="AX166">
        <f t="shared" si="99"/>
        <v>2000.011</v>
      </c>
      <c r="AY166">
        <f t="shared" si="72"/>
        <v>1681.20957</v>
      </c>
      <c r="AZ166">
        <f t="shared" si="100"/>
        <v>0.84060016169911067</v>
      </c>
      <c r="BA166">
        <f t="shared" si="101"/>
        <v>0.16075831207928357</v>
      </c>
      <c r="BB166">
        <v>6</v>
      </c>
      <c r="BC166">
        <v>0.5</v>
      </c>
      <c r="BD166" t="s">
        <v>304</v>
      </c>
      <c r="BE166">
        <v>2</v>
      </c>
      <c r="BF166" t="b">
        <v>1</v>
      </c>
      <c r="BG166">
        <v>1657225197.3</v>
      </c>
      <c r="BH166">
        <v>514.72990000000004</v>
      </c>
      <c r="BI166">
        <v>560.19709999999998</v>
      </c>
      <c r="BJ166">
        <v>22.909929999999999</v>
      </c>
      <c r="BK166">
        <v>17.74203</v>
      </c>
      <c r="BL166">
        <v>504.74119999999999</v>
      </c>
      <c r="BM166">
        <v>22.548020000000001</v>
      </c>
      <c r="BN166">
        <v>500.05019999999899</v>
      </c>
      <c r="BO166">
        <v>68.887899999999902</v>
      </c>
      <c r="BP166">
        <v>4.2899699999999999E-2</v>
      </c>
      <c r="BQ166">
        <v>24.862439999999999</v>
      </c>
      <c r="BR166">
        <v>24.96387</v>
      </c>
      <c r="BS166">
        <v>999.9</v>
      </c>
      <c r="BT166">
        <v>0</v>
      </c>
      <c r="BU166">
        <v>0</v>
      </c>
      <c r="BV166">
        <v>9995.5</v>
      </c>
      <c r="BW166">
        <v>0</v>
      </c>
      <c r="BX166">
        <v>2122.5389999999902</v>
      </c>
      <c r="BY166">
        <v>-45.467139999999901</v>
      </c>
      <c r="BZ166">
        <v>526.79899999999998</v>
      </c>
      <c r="CA166">
        <v>570.31560000000002</v>
      </c>
      <c r="CB166">
        <v>5.167891</v>
      </c>
      <c r="CC166">
        <v>560.19709999999998</v>
      </c>
      <c r="CD166">
        <v>17.74203</v>
      </c>
      <c r="CE166">
        <v>1.5782179999999999</v>
      </c>
      <c r="CF166">
        <v>1.2222109999999899</v>
      </c>
      <c r="CG166">
        <v>13.74775</v>
      </c>
      <c r="CH166">
        <v>9.8748839999999998</v>
      </c>
      <c r="CI166">
        <v>2000.011</v>
      </c>
      <c r="CJ166">
        <v>0.97999349999999996</v>
      </c>
      <c r="CK166">
        <v>2.0006599999999999E-2</v>
      </c>
      <c r="CL166">
        <v>0</v>
      </c>
      <c r="CM166">
        <v>2.1830500000000002</v>
      </c>
      <c r="CN166">
        <v>0</v>
      </c>
      <c r="CO166">
        <v>17405.650000000001</v>
      </c>
      <c r="CP166">
        <v>17300.21</v>
      </c>
      <c r="CQ166">
        <v>39.375</v>
      </c>
      <c r="CR166">
        <v>41.25</v>
      </c>
      <c r="CS166">
        <v>39.5</v>
      </c>
      <c r="CT166">
        <v>39.125</v>
      </c>
      <c r="CU166">
        <v>38.686999999999998</v>
      </c>
      <c r="CV166">
        <v>1960</v>
      </c>
      <c r="CW166">
        <v>40.011000000000003</v>
      </c>
      <c r="CX166">
        <v>0</v>
      </c>
      <c r="CY166">
        <v>1657225179.5999999</v>
      </c>
      <c r="CZ166">
        <v>0</v>
      </c>
      <c r="DA166">
        <v>1657213163</v>
      </c>
      <c r="DB166" s="2">
        <v>0.49957175925925923</v>
      </c>
      <c r="DC166">
        <v>1657213141</v>
      </c>
      <c r="DD166">
        <v>1655399214.5999999</v>
      </c>
      <c r="DE166">
        <v>1</v>
      </c>
      <c r="DF166">
        <v>0.04</v>
      </c>
      <c r="DG166">
        <v>-0.06</v>
      </c>
      <c r="DH166">
        <v>9.1720000000000006</v>
      </c>
      <c r="DI166">
        <v>0.51100000000000001</v>
      </c>
      <c r="DJ166">
        <v>420</v>
      </c>
      <c r="DK166">
        <v>25</v>
      </c>
      <c r="DL166">
        <v>0.26</v>
      </c>
      <c r="DM166">
        <v>0.15</v>
      </c>
      <c r="DN166">
        <v>-43.492341463414597</v>
      </c>
      <c r="DO166">
        <v>-13.109684320557401</v>
      </c>
      <c r="DP166">
        <v>1.3250097485100401</v>
      </c>
      <c r="DQ166">
        <v>0</v>
      </c>
      <c r="DR166">
        <v>5.1173968292682899</v>
      </c>
      <c r="DS166">
        <v>0.32566160278746398</v>
      </c>
      <c r="DT166">
        <v>3.2722638500497801E-2</v>
      </c>
      <c r="DU166">
        <v>0</v>
      </c>
      <c r="DV166">
        <v>0</v>
      </c>
      <c r="DW166">
        <v>2</v>
      </c>
      <c r="DX166" t="s">
        <v>305</v>
      </c>
      <c r="DY166">
        <v>2.9735900000000002</v>
      </c>
      <c r="DZ166">
        <v>2.6969599999999998</v>
      </c>
      <c r="EA166">
        <v>8.1779400000000002E-2</v>
      </c>
      <c r="EB166">
        <v>8.8187100000000004E-2</v>
      </c>
      <c r="EC166">
        <v>7.7158099999999993E-2</v>
      </c>
      <c r="ED166">
        <v>6.4922400000000005E-2</v>
      </c>
      <c r="EE166">
        <v>35838.800000000003</v>
      </c>
      <c r="EF166">
        <v>39063.699999999997</v>
      </c>
      <c r="EG166">
        <v>35373.599999999999</v>
      </c>
      <c r="EH166">
        <v>38858.699999999997</v>
      </c>
      <c r="EI166">
        <v>46287.9</v>
      </c>
      <c r="EJ166">
        <v>52434.2</v>
      </c>
      <c r="EK166">
        <v>55277.4</v>
      </c>
      <c r="EL166">
        <v>62269.8</v>
      </c>
      <c r="EM166">
        <v>1.986</v>
      </c>
      <c r="EN166">
        <v>2.0703999999999998</v>
      </c>
      <c r="EO166">
        <v>3.88026E-2</v>
      </c>
      <c r="EP166">
        <v>0</v>
      </c>
      <c r="EQ166">
        <v>24.317499999999999</v>
      </c>
      <c r="ER166">
        <v>999.9</v>
      </c>
      <c r="ES166">
        <v>47.393000000000001</v>
      </c>
      <c r="ET166">
        <v>34.765000000000001</v>
      </c>
      <c r="EU166">
        <v>38.359099999999998</v>
      </c>
      <c r="EV166">
        <v>52.867899999999999</v>
      </c>
      <c r="EW166">
        <v>39.415100000000002</v>
      </c>
      <c r="EX166">
        <v>2</v>
      </c>
      <c r="EY166">
        <v>-2.5772400000000001E-2</v>
      </c>
      <c r="EZ166">
        <v>3.0038800000000001</v>
      </c>
      <c r="FA166">
        <v>20.122299999999999</v>
      </c>
      <c r="FB166">
        <v>5.2017199999999999</v>
      </c>
      <c r="FC166">
        <v>12.0099</v>
      </c>
      <c r="FD166">
        <v>4.976</v>
      </c>
      <c r="FE166">
        <v>3.294</v>
      </c>
      <c r="FF166">
        <v>9999</v>
      </c>
      <c r="FG166">
        <v>9999</v>
      </c>
      <c r="FH166">
        <v>9999</v>
      </c>
      <c r="FI166">
        <v>561.20000000000005</v>
      </c>
      <c r="FJ166">
        <v>1.8631</v>
      </c>
      <c r="FK166">
        <v>1.86792</v>
      </c>
      <c r="FL166">
        <v>1.86768</v>
      </c>
      <c r="FM166">
        <v>1.86887</v>
      </c>
      <c r="FN166">
        <v>1.8696600000000001</v>
      </c>
      <c r="FO166">
        <v>1.8656900000000001</v>
      </c>
      <c r="FP166">
        <v>1.86676</v>
      </c>
      <c r="FQ166">
        <v>1.8681300000000001</v>
      </c>
      <c r="FR166">
        <v>5</v>
      </c>
      <c r="FS166">
        <v>0</v>
      </c>
      <c r="FT166">
        <v>0</v>
      </c>
      <c r="FU166">
        <v>0</v>
      </c>
      <c r="FV166">
        <v>11111111</v>
      </c>
      <c r="FW166" t="s">
        <v>306</v>
      </c>
      <c r="FX166" t="s">
        <v>307</v>
      </c>
      <c r="FY166" t="s">
        <v>307</v>
      </c>
      <c r="FZ166" t="s">
        <v>307</v>
      </c>
      <c r="GA166" t="s">
        <v>307</v>
      </c>
      <c r="GB166">
        <v>0</v>
      </c>
      <c r="GC166">
        <v>100</v>
      </c>
      <c r="GD166">
        <v>100</v>
      </c>
      <c r="GE166">
        <v>10.066000000000001</v>
      </c>
      <c r="GF166">
        <v>0.36220000000000002</v>
      </c>
      <c r="GG166">
        <v>5.3968966374264697</v>
      </c>
      <c r="GH166">
        <v>9.5670261133577201E-3</v>
      </c>
      <c r="GI166" s="1">
        <v>-9.19467254998099E-7</v>
      </c>
      <c r="GJ166" s="1">
        <v>-2.1372918425907401E-11</v>
      </c>
      <c r="GK166">
        <v>3.2845888322571301E-3</v>
      </c>
      <c r="GL166">
        <v>-1.41202168329711E-2</v>
      </c>
      <c r="GM166">
        <v>1.6676771840485E-3</v>
      </c>
      <c r="GN166" s="1">
        <v>-1.4903802912711099E-5</v>
      </c>
      <c r="GO166">
        <v>-4</v>
      </c>
      <c r="GP166">
        <v>1866</v>
      </c>
      <c r="GQ166">
        <v>1</v>
      </c>
      <c r="GR166">
        <v>24</v>
      </c>
      <c r="GS166">
        <v>201</v>
      </c>
      <c r="GT166">
        <v>30433.1</v>
      </c>
      <c r="GU166">
        <v>1.69678</v>
      </c>
      <c r="GV166">
        <v>2.65503</v>
      </c>
      <c r="GW166">
        <v>2.2485400000000002</v>
      </c>
      <c r="GX166">
        <v>2.7831999999999999</v>
      </c>
      <c r="GY166">
        <v>1.9958499999999999</v>
      </c>
      <c r="GZ166">
        <v>2.35107</v>
      </c>
      <c r="HA166">
        <v>37.337800000000001</v>
      </c>
      <c r="HB166">
        <v>15.7256</v>
      </c>
      <c r="HC166">
        <v>18</v>
      </c>
      <c r="HD166">
        <v>502.17</v>
      </c>
      <c r="HE166">
        <v>554.68200000000002</v>
      </c>
      <c r="HF166">
        <v>18.315000000000001</v>
      </c>
      <c r="HG166">
        <v>26.900600000000001</v>
      </c>
      <c r="HH166">
        <v>29.999700000000001</v>
      </c>
      <c r="HI166">
        <v>26.7559</v>
      </c>
      <c r="HJ166">
        <v>26.682400000000001</v>
      </c>
      <c r="HK166">
        <v>34.051200000000001</v>
      </c>
      <c r="HL166">
        <v>51.661999999999999</v>
      </c>
      <c r="HM166">
        <v>0</v>
      </c>
      <c r="HN166">
        <v>18.339600000000001</v>
      </c>
      <c r="HO166">
        <v>588.279</v>
      </c>
      <c r="HP166">
        <v>17.762899999999998</v>
      </c>
      <c r="HQ166">
        <v>102.554</v>
      </c>
      <c r="HR166">
        <v>103.68600000000001</v>
      </c>
    </row>
    <row r="167" spans="1:226" x14ac:dyDescent="0.2">
      <c r="A167">
        <v>151</v>
      </c>
      <c r="B167">
        <v>1657225205.0999999</v>
      </c>
      <c r="C167">
        <v>1719.5999999046301</v>
      </c>
      <c r="D167" t="s">
        <v>458</v>
      </c>
      <c r="E167" s="2">
        <v>0.63894675925925926</v>
      </c>
      <c r="F167">
        <v>5</v>
      </c>
      <c r="G167" t="s">
        <v>425</v>
      </c>
      <c r="H167" t="s">
        <v>303</v>
      </c>
      <c r="I167">
        <v>1657225202.5999999</v>
      </c>
      <c r="J167">
        <f t="shared" si="68"/>
        <v>4.4505125064456244E-3</v>
      </c>
      <c r="K167">
        <f t="shared" si="73"/>
        <v>4.4505125064456248</v>
      </c>
      <c r="L167">
        <f t="shared" si="74"/>
        <v>19.637925781354181</v>
      </c>
      <c r="M167">
        <f t="shared" si="75"/>
        <v>531.83100000000002</v>
      </c>
      <c r="N167">
        <f t="shared" si="76"/>
        <v>329.12016581487035</v>
      </c>
      <c r="O167">
        <f t="shared" si="77"/>
        <v>22.687048330215234</v>
      </c>
      <c r="P167">
        <f t="shared" si="78"/>
        <v>36.660395970065316</v>
      </c>
      <c r="Q167">
        <f t="shared" si="79"/>
        <v>0.17624242969110138</v>
      </c>
      <c r="R167">
        <f t="shared" si="80"/>
        <v>2.3246628714117983</v>
      </c>
      <c r="S167">
        <f t="shared" si="81"/>
        <v>0.16914157881675276</v>
      </c>
      <c r="T167">
        <f t="shared" si="82"/>
        <v>0.10632763085133767</v>
      </c>
      <c r="U167">
        <f t="shared" si="83"/>
        <v>321.49973233333264</v>
      </c>
      <c r="V167">
        <f t="shared" si="84"/>
        <v>25.775598913075349</v>
      </c>
      <c r="W167">
        <f t="shared" si="85"/>
        <v>25.775598913075349</v>
      </c>
      <c r="X167">
        <f t="shared" si="69"/>
        <v>3.3297121424993783</v>
      </c>
      <c r="Y167">
        <f t="shared" si="86"/>
        <v>50.125582490357104</v>
      </c>
      <c r="Z167">
        <f t="shared" si="87"/>
        <v>1.5805383560871142</v>
      </c>
      <c r="AA167">
        <f t="shared" si="88"/>
        <v>3.1531570857878211</v>
      </c>
      <c r="AB167">
        <f t="shared" si="89"/>
        <v>1.7491737864122641</v>
      </c>
      <c r="AC167">
        <f t="shared" si="90"/>
        <v>-196.26760153425204</v>
      </c>
      <c r="AD167">
        <f t="shared" si="91"/>
        <v>-114.80099415025458</v>
      </c>
      <c r="AE167">
        <f t="shared" si="92"/>
        <v>-10.479353816837071</v>
      </c>
      <c r="AF167">
        <f t="shared" si="93"/>
        <v>-4.8217168011063904E-2</v>
      </c>
      <c r="AG167">
        <f t="shared" si="94"/>
        <v>35.98436049006974</v>
      </c>
      <c r="AH167">
        <f t="shared" si="95"/>
        <v>4.4245954263226048</v>
      </c>
      <c r="AI167">
        <f t="shared" si="96"/>
        <v>19.637925781354181</v>
      </c>
      <c r="AJ167">
        <v>586.69523296859995</v>
      </c>
      <c r="AK167">
        <v>550.73218181818095</v>
      </c>
      <c r="AL167">
        <v>3.2157749221143499</v>
      </c>
      <c r="AM167">
        <v>66.954921783831495</v>
      </c>
      <c r="AN167">
        <f t="shared" si="70"/>
        <v>4.4505125064456248</v>
      </c>
      <c r="AO167">
        <v>17.741719994039599</v>
      </c>
      <c r="AP167">
        <v>22.9359981818181</v>
      </c>
      <c r="AQ167">
        <v>5.4880133762139297E-3</v>
      </c>
      <c r="AR167">
        <v>77.600075737761003</v>
      </c>
      <c r="AS167">
        <v>0</v>
      </c>
      <c r="AT167">
        <v>0</v>
      </c>
      <c r="AU167">
        <f t="shared" si="97"/>
        <v>1</v>
      </c>
      <c r="AV167">
        <f t="shared" si="71"/>
        <v>0</v>
      </c>
      <c r="AW167">
        <f t="shared" si="98"/>
        <v>36656.736285833606</v>
      </c>
      <c r="AX167">
        <f t="shared" si="99"/>
        <v>1999.8944444444401</v>
      </c>
      <c r="AY167">
        <f t="shared" si="72"/>
        <v>1681.1116333333298</v>
      </c>
      <c r="AZ167">
        <f t="shared" si="100"/>
        <v>0.84060018167625516</v>
      </c>
      <c r="BA167">
        <f t="shared" si="101"/>
        <v>0.16075835063517241</v>
      </c>
      <c r="BB167">
        <v>6</v>
      </c>
      <c r="BC167">
        <v>0.5</v>
      </c>
      <c r="BD167" t="s">
        <v>304</v>
      </c>
      <c r="BE167">
        <v>2</v>
      </c>
      <c r="BF167" t="b">
        <v>1</v>
      </c>
      <c r="BG167">
        <v>1657225202.5999999</v>
      </c>
      <c r="BH167">
        <v>531.83100000000002</v>
      </c>
      <c r="BI167">
        <v>577.83455555555497</v>
      </c>
      <c r="BJ167">
        <v>22.928811111111099</v>
      </c>
      <c r="BK167">
        <v>17.741199999999999</v>
      </c>
      <c r="BL167">
        <v>521.69622222222199</v>
      </c>
      <c r="BM167">
        <v>22.566188888888799</v>
      </c>
      <c r="BN167">
        <v>500.01566666666599</v>
      </c>
      <c r="BO167">
        <v>68.888444444444403</v>
      </c>
      <c r="BP167">
        <v>4.3971999999999997E-2</v>
      </c>
      <c r="BQ167">
        <v>24.859588888888801</v>
      </c>
      <c r="BR167">
        <v>24.966855555555501</v>
      </c>
      <c r="BS167">
        <v>999.9</v>
      </c>
      <c r="BT167">
        <v>0</v>
      </c>
      <c r="BU167">
        <v>0</v>
      </c>
      <c r="BV167">
        <v>9991.1111111111095</v>
      </c>
      <c r="BW167">
        <v>0</v>
      </c>
      <c r="BX167">
        <v>2120.44888888888</v>
      </c>
      <c r="BY167">
        <v>-46.0035777777777</v>
      </c>
      <c r="BZ167">
        <v>544.31133333333298</v>
      </c>
      <c r="CA167">
        <v>588.27122222222204</v>
      </c>
      <c r="CB167">
        <v>5.1876088888888798</v>
      </c>
      <c r="CC167">
        <v>577.83455555555497</v>
      </c>
      <c r="CD167">
        <v>17.741199999999999</v>
      </c>
      <c r="CE167">
        <v>1.5795288888888801</v>
      </c>
      <c r="CF167">
        <v>1.2221644444444399</v>
      </c>
      <c r="CG167">
        <v>13.760544444444401</v>
      </c>
      <c r="CH167">
        <v>9.8743011111111105</v>
      </c>
      <c r="CI167">
        <v>1999.8944444444401</v>
      </c>
      <c r="CJ167">
        <v>0.97999266666666596</v>
      </c>
      <c r="CK167">
        <v>2.00074888888888E-2</v>
      </c>
      <c r="CL167">
        <v>0</v>
      </c>
      <c r="CM167">
        <v>2.33094444444444</v>
      </c>
      <c r="CN167">
        <v>0</v>
      </c>
      <c r="CO167">
        <v>17494.988888888802</v>
      </c>
      <c r="CP167">
        <v>17299.2</v>
      </c>
      <c r="CQ167">
        <v>39.375</v>
      </c>
      <c r="CR167">
        <v>41.25</v>
      </c>
      <c r="CS167">
        <v>39.5</v>
      </c>
      <c r="CT167">
        <v>39.110999999999997</v>
      </c>
      <c r="CU167">
        <v>38.686999999999998</v>
      </c>
      <c r="CV167">
        <v>1959.8844444444401</v>
      </c>
      <c r="CW167">
        <v>40.01</v>
      </c>
      <c r="CX167">
        <v>0</v>
      </c>
      <c r="CY167">
        <v>1657225184.4000001</v>
      </c>
      <c r="CZ167">
        <v>0</v>
      </c>
      <c r="DA167">
        <v>1657213163</v>
      </c>
      <c r="DB167" s="2">
        <v>0.49957175925925923</v>
      </c>
      <c r="DC167">
        <v>1657213141</v>
      </c>
      <c r="DD167">
        <v>1655399214.5999999</v>
      </c>
      <c r="DE167">
        <v>1</v>
      </c>
      <c r="DF167">
        <v>0.04</v>
      </c>
      <c r="DG167">
        <v>-0.06</v>
      </c>
      <c r="DH167">
        <v>9.1720000000000006</v>
      </c>
      <c r="DI167">
        <v>0.51100000000000001</v>
      </c>
      <c r="DJ167">
        <v>420</v>
      </c>
      <c r="DK167">
        <v>25</v>
      </c>
      <c r="DL167">
        <v>0.26</v>
      </c>
      <c r="DM167">
        <v>0.15</v>
      </c>
      <c r="DN167">
        <v>-44.726282926829199</v>
      </c>
      <c r="DO167">
        <v>-10.8565087108013</v>
      </c>
      <c r="DP167">
        <v>1.1147845553426201</v>
      </c>
      <c r="DQ167">
        <v>0</v>
      </c>
      <c r="DR167">
        <v>5.14759341463414</v>
      </c>
      <c r="DS167">
        <v>0.33181693379792598</v>
      </c>
      <c r="DT167">
        <v>3.3179284354721797E-2</v>
      </c>
      <c r="DU167">
        <v>0</v>
      </c>
      <c r="DV167">
        <v>0</v>
      </c>
      <c r="DW167">
        <v>2</v>
      </c>
      <c r="DX167" t="s">
        <v>305</v>
      </c>
      <c r="DY167">
        <v>2.9725100000000002</v>
      </c>
      <c r="DZ167">
        <v>2.6968399999999999</v>
      </c>
      <c r="EA167">
        <v>8.3605399999999996E-2</v>
      </c>
      <c r="EB167">
        <v>9.0058899999999997E-2</v>
      </c>
      <c r="EC167">
        <v>7.7196299999999995E-2</v>
      </c>
      <c r="ED167">
        <v>6.4905000000000004E-2</v>
      </c>
      <c r="EE167">
        <v>35767.199999999997</v>
      </c>
      <c r="EF167">
        <v>38983</v>
      </c>
      <c r="EG167">
        <v>35373.300000000003</v>
      </c>
      <c r="EH167">
        <v>38858.199999999997</v>
      </c>
      <c r="EI167">
        <v>46285.8</v>
      </c>
      <c r="EJ167">
        <v>52435.1</v>
      </c>
      <c r="EK167">
        <v>55277.1</v>
      </c>
      <c r="EL167">
        <v>62269.7</v>
      </c>
      <c r="EM167">
        <v>1.9858</v>
      </c>
      <c r="EN167">
        <v>2.0710000000000002</v>
      </c>
      <c r="EO167">
        <v>3.7550899999999998E-2</v>
      </c>
      <c r="EP167">
        <v>0</v>
      </c>
      <c r="EQ167">
        <v>24.329799999999999</v>
      </c>
      <c r="ER167">
        <v>999.9</v>
      </c>
      <c r="ES167">
        <v>47.393000000000001</v>
      </c>
      <c r="ET167">
        <v>34.765000000000001</v>
      </c>
      <c r="EU167">
        <v>38.358899999999998</v>
      </c>
      <c r="EV167">
        <v>52.997900000000001</v>
      </c>
      <c r="EW167">
        <v>39.415100000000002</v>
      </c>
      <c r="EX167">
        <v>2</v>
      </c>
      <c r="EY167">
        <v>-2.5670700000000001E-2</v>
      </c>
      <c r="EZ167">
        <v>3.0063800000000001</v>
      </c>
      <c r="FA167">
        <v>20.121300000000002</v>
      </c>
      <c r="FB167">
        <v>5.1957300000000002</v>
      </c>
      <c r="FC167">
        <v>12.008800000000001</v>
      </c>
      <c r="FD167">
        <v>4.9744000000000002</v>
      </c>
      <c r="FE167">
        <v>3.2934000000000001</v>
      </c>
      <c r="FF167">
        <v>9999</v>
      </c>
      <c r="FG167">
        <v>9999</v>
      </c>
      <c r="FH167">
        <v>9999</v>
      </c>
      <c r="FI167">
        <v>561.20000000000005</v>
      </c>
      <c r="FJ167">
        <v>1.8631</v>
      </c>
      <c r="FK167">
        <v>1.8678300000000001</v>
      </c>
      <c r="FL167">
        <v>1.86765</v>
      </c>
      <c r="FM167">
        <v>1.86887</v>
      </c>
      <c r="FN167">
        <v>1.8696600000000001</v>
      </c>
      <c r="FO167">
        <v>1.8656900000000001</v>
      </c>
      <c r="FP167">
        <v>1.8667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>
        <v>11111111</v>
      </c>
      <c r="FW167" t="s">
        <v>306</v>
      </c>
      <c r="FX167" t="s">
        <v>307</v>
      </c>
      <c r="FY167" t="s">
        <v>307</v>
      </c>
      <c r="FZ167" t="s">
        <v>307</v>
      </c>
      <c r="GA167" t="s">
        <v>307</v>
      </c>
      <c r="GB167">
        <v>0</v>
      </c>
      <c r="GC167">
        <v>100</v>
      </c>
      <c r="GD167">
        <v>100</v>
      </c>
      <c r="GE167">
        <v>10.201000000000001</v>
      </c>
      <c r="GF167">
        <v>0.3629</v>
      </c>
      <c r="GG167">
        <v>5.3968966374264697</v>
      </c>
      <c r="GH167">
        <v>9.5670261133577201E-3</v>
      </c>
      <c r="GI167" s="1">
        <v>-9.19467254998099E-7</v>
      </c>
      <c r="GJ167" s="1">
        <v>-2.1372918425907401E-11</v>
      </c>
      <c r="GK167">
        <v>3.2845888322571301E-3</v>
      </c>
      <c r="GL167">
        <v>-1.41202168329711E-2</v>
      </c>
      <c r="GM167">
        <v>1.6676771840485E-3</v>
      </c>
      <c r="GN167" s="1">
        <v>-1.4903802912711099E-5</v>
      </c>
      <c r="GO167">
        <v>-4</v>
      </c>
      <c r="GP167">
        <v>1866</v>
      </c>
      <c r="GQ167">
        <v>1</v>
      </c>
      <c r="GR167">
        <v>24</v>
      </c>
      <c r="GS167">
        <v>201.1</v>
      </c>
      <c r="GT167">
        <v>30433.200000000001</v>
      </c>
      <c r="GU167">
        <v>1.7346200000000001</v>
      </c>
      <c r="GV167">
        <v>2.65137</v>
      </c>
      <c r="GW167">
        <v>2.2485400000000002</v>
      </c>
      <c r="GX167">
        <v>2.7819799999999999</v>
      </c>
      <c r="GY167">
        <v>1.9958499999999999</v>
      </c>
      <c r="GZ167">
        <v>2.3938000000000001</v>
      </c>
      <c r="HA167">
        <v>37.337800000000001</v>
      </c>
      <c r="HB167">
        <v>15.7431</v>
      </c>
      <c r="HC167">
        <v>18</v>
      </c>
      <c r="HD167">
        <v>502.07900000000001</v>
      </c>
      <c r="HE167">
        <v>555.15700000000004</v>
      </c>
      <c r="HF167">
        <v>18.3522</v>
      </c>
      <c r="HG167">
        <v>26.904299999999999</v>
      </c>
      <c r="HH167">
        <v>29.9999</v>
      </c>
      <c r="HI167">
        <v>26.760400000000001</v>
      </c>
      <c r="HJ167">
        <v>26.686800000000002</v>
      </c>
      <c r="HK167">
        <v>34.862499999999997</v>
      </c>
      <c r="HL167">
        <v>51.661999999999999</v>
      </c>
      <c r="HM167">
        <v>0</v>
      </c>
      <c r="HN167">
        <v>18.364100000000001</v>
      </c>
      <c r="HO167">
        <v>608.37300000000005</v>
      </c>
      <c r="HP167">
        <v>17.753</v>
      </c>
      <c r="HQ167">
        <v>102.553</v>
      </c>
      <c r="HR167">
        <v>103.68600000000001</v>
      </c>
    </row>
    <row r="168" spans="1:226" x14ac:dyDescent="0.2">
      <c r="A168">
        <v>152</v>
      </c>
      <c r="B168">
        <v>1657225210.0999999</v>
      </c>
      <c r="C168">
        <v>1724.5999999046301</v>
      </c>
      <c r="D168" t="s">
        <v>459</v>
      </c>
      <c r="E168" s="2">
        <v>0.63900462962962956</v>
      </c>
      <c r="F168">
        <v>5</v>
      </c>
      <c r="G168" t="s">
        <v>425</v>
      </c>
      <c r="H168" t="s">
        <v>303</v>
      </c>
      <c r="I168">
        <v>1657225207.3</v>
      </c>
      <c r="J168">
        <f t="shared" si="68"/>
        <v>4.4426539654614551E-3</v>
      </c>
      <c r="K168">
        <f t="shared" si="73"/>
        <v>4.4426539654614547</v>
      </c>
      <c r="L168">
        <f t="shared" si="74"/>
        <v>20.16092173426274</v>
      </c>
      <c r="M168">
        <f t="shared" si="75"/>
        <v>546.81979999999999</v>
      </c>
      <c r="N168">
        <f t="shared" si="76"/>
        <v>338.76483889589571</v>
      </c>
      <c r="O168">
        <f t="shared" si="77"/>
        <v>23.352018378833787</v>
      </c>
      <c r="P168">
        <f t="shared" si="78"/>
        <v>37.693835231330802</v>
      </c>
      <c r="Q168">
        <f t="shared" si="79"/>
        <v>0.17628164018016351</v>
      </c>
      <c r="R168">
        <f t="shared" si="80"/>
        <v>2.328773123887248</v>
      </c>
      <c r="S168">
        <f t="shared" si="81"/>
        <v>0.16918969374812073</v>
      </c>
      <c r="T168">
        <f t="shared" si="82"/>
        <v>0.10635696774883355</v>
      </c>
      <c r="U168">
        <f t="shared" si="83"/>
        <v>321.51807330000003</v>
      </c>
      <c r="V168">
        <f t="shared" si="84"/>
        <v>25.761104538943624</v>
      </c>
      <c r="W168">
        <f t="shared" si="85"/>
        <v>25.761104538943624</v>
      </c>
      <c r="X168">
        <f t="shared" si="69"/>
        <v>3.3268525816981911</v>
      </c>
      <c r="Y168">
        <f t="shared" si="86"/>
        <v>50.194327381414716</v>
      </c>
      <c r="Z168">
        <f t="shared" si="87"/>
        <v>1.5812246368044127</v>
      </c>
      <c r="AA168">
        <f t="shared" si="88"/>
        <v>3.150205848539545</v>
      </c>
      <c r="AB168">
        <f t="shared" si="89"/>
        <v>1.7456279448937784</v>
      </c>
      <c r="AC168">
        <f t="shared" si="90"/>
        <v>-195.92103987685016</v>
      </c>
      <c r="AD168">
        <f t="shared" si="91"/>
        <v>-115.1539444949881</v>
      </c>
      <c r="AE168">
        <f t="shared" si="92"/>
        <v>-10.491426974380941</v>
      </c>
      <c r="AF168">
        <f t="shared" si="93"/>
        <v>-4.8338046219171815E-2</v>
      </c>
      <c r="AG168">
        <f t="shared" si="94"/>
        <v>36.881568022645439</v>
      </c>
      <c r="AH168">
        <f t="shared" si="95"/>
        <v>4.4381657718952514</v>
      </c>
      <c r="AI168">
        <f t="shared" si="96"/>
        <v>20.16092173426274</v>
      </c>
      <c r="AJ168">
        <v>604.34188231497296</v>
      </c>
      <c r="AK168">
        <v>567.31030303030195</v>
      </c>
      <c r="AL168">
        <v>3.3304373752507099</v>
      </c>
      <c r="AM168">
        <v>66.954921783831495</v>
      </c>
      <c r="AN168">
        <f t="shared" si="70"/>
        <v>4.4426539654614547</v>
      </c>
      <c r="AO168">
        <v>17.7343703786565</v>
      </c>
      <c r="AP168">
        <v>22.9434654545454</v>
      </c>
      <c r="AQ168" s="1">
        <v>-2.51293351232124E-5</v>
      </c>
      <c r="AR168">
        <v>77.600075737761003</v>
      </c>
      <c r="AS168">
        <v>0</v>
      </c>
      <c r="AT168">
        <v>0</v>
      </c>
      <c r="AU168">
        <f t="shared" si="97"/>
        <v>1</v>
      </c>
      <c r="AV168">
        <f t="shared" si="71"/>
        <v>0</v>
      </c>
      <c r="AW168">
        <f t="shared" si="98"/>
        <v>36757.464553314458</v>
      </c>
      <c r="AX168">
        <f t="shared" si="99"/>
        <v>2000.009</v>
      </c>
      <c r="AY168">
        <f t="shared" si="72"/>
        <v>1681.2078899999999</v>
      </c>
      <c r="AZ168">
        <f t="shared" si="100"/>
        <v>0.84060016229926959</v>
      </c>
      <c r="BA168">
        <f t="shared" si="101"/>
        <v>0.16075831323759043</v>
      </c>
      <c r="BB168">
        <v>6</v>
      </c>
      <c r="BC168">
        <v>0.5</v>
      </c>
      <c r="BD168" t="s">
        <v>304</v>
      </c>
      <c r="BE168">
        <v>2</v>
      </c>
      <c r="BF168" t="b">
        <v>1</v>
      </c>
      <c r="BG168">
        <v>1657225207.3</v>
      </c>
      <c r="BH168">
        <v>546.81979999999999</v>
      </c>
      <c r="BI168">
        <v>593.99099999999999</v>
      </c>
      <c r="BJ168">
        <v>22.93863</v>
      </c>
      <c r="BK168">
        <v>17.734879999999901</v>
      </c>
      <c r="BL168">
        <v>536.55779999999902</v>
      </c>
      <c r="BM168">
        <v>22.57563</v>
      </c>
      <c r="BN168">
        <v>499.98869999999999</v>
      </c>
      <c r="BO168">
        <v>68.889700000000005</v>
      </c>
      <c r="BP168">
        <v>4.3128020000000003E-2</v>
      </c>
      <c r="BQ168">
        <v>24.843899999999898</v>
      </c>
      <c r="BR168">
        <v>24.947769999999998</v>
      </c>
      <c r="BS168">
        <v>999.9</v>
      </c>
      <c r="BT168">
        <v>0</v>
      </c>
      <c r="BU168">
        <v>0</v>
      </c>
      <c r="BV168">
        <v>10019</v>
      </c>
      <c r="BW168">
        <v>0</v>
      </c>
      <c r="BX168">
        <v>2121.0909999999999</v>
      </c>
      <c r="BY168">
        <v>-47.171210000000002</v>
      </c>
      <c r="BZ168">
        <v>559.6576</v>
      </c>
      <c r="CA168">
        <v>604.71559999999999</v>
      </c>
      <c r="CB168">
        <v>5.2037319999999996</v>
      </c>
      <c r="CC168">
        <v>593.99099999999999</v>
      </c>
      <c r="CD168">
        <v>17.734879999999901</v>
      </c>
      <c r="CE168">
        <v>1.5802350000000001</v>
      </c>
      <c r="CF168">
        <v>1.22175099999999</v>
      </c>
      <c r="CG168">
        <v>13.7674</v>
      </c>
      <c r="CH168">
        <v>9.8692630000000001</v>
      </c>
      <c r="CI168">
        <v>2000.009</v>
      </c>
      <c r="CJ168">
        <v>0.97999320000000001</v>
      </c>
      <c r="CK168">
        <v>2.0006920000000001E-2</v>
      </c>
      <c r="CL168">
        <v>0</v>
      </c>
      <c r="CM168">
        <v>2.1586099999999999</v>
      </c>
      <c r="CN168">
        <v>0</v>
      </c>
      <c r="CO168">
        <v>17595.05</v>
      </c>
      <c r="CP168">
        <v>17300.189999999999</v>
      </c>
      <c r="CQ168">
        <v>39.375</v>
      </c>
      <c r="CR168">
        <v>41.2562</v>
      </c>
      <c r="CS168">
        <v>39.5</v>
      </c>
      <c r="CT168">
        <v>39.087200000000003</v>
      </c>
      <c r="CU168">
        <v>38.686999999999998</v>
      </c>
      <c r="CV168">
        <v>1959.998</v>
      </c>
      <c r="CW168">
        <v>40.011000000000003</v>
      </c>
      <c r="CX168">
        <v>0</v>
      </c>
      <c r="CY168">
        <v>1657225189.8</v>
      </c>
      <c r="CZ168">
        <v>0</v>
      </c>
      <c r="DA168">
        <v>1657213163</v>
      </c>
      <c r="DB168" s="2">
        <v>0.49957175925925923</v>
      </c>
      <c r="DC168">
        <v>1657213141</v>
      </c>
      <c r="DD168">
        <v>1655399214.5999999</v>
      </c>
      <c r="DE168">
        <v>1</v>
      </c>
      <c r="DF168">
        <v>0.04</v>
      </c>
      <c r="DG168">
        <v>-0.06</v>
      </c>
      <c r="DH168">
        <v>9.1720000000000006</v>
      </c>
      <c r="DI168">
        <v>0.51100000000000001</v>
      </c>
      <c r="DJ168">
        <v>420</v>
      </c>
      <c r="DK168">
        <v>25</v>
      </c>
      <c r="DL168">
        <v>0.26</v>
      </c>
      <c r="DM168">
        <v>0.15</v>
      </c>
      <c r="DN168">
        <v>-45.484743902439</v>
      </c>
      <c r="DO168">
        <v>-10.901328919860701</v>
      </c>
      <c r="DP168">
        <v>1.1215696853286401</v>
      </c>
      <c r="DQ168">
        <v>0</v>
      </c>
      <c r="DR168">
        <v>5.1678963414634103</v>
      </c>
      <c r="DS168">
        <v>0.29041630662018197</v>
      </c>
      <c r="DT168">
        <v>2.9260831120025001E-2</v>
      </c>
      <c r="DU168">
        <v>0</v>
      </c>
      <c r="DV168">
        <v>0</v>
      </c>
      <c r="DW168">
        <v>2</v>
      </c>
      <c r="DX168" t="s">
        <v>305</v>
      </c>
      <c r="DY168">
        <v>2.9731999999999998</v>
      </c>
      <c r="DZ168">
        <v>2.6968299999999998</v>
      </c>
      <c r="EA168">
        <v>8.5460400000000006E-2</v>
      </c>
      <c r="EB168">
        <v>9.1830400000000006E-2</v>
      </c>
      <c r="EC168">
        <v>7.7195200000000005E-2</v>
      </c>
      <c r="ED168">
        <v>6.4889199999999994E-2</v>
      </c>
      <c r="EE168">
        <v>35694.400000000001</v>
      </c>
      <c r="EF168">
        <v>38907.300000000003</v>
      </c>
      <c r="EG168">
        <v>35372.9</v>
      </c>
      <c r="EH168">
        <v>38858.400000000001</v>
      </c>
      <c r="EI168">
        <v>46284.800000000003</v>
      </c>
      <c r="EJ168">
        <v>52436.1</v>
      </c>
      <c r="EK168">
        <v>55275.9</v>
      </c>
      <c r="EL168">
        <v>62269.7</v>
      </c>
      <c r="EM168">
        <v>1.9867999999999999</v>
      </c>
      <c r="EN168">
        <v>2.0706000000000002</v>
      </c>
      <c r="EO168">
        <v>3.6925100000000002E-2</v>
      </c>
      <c r="EP168">
        <v>0</v>
      </c>
      <c r="EQ168">
        <v>24.331800000000001</v>
      </c>
      <c r="ER168">
        <v>999.9</v>
      </c>
      <c r="ES168">
        <v>47.393000000000001</v>
      </c>
      <c r="ET168">
        <v>34.774999999999999</v>
      </c>
      <c r="EU168">
        <v>38.377800000000001</v>
      </c>
      <c r="EV168">
        <v>52.587899999999998</v>
      </c>
      <c r="EW168">
        <v>39.451099999999997</v>
      </c>
      <c r="EX168">
        <v>2</v>
      </c>
      <c r="EY168">
        <v>-2.5569100000000001E-2</v>
      </c>
      <c r="EZ168">
        <v>2.9639700000000002</v>
      </c>
      <c r="FA168">
        <v>20.122900000000001</v>
      </c>
      <c r="FB168">
        <v>5.20052</v>
      </c>
      <c r="FC168">
        <v>12.0099</v>
      </c>
      <c r="FD168">
        <v>4.9756</v>
      </c>
      <c r="FE168">
        <v>3.294</v>
      </c>
      <c r="FF168">
        <v>9999</v>
      </c>
      <c r="FG168">
        <v>9999</v>
      </c>
      <c r="FH168">
        <v>9999</v>
      </c>
      <c r="FI168">
        <v>561.20000000000005</v>
      </c>
      <c r="FJ168">
        <v>1.8631</v>
      </c>
      <c r="FK168">
        <v>1.86795</v>
      </c>
      <c r="FL168">
        <v>1.86768</v>
      </c>
      <c r="FM168">
        <v>1.8689</v>
      </c>
      <c r="FN168">
        <v>1.8696600000000001</v>
      </c>
      <c r="FO168">
        <v>1.8656900000000001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>
        <v>11111111</v>
      </c>
      <c r="FW168" t="s">
        <v>306</v>
      </c>
      <c r="FX168" t="s">
        <v>307</v>
      </c>
      <c r="FY168" t="s">
        <v>307</v>
      </c>
      <c r="FZ168" t="s">
        <v>307</v>
      </c>
      <c r="GA168" t="s">
        <v>307</v>
      </c>
      <c r="GB168">
        <v>0</v>
      </c>
      <c r="GC168">
        <v>100</v>
      </c>
      <c r="GD168">
        <v>100</v>
      </c>
      <c r="GE168">
        <v>10.34</v>
      </c>
      <c r="GF168">
        <v>0.3629</v>
      </c>
      <c r="GG168">
        <v>5.3968966374264697</v>
      </c>
      <c r="GH168">
        <v>9.5670261133577201E-3</v>
      </c>
      <c r="GI168" s="1">
        <v>-9.19467254998099E-7</v>
      </c>
      <c r="GJ168" s="1">
        <v>-2.1372918425907401E-11</v>
      </c>
      <c r="GK168">
        <v>3.2845888322571301E-3</v>
      </c>
      <c r="GL168">
        <v>-1.41202168329711E-2</v>
      </c>
      <c r="GM168">
        <v>1.6676771840485E-3</v>
      </c>
      <c r="GN168" s="1">
        <v>-1.4903802912711099E-5</v>
      </c>
      <c r="GO168">
        <v>-4</v>
      </c>
      <c r="GP168">
        <v>1866</v>
      </c>
      <c r="GQ168">
        <v>1</v>
      </c>
      <c r="GR168">
        <v>24</v>
      </c>
      <c r="GS168">
        <v>201.2</v>
      </c>
      <c r="GT168">
        <v>30433.3</v>
      </c>
      <c r="GU168">
        <v>1.7761199999999999</v>
      </c>
      <c r="GV168">
        <v>2.65015</v>
      </c>
      <c r="GW168">
        <v>2.2485400000000002</v>
      </c>
      <c r="GX168">
        <v>2.7819799999999999</v>
      </c>
      <c r="GY168">
        <v>1.9958499999999999</v>
      </c>
      <c r="GZ168">
        <v>2.36694</v>
      </c>
      <c r="HA168">
        <v>37.337800000000001</v>
      </c>
      <c r="HB168">
        <v>15.7431</v>
      </c>
      <c r="HC168">
        <v>18</v>
      </c>
      <c r="HD168">
        <v>502.76100000000002</v>
      </c>
      <c r="HE168">
        <v>554.89300000000003</v>
      </c>
      <c r="HF168">
        <v>18.383900000000001</v>
      </c>
      <c r="HG168">
        <v>26.906600000000001</v>
      </c>
      <c r="HH168">
        <v>30</v>
      </c>
      <c r="HI168">
        <v>26.762699999999999</v>
      </c>
      <c r="HJ168">
        <v>26.6891</v>
      </c>
      <c r="HK168">
        <v>35.636200000000002</v>
      </c>
      <c r="HL168">
        <v>51.661999999999999</v>
      </c>
      <c r="HM168">
        <v>0</v>
      </c>
      <c r="HN168">
        <v>18.397300000000001</v>
      </c>
      <c r="HO168">
        <v>621.80999999999995</v>
      </c>
      <c r="HP168">
        <v>17.744700000000002</v>
      </c>
      <c r="HQ168">
        <v>102.551</v>
      </c>
      <c r="HR168">
        <v>103.68600000000001</v>
      </c>
    </row>
    <row r="169" spans="1:226" x14ac:dyDescent="0.2">
      <c r="A169">
        <v>153</v>
      </c>
      <c r="B169">
        <v>1657225215.0999999</v>
      </c>
      <c r="C169">
        <v>1729.5999999046301</v>
      </c>
      <c r="D169" t="s">
        <v>460</v>
      </c>
      <c r="E169" s="2">
        <v>0.63906249999999998</v>
      </c>
      <c r="F169">
        <v>5</v>
      </c>
      <c r="G169" t="s">
        <v>425</v>
      </c>
      <c r="H169" t="s">
        <v>303</v>
      </c>
      <c r="I169">
        <v>1657225212.5999999</v>
      </c>
      <c r="J169">
        <f t="shared" si="68"/>
        <v>4.4576057756522134E-3</v>
      </c>
      <c r="K169">
        <f t="shared" si="73"/>
        <v>4.4576057756522136</v>
      </c>
      <c r="L169">
        <f t="shared" si="74"/>
        <v>20.603636242300173</v>
      </c>
      <c r="M169">
        <f t="shared" si="75"/>
        <v>563.92388888888797</v>
      </c>
      <c r="N169">
        <f t="shared" si="76"/>
        <v>352.20128534408718</v>
      </c>
      <c r="O169">
        <f t="shared" si="77"/>
        <v>24.277794751432161</v>
      </c>
      <c r="P169">
        <f t="shared" si="78"/>
        <v>38.872170544461362</v>
      </c>
      <c r="Q169">
        <f t="shared" si="79"/>
        <v>0.17732694072676347</v>
      </c>
      <c r="R169">
        <f t="shared" si="80"/>
        <v>2.3241686042663119</v>
      </c>
      <c r="S169">
        <f t="shared" si="81"/>
        <v>0.17013888482577627</v>
      </c>
      <c r="T169">
        <f t="shared" si="82"/>
        <v>0.10695834217553914</v>
      </c>
      <c r="U169">
        <f t="shared" si="83"/>
        <v>321.51503333333238</v>
      </c>
      <c r="V169">
        <f t="shared" si="84"/>
        <v>25.744312277431462</v>
      </c>
      <c r="W169">
        <f t="shared" si="85"/>
        <v>25.744312277431462</v>
      </c>
      <c r="X169">
        <f t="shared" si="69"/>
        <v>3.3235423585817179</v>
      </c>
      <c r="Y169">
        <f t="shared" si="86"/>
        <v>50.253681894949167</v>
      </c>
      <c r="Z169">
        <f t="shared" si="87"/>
        <v>1.5818076714689153</v>
      </c>
      <c r="AA169">
        <f t="shared" si="88"/>
        <v>3.1476453302974758</v>
      </c>
      <c r="AB169">
        <f t="shared" si="89"/>
        <v>1.7417346871128025</v>
      </c>
      <c r="AC169">
        <f t="shared" si="90"/>
        <v>-196.58041470626262</v>
      </c>
      <c r="AD169">
        <f t="shared" si="91"/>
        <v>-114.52905092953991</v>
      </c>
      <c r="AE169">
        <f t="shared" si="92"/>
        <v>-10.45356746267208</v>
      </c>
      <c r="AF169">
        <f t="shared" si="93"/>
        <v>-4.7999765142222373E-2</v>
      </c>
      <c r="AG169">
        <f t="shared" si="94"/>
        <v>37.224296246008286</v>
      </c>
      <c r="AH169">
        <f t="shared" si="95"/>
        <v>4.4459265205252452</v>
      </c>
      <c r="AI169">
        <f t="shared" si="96"/>
        <v>20.603636242300173</v>
      </c>
      <c r="AJ169">
        <v>621.09738175058703</v>
      </c>
      <c r="AK169">
        <v>583.72352727272698</v>
      </c>
      <c r="AL169">
        <v>3.2774599791461099</v>
      </c>
      <c r="AM169">
        <v>66.954921783831495</v>
      </c>
      <c r="AN169">
        <f t="shared" si="70"/>
        <v>4.4576057756522136</v>
      </c>
      <c r="AO169">
        <v>17.7344440199536</v>
      </c>
      <c r="AP169">
        <v>22.951262424242401</v>
      </c>
      <c r="AQ169">
        <v>2.1857211343274201E-3</v>
      </c>
      <c r="AR169">
        <v>77.600075737761003</v>
      </c>
      <c r="AS169">
        <v>0</v>
      </c>
      <c r="AT169">
        <v>0</v>
      </c>
      <c r="AU169">
        <f t="shared" si="97"/>
        <v>1</v>
      </c>
      <c r="AV169">
        <f t="shared" si="71"/>
        <v>0</v>
      </c>
      <c r="AW169">
        <f t="shared" si="98"/>
        <v>36648.46183562206</v>
      </c>
      <c r="AX169">
        <f t="shared" si="99"/>
        <v>1999.99555555555</v>
      </c>
      <c r="AY169">
        <f t="shared" si="72"/>
        <v>1681.1961333333286</v>
      </c>
      <c r="AZ169">
        <f t="shared" si="100"/>
        <v>0.84059993466652139</v>
      </c>
      <c r="BA169">
        <f t="shared" si="101"/>
        <v>0.16075787390638643</v>
      </c>
      <c r="BB169">
        <v>6</v>
      </c>
      <c r="BC169">
        <v>0.5</v>
      </c>
      <c r="BD169" t="s">
        <v>304</v>
      </c>
      <c r="BE169">
        <v>2</v>
      </c>
      <c r="BF169" t="b">
        <v>1</v>
      </c>
      <c r="BG169">
        <v>1657225212.5999999</v>
      </c>
      <c r="BH169">
        <v>563.92388888888797</v>
      </c>
      <c r="BI169">
        <v>611.60066666666603</v>
      </c>
      <c r="BJ169">
        <v>22.947500000000002</v>
      </c>
      <c r="BK169">
        <v>17.734922222222199</v>
      </c>
      <c r="BL169">
        <v>553.51711111111103</v>
      </c>
      <c r="BM169">
        <v>22.5841777777777</v>
      </c>
      <c r="BN169">
        <v>500.01022222222201</v>
      </c>
      <c r="BO169">
        <v>68.888166666666606</v>
      </c>
      <c r="BP169">
        <v>4.3423766666666599E-2</v>
      </c>
      <c r="BQ169">
        <v>24.830277777777699</v>
      </c>
      <c r="BR169">
        <v>24.920755555555498</v>
      </c>
      <c r="BS169">
        <v>999.9</v>
      </c>
      <c r="BT169">
        <v>0</v>
      </c>
      <c r="BU169">
        <v>0</v>
      </c>
      <c r="BV169">
        <v>9987.7777777777701</v>
      </c>
      <c r="BW169">
        <v>0</v>
      </c>
      <c r="BX169">
        <v>2122.1811111111101</v>
      </c>
      <c r="BY169">
        <v>-47.676466666666599</v>
      </c>
      <c r="BZ169">
        <v>577.16844444444405</v>
      </c>
      <c r="CA169">
        <v>622.64311111111101</v>
      </c>
      <c r="CB169">
        <v>5.21258444444444</v>
      </c>
      <c r="CC169">
        <v>611.60066666666603</v>
      </c>
      <c r="CD169">
        <v>17.734922222222199</v>
      </c>
      <c r="CE169">
        <v>1.5808111111111101</v>
      </c>
      <c r="CF169">
        <v>1.22172555555555</v>
      </c>
      <c r="CG169">
        <v>13.773</v>
      </c>
      <c r="CH169">
        <v>9.8689488888888892</v>
      </c>
      <c r="CI169">
        <v>1999.99555555555</v>
      </c>
      <c r="CJ169">
        <v>0.98000122222222197</v>
      </c>
      <c r="CK169">
        <v>1.99990111111111E-2</v>
      </c>
      <c r="CL169">
        <v>0</v>
      </c>
      <c r="CM169">
        <v>2.3475333333333301</v>
      </c>
      <c r="CN169">
        <v>0</v>
      </c>
      <c r="CO169">
        <v>17722.155555555499</v>
      </c>
      <c r="CP169">
        <v>17300.111111111099</v>
      </c>
      <c r="CQ169">
        <v>39.375</v>
      </c>
      <c r="CR169">
        <v>41.256888888888803</v>
      </c>
      <c r="CS169">
        <v>39.5</v>
      </c>
      <c r="CT169">
        <v>39.061999999999998</v>
      </c>
      <c r="CU169">
        <v>38.686999999999998</v>
      </c>
      <c r="CV169">
        <v>1960</v>
      </c>
      <c r="CW169">
        <v>39.995555555555498</v>
      </c>
      <c r="CX169">
        <v>0</v>
      </c>
      <c r="CY169">
        <v>1657225194.5999999</v>
      </c>
      <c r="CZ169">
        <v>0</v>
      </c>
      <c r="DA169">
        <v>1657213163</v>
      </c>
      <c r="DB169" s="2">
        <v>0.49957175925925923</v>
      </c>
      <c r="DC169">
        <v>1657213141</v>
      </c>
      <c r="DD169">
        <v>1655399214.5999999</v>
      </c>
      <c r="DE169">
        <v>1</v>
      </c>
      <c r="DF169">
        <v>0.04</v>
      </c>
      <c r="DG169">
        <v>-0.06</v>
      </c>
      <c r="DH169">
        <v>9.1720000000000006</v>
      </c>
      <c r="DI169">
        <v>0.51100000000000001</v>
      </c>
      <c r="DJ169">
        <v>420</v>
      </c>
      <c r="DK169">
        <v>25</v>
      </c>
      <c r="DL169">
        <v>0.26</v>
      </c>
      <c r="DM169">
        <v>0.15</v>
      </c>
      <c r="DN169">
        <v>-46.328848780487803</v>
      </c>
      <c r="DO169">
        <v>-9.7760947735192598</v>
      </c>
      <c r="DP169">
        <v>1.0220101913772599</v>
      </c>
      <c r="DQ169">
        <v>0</v>
      </c>
      <c r="DR169">
        <v>5.1886046341463397</v>
      </c>
      <c r="DS169">
        <v>0.193293867595837</v>
      </c>
      <c r="DT169">
        <v>1.9621380088400201E-2</v>
      </c>
      <c r="DU169">
        <v>0</v>
      </c>
      <c r="DV169">
        <v>0</v>
      </c>
      <c r="DW169">
        <v>2</v>
      </c>
      <c r="DX169" t="s">
        <v>305</v>
      </c>
      <c r="DY169">
        <v>2.9728400000000001</v>
      </c>
      <c r="DZ169">
        <v>2.6970100000000001</v>
      </c>
      <c r="EA169">
        <v>8.7248199999999998E-2</v>
      </c>
      <c r="EB169">
        <v>9.3732899999999994E-2</v>
      </c>
      <c r="EC169">
        <v>7.7237200000000006E-2</v>
      </c>
      <c r="ED169">
        <v>6.4911800000000006E-2</v>
      </c>
      <c r="EE169">
        <v>35624.9</v>
      </c>
      <c r="EF169">
        <v>38825.4</v>
      </c>
      <c r="EG169">
        <v>35373.1</v>
      </c>
      <c r="EH169">
        <v>38858</v>
      </c>
      <c r="EI169">
        <v>46282.400000000001</v>
      </c>
      <c r="EJ169">
        <v>52434.8</v>
      </c>
      <c r="EK169">
        <v>55275.5</v>
      </c>
      <c r="EL169">
        <v>62269.599999999999</v>
      </c>
      <c r="EM169">
        <v>1.9856</v>
      </c>
      <c r="EN169">
        <v>2.0710000000000002</v>
      </c>
      <c r="EO169">
        <v>3.61502E-2</v>
      </c>
      <c r="EP169">
        <v>0</v>
      </c>
      <c r="EQ169">
        <v>24.3216</v>
      </c>
      <c r="ER169">
        <v>999.9</v>
      </c>
      <c r="ES169">
        <v>47.417999999999999</v>
      </c>
      <c r="ET169">
        <v>34.765000000000001</v>
      </c>
      <c r="EU169">
        <v>38.373800000000003</v>
      </c>
      <c r="EV169">
        <v>52.5379</v>
      </c>
      <c r="EW169">
        <v>39.443100000000001</v>
      </c>
      <c r="EX169">
        <v>2</v>
      </c>
      <c r="EY169">
        <v>-2.5528499999999999E-2</v>
      </c>
      <c r="EZ169">
        <v>2.8581300000000001</v>
      </c>
      <c r="FA169">
        <v>20.124300000000002</v>
      </c>
      <c r="FB169">
        <v>5.1969200000000004</v>
      </c>
      <c r="FC169">
        <v>12.0099</v>
      </c>
      <c r="FD169">
        <v>4.9756</v>
      </c>
      <c r="FE169">
        <v>3.2934000000000001</v>
      </c>
      <c r="FF169">
        <v>9999</v>
      </c>
      <c r="FG169">
        <v>9999</v>
      </c>
      <c r="FH169">
        <v>9999</v>
      </c>
      <c r="FI169">
        <v>561.20000000000005</v>
      </c>
      <c r="FJ169">
        <v>1.8631</v>
      </c>
      <c r="FK169">
        <v>1.8678900000000001</v>
      </c>
      <c r="FL169">
        <v>1.86768</v>
      </c>
      <c r="FM169">
        <v>1.8688</v>
      </c>
      <c r="FN169">
        <v>1.8696600000000001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>
        <v>11111111</v>
      </c>
      <c r="FW169" t="s">
        <v>306</v>
      </c>
      <c r="FX169" t="s">
        <v>307</v>
      </c>
      <c r="FY169" t="s">
        <v>307</v>
      </c>
      <c r="FZ169" t="s">
        <v>307</v>
      </c>
      <c r="GA169" t="s">
        <v>307</v>
      </c>
      <c r="GB169">
        <v>0</v>
      </c>
      <c r="GC169">
        <v>100</v>
      </c>
      <c r="GD169">
        <v>100</v>
      </c>
      <c r="GE169">
        <v>10.475</v>
      </c>
      <c r="GF169">
        <v>0.36349999999999999</v>
      </c>
      <c r="GG169">
        <v>5.3968966374264697</v>
      </c>
      <c r="GH169">
        <v>9.5670261133577201E-3</v>
      </c>
      <c r="GI169" s="1">
        <v>-9.19467254998099E-7</v>
      </c>
      <c r="GJ169" s="1">
        <v>-2.1372918425907401E-11</v>
      </c>
      <c r="GK169">
        <v>3.2845888322571301E-3</v>
      </c>
      <c r="GL169">
        <v>-1.41202168329711E-2</v>
      </c>
      <c r="GM169">
        <v>1.6676771840485E-3</v>
      </c>
      <c r="GN169" s="1">
        <v>-1.4903802912711099E-5</v>
      </c>
      <c r="GO169">
        <v>-4</v>
      </c>
      <c r="GP169">
        <v>1866</v>
      </c>
      <c r="GQ169">
        <v>1</v>
      </c>
      <c r="GR169">
        <v>24</v>
      </c>
      <c r="GS169">
        <v>201.2</v>
      </c>
      <c r="GT169">
        <v>30433.3</v>
      </c>
      <c r="GU169">
        <v>1.81396</v>
      </c>
      <c r="GV169">
        <v>2.65381</v>
      </c>
      <c r="GW169">
        <v>2.2485400000000002</v>
      </c>
      <c r="GX169">
        <v>2.7831999999999999</v>
      </c>
      <c r="GY169">
        <v>1.9958499999999999</v>
      </c>
      <c r="GZ169">
        <v>2.3584000000000001</v>
      </c>
      <c r="HA169">
        <v>37.337800000000001</v>
      </c>
      <c r="HB169">
        <v>15.734400000000001</v>
      </c>
      <c r="HC169">
        <v>18</v>
      </c>
      <c r="HD169">
        <v>501.98700000000002</v>
      </c>
      <c r="HE169">
        <v>555.20299999999997</v>
      </c>
      <c r="HF169">
        <v>18.421299999999999</v>
      </c>
      <c r="HG169">
        <v>26.908799999999999</v>
      </c>
      <c r="HH169">
        <v>30</v>
      </c>
      <c r="HI169">
        <v>26.764900000000001</v>
      </c>
      <c r="HJ169">
        <v>26.691400000000002</v>
      </c>
      <c r="HK169">
        <v>36.441200000000002</v>
      </c>
      <c r="HL169">
        <v>51.661999999999999</v>
      </c>
      <c r="HM169">
        <v>0</v>
      </c>
      <c r="HN169">
        <v>18.444900000000001</v>
      </c>
      <c r="HO169">
        <v>642.14</v>
      </c>
      <c r="HP169">
        <v>17.7242</v>
      </c>
      <c r="HQ169">
        <v>102.551</v>
      </c>
      <c r="HR169">
        <v>103.685</v>
      </c>
    </row>
    <row r="170" spans="1:226" x14ac:dyDescent="0.2">
      <c r="A170">
        <v>154</v>
      </c>
      <c r="B170">
        <v>1657225220.0999999</v>
      </c>
      <c r="C170">
        <v>1734.5999999046301</v>
      </c>
      <c r="D170" t="s">
        <v>461</v>
      </c>
      <c r="E170" s="2">
        <v>0.63912037037037039</v>
      </c>
      <c r="F170">
        <v>5</v>
      </c>
      <c r="G170" t="s">
        <v>425</v>
      </c>
      <c r="H170" t="s">
        <v>303</v>
      </c>
      <c r="I170">
        <v>1657225217.3</v>
      </c>
      <c r="J170">
        <f t="shared" si="68"/>
        <v>4.4626730967845538E-3</v>
      </c>
      <c r="K170">
        <f t="shared" si="73"/>
        <v>4.4626730967845534</v>
      </c>
      <c r="L170">
        <f t="shared" si="74"/>
        <v>21.307275626757122</v>
      </c>
      <c r="M170">
        <f t="shared" si="75"/>
        <v>578.9864</v>
      </c>
      <c r="N170">
        <f t="shared" si="76"/>
        <v>360.66807198532348</v>
      </c>
      <c r="O170">
        <f t="shared" si="77"/>
        <v>24.861288777930564</v>
      </c>
      <c r="P170">
        <f t="shared" si="78"/>
        <v>39.910236605252265</v>
      </c>
      <c r="Q170">
        <f t="shared" si="79"/>
        <v>0.17774588364635188</v>
      </c>
      <c r="R170">
        <f t="shared" si="80"/>
        <v>2.3234656020969346</v>
      </c>
      <c r="S170">
        <f t="shared" si="81"/>
        <v>0.17052247762315581</v>
      </c>
      <c r="T170">
        <f t="shared" si="82"/>
        <v>0.10720108204284565</v>
      </c>
      <c r="U170">
        <f t="shared" si="83"/>
        <v>321.51612989999995</v>
      </c>
      <c r="V170">
        <f t="shared" si="84"/>
        <v>25.737524814963937</v>
      </c>
      <c r="W170">
        <f t="shared" si="85"/>
        <v>25.737524814963937</v>
      </c>
      <c r="X170">
        <f t="shared" si="69"/>
        <v>3.3222051771246566</v>
      </c>
      <c r="Y170">
        <f t="shared" si="86"/>
        <v>50.289183207707374</v>
      </c>
      <c r="Z170">
        <f t="shared" si="87"/>
        <v>1.5824132565241171</v>
      </c>
      <c r="AA170">
        <f t="shared" si="88"/>
        <v>3.1466274765059112</v>
      </c>
      <c r="AB170">
        <f t="shared" si="89"/>
        <v>1.7397919206005394</v>
      </c>
      <c r="AC170">
        <f t="shared" si="90"/>
        <v>-196.80388356819881</v>
      </c>
      <c r="AD170">
        <f t="shared" si="91"/>
        <v>-114.32283841917184</v>
      </c>
      <c r="AE170">
        <f t="shared" si="92"/>
        <v>-10.437262043911321</v>
      </c>
      <c r="AF170">
        <f t="shared" si="93"/>
        <v>-4.7854131282051071E-2</v>
      </c>
      <c r="AG170">
        <f t="shared" si="94"/>
        <v>38.117252907801678</v>
      </c>
      <c r="AH170">
        <f t="shared" si="95"/>
        <v>4.4535457284458673</v>
      </c>
      <c r="AI170">
        <f t="shared" si="96"/>
        <v>21.307275626757122</v>
      </c>
      <c r="AJ170">
        <v>638.856794148365</v>
      </c>
      <c r="AK170">
        <v>600.30256363636295</v>
      </c>
      <c r="AL170">
        <v>3.3634832203182898</v>
      </c>
      <c r="AM170">
        <v>66.954921783831495</v>
      </c>
      <c r="AN170">
        <f t="shared" si="70"/>
        <v>4.4626730967845534</v>
      </c>
      <c r="AO170">
        <v>17.7340154793709</v>
      </c>
      <c r="AP170">
        <v>22.961135151515101</v>
      </c>
      <c r="AQ170">
        <v>1.17163160338258E-3</v>
      </c>
      <c r="AR170">
        <v>77.600075737761003</v>
      </c>
      <c r="AS170">
        <v>0</v>
      </c>
      <c r="AT170">
        <v>0</v>
      </c>
      <c r="AU170">
        <f t="shared" si="97"/>
        <v>1</v>
      </c>
      <c r="AV170">
        <f t="shared" si="71"/>
        <v>0</v>
      </c>
      <c r="AW170">
        <f t="shared" si="98"/>
        <v>36632.234498667975</v>
      </c>
      <c r="AX170">
        <f t="shared" si="99"/>
        <v>1999.999</v>
      </c>
      <c r="AY170">
        <f t="shared" si="72"/>
        <v>1681.1993099999997</v>
      </c>
      <c r="AZ170">
        <f t="shared" si="100"/>
        <v>0.84060007530003755</v>
      </c>
      <c r="BA170">
        <f t="shared" si="101"/>
        <v>0.16075814532907265</v>
      </c>
      <c r="BB170">
        <v>6</v>
      </c>
      <c r="BC170">
        <v>0.5</v>
      </c>
      <c r="BD170" t="s">
        <v>304</v>
      </c>
      <c r="BE170">
        <v>2</v>
      </c>
      <c r="BF170" t="b">
        <v>1</v>
      </c>
      <c r="BG170">
        <v>1657225217.3</v>
      </c>
      <c r="BH170">
        <v>578.9864</v>
      </c>
      <c r="BI170">
        <v>627.82069999999999</v>
      </c>
      <c r="BJ170">
        <v>22.956409999999899</v>
      </c>
      <c r="BK170">
        <v>17.734909999999999</v>
      </c>
      <c r="BL170">
        <v>568.45209999999997</v>
      </c>
      <c r="BM170">
        <v>22.592770000000002</v>
      </c>
      <c r="BN170">
        <v>500.00670000000002</v>
      </c>
      <c r="BO170">
        <v>68.888030000000001</v>
      </c>
      <c r="BP170">
        <v>4.3186009999999997E-2</v>
      </c>
      <c r="BQ170">
        <v>24.824859999999902</v>
      </c>
      <c r="BR170">
        <v>24.900950000000002</v>
      </c>
      <c r="BS170">
        <v>999.9</v>
      </c>
      <c r="BT170">
        <v>0</v>
      </c>
      <c r="BU170">
        <v>0</v>
      </c>
      <c r="BV170">
        <v>9983</v>
      </c>
      <c r="BW170">
        <v>0</v>
      </c>
      <c r="BX170">
        <v>2123.51099999999</v>
      </c>
      <c r="BY170">
        <v>-48.834299999999999</v>
      </c>
      <c r="BZ170">
        <v>592.59010000000001</v>
      </c>
      <c r="CA170">
        <v>639.15609999999901</v>
      </c>
      <c r="CB170">
        <v>5.2215049999999996</v>
      </c>
      <c r="CC170">
        <v>627.82069999999999</v>
      </c>
      <c r="CD170">
        <v>17.734909999999999</v>
      </c>
      <c r="CE170">
        <v>1.581421</v>
      </c>
      <c r="CF170">
        <v>1.221722</v>
      </c>
      <c r="CG170">
        <v>13.77895</v>
      </c>
      <c r="CH170">
        <v>9.8689140000000002</v>
      </c>
      <c r="CI170">
        <v>1999.999</v>
      </c>
      <c r="CJ170">
        <v>0.97999589999999903</v>
      </c>
      <c r="CK170">
        <v>2.0004279999999999E-2</v>
      </c>
      <c r="CL170">
        <v>0</v>
      </c>
      <c r="CM170">
        <v>2.2604599999999899</v>
      </c>
      <c r="CN170">
        <v>0</v>
      </c>
      <c r="CO170">
        <v>17831.21</v>
      </c>
      <c r="CP170">
        <v>17300.11</v>
      </c>
      <c r="CQ170">
        <v>39.375</v>
      </c>
      <c r="CR170">
        <v>41.25</v>
      </c>
      <c r="CS170">
        <v>39.5</v>
      </c>
      <c r="CT170">
        <v>39.061999999999998</v>
      </c>
      <c r="CU170">
        <v>38.686999999999998</v>
      </c>
      <c r="CV170">
        <v>1959.9939999999999</v>
      </c>
      <c r="CW170">
        <v>40.004999999999903</v>
      </c>
      <c r="CX170">
        <v>0</v>
      </c>
      <c r="CY170">
        <v>1657225199.4000001</v>
      </c>
      <c r="CZ170">
        <v>0</v>
      </c>
      <c r="DA170">
        <v>1657213163</v>
      </c>
      <c r="DB170" s="2">
        <v>0.49957175925925923</v>
      </c>
      <c r="DC170">
        <v>1657213141</v>
      </c>
      <c r="DD170">
        <v>1655399214.5999999</v>
      </c>
      <c r="DE170">
        <v>1</v>
      </c>
      <c r="DF170">
        <v>0.04</v>
      </c>
      <c r="DG170">
        <v>-0.06</v>
      </c>
      <c r="DH170">
        <v>9.1720000000000006</v>
      </c>
      <c r="DI170">
        <v>0.51100000000000001</v>
      </c>
      <c r="DJ170">
        <v>420</v>
      </c>
      <c r="DK170">
        <v>25</v>
      </c>
      <c r="DL170">
        <v>0.26</v>
      </c>
      <c r="DM170">
        <v>0.15</v>
      </c>
      <c r="DN170">
        <v>-47.221656097560903</v>
      </c>
      <c r="DO170">
        <v>-10.118364459930399</v>
      </c>
      <c r="DP170">
        <v>1.0546439963552501</v>
      </c>
      <c r="DQ170">
        <v>0</v>
      </c>
      <c r="DR170">
        <v>5.2029039024390196</v>
      </c>
      <c r="DS170">
        <v>0.14695045296167999</v>
      </c>
      <c r="DT170">
        <v>1.5108229041518E-2</v>
      </c>
      <c r="DU170">
        <v>0</v>
      </c>
      <c r="DV170">
        <v>0</v>
      </c>
      <c r="DW170">
        <v>2</v>
      </c>
      <c r="DX170" t="s">
        <v>305</v>
      </c>
      <c r="DY170">
        <v>2.9730400000000001</v>
      </c>
      <c r="DZ170">
        <v>2.6970000000000001</v>
      </c>
      <c r="EA170">
        <v>8.9046200000000006E-2</v>
      </c>
      <c r="EB170">
        <v>9.5455100000000001E-2</v>
      </c>
      <c r="EC170">
        <v>7.7262899999999995E-2</v>
      </c>
      <c r="ED170">
        <v>6.4909099999999997E-2</v>
      </c>
      <c r="EE170">
        <v>35554.300000000003</v>
      </c>
      <c r="EF170">
        <v>38751.1</v>
      </c>
      <c r="EG170">
        <v>35372.699999999997</v>
      </c>
      <c r="EH170">
        <v>38857.5</v>
      </c>
      <c r="EI170">
        <v>46280.800000000003</v>
      </c>
      <c r="EJ170">
        <v>52434.7</v>
      </c>
      <c r="EK170">
        <v>55275.1</v>
      </c>
      <c r="EL170">
        <v>62269.3</v>
      </c>
      <c r="EM170">
        <v>1.9858</v>
      </c>
      <c r="EN170">
        <v>2.0708000000000002</v>
      </c>
      <c r="EO170">
        <v>3.5136899999999999E-2</v>
      </c>
      <c r="EP170">
        <v>0</v>
      </c>
      <c r="EQ170">
        <v>24.3093</v>
      </c>
      <c r="ER170">
        <v>999.9</v>
      </c>
      <c r="ES170">
        <v>47.417999999999999</v>
      </c>
      <c r="ET170">
        <v>34.765000000000001</v>
      </c>
      <c r="EU170">
        <v>38.371400000000001</v>
      </c>
      <c r="EV170">
        <v>52.637900000000002</v>
      </c>
      <c r="EW170">
        <v>39.463099999999997</v>
      </c>
      <c r="EX170">
        <v>2</v>
      </c>
      <c r="EY170">
        <v>-2.54472E-2</v>
      </c>
      <c r="EZ170">
        <v>2.71183</v>
      </c>
      <c r="FA170">
        <v>20.1266</v>
      </c>
      <c r="FB170">
        <v>5.20052</v>
      </c>
      <c r="FC170">
        <v>12.0099</v>
      </c>
      <c r="FD170">
        <v>4.9756</v>
      </c>
      <c r="FE170">
        <v>3.2936000000000001</v>
      </c>
      <c r="FF170">
        <v>9999</v>
      </c>
      <c r="FG170">
        <v>9999</v>
      </c>
      <c r="FH170">
        <v>9999</v>
      </c>
      <c r="FI170">
        <v>561.20000000000005</v>
      </c>
      <c r="FJ170">
        <v>1.8631</v>
      </c>
      <c r="FK170">
        <v>1.86795</v>
      </c>
      <c r="FL170">
        <v>1.86768</v>
      </c>
      <c r="FM170">
        <v>1.8689</v>
      </c>
      <c r="FN170">
        <v>1.8696600000000001</v>
      </c>
      <c r="FO170">
        <v>1.8656900000000001</v>
      </c>
      <c r="FP170">
        <v>1.86673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>
        <v>11111111</v>
      </c>
      <c r="FW170" t="s">
        <v>306</v>
      </c>
      <c r="FX170" t="s">
        <v>307</v>
      </c>
      <c r="FY170" t="s">
        <v>307</v>
      </c>
      <c r="FZ170" t="s">
        <v>307</v>
      </c>
      <c r="GA170" t="s">
        <v>307</v>
      </c>
      <c r="GB170">
        <v>0</v>
      </c>
      <c r="GC170">
        <v>100</v>
      </c>
      <c r="GD170">
        <v>100</v>
      </c>
      <c r="GE170">
        <v>10.611000000000001</v>
      </c>
      <c r="GF170">
        <v>0.3639</v>
      </c>
      <c r="GG170">
        <v>5.3968966374264697</v>
      </c>
      <c r="GH170">
        <v>9.5670261133577201E-3</v>
      </c>
      <c r="GI170" s="1">
        <v>-9.19467254998099E-7</v>
      </c>
      <c r="GJ170" s="1">
        <v>-2.1372918425907401E-11</v>
      </c>
      <c r="GK170">
        <v>3.2845888322571301E-3</v>
      </c>
      <c r="GL170">
        <v>-1.41202168329711E-2</v>
      </c>
      <c r="GM170">
        <v>1.6676771840485E-3</v>
      </c>
      <c r="GN170" s="1">
        <v>-1.4903802912711099E-5</v>
      </c>
      <c r="GO170">
        <v>-4</v>
      </c>
      <c r="GP170">
        <v>1866</v>
      </c>
      <c r="GQ170">
        <v>1</v>
      </c>
      <c r="GR170">
        <v>24</v>
      </c>
      <c r="GS170">
        <v>201.3</v>
      </c>
      <c r="GT170">
        <v>30433.4</v>
      </c>
      <c r="GU170">
        <v>1.85547</v>
      </c>
      <c r="GV170">
        <v>2.6464799999999999</v>
      </c>
      <c r="GW170">
        <v>2.2485400000000002</v>
      </c>
      <c r="GX170">
        <v>2.7831999999999999</v>
      </c>
      <c r="GY170">
        <v>1.9958499999999999</v>
      </c>
      <c r="GZ170">
        <v>2.3938000000000001</v>
      </c>
      <c r="HA170">
        <v>37.337800000000001</v>
      </c>
      <c r="HB170">
        <v>15.7431</v>
      </c>
      <c r="HC170">
        <v>18</v>
      </c>
      <c r="HD170">
        <v>502.14</v>
      </c>
      <c r="HE170">
        <v>555.08199999999999</v>
      </c>
      <c r="HF170">
        <v>18.4741</v>
      </c>
      <c r="HG170">
        <v>26.911100000000001</v>
      </c>
      <c r="HH170">
        <v>30.0001</v>
      </c>
      <c r="HI170">
        <v>26.767199999999999</v>
      </c>
      <c r="HJ170">
        <v>26.6936</v>
      </c>
      <c r="HK170">
        <v>37.215299999999999</v>
      </c>
      <c r="HL170">
        <v>51.661999999999999</v>
      </c>
      <c r="HM170">
        <v>0</v>
      </c>
      <c r="HN170">
        <v>18.508400000000002</v>
      </c>
      <c r="HO170">
        <v>655.65800000000002</v>
      </c>
      <c r="HP170">
        <v>17.706499999999998</v>
      </c>
      <c r="HQ170">
        <v>102.55</v>
      </c>
      <c r="HR170">
        <v>103.684</v>
      </c>
    </row>
    <row r="171" spans="1:226" x14ac:dyDescent="0.2">
      <c r="A171">
        <v>155</v>
      </c>
      <c r="B171">
        <v>1657225225.0999999</v>
      </c>
      <c r="C171">
        <v>1739.5999999046301</v>
      </c>
      <c r="D171" t="s">
        <v>462</v>
      </c>
      <c r="E171" s="2">
        <v>0.63917824074074081</v>
      </c>
      <c r="F171">
        <v>5</v>
      </c>
      <c r="G171" t="s">
        <v>425</v>
      </c>
      <c r="H171" t="s">
        <v>303</v>
      </c>
      <c r="I171">
        <v>1657225222.5999999</v>
      </c>
      <c r="J171">
        <f t="shared" si="68"/>
        <v>4.4787946562423655E-3</v>
      </c>
      <c r="K171">
        <f t="shared" si="73"/>
        <v>4.4787946562423651</v>
      </c>
      <c r="L171">
        <f t="shared" si="74"/>
        <v>21.878339765982467</v>
      </c>
      <c r="M171">
        <f t="shared" si="75"/>
        <v>596.21111111111099</v>
      </c>
      <c r="N171">
        <f t="shared" si="76"/>
        <v>372.95358687201394</v>
      </c>
      <c r="O171">
        <f t="shared" si="77"/>
        <v>25.708220519514132</v>
      </c>
      <c r="P171">
        <f t="shared" si="78"/>
        <v>41.097678800147634</v>
      </c>
      <c r="Q171">
        <f t="shared" si="79"/>
        <v>0.17862107676669536</v>
      </c>
      <c r="R171">
        <f t="shared" si="80"/>
        <v>2.3276768536376489</v>
      </c>
      <c r="S171">
        <f t="shared" si="81"/>
        <v>0.17134054752223482</v>
      </c>
      <c r="T171">
        <f t="shared" si="82"/>
        <v>0.10771724125812834</v>
      </c>
      <c r="U171">
        <f t="shared" si="83"/>
        <v>321.51456566666627</v>
      </c>
      <c r="V171">
        <f t="shared" si="84"/>
        <v>25.734320324444354</v>
      </c>
      <c r="W171">
        <f t="shared" si="85"/>
        <v>25.734320324444354</v>
      </c>
      <c r="X171">
        <f t="shared" si="69"/>
        <v>3.3215740315772919</v>
      </c>
      <c r="Y171">
        <f t="shared" si="86"/>
        <v>50.323917283665068</v>
      </c>
      <c r="Z171">
        <f t="shared" si="87"/>
        <v>1.583838780382542</v>
      </c>
      <c r="AA171">
        <f t="shared" si="88"/>
        <v>3.1472883389716753</v>
      </c>
      <c r="AB171">
        <f t="shared" si="89"/>
        <v>1.7377352511947499</v>
      </c>
      <c r="AC171">
        <f t="shared" si="90"/>
        <v>-197.51484434028831</v>
      </c>
      <c r="AD171">
        <f t="shared" si="91"/>
        <v>-113.68647156478103</v>
      </c>
      <c r="AE171">
        <f t="shared" si="92"/>
        <v>-10.360401949665363</v>
      </c>
      <c r="AF171">
        <f t="shared" si="93"/>
        <v>-4.7152188068409373E-2</v>
      </c>
      <c r="AG171">
        <f t="shared" si="94"/>
        <v>38.581007962464213</v>
      </c>
      <c r="AH171">
        <f t="shared" si="95"/>
        <v>4.4684741899364973</v>
      </c>
      <c r="AI171">
        <f t="shared" si="96"/>
        <v>21.878339765982467</v>
      </c>
      <c r="AJ171">
        <v>656.13489860920401</v>
      </c>
      <c r="AK171">
        <v>616.93810303030295</v>
      </c>
      <c r="AL171">
        <v>3.3488862175987699</v>
      </c>
      <c r="AM171">
        <v>66.954921783831495</v>
      </c>
      <c r="AN171">
        <f t="shared" si="70"/>
        <v>4.4787946562423651</v>
      </c>
      <c r="AO171">
        <v>17.7379387978756</v>
      </c>
      <c r="AP171">
        <v>22.984030303030199</v>
      </c>
      <c r="AQ171">
        <v>1.1028444546005E-3</v>
      </c>
      <c r="AR171">
        <v>77.600075737761003</v>
      </c>
      <c r="AS171">
        <v>0</v>
      </c>
      <c r="AT171">
        <v>0</v>
      </c>
      <c r="AU171">
        <f t="shared" si="97"/>
        <v>1</v>
      </c>
      <c r="AV171">
        <f t="shared" si="71"/>
        <v>0</v>
      </c>
      <c r="AW171">
        <f t="shared" si="98"/>
        <v>36733.009070949338</v>
      </c>
      <c r="AX171">
        <f t="shared" si="99"/>
        <v>1999.9922222222201</v>
      </c>
      <c r="AY171">
        <f t="shared" si="72"/>
        <v>1681.1933666666648</v>
      </c>
      <c r="AZ171">
        <f t="shared" si="100"/>
        <v>0.84059995233314788</v>
      </c>
      <c r="BA171">
        <f t="shared" si="101"/>
        <v>0.16075790800297554</v>
      </c>
      <c r="BB171">
        <v>6</v>
      </c>
      <c r="BC171">
        <v>0.5</v>
      </c>
      <c r="BD171" t="s">
        <v>304</v>
      </c>
      <c r="BE171">
        <v>2</v>
      </c>
      <c r="BF171" t="b">
        <v>1</v>
      </c>
      <c r="BG171">
        <v>1657225222.5999999</v>
      </c>
      <c r="BH171">
        <v>596.21111111111099</v>
      </c>
      <c r="BI171">
        <v>645.70366666666598</v>
      </c>
      <c r="BJ171">
        <v>22.9770222222222</v>
      </c>
      <c r="BK171">
        <v>17.738233333333302</v>
      </c>
      <c r="BL171">
        <v>585.53200000000004</v>
      </c>
      <c r="BM171">
        <v>22.6126222222222</v>
      </c>
      <c r="BN171">
        <v>500.01655555555499</v>
      </c>
      <c r="BO171">
        <v>68.888622222222196</v>
      </c>
      <c r="BP171">
        <v>4.2798266666666598E-2</v>
      </c>
      <c r="BQ171">
        <v>24.8283777777777</v>
      </c>
      <c r="BR171">
        <v>24.897844444444399</v>
      </c>
      <c r="BS171">
        <v>999.9</v>
      </c>
      <c r="BT171">
        <v>0</v>
      </c>
      <c r="BU171">
        <v>0</v>
      </c>
      <c r="BV171">
        <v>10011.666666666601</v>
      </c>
      <c r="BW171">
        <v>0</v>
      </c>
      <c r="BX171">
        <v>2123.9811111111098</v>
      </c>
      <c r="BY171">
        <v>-49.492444444444402</v>
      </c>
      <c r="BZ171">
        <v>610.232555555555</v>
      </c>
      <c r="CA171">
        <v>657.36411111111101</v>
      </c>
      <c r="CB171">
        <v>5.2388055555555502</v>
      </c>
      <c r="CC171">
        <v>645.70366666666598</v>
      </c>
      <c r="CD171">
        <v>17.738233333333302</v>
      </c>
      <c r="CE171">
        <v>1.5828544444444399</v>
      </c>
      <c r="CF171">
        <v>1.2219611111111099</v>
      </c>
      <c r="CG171">
        <v>13.792911111111099</v>
      </c>
      <c r="CH171">
        <v>9.8718333333333295</v>
      </c>
      <c r="CI171">
        <v>1999.9922222222201</v>
      </c>
      <c r="CJ171">
        <v>0.98000099999999901</v>
      </c>
      <c r="CK171">
        <v>1.99991222222222E-2</v>
      </c>
      <c r="CL171">
        <v>0</v>
      </c>
      <c r="CM171">
        <v>2.3519666666666601</v>
      </c>
      <c r="CN171">
        <v>0</v>
      </c>
      <c r="CO171">
        <v>17948.977777777702</v>
      </c>
      <c r="CP171">
        <v>17300.0777777777</v>
      </c>
      <c r="CQ171">
        <v>39.375</v>
      </c>
      <c r="CR171">
        <v>41.25</v>
      </c>
      <c r="CS171">
        <v>39.5</v>
      </c>
      <c r="CT171">
        <v>39.061999999999998</v>
      </c>
      <c r="CU171">
        <v>38.673222222222201</v>
      </c>
      <c r="CV171">
        <v>1959.99555555555</v>
      </c>
      <c r="CW171">
        <v>39.996666666666599</v>
      </c>
      <c r="CX171">
        <v>0</v>
      </c>
      <c r="CY171">
        <v>1657225204.8</v>
      </c>
      <c r="CZ171">
        <v>0</v>
      </c>
      <c r="DA171">
        <v>1657213163</v>
      </c>
      <c r="DB171" s="2">
        <v>0.49957175925925923</v>
      </c>
      <c r="DC171">
        <v>1657213141</v>
      </c>
      <c r="DD171">
        <v>1655399214.5999999</v>
      </c>
      <c r="DE171">
        <v>1</v>
      </c>
      <c r="DF171">
        <v>0.04</v>
      </c>
      <c r="DG171">
        <v>-0.06</v>
      </c>
      <c r="DH171">
        <v>9.1720000000000006</v>
      </c>
      <c r="DI171">
        <v>0.51100000000000001</v>
      </c>
      <c r="DJ171">
        <v>420</v>
      </c>
      <c r="DK171">
        <v>25</v>
      </c>
      <c r="DL171">
        <v>0.26</v>
      </c>
      <c r="DM171">
        <v>0.15</v>
      </c>
      <c r="DN171">
        <v>-48.070109756097501</v>
      </c>
      <c r="DO171">
        <v>-10.1410034843205</v>
      </c>
      <c r="DP171">
        <v>1.0552485148994499</v>
      </c>
      <c r="DQ171">
        <v>0</v>
      </c>
      <c r="DR171">
        <v>5.21570487804878</v>
      </c>
      <c r="DS171">
        <v>0.12887770034843399</v>
      </c>
      <c r="DT171">
        <v>1.32195919131787E-2</v>
      </c>
      <c r="DU171">
        <v>0</v>
      </c>
      <c r="DV171">
        <v>0</v>
      </c>
      <c r="DW171">
        <v>2</v>
      </c>
      <c r="DX171" t="s">
        <v>305</v>
      </c>
      <c r="DY171">
        <v>2.9735999999999998</v>
      </c>
      <c r="DZ171">
        <v>2.69651</v>
      </c>
      <c r="EA171">
        <v>9.0808E-2</v>
      </c>
      <c r="EB171">
        <v>9.7297999999999996E-2</v>
      </c>
      <c r="EC171">
        <v>7.7300499999999994E-2</v>
      </c>
      <c r="ED171">
        <v>6.4916799999999997E-2</v>
      </c>
      <c r="EE171">
        <v>35485.1</v>
      </c>
      <c r="EF171">
        <v>38672.400000000001</v>
      </c>
      <c r="EG171">
        <v>35372.300000000003</v>
      </c>
      <c r="EH171">
        <v>38857.699999999997</v>
      </c>
      <c r="EI171">
        <v>46278.6</v>
      </c>
      <c r="EJ171">
        <v>52434</v>
      </c>
      <c r="EK171">
        <v>55274.7</v>
      </c>
      <c r="EL171">
        <v>62268.9</v>
      </c>
      <c r="EM171">
        <v>1.9865999999999999</v>
      </c>
      <c r="EN171">
        <v>2.0703999999999998</v>
      </c>
      <c r="EO171">
        <v>3.6239599999999997E-2</v>
      </c>
      <c r="EP171">
        <v>0</v>
      </c>
      <c r="EQ171">
        <v>24.299099999999999</v>
      </c>
      <c r="ER171">
        <v>999.9</v>
      </c>
      <c r="ES171">
        <v>47.417999999999999</v>
      </c>
      <c r="ET171">
        <v>34.744999999999997</v>
      </c>
      <c r="EU171">
        <v>38.3307</v>
      </c>
      <c r="EV171">
        <v>52.8279</v>
      </c>
      <c r="EW171">
        <v>39.435099999999998</v>
      </c>
      <c r="EX171">
        <v>2</v>
      </c>
      <c r="EY171">
        <v>-2.60366E-2</v>
      </c>
      <c r="EZ171">
        <v>2.5676899999999998</v>
      </c>
      <c r="FA171">
        <v>20.128499999999999</v>
      </c>
      <c r="FB171">
        <v>5.1981200000000003</v>
      </c>
      <c r="FC171">
        <v>12.0099</v>
      </c>
      <c r="FD171">
        <v>4.9748000000000001</v>
      </c>
      <c r="FE171">
        <v>3.2932000000000001</v>
      </c>
      <c r="FF171">
        <v>9999</v>
      </c>
      <c r="FG171">
        <v>9999</v>
      </c>
      <c r="FH171">
        <v>9999</v>
      </c>
      <c r="FI171">
        <v>561.20000000000005</v>
      </c>
      <c r="FJ171">
        <v>1.8631</v>
      </c>
      <c r="FK171">
        <v>1.86795</v>
      </c>
      <c r="FL171">
        <v>1.86768</v>
      </c>
      <c r="FM171">
        <v>1.8689</v>
      </c>
      <c r="FN171">
        <v>1.8696600000000001</v>
      </c>
      <c r="FO171">
        <v>1.8656600000000001</v>
      </c>
      <c r="FP171">
        <v>1.86673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>
        <v>11111111</v>
      </c>
      <c r="FW171" t="s">
        <v>306</v>
      </c>
      <c r="FX171" t="s">
        <v>307</v>
      </c>
      <c r="FY171" t="s">
        <v>307</v>
      </c>
      <c r="FZ171" t="s">
        <v>307</v>
      </c>
      <c r="GA171" t="s">
        <v>307</v>
      </c>
      <c r="GB171">
        <v>0</v>
      </c>
      <c r="GC171">
        <v>100</v>
      </c>
      <c r="GD171">
        <v>100</v>
      </c>
      <c r="GE171">
        <v>10.747</v>
      </c>
      <c r="GF171">
        <v>0.36459999999999998</v>
      </c>
      <c r="GG171">
        <v>5.3968966374264697</v>
      </c>
      <c r="GH171">
        <v>9.5670261133577201E-3</v>
      </c>
      <c r="GI171" s="1">
        <v>-9.19467254998099E-7</v>
      </c>
      <c r="GJ171" s="1">
        <v>-2.1372918425907401E-11</v>
      </c>
      <c r="GK171">
        <v>3.2845888322571301E-3</v>
      </c>
      <c r="GL171">
        <v>-1.41202168329711E-2</v>
      </c>
      <c r="GM171">
        <v>1.6676771840485E-3</v>
      </c>
      <c r="GN171" s="1">
        <v>-1.4903802912711099E-5</v>
      </c>
      <c r="GO171">
        <v>-4</v>
      </c>
      <c r="GP171">
        <v>1866</v>
      </c>
      <c r="GQ171">
        <v>1</v>
      </c>
      <c r="GR171">
        <v>24</v>
      </c>
      <c r="GS171">
        <v>201.4</v>
      </c>
      <c r="GT171">
        <v>30433.5</v>
      </c>
      <c r="GU171">
        <v>1.89209</v>
      </c>
      <c r="GV171">
        <v>2.6428199999999999</v>
      </c>
      <c r="GW171">
        <v>2.2485400000000002</v>
      </c>
      <c r="GX171">
        <v>2.7831999999999999</v>
      </c>
      <c r="GY171">
        <v>1.9958499999999999</v>
      </c>
      <c r="GZ171">
        <v>2.3828100000000001</v>
      </c>
      <c r="HA171">
        <v>37.337800000000001</v>
      </c>
      <c r="HB171">
        <v>15.7431</v>
      </c>
      <c r="HC171">
        <v>18</v>
      </c>
      <c r="HD171">
        <v>502.69</v>
      </c>
      <c r="HE171">
        <v>554.81899999999996</v>
      </c>
      <c r="HF171">
        <v>18.5426</v>
      </c>
      <c r="HG171">
        <v>26.911999999999999</v>
      </c>
      <c r="HH171">
        <v>30.0001</v>
      </c>
      <c r="HI171">
        <v>26.769400000000001</v>
      </c>
      <c r="HJ171">
        <v>26.695799999999998</v>
      </c>
      <c r="HK171">
        <v>38.000799999999998</v>
      </c>
      <c r="HL171">
        <v>51.661999999999999</v>
      </c>
      <c r="HM171">
        <v>0</v>
      </c>
      <c r="HN171">
        <v>18.5823</v>
      </c>
      <c r="HO171">
        <v>675.76700000000005</v>
      </c>
      <c r="HP171">
        <v>17.679200000000002</v>
      </c>
      <c r="HQ171">
        <v>102.54900000000001</v>
      </c>
      <c r="HR171">
        <v>103.684</v>
      </c>
    </row>
    <row r="172" spans="1:226" x14ac:dyDescent="0.2">
      <c r="A172">
        <v>156</v>
      </c>
      <c r="B172">
        <v>1657225230.0999999</v>
      </c>
      <c r="C172">
        <v>1744.5999999046301</v>
      </c>
      <c r="D172" t="s">
        <v>463</v>
      </c>
      <c r="E172" s="2">
        <v>0.63923611111111112</v>
      </c>
      <c r="F172">
        <v>5</v>
      </c>
      <c r="G172" t="s">
        <v>425</v>
      </c>
      <c r="H172" t="s">
        <v>303</v>
      </c>
      <c r="I172">
        <v>1657225227.3</v>
      </c>
      <c r="J172">
        <f t="shared" si="68"/>
        <v>4.50270746161964E-3</v>
      </c>
      <c r="K172">
        <f t="shared" si="73"/>
        <v>4.5027074616196403</v>
      </c>
      <c r="L172">
        <f t="shared" si="74"/>
        <v>22.605508588281577</v>
      </c>
      <c r="M172">
        <f t="shared" si="75"/>
        <v>611.34159999999997</v>
      </c>
      <c r="N172">
        <f t="shared" si="76"/>
        <v>382.35665287787714</v>
      </c>
      <c r="O172">
        <f t="shared" si="77"/>
        <v>26.35634131093417</v>
      </c>
      <c r="P172">
        <f t="shared" si="78"/>
        <v>42.14057149495688</v>
      </c>
      <c r="Q172">
        <f t="shared" si="79"/>
        <v>0.17994479467839838</v>
      </c>
      <c r="R172">
        <f t="shared" si="80"/>
        <v>2.3295506776688706</v>
      </c>
      <c r="S172">
        <f t="shared" si="81"/>
        <v>0.17256403560868361</v>
      </c>
      <c r="T172">
        <f t="shared" si="82"/>
        <v>0.10849042773081603</v>
      </c>
      <c r="U172">
        <f t="shared" si="83"/>
        <v>321.5090213999984</v>
      </c>
      <c r="V172">
        <f t="shared" si="84"/>
        <v>25.725285491660209</v>
      </c>
      <c r="W172">
        <f t="shared" si="85"/>
        <v>25.725285491660209</v>
      </c>
      <c r="X172">
        <f t="shared" si="69"/>
        <v>3.3197951255697116</v>
      </c>
      <c r="Y172">
        <f t="shared" si="86"/>
        <v>50.367960904754241</v>
      </c>
      <c r="Z172">
        <f t="shared" si="87"/>
        <v>1.5851655533914131</v>
      </c>
      <c r="AA172">
        <f t="shared" si="88"/>
        <v>3.1471703934748509</v>
      </c>
      <c r="AB172">
        <f t="shared" si="89"/>
        <v>1.7346295721782985</v>
      </c>
      <c r="AC172">
        <f t="shared" si="90"/>
        <v>-198.56939905742612</v>
      </c>
      <c r="AD172">
        <f t="shared" si="91"/>
        <v>-112.72214310444453</v>
      </c>
      <c r="AE172">
        <f t="shared" si="92"/>
        <v>-10.263759286322287</v>
      </c>
      <c r="AF172">
        <f t="shared" si="93"/>
        <v>-4.6280048194532242E-2</v>
      </c>
      <c r="AG172">
        <f t="shared" si="94"/>
        <v>39.301568074756048</v>
      </c>
      <c r="AH172">
        <f t="shared" si="95"/>
        <v>4.4865726959263945</v>
      </c>
      <c r="AI172">
        <f t="shared" si="96"/>
        <v>22.605508588281577</v>
      </c>
      <c r="AJ172">
        <v>673.37689337462996</v>
      </c>
      <c r="AK172">
        <v>633.35676363636298</v>
      </c>
      <c r="AL172">
        <v>3.3296017784093501</v>
      </c>
      <c r="AM172">
        <v>66.954921783831495</v>
      </c>
      <c r="AN172">
        <f t="shared" si="70"/>
        <v>4.5027074616196403</v>
      </c>
      <c r="AO172">
        <v>17.734785224915001</v>
      </c>
      <c r="AP172">
        <v>23.006035757575699</v>
      </c>
      <c r="AQ172">
        <v>1.9521680042310001E-3</v>
      </c>
      <c r="AR172">
        <v>77.600075737761003</v>
      </c>
      <c r="AS172">
        <v>0</v>
      </c>
      <c r="AT172">
        <v>0</v>
      </c>
      <c r="AU172">
        <f t="shared" si="97"/>
        <v>1</v>
      </c>
      <c r="AV172">
        <f t="shared" si="71"/>
        <v>0</v>
      </c>
      <c r="AW172">
        <f t="shared" si="98"/>
        <v>36778.11819907352</v>
      </c>
      <c r="AX172">
        <f t="shared" si="99"/>
        <v>1999.9569999999901</v>
      </c>
      <c r="AY172">
        <f t="shared" si="72"/>
        <v>1681.1638199999913</v>
      </c>
      <c r="AZ172">
        <f t="shared" si="100"/>
        <v>0.84059998289963223</v>
      </c>
      <c r="BA172">
        <f t="shared" si="101"/>
        <v>0.16075796699629041</v>
      </c>
      <c r="BB172">
        <v>6</v>
      </c>
      <c r="BC172">
        <v>0.5</v>
      </c>
      <c r="BD172" t="s">
        <v>304</v>
      </c>
      <c r="BE172">
        <v>2</v>
      </c>
      <c r="BF172" t="b">
        <v>1</v>
      </c>
      <c r="BG172">
        <v>1657225227.3</v>
      </c>
      <c r="BH172">
        <v>611.34159999999997</v>
      </c>
      <c r="BI172">
        <v>661.80190000000005</v>
      </c>
      <c r="BJ172">
        <v>22.996310000000001</v>
      </c>
      <c r="BK172">
        <v>17.735499999999998</v>
      </c>
      <c r="BL172">
        <v>600.53549999999996</v>
      </c>
      <c r="BM172">
        <v>22.63119</v>
      </c>
      <c r="BN172">
        <v>499.93040000000002</v>
      </c>
      <c r="BO172">
        <v>68.888419999999996</v>
      </c>
      <c r="BP172">
        <v>4.2880429999999997E-2</v>
      </c>
      <c r="BQ172">
        <v>24.827749999999899</v>
      </c>
      <c r="BR172">
        <v>24.893989999999999</v>
      </c>
      <c r="BS172">
        <v>999.9</v>
      </c>
      <c r="BT172">
        <v>0</v>
      </c>
      <c r="BU172">
        <v>0</v>
      </c>
      <c r="BV172">
        <v>10024.5</v>
      </c>
      <c r="BW172">
        <v>0</v>
      </c>
      <c r="BX172">
        <v>2122.91</v>
      </c>
      <c r="BY172">
        <v>-50.460450000000002</v>
      </c>
      <c r="BZ172">
        <v>625.73109999999997</v>
      </c>
      <c r="CA172">
        <v>673.75120000000004</v>
      </c>
      <c r="CB172">
        <v>5.2608100000000002</v>
      </c>
      <c r="CC172">
        <v>661.80190000000005</v>
      </c>
      <c r="CD172">
        <v>17.735499999999998</v>
      </c>
      <c r="CE172">
        <v>1.584179</v>
      </c>
      <c r="CF172">
        <v>1.2217719999999901</v>
      </c>
      <c r="CG172">
        <v>13.8057699999999</v>
      </c>
      <c r="CH172">
        <v>9.8694989999999994</v>
      </c>
      <c r="CI172">
        <v>1999.9569999999901</v>
      </c>
      <c r="CJ172">
        <v>0.97999979999999998</v>
      </c>
      <c r="CK172">
        <v>2.000037E-2</v>
      </c>
      <c r="CL172">
        <v>0</v>
      </c>
      <c r="CM172">
        <v>2.32709999999999</v>
      </c>
      <c r="CN172">
        <v>0</v>
      </c>
      <c r="CO172">
        <v>18055.939999999999</v>
      </c>
      <c r="CP172">
        <v>17299.79</v>
      </c>
      <c r="CQ172">
        <v>39.375</v>
      </c>
      <c r="CR172">
        <v>41.25</v>
      </c>
      <c r="CS172">
        <v>39.5</v>
      </c>
      <c r="CT172">
        <v>39.061999999999998</v>
      </c>
      <c r="CU172">
        <v>38.662199999999999</v>
      </c>
      <c r="CV172">
        <v>1959.9590000000001</v>
      </c>
      <c r="CW172">
        <v>39.997999999999998</v>
      </c>
      <c r="CX172">
        <v>0</v>
      </c>
      <c r="CY172">
        <v>1657225209.5999999</v>
      </c>
      <c r="CZ172">
        <v>0</v>
      </c>
      <c r="DA172">
        <v>1657213163</v>
      </c>
      <c r="DB172" s="2">
        <v>0.49957175925925923</v>
      </c>
      <c r="DC172">
        <v>1657213141</v>
      </c>
      <c r="DD172">
        <v>1655399214.5999999</v>
      </c>
      <c r="DE172">
        <v>1</v>
      </c>
      <c r="DF172">
        <v>0.04</v>
      </c>
      <c r="DG172">
        <v>-0.06</v>
      </c>
      <c r="DH172">
        <v>9.1720000000000006</v>
      </c>
      <c r="DI172">
        <v>0.51100000000000001</v>
      </c>
      <c r="DJ172">
        <v>420</v>
      </c>
      <c r="DK172">
        <v>25</v>
      </c>
      <c r="DL172">
        <v>0.26</v>
      </c>
      <c r="DM172">
        <v>0.15</v>
      </c>
      <c r="DN172">
        <v>-48.887912195121899</v>
      </c>
      <c r="DO172">
        <v>-10.403391637630699</v>
      </c>
      <c r="DP172">
        <v>1.08144557076822</v>
      </c>
      <c r="DQ172">
        <v>0</v>
      </c>
      <c r="DR172">
        <v>5.2293780487804797</v>
      </c>
      <c r="DS172">
        <v>0.17706146341464199</v>
      </c>
      <c r="DT172">
        <v>1.83432845716264E-2</v>
      </c>
      <c r="DU172">
        <v>0</v>
      </c>
      <c r="DV172">
        <v>0</v>
      </c>
      <c r="DW172">
        <v>2</v>
      </c>
      <c r="DX172" t="s">
        <v>305</v>
      </c>
      <c r="DY172">
        <v>2.97384</v>
      </c>
      <c r="DZ172">
        <v>2.6972100000000001</v>
      </c>
      <c r="EA172">
        <v>9.2537800000000003E-2</v>
      </c>
      <c r="EB172">
        <v>9.8994200000000004E-2</v>
      </c>
      <c r="EC172">
        <v>7.7352299999999999E-2</v>
      </c>
      <c r="ED172">
        <v>6.4910200000000001E-2</v>
      </c>
      <c r="EE172">
        <v>35417.300000000003</v>
      </c>
      <c r="EF172">
        <v>38599.300000000003</v>
      </c>
      <c r="EG172">
        <v>35371.9</v>
      </c>
      <c r="EH172">
        <v>38857.199999999997</v>
      </c>
      <c r="EI172">
        <v>46276.1</v>
      </c>
      <c r="EJ172">
        <v>52434</v>
      </c>
      <c r="EK172">
        <v>55274.8</v>
      </c>
      <c r="EL172">
        <v>62268.4</v>
      </c>
      <c r="EM172">
        <v>1.9863999999999999</v>
      </c>
      <c r="EN172">
        <v>2.0706000000000002</v>
      </c>
      <c r="EO172">
        <v>3.6954899999999999E-2</v>
      </c>
      <c r="EP172">
        <v>0</v>
      </c>
      <c r="EQ172">
        <v>24.291</v>
      </c>
      <c r="ER172">
        <v>999.9</v>
      </c>
      <c r="ES172">
        <v>47.442</v>
      </c>
      <c r="ET172">
        <v>34.744999999999997</v>
      </c>
      <c r="EU172">
        <v>38.350499999999997</v>
      </c>
      <c r="EV172">
        <v>52.447899999999997</v>
      </c>
      <c r="EW172">
        <v>39.443100000000001</v>
      </c>
      <c r="EX172">
        <v>2</v>
      </c>
      <c r="EY172">
        <v>-2.6158500000000001E-2</v>
      </c>
      <c r="EZ172">
        <v>2.4688500000000002</v>
      </c>
      <c r="FA172">
        <v>20.1309</v>
      </c>
      <c r="FB172">
        <v>5.1993200000000002</v>
      </c>
      <c r="FC172">
        <v>12.0099</v>
      </c>
      <c r="FD172">
        <v>4.9752000000000001</v>
      </c>
      <c r="FE172">
        <v>3.294</v>
      </c>
      <c r="FF172">
        <v>9999</v>
      </c>
      <c r="FG172">
        <v>9999</v>
      </c>
      <c r="FH172">
        <v>9999</v>
      </c>
      <c r="FI172">
        <v>561.20000000000005</v>
      </c>
      <c r="FJ172">
        <v>1.8631</v>
      </c>
      <c r="FK172">
        <v>1.86798</v>
      </c>
      <c r="FL172">
        <v>1.86768</v>
      </c>
      <c r="FM172">
        <v>1.8689</v>
      </c>
      <c r="FN172">
        <v>1.8696600000000001</v>
      </c>
      <c r="FO172">
        <v>1.8656900000000001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>
        <v>11111111</v>
      </c>
      <c r="FW172" t="s">
        <v>306</v>
      </c>
      <c r="FX172" t="s">
        <v>307</v>
      </c>
      <c r="FY172" t="s">
        <v>307</v>
      </c>
      <c r="FZ172" t="s">
        <v>307</v>
      </c>
      <c r="GA172" t="s">
        <v>307</v>
      </c>
      <c r="GB172">
        <v>0</v>
      </c>
      <c r="GC172">
        <v>100</v>
      </c>
      <c r="GD172">
        <v>100</v>
      </c>
      <c r="GE172">
        <v>10.882</v>
      </c>
      <c r="GF172">
        <v>0.3654</v>
      </c>
      <c r="GG172">
        <v>5.3968966374264697</v>
      </c>
      <c r="GH172">
        <v>9.5670261133577201E-3</v>
      </c>
      <c r="GI172" s="1">
        <v>-9.19467254998099E-7</v>
      </c>
      <c r="GJ172" s="1">
        <v>-2.1372918425907401E-11</v>
      </c>
      <c r="GK172">
        <v>3.2845888322571301E-3</v>
      </c>
      <c r="GL172">
        <v>-1.41202168329711E-2</v>
      </c>
      <c r="GM172">
        <v>1.6676771840485E-3</v>
      </c>
      <c r="GN172" s="1">
        <v>-1.4903802912711099E-5</v>
      </c>
      <c r="GO172">
        <v>-4</v>
      </c>
      <c r="GP172">
        <v>1866</v>
      </c>
      <c r="GQ172">
        <v>1</v>
      </c>
      <c r="GR172">
        <v>24</v>
      </c>
      <c r="GS172">
        <v>201.5</v>
      </c>
      <c r="GT172">
        <v>30433.599999999999</v>
      </c>
      <c r="GU172">
        <v>1.9323699999999999</v>
      </c>
      <c r="GV172">
        <v>2.64771</v>
      </c>
      <c r="GW172">
        <v>2.2485400000000002</v>
      </c>
      <c r="GX172">
        <v>2.7831999999999999</v>
      </c>
      <c r="GY172">
        <v>1.9958499999999999</v>
      </c>
      <c r="GZ172">
        <v>2.3730500000000001</v>
      </c>
      <c r="HA172">
        <v>37.337800000000001</v>
      </c>
      <c r="HB172">
        <v>15.7431</v>
      </c>
      <c r="HC172">
        <v>18</v>
      </c>
      <c r="HD172">
        <v>502.57900000000001</v>
      </c>
      <c r="HE172">
        <v>554.98500000000001</v>
      </c>
      <c r="HF172">
        <v>18.6219</v>
      </c>
      <c r="HG172">
        <v>26.913399999999999</v>
      </c>
      <c r="HH172">
        <v>30</v>
      </c>
      <c r="HI172">
        <v>26.771699999999999</v>
      </c>
      <c r="HJ172">
        <v>26.6981</v>
      </c>
      <c r="HK172">
        <v>38.752899999999997</v>
      </c>
      <c r="HL172">
        <v>51.661999999999999</v>
      </c>
      <c r="HM172">
        <v>0</v>
      </c>
      <c r="HN172">
        <v>18.6587</v>
      </c>
      <c r="HO172">
        <v>689.26300000000003</v>
      </c>
      <c r="HP172">
        <v>17.636199999999999</v>
      </c>
      <c r="HQ172">
        <v>102.54900000000001</v>
      </c>
      <c r="HR172">
        <v>103.68300000000001</v>
      </c>
    </row>
    <row r="173" spans="1:226" x14ac:dyDescent="0.2">
      <c r="A173">
        <v>157</v>
      </c>
      <c r="B173">
        <v>1657225235.0999999</v>
      </c>
      <c r="C173">
        <v>1749.5999999046301</v>
      </c>
      <c r="D173" t="s">
        <v>464</v>
      </c>
      <c r="E173" s="2">
        <v>0.63929398148148142</v>
      </c>
      <c r="F173">
        <v>5</v>
      </c>
      <c r="G173" t="s">
        <v>425</v>
      </c>
      <c r="H173" t="s">
        <v>303</v>
      </c>
      <c r="I173">
        <v>1657225232.5999999</v>
      </c>
      <c r="J173">
        <f t="shared" si="68"/>
        <v>4.5211383730098115E-3</v>
      </c>
      <c r="K173">
        <f t="shared" si="73"/>
        <v>4.5211383730098111</v>
      </c>
      <c r="L173">
        <f t="shared" si="74"/>
        <v>23.279825955512628</v>
      </c>
      <c r="M173">
        <f t="shared" si="75"/>
        <v>628.60933333333298</v>
      </c>
      <c r="N173">
        <f t="shared" si="76"/>
        <v>393.64284992416327</v>
      </c>
      <c r="O173">
        <f t="shared" si="77"/>
        <v>27.134483788967174</v>
      </c>
      <c r="P173">
        <f t="shared" si="78"/>
        <v>43.331130663780321</v>
      </c>
      <c r="Q173">
        <f t="shared" si="79"/>
        <v>0.1806805573179448</v>
      </c>
      <c r="R173">
        <f t="shared" si="80"/>
        <v>2.3258030925572997</v>
      </c>
      <c r="S173">
        <f t="shared" si="81"/>
        <v>0.17322920289055146</v>
      </c>
      <c r="T173">
        <f t="shared" si="82"/>
        <v>0.10891211959476943</v>
      </c>
      <c r="U173">
        <f t="shared" si="83"/>
        <v>321.52544566666575</v>
      </c>
      <c r="V173">
        <f t="shared" si="84"/>
        <v>25.73521675565123</v>
      </c>
      <c r="W173">
        <f t="shared" si="85"/>
        <v>25.73521675565123</v>
      </c>
      <c r="X173">
        <f t="shared" si="69"/>
        <v>3.3217505790645019</v>
      </c>
      <c r="Y173">
        <f t="shared" si="86"/>
        <v>50.374659193999946</v>
      </c>
      <c r="Z173">
        <f t="shared" si="87"/>
        <v>1.5867433891658109</v>
      </c>
      <c r="AA173">
        <f t="shared" si="88"/>
        <v>3.1498841174389636</v>
      </c>
      <c r="AB173">
        <f t="shared" si="89"/>
        <v>1.735007189898691</v>
      </c>
      <c r="AC173">
        <f t="shared" si="90"/>
        <v>-199.3822022497327</v>
      </c>
      <c r="AD173">
        <f t="shared" si="91"/>
        <v>-111.9755999960846</v>
      </c>
      <c r="AE173">
        <f t="shared" si="92"/>
        <v>-10.213463754739561</v>
      </c>
      <c r="AF173">
        <f t="shared" si="93"/>
        <v>-4.5820333891114728E-2</v>
      </c>
      <c r="AG173">
        <f t="shared" si="94"/>
        <v>39.793864162541617</v>
      </c>
      <c r="AH173">
        <f t="shared" si="95"/>
        <v>4.5090337844221215</v>
      </c>
      <c r="AI173">
        <f t="shared" si="96"/>
        <v>23.279825955512628</v>
      </c>
      <c r="AJ173">
        <v>690.81165043175702</v>
      </c>
      <c r="AK173">
        <v>650.04844242424201</v>
      </c>
      <c r="AL173">
        <v>3.3106302706527</v>
      </c>
      <c r="AM173">
        <v>66.954921783831495</v>
      </c>
      <c r="AN173">
        <f t="shared" si="70"/>
        <v>4.5211383730098111</v>
      </c>
      <c r="AO173">
        <v>17.738233537807901</v>
      </c>
      <c r="AP173">
        <v>23.024805454545401</v>
      </c>
      <c r="AQ173">
        <v>3.0997724986943898E-3</v>
      </c>
      <c r="AR173">
        <v>77.600075737761003</v>
      </c>
      <c r="AS173">
        <v>0</v>
      </c>
      <c r="AT173">
        <v>0</v>
      </c>
      <c r="AU173">
        <f t="shared" si="97"/>
        <v>1</v>
      </c>
      <c r="AV173">
        <f t="shared" si="71"/>
        <v>0</v>
      </c>
      <c r="AW173">
        <f t="shared" si="98"/>
        <v>36686.275860381698</v>
      </c>
      <c r="AX173">
        <f t="shared" si="99"/>
        <v>2000.05555555555</v>
      </c>
      <c r="AY173">
        <f t="shared" si="72"/>
        <v>1681.2469666666618</v>
      </c>
      <c r="AZ173">
        <f t="shared" si="100"/>
        <v>0.84060013332962968</v>
      </c>
      <c r="BA173">
        <f t="shared" si="101"/>
        <v>0.16075825732618537</v>
      </c>
      <c r="BB173">
        <v>6</v>
      </c>
      <c r="BC173">
        <v>0.5</v>
      </c>
      <c r="BD173" t="s">
        <v>304</v>
      </c>
      <c r="BE173">
        <v>2</v>
      </c>
      <c r="BF173" t="b">
        <v>1</v>
      </c>
      <c r="BG173">
        <v>1657225232.5999999</v>
      </c>
      <c r="BH173">
        <v>628.60933333333298</v>
      </c>
      <c r="BI173">
        <v>679.75844444444397</v>
      </c>
      <c r="BJ173">
        <v>23.0190555555555</v>
      </c>
      <c r="BK173">
        <v>17.733266666666601</v>
      </c>
      <c r="BL173">
        <v>617.65922222222196</v>
      </c>
      <c r="BM173">
        <v>22.6530777777777</v>
      </c>
      <c r="BN173">
        <v>500.04722222222199</v>
      </c>
      <c r="BO173">
        <v>68.888488888888801</v>
      </c>
      <c r="BP173">
        <v>4.3244011111111098E-2</v>
      </c>
      <c r="BQ173">
        <v>24.842188888888799</v>
      </c>
      <c r="BR173">
        <v>24.902388888888801</v>
      </c>
      <c r="BS173">
        <v>999.9</v>
      </c>
      <c r="BT173">
        <v>0</v>
      </c>
      <c r="BU173">
        <v>0</v>
      </c>
      <c r="BV173">
        <v>9998.8888888888796</v>
      </c>
      <c r="BW173">
        <v>0</v>
      </c>
      <c r="BX173">
        <v>2123.1033333333298</v>
      </c>
      <c r="BY173">
        <v>-51.149133333333303</v>
      </c>
      <c r="BZ173">
        <v>643.42033333333302</v>
      </c>
      <c r="CA173">
        <v>692.03044444444402</v>
      </c>
      <c r="CB173">
        <v>5.2857755555555501</v>
      </c>
      <c r="CC173">
        <v>679.75844444444397</v>
      </c>
      <c r="CD173">
        <v>17.733266666666601</v>
      </c>
      <c r="CE173">
        <v>1.58574888888888</v>
      </c>
      <c r="CF173">
        <v>1.2216166666666599</v>
      </c>
      <c r="CG173">
        <v>13.821</v>
      </c>
      <c r="CH173">
        <v>9.8676388888888802</v>
      </c>
      <c r="CI173">
        <v>2000.05555555555</v>
      </c>
      <c r="CJ173">
        <v>0.97999400000000003</v>
      </c>
      <c r="CK173">
        <v>2.0006199999999998E-2</v>
      </c>
      <c r="CL173">
        <v>0</v>
      </c>
      <c r="CM173">
        <v>2.2105999999999999</v>
      </c>
      <c r="CN173">
        <v>0</v>
      </c>
      <c r="CO173">
        <v>18182.366666666599</v>
      </c>
      <c r="CP173">
        <v>17300.5888888888</v>
      </c>
      <c r="CQ173">
        <v>39.375</v>
      </c>
      <c r="CR173">
        <v>41.25</v>
      </c>
      <c r="CS173">
        <v>39.5</v>
      </c>
      <c r="CT173">
        <v>39.061999999999998</v>
      </c>
      <c r="CU173">
        <v>38.673222222222201</v>
      </c>
      <c r="CV173">
        <v>1960.04555555555</v>
      </c>
      <c r="CW173">
        <v>40.01</v>
      </c>
      <c r="CX173">
        <v>0</v>
      </c>
      <c r="CY173">
        <v>1657225214.4000001</v>
      </c>
      <c r="CZ173">
        <v>0</v>
      </c>
      <c r="DA173">
        <v>1657213163</v>
      </c>
      <c r="DB173" s="2">
        <v>0.49957175925925923</v>
      </c>
      <c r="DC173">
        <v>1657213141</v>
      </c>
      <c r="DD173">
        <v>1655399214.5999999</v>
      </c>
      <c r="DE173">
        <v>1</v>
      </c>
      <c r="DF173">
        <v>0.04</v>
      </c>
      <c r="DG173">
        <v>-0.06</v>
      </c>
      <c r="DH173">
        <v>9.1720000000000006</v>
      </c>
      <c r="DI173">
        <v>0.51100000000000001</v>
      </c>
      <c r="DJ173">
        <v>420</v>
      </c>
      <c r="DK173">
        <v>25</v>
      </c>
      <c r="DL173">
        <v>0.26</v>
      </c>
      <c r="DM173">
        <v>0.15</v>
      </c>
      <c r="DN173">
        <v>-49.9369365853658</v>
      </c>
      <c r="DO173">
        <v>-9.1666578397212497</v>
      </c>
      <c r="DP173">
        <v>0.96025609408245105</v>
      </c>
      <c r="DQ173">
        <v>0</v>
      </c>
      <c r="DR173">
        <v>5.24988609756097</v>
      </c>
      <c r="DS173">
        <v>0.249515121951218</v>
      </c>
      <c r="DT173">
        <v>2.52606044264677E-2</v>
      </c>
      <c r="DU173">
        <v>0</v>
      </c>
      <c r="DV173">
        <v>0</v>
      </c>
      <c r="DW173">
        <v>2</v>
      </c>
      <c r="DX173" t="s">
        <v>305</v>
      </c>
      <c r="DY173">
        <v>2.9727600000000001</v>
      </c>
      <c r="DZ173">
        <v>2.6973600000000002</v>
      </c>
      <c r="EA173">
        <v>9.4271499999999994E-2</v>
      </c>
      <c r="EB173">
        <v>0.100664</v>
      </c>
      <c r="EC173">
        <v>7.7415999999999999E-2</v>
      </c>
      <c r="ED173">
        <v>6.4822099999999994E-2</v>
      </c>
      <c r="EE173">
        <v>35350.400000000001</v>
      </c>
      <c r="EF173">
        <v>38527.9</v>
      </c>
      <c r="EG173">
        <v>35372.699999999997</v>
      </c>
      <c r="EH173">
        <v>38857.4</v>
      </c>
      <c r="EI173">
        <v>46273.599999999999</v>
      </c>
      <c r="EJ173">
        <v>52439.4</v>
      </c>
      <c r="EK173">
        <v>55275.6</v>
      </c>
      <c r="EL173">
        <v>62268.800000000003</v>
      </c>
      <c r="EM173">
        <v>1.9856</v>
      </c>
      <c r="EN173">
        <v>2.0710000000000002</v>
      </c>
      <c r="EO173">
        <v>3.7401900000000002E-2</v>
      </c>
      <c r="EP173">
        <v>0</v>
      </c>
      <c r="EQ173">
        <v>24.286899999999999</v>
      </c>
      <c r="ER173">
        <v>999.9</v>
      </c>
      <c r="ES173">
        <v>47.442</v>
      </c>
      <c r="ET173">
        <v>34.734000000000002</v>
      </c>
      <c r="EU173">
        <v>38.326099999999997</v>
      </c>
      <c r="EV173">
        <v>52.9679</v>
      </c>
      <c r="EW173">
        <v>39.387</v>
      </c>
      <c r="EX173">
        <v>2</v>
      </c>
      <c r="EY173">
        <v>-2.6178900000000001E-2</v>
      </c>
      <c r="EZ173">
        <v>2.4381499999999998</v>
      </c>
      <c r="FA173">
        <v>20.131599999999999</v>
      </c>
      <c r="FB173">
        <v>5.20052</v>
      </c>
      <c r="FC173">
        <v>12.0099</v>
      </c>
      <c r="FD173">
        <v>4.976</v>
      </c>
      <c r="FE173">
        <v>3.294</v>
      </c>
      <c r="FF173">
        <v>9999</v>
      </c>
      <c r="FG173">
        <v>9999</v>
      </c>
      <c r="FH173">
        <v>9999</v>
      </c>
      <c r="FI173">
        <v>561.20000000000005</v>
      </c>
      <c r="FJ173">
        <v>1.8631</v>
      </c>
      <c r="FK173">
        <v>1.86792</v>
      </c>
      <c r="FL173">
        <v>1.86768</v>
      </c>
      <c r="FM173">
        <v>1.8689</v>
      </c>
      <c r="FN173">
        <v>1.8696600000000001</v>
      </c>
      <c r="FO173">
        <v>1.8656900000000001</v>
      </c>
      <c r="FP173">
        <v>1.86673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>
        <v>11111111</v>
      </c>
      <c r="FW173" t="s">
        <v>306</v>
      </c>
      <c r="FX173" t="s">
        <v>307</v>
      </c>
      <c r="FY173" t="s">
        <v>307</v>
      </c>
      <c r="FZ173" t="s">
        <v>307</v>
      </c>
      <c r="GA173" t="s">
        <v>307</v>
      </c>
      <c r="GB173">
        <v>0</v>
      </c>
      <c r="GC173">
        <v>100</v>
      </c>
      <c r="GD173">
        <v>100</v>
      </c>
      <c r="GE173">
        <v>11.018000000000001</v>
      </c>
      <c r="GF173">
        <v>0.36630000000000001</v>
      </c>
      <c r="GG173">
        <v>5.3968966374264697</v>
      </c>
      <c r="GH173">
        <v>9.5670261133577201E-3</v>
      </c>
      <c r="GI173" s="1">
        <v>-9.19467254998099E-7</v>
      </c>
      <c r="GJ173" s="1">
        <v>-2.1372918425907401E-11</v>
      </c>
      <c r="GK173">
        <v>3.2845888322571301E-3</v>
      </c>
      <c r="GL173">
        <v>-1.41202168329711E-2</v>
      </c>
      <c r="GM173">
        <v>1.6676771840485E-3</v>
      </c>
      <c r="GN173" s="1">
        <v>-1.4903802912711099E-5</v>
      </c>
      <c r="GO173">
        <v>-4</v>
      </c>
      <c r="GP173">
        <v>1866</v>
      </c>
      <c r="GQ173">
        <v>1</v>
      </c>
      <c r="GR173">
        <v>24</v>
      </c>
      <c r="GS173">
        <v>201.6</v>
      </c>
      <c r="GT173">
        <v>30433.7</v>
      </c>
      <c r="GU173">
        <v>1.96655</v>
      </c>
      <c r="GV173">
        <v>2.64771</v>
      </c>
      <c r="GW173">
        <v>2.2485400000000002</v>
      </c>
      <c r="GX173">
        <v>2.7831999999999999</v>
      </c>
      <c r="GY173">
        <v>1.9958499999999999</v>
      </c>
      <c r="GZ173">
        <v>2.36694</v>
      </c>
      <c r="HA173">
        <v>37.313800000000001</v>
      </c>
      <c r="HB173">
        <v>15.7431</v>
      </c>
      <c r="HC173">
        <v>18</v>
      </c>
      <c r="HD173">
        <v>502.07</v>
      </c>
      <c r="HE173">
        <v>555.29399999999998</v>
      </c>
      <c r="HF173">
        <v>18.697299999999998</v>
      </c>
      <c r="HG173">
        <v>26.915600000000001</v>
      </c>
      <c r="HH173">
        <v>30</v>
      </c>
      <c r="HI173">
        <v>26.774000000000001</v>
      </c>
      <c r="HJ173">
        <v>26.700299999999999</v>
      </c>
      <c r="HK173">
        <v>39.431600000000003</v>
      </c>
      <c r="HL173">
        <v>51.945399999999999</v>
      </c>
      <c r="HM173">
        <v>0</v>
      </c>
      <c r="HN173">
        <v>18.726500000000001</v>
      </c>
      <c r="HO173">
        <v>709.46699999999998</v>
      </c>
      <c r="HP173">
        <v>17.584</v>
      </c>
      <c r="HQ173">
        <v>102.551</v>
      </c>
      <c r="HR173">
        <v>103.684</v>
      </c>
    </row>
    <row r="174" spans="1:226" x14ac:dyDescent="0.2">
      <c r="A174">
        <v>158</v>
      </c>
      <c r="B174">
        <v>1657225240.0999999</v>
      </c>
      <c r="C174">
        <v>1754.5999999046301</v>
      </c>
      <c r="D174" t="s">
        <v>465</v>
      </c>
      <c r="E174" s="2">
        <v>0.63935185185185184</v>
      </c>
      <c r="F174">
        <v>5</v>
      </c>
      <c r="G174" t="s">
        <v>425</v>
      </c>
      <c r="H174" t="s">
        <v>303</v>
      </c>
      <c r="I174">
        <v>1657225237.3</v>
      </c>
      <c r="J174">
        <f t="shared" si="68"/>
        <v>4.5420882704059005E-3</v>
      </c>
      <c r="K174">
        <f t="shared" si="73"/>
        <v>4.5420882704059009</v>
      </c>
      <c r="L174">
        <f t="shared" si="74"/>
        <v>23.811416671634472</v>
      </c>
      <c r="M174">
        <f t="shared" si="75"/>
        <v>643.5856</v>
      </c>
      <c r="N174">
        <f t="shared" si="76"/>
        <v>404.29670542004465</v>
      </c>
      <c r="O174">
        <f t="shared" si="77"/>
        <v>27.870231080712628</v>
      </c>
      <c r="P174">
        <f t="shared" si="78"/>
        <v>44.365633337485498</v>
      </c>
      <c r="Q174">
        <f t="shared" si="79"/>
        <v>0.18161703758802863</v>
      </c>
      <c r="R174">
        <f t="shared" si="80"/>
        <v>2.3244960002746629</v>
      </c>
      <c r="S174">
        <f t="shared" si="81"/>
        <v>0.17408592731467273</v>
      </c>
      <c r="T174">
        <f t="shared" si="82"/>
        <v>0.10945432165465646</v>
      </c>
      <c r="U174">
        <f t="shared" si="83"/>
        <v>321.51529756683112</v>
      </c>
      <c r="V174">
        <f t="shared" si="84"/>
        <v>25.734651309978428</v>
      </c>
      <c r="W174">
        <f t="shared" si="85"/>
        <v>25.734651309978428</v>
      </c>
      <c r="X174">
        <f t="shared" si="69"/>
        <v>3.3216392165108917</v>
      </c>
      <c r="Y174">
        <f t="shared" si="86"/>
        <v>50.36805489687066</v>
      </c>
      <c r="Z174">
        <f t="shared" si="87"/>
        <v>1.5870857579249671</v>
      </c>
      <c r="AA174">
        <f t="shared" si="88"/>
        <v>3.1509768665368334</v>
      </c>
      <c r="AB174">
        <f t="shared" si="89"/>
        <v>1.7345534585859246</v>
      </c>
      <c r="AC174">
        <f t="shared" si="90"/>
        <v>-200.30609272490022</v>
      </c>
      <c r="AD174">
        <f t="shared" si="91"/>
        <v>-111.11357134560595</v>
      </c>
      <c r="AE174">
        <f t="shared" si="92"/>
        <v>-10.140802933755474</v>
      </c>
      <c r="AF174">
        <f t="shared" si="93"/>
        <v>-4.5169437430530479E-2</v>
      </c>
      <c r="AG174">
        <f t="shared" si="94"/>
        <v>39.790892383368266</v>
      </c>
      <c r="AH174">
        <f t="shared" si="95"/>
        <v>4.5478513723453711</v>
      </c>
      <c r="AI174">
        <f t="shared" si="96"/>
        <v>23.811416671634472</v>
      </c>
      <c r="AJ174">
        <v>706.965333606321</v>
      </c>
      <c r="AK174">
        <v>666.06218787878697</v>
      </c>
      <c r="AL174">
        <v>3.1717939342086301</v>
      </c>
      <c r="AM174">
        <v>66.954921783831495</v>
      </c>
      <c r="AN174">
        <f t="shared" si="70"/>
        <v>4.5420882704059009</v>
      </c>
      <c r="AO174">
        <v>17.690312841680601</v>
      </c>
      <c r="AP174">
        <v>23.0240915151515</v>
      </c>
      <c r="AQ174">
        <v>-1.89350656926536E-3</v>
      </c>
      <c r="AR174">
        <v>77.600075737761003</v>
      </c>
      <c r="AS174">
        <v>0</v>
      </c>
      <c r="AT174">
        <v>0</v>
      </c>
      <c r="AU174">
        <f t="shared" si="97"/>
        <v>1</v>
      </c>
      <c r="AV174">
        <f t="shared" si="71"/>
        <v>0</v>
      </c>
      <c r="AW174">
        <f t="shared" si="98"/>
        <v>36654.223609609056</v>
      </c>
      <c r="AX174">
        <f t="shared" si="99"/>
        <v>1999.99199999999</v>
      </c>
      <c r="AY174">
        <f t="shared" si="72"/>
        <v>1681.1935775993868</v>
      </c>
      <c r="AZ174">
        <f t="shared" si="100"/>
        <v>0.8406001512003024</v>
      </c>
      <c r="BA174">
        <f t="shared" si="101"/>
        <v>0.16075829181658363</v>
      </c>
      <c r="BB174">
        <v>6</v>
      </c>
      <c r="BC174">
        <v>0.5</v>
      </c>
      <c r="BD174" t="s">
        <v>304</v>
      </c>
      <c r="BE174">
        <v>2</v>
      </c>
      <c r="BF174" t="b">
        <v>1</v>
      </c>
      <c r="BG174">
        <v>1657225237.3</v>
      </c>
      <c r="BH174">
        <v>643.5856</v>
      </c>
      <c r="BI174">
        <v>694.85270000000003</v>
      </c>
      <c r="BJ174">
        <v>23.0229</v>
      </c>
      <c r="BK174">
        <v>17.690529999999999</v>
      </c>
      <c r="BL174">
        <v>632.51059999999995</v>
      </c>
      <c r="BM174">
        <v>22.65681</v>
      </c>
      <c r="BN174">
        <v>499.9443</v>
      </c>
      <c r="BO174">
        <v>68.8917</v>
      </c>
      <c r="BP174">
        <v>4.3393229999999998E-2</v>
      </c>
      <c r="BQ174">
        <v>24.847999999999999</v>
      </c>
      <c r="BR174">
        <v>24.893719999999998</v>
      </c>
      <c r="BS174">
        <v>999.9</v>
      </c>
      <c r="BT174">
        <v>0</v>
      </c>
      <c r="BU174">
        <v>0</v>
      </c>
      <c r="BV174">
        <v>9989.5</v>
      </c>
      <c r="BW174">
        <v>0</v>
      </c>
      <c r="BX174">
        <v>2124.0360000000001</v>
      </c>
      <c r="BY174">
        <v>-51.267330000000001</v>
      </c>
      <c r="BZ174">
        <v>658.75210000000004</v>
      </c>
      <c r="CA174">
        <v>707.3664</v>
      </c>
      <c r="CB174">
        <v>5.3323710000000002</v>
      </c>
      <c r="CC174">
        <v>694.85270000000003</v>
      </c>
      <c r="CD174">
        <v>17.690529999999999</v>
      </c>
      <c r="CE174">
        <v>1.5860889999999901</v>
      </c>
      <c r="CF174">
        <v>1.218731</v>
      </c>
      <c r="CG174">
        <v>13.82429</v>
      </c>
      <c r="CH174">
        <v>9.8323459999999994</v>
      </c>
      <c r="CI174">
        <v>1999.99199999999</v>
      </c>
      <c r="CJ174">
        <v>0.97999529999999901</v>
      </c>
      <c r="CK174">
        <v>2.0004870000000001E-2</v>
      </c>
      <c r="CL174">
        <v>0</v>
      </c>
      <c r="CM174">
        <v>2.3660800000000002</v>
      </c>
      <c r="CN174">
        <v>0</v>
      </c>
      <c r="CO174">
        <v>18289.84</v>
      </c>
      <c r="CP174">
        <v>17300.05</v>
      </c>
      <c r="CQ174">
        <v>39.375</v>
      </c>
      <c r="CR174">
        <v>41.25</v>
      </c>
      <c r="CS174">
        <v>39.5</v>
      </c>
      <c r="CT174">
        <v>39.061999999999998</v>
      </c>
      <c r="CU174">
        <v>38.674599999999998</v>
      </c>
      <c r="CV174">
        <v>1959.9860000000001</v>
      </c>
      <c r="CW174">
        <v>40.01</v>
      </c>
      <c r="CX174">
        <v>0</v>
      </c>
      <c r="CY174">
        <v>1657225219.8</v>
      </c>
      <c r="CZ174">
        <v>0</v>
      </c>
      <c r="DA174">
        <v>1657213163</v>
      </c>
      <c r="DB174" s="2">
        <v>0.49957175925925923</v>
      </c>
      <c r="DC174">
        <v>1657213141</v>
      </c>
      <c r="DD174">
        <v>1655399214.5999999</v>
      </c>
      <c r="DE174">
        <v>1</v>
      </c>
      <c r="DF174">
        <v>0.04</v>
      </c>
      <c r="DG174">
        <v>-0.06</v>
      </c>
      <c r="DH174">
        <v>9.1720000000000006</v>
      </c>
      <c r="DI174">
        <v>0.51100000000000001</v>
      </c>
      <c r="DJ174">
        <v>420</v>
      </c>
      <c r="DK174">
        <v>25</v>
      </c>
      <c r="DL174">
        <v>0.26</v>
      </c>
      <c r="DM174">
        <v>0.15</v>
      </c>
      <c r="DN174">
        <v>-50.388470731707301</v>
      </c>
      <c r="DO174">
        <v>-7.58129059233453</v>
      </c>
      <c r="DP174">
        <v>0.845864996506001</v>
      </c>
      <c r="DQ174">
        <v>0</v>
      </c>
      <c r="DR174">
        <v>5.2716368292682896</v>
      </c>
      <c r="DS174">
        <v>0.35029651567945302</v>
      </c>
      <c r="DT174">
        <v>3.5835110486853401E-2</v>
      </c>
      <c r="DU174">
        <v>0</v>
      </c>
      <c r="DV174">
        <v>0</v>
      </c>
      <c r="DW174">
        <v>2</v>
      </c>
      <c r="DX174" t="s">
        <v>305</v>
      </c>
      <c r="DY174">
        <v>2.9725899999999998</v>
      </c>
      <c r="DZ174">
        <v>2.6970000000000001</v>
      </c>
      <c r="EA174">
        <v>9.5923400000000006E-2</v>
      </c>
      <c r="EB174">
        <v>0.10237</v>
      </c>
      <c r="EC174">
        <v>7.7397300000000002E-2</v>
      </c>
      <c r="ED174">
        <v>6.4771899999999993E-2</v>
      </c>
      <c r="EE174">
        <v>35285.9</v>
      </c>
      <c r="EF174">
        <v>38454.5</v>
      </c>
      <c r="EG174">
        <v>35372.6</v>
      </c>
      <c r="EH174">
        <v>38857.1</v>
      </c>
      <c r="EI174">
        <v>46274</v>
      </c>
      <c r="EJ174">
        <v>52441.4</v>
      </c>
      <c r="EK174">
        <v>55275</v>
      </c>
      <c r="EL174">
        <v>62267.9</v>
      </c>
      <c r="EM174">
        <v>1.986</v>
      </c>
      <c r="EN174">
        <v>2.0712000000000002</v>
      </c>
      <c r="EO174">
        <v>3.7848899999999998E-2</v>
      </c>
      <c r="EP174">
        <v>0</v>
      </c>
      <c r="EQ174">
        <v>24.282699999999998</v>
      </c>
      <c r="ER174">
        <v>999.9</v>
      </c>
      <c r="ES174">
        <v>47.442</v>
      </c>
      <c r="ET174">
        <v>34.734000000000002</v>
      </c>
      <c r="EU174">
        <v>38.325299999999999</v>
      </c>
      <c r="EV174">
        <v>52.977899999999998</v>
      </c>
      <c r="EW174">
        <v>39.479199999999999</v>
      </c>
      <c r="EX174">
        <v>2</v>
      </c>
      <c r="EY174">
        <v>-2.61382E-2</v>
      </c>
      <c r="EZ174">
        <v>2.3787600000000002</v>
      </c>
      <c r="FA174">
        <v>20.131900000000002</v>
      </c>
      <c r="FB174">
        <v>5.1993200000000002</v>
      </c>
      <c r="FC174">
        <v>12.008800000000001</v>
      </c>
      <c r="FD174">
        <v>4.9752000000000001</v>
      </c>
      <c r="FE174">
        <v>3.2938000000000001</v>
      </c>
      <c r="FF174">
        <v>9999</v>
      </c>
      <c r="FG174">
        <v>9999</v>
      </c>
      <c r="FH174">
        <v>9999</v>
      </c>
      <c r="FI174">
        <v>561.20000000000005</v>
      </c>
      <c r="FJ174">
        <v>1.8631</v>
      </c>
      <c r="FK174">
        <v>1.86798</v>
      </c>
      <c r="FL174">
        <v>1.86768</v>
      </c>
      <c r="FM174">
        <v>1.8689</v>
      </c>
      <c r="FN174">
        <v>1.8696600000000001</v>
      </c>
      <c r="FO174">
        <v>1.8656900000000001</v>
      </c>
      <c r="FP174">
        <v>1.86676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>
        <v>11111111</v>
      </c>
      <c r="FW174" t="s">
        <v>306</v>
      </c>
      <c r="FX174" t="s">
        <v>307</v>
      </c>
      <c r="FY174" t="s">
        <v>307</v>
      </c>
      <c r="FZ174" t="s">
        <v>307</v>
      </c>
      <c r="GA174" t="s">
        <v>307</v>
      </c>
      <c r="GB174">
        <v>0</v>
      </c>
      <c r="GC174">
        <v>100</v>
      </c>
      <c r="GD174">
        <v>100</v>
      </c>
      <c r="GE174">
        <v>11.148999999999999</v>
      </c>
      <c r="GF174">
        <v>0.36599999999999999</v>
      </c>
      <c r="GG174">
        <v>5.3968966374264697</v>
      </c>
      <c r="GH174">
        <v>9.5670261133577201E-3</v>
      </c>
      <c r="GI174" s="1">
        <v>-9.19467254998099E-7</v>
      </c>
      <c r="GJ174" s="1">
        <v>-2.1372918425907401E-11</v>
      </c>
      <c r="GK174">
        <v>3.2845888322571301E-3</v>
      </c>
      <c r="GL174">
        <v>-1.41202168329711E-2</v>
      </c>
      <c r="GM174">
        <v>1.6676771840485E-3</v>
      </c>
      <c r="GN174" s="1">
        <v>-1.4903802912711099E-5</v>
      </c>
      <c r="GO174">
        <v>-4</v>
      </c>
      <c r="GP174">
        <v>1866</v>
      </c>
      <c r="GQ174">
        <v>1</v>
      </c>
      <c r="GR174">
        <v>24</v>
      </c>
      <c r="GS174">
        <v>201.7</v>
      </c>
      <c r="GT174">
        <v>30433.8</v>
      </c>
      <c r="GU174">
        <v>2.00562</v>
      </c>
      <c r="GV174">
        <v>2.6464799999999999</v>
      </c>
      <c r="GW174">
        <v>2.2485400000000002</v>
      </c>
      <c r="GX174">
        <v>2.7831999999999999</v>
      </c>
      <c r="GY174">
        <v>1.9958499999999999</v>
      </c>
      <c r="GZ174">
        <v>2.3877000000000002</v>
      </c>
      <c r="HA174">
        <v>37.313800000000001</v>
      </c>
      <c r="HB174">
        <v>15.7431</v>
      </c>
      <c r="HC174">
        <v>18</v>
      </c>
      <c r="HD174">
        <v>502.35399999999998</v>
      </c>
      <c r="HE174">
        <v>555.45899999999995</v>
      </c>
      <c r="HF174">
        <v>18.773199999999999</v>
      </c>
      <c r="HG174">
        <v>26.917899999999999</v>
      </c>
      <c r="HH174">
        <v>30</v>
      </c>
      <c r="HI174">
        <v>26.776199999999999</v>
      </c>
      <c r="HJ174">
        <v>26.7026</v>
      </c>
      <c r="HK174">
        <v>40.212600000000002</v>
      </c>
      <c r="HL174">
        <v>51.945399999999999</v>
      </c>
      <c r="HM174">
        <v>0</v>
      </c>
      <c r="HN174">
        <v>18.8004</v>
      </c>
      <c r="HO174">
        <v>722.86400000000003</v>
      </c>
      <c r="HP174">
        <v>17.5562</v>
      </c>
      <c r="HQ174">
        <v>102.55</v>
      </c>
      <c r="HR174">
        <v>103.68300000000001</v>
      </c>
    </row>
    <row r="175" spans="1:226" x14ac:dyDescent="0.2">
      <c r="A175">
        <v>159</v>
      </c>
      <c r="B175">
        <v>1657225245.0999999</v>
      </c>
      <c r="C175">
        <v>1759.5999999046301</v>
      </c>
      <c r="D175" t="s">
        <v>466</v>
      </c>
      <c r="E175" s="2">
        <v>0.63940972222222225</v>
      </c>
      <c r="F175">
        <v>5</v>
      </c>
      <c r="G175" t="s">
        <v>425</v>
      </c>
      <c r="H175" t="s">
        <v>303</v>
      </c>
      <c r="I175">
        <v>1657225242.5999999</v>
      </c>
      <c r="J175">
        <f t="shared" si="68"/>
        <v>4.5641392763109603E-3</v>
      </c>
      <c r="K175">
        <f t="shared" si="73"/>
        <v>4.5641392763109598</v>
      </c>
      <c r="L175">
        <f t="shared" si="74"/>
        <v>24.151015041018596</v>
      </c>
      <c r="M175">
        <f t="shared" si="75"/>
        <v>660.27099999999996</v>
      </c>
      <c r="N175">
        <f t="shared" si="76"/>
        <v>418.39963000716153</v>
      </c>
      <c r="O175">
        <f t="shared" si="77"/>
        <v>28.842029023928244</v>
      </c>
      <c r="P175">
        <f t="shared" si="78"/>
        <v>45.515229889979025</v>
      </c>
      <c r="Q175">
        <f t="shared" si="79"/>
        <v>0.1825818157954798</v>
      </c>
      <c r="R175">
        <f t="shared" si="80"/>
        <v>2.3322119438883062</v>
      </c>
      <c r="S175">
        <f t="shared" si="81"/>
        <v>0.17499633337360013</v>
      </c>
      <c r="T175">
        <f t="shared" si="82"/>
        <v>0.11002797286886809</v>
      </c>
      <c r="U175">
        <f t="shared" si="83"/>
        <v>321.5244052769882</v>
      </c>
      <c r="V175">
        <f t="shared" si="84"/>
        <v>25.730753916701602</v>
      </c>
      <c r="W175">
        <f t="shared" si="85"/>
        <v>25.730753916701602</v>
      </c>
      <c r="X175">
        <f t="shared" si="69"/>
        <v>3.3208717271982255</v>
      </c>
      <c r="Y175">
        <f t="shared" si="86"/>
        <v>50.347130778105452</v>
      </c>
      <c r="Z175">
        <f t="shared" si="87"/>
        <v>1.5869778308213529</v>
      </c>
      <c r="AA175">
        <f t="shared" si="88"/>
        <v>3.1520720372639088</v>
      </c>
      <c r="AB175">
        <f t="shared" si="89"/>
        <v>1.7338938963768726</v>
      </c>
      <c r="AC175">
        <f t="shared" si="90"/>
        <v>-201.27854208531335</v>
      </c>
      <c r="AD175">
        <f t="shared" si="91"/>
        <v>-110.26031410898818</v>
      </c>
      <c r="AE175">
        <f t="shared" si="92"/>
        <v>-10.029734403614567</v>
      </c>
      <c r="AF175">
        <f t="shared" si="93"/>
        <v>-4.4185320927880412E-2</v>
      </c>
      <c r="AG175">
        <f t="shared" si="94"/>
        <v>40.490529427598048</v>
      </c>
      <c r="AH175">
        <f t="shared" si="95"/>
        <v>4.5980974386329949</v>
      </c>
      <c r="AI175">
        <f t="shared" si="96"/>
        <v>24.151015041018596</v>
      </c>
      <c r="AJ175">
        <v>724.00438945984899</v>
      </c>
      <c r="AK175">
        <v>682.35542424242396</v>
      </c>
      <c r="AL175">
        <v>3.26295488287438</v>
      </c>
      <c r="AM175">
        <v>66.954921783831495</v>
      </c>
      <c r="AN175">
        <f t="shared" si="70"/>
        <v>4.5641392763109598</v>
      </c>
      <c r="AO175">
        <v>17.667276761350401</v>
      </c>
      <c r="AP175">
        <v>23.014734545454498</v>
      </c>
      <c r="AQ175">
        <v>7.4494892381760298E-4</v>
      </c>
      <c r="AR175">
        <v>77.600075737761003</v>
      </c>
      <c r="AS175">
        <v>0</v>
      </c>
      <c r="AT175">
        <v>0</v>
      </c>
      <c r="AU175">
        <f t="shared" si="97"/>
        <v>1</v>
      </c>
      <c r="AV175">
        <f t="shared" si="71"/>
        <v>0</v>
      </c>
      <c r="AW175">
        <f t="shared" si="98"/>
        <v>36838.937295234246</v>
      </c>
      <c r="AX175">
        <f t="shared" si="99"/>
        <v>2000.04666666666</v>
      </c>
      <c r="AY175">
        <f t="shared" si="72"/>
        <v>1681.2396959984344</v>
      </c>
      <c r="AZ175">
        <f t="shared" si="100"/>
        <v>0.84060023399376016</v>
      </c>
      <c r="BA175">
        <f t="shared" si="101"/>
        <v>0.16075845160795713</v>
      </c>
      <c r="BB175">
        <v>6</v>
      </c>
      <c r="BC175">
        <v>0.5</v>
      </c>
      <c r="BD175" t="s">
        <v>304</v>
      </c>
      <c r="BE175">
        <v>2</v>
      </c>
      <c r="BF175" t="b">
        <v>1</v>
      </c>
      <c r="BG175">
        <v>1657225242.5999999</v>
      </c>
      <c r="BH175">
        <v>660.27099999999996</v>
      </c>
      <c r="BI175">
        <v>712.50044444444404</v>
      </c>
      <c r="BJ175">
        <v>23.021644444444402</v>
      </c>
      <c r="BK175">
        <v>17.6311999999999</v>
      </c>
      <c r="BL175">
        <v>649.05766666666602</v>
      </c>
      <c r="BM175">
        <v>22.6556</v>
      </c>
      <c r="BN175">
        <v>500.02277777777698</v>
      </c>
      <c r="BO175">
        <v>68.891666666666595</v>
      </c>
      <c r="BP175">
        <v>4.2498077777777699E-2</v>
      </c>
      <c r="BQ175">
        <v>24.853822222222199</v>
      </c>
      <c r="BR175">
        <v>24.899644444444402</v>
      </c>
      <c r="BS175">
        <v>999.9</v>
      </c>
      <c r="BT175">
        <v>0</v>
      </c>
      <c r="BU175">
        <v>0</v>
      </c>
      <c r="BV175">
        <v>10042.222222222201</v>
      </c>
      <c r="BW175">
        <v>0</v>
      </c>
      <c r="BX175">
        <v>2123.9266666666599</v>
      </c>
      <c r="BY175">
        <v>-52.229577777777699</v>
      </c>
      <c r="BZ175">
        <v>675.82966666666596</v>
      </c>
      <c r="CA175">
        <v>725.28800000000001</v>
      </c>
      <c r="CB175">
        <v>5.3904433333333301</v>
      </c>
      <c r="CC175">
        <v>712.50044444444404</v>
      </c>
      <c r="CD175">
        <v>17.6311999999999</v>
      </c>
      <c r="CE175">
        <v>1.5860011111111101</v>
      </c>
      <c r="CF175">
        <v>1.21464333333333</v>
      </c>
      <c r="CG175">
        <v>13.8234444444444</v>
      </c>
      <c r="CH175">
        <v>9.7822011111111102</v>
      </c>
      <c r="CI175">
        <v>2000.04666666666</v>
      </c>
      <c r="CJ175">
        <v>0.97999400000000003</v>
      </c>
      <c r="CK175">
        <v>2.0006199999999998E-2</v>
      </c>
      <c r="CL175">
        <v>0</v>
      </c>
      <c r="CM175">
        <v>2.1986111111111102</v>
      </c>
      <c r="CN175">
        <v>0</v>
      </c>
      <c r="CO175">
        <v>18405.422222222202</v>
      </c>
      <c r="CP175">
        <v>17300.5444444444</v>
      </c>
      <c r="CQ175">
        <v>39.375</v>
      </c>
      <c r="CR175">
        <v>41.25</v>
      </c>
      <c r="CS175">
        <v>39.5</v>
      </c>
      <c r="CT175">
        <v>39.061999999999998</v>
      </c>
      <c r="CU175">
        <v>38.6456666666666</v>
      </c>
      <c r="CV175">
        <v>1960.03666666666</v>
      </c>
      <c r="CW175">
        <v>40.016666666666602</v>
      </c>
      <c r="CX175">
        <v>0</v>
      </c>
      <c r="CY175">
        <v>1657225224.5999999</v>
      </c>
      <c r="CZ175">
        <v>0</v>
      </c>
      <c r="DA175">
        <v>1657213163</v>
      </c>
      <c r="DB175" s="2">
        <v>0.49957175925925923</v>
      </c>
      <c r="DC175">
        <v>1657213141</v>
      </c>
      <c r="DD175">
        <v>1655399214.5999999</v>
      </c>
      <c r="DE175">
        <v>1</v>
      </c>
      <c r="DF175">
        <v>0.04</v>
      </c>
      <c r="DG175">
        <v>-0.06</v>
      </c>
      <c r="DH175">
        <v>9.1720000000000006</v>
      </c>
      <c r="DI175">
        <v>0.51100000000000001</v>
      </c>
      <c r="DJ175">
        <v>420</v>
      </c>
      <c r="DK175">
        <v>25</v>
      </c>
      <c r="DL175">
        <v>0.26</v>
      </c>
      <c r="DM175">
        <v>0.15</v>
      </c>
      <c r="DN175">
        <v>-51.2157804878048</v>
      </c>
      <c r="DO175">
        <v>-6.62817700348445</v>
      </c>
      <c r="DP175">
        <v>0.73151649639452598</v>
      </c>
      <c r="DQ175">
        <v>0</v>
      </c>
      <c r="DR175">
        <v>5.3138209756097501</v>
      </c>
      <c r="DS175">
        <v>0.50969874564461204</v>
      </c>
      <c r="DT175">
        <v>5.3542188690600699E-2</v>
      </c>
      <c r="DU175">
        <v>0</v>
      </c>
      <c r="DV175">
        <v>0</v>
      </c>
      <c r="DW175">
        <v>2</v>
      </c>
      <c r="DX175" t="s">
        <v>305</v>
      </c>
      <c r="DY175">
        <v>2.9735200000000002</v>
      </c>
      <c r="DZ175">
        <v>2.6969799999999999</v>
      </c>
      <c r="EA175">
        <v>9.75554E-2</v>
      </c>
      <c r="EB175">
        <v>0.104056</v>
      </c>
      <c r="EC175">
        <v>7.7368300000000001E-2</v>
      </c>
      <c r="ED175">
        <v>6.4504900000000004E-2</v>
      </c>
      <c r="EE175">
        <v>35221.699999999997</v>
      </c>
      <c r="EF175">
        <v>38382.5</v>
      </c>
      <c r="EG175">
        <v>35372.199999999997</v>
      </c>
      <c r="EH175">
        <v>38857.199999999997</v>
      </c>
      <c r="EI175">
        <v>46275.4</v>
      </c>
      <c r="EJ175">
        <v>52456.800000000003</v>
      </c>
      <c r="EK175">
        <v>55274.8</v>
      </c>
      <c r="EL175">
        <v>62268.2</v>
      </c>
      <c r="EM175">
        <v>1.9870000000000001</v>
      </c>
      <c r="EN175">
        <v>2.0706000000000002</v>
      </c>
      <c r="EO175">
        <v>3.8743E-2</v>
      </c>
      <c r="EP175">
        <v>0</v>
      </c>
      <c r="EQ175">
        <v>24.276599999999998</v>
      </c>
      <c r="ER175">
        <v>999.9</v>
      </c>
      <c r="ES175">
        <v>47.466999999999999</v>
      </c>
      <c r="ET175">
        <v>34.734000000000002</v>
      </c>
      <c r="EU175">
        <v>38.349299999999999</v>
      </c>
      <c r="EV175">
        <v>52.567900000000002</v>
      </c>
      <c r="EW175">
        <v>39.415100000000002</v>
      </c>
      <c r="EX175">
        <v>2</v>
      </c>
      <c r="EY175">
        <v>-2.6097599999999999E-2</v>
      </c>
      <c r="EZ175">
        <v>2.3161200000000002</v>
      </c>
      <c r="FA175">
        <v>20.1326</v>
      </c>
      <c r="FB175">
        <v>5.1993200000000002</v>
      </c>
      <c r="FC175">
        <v>12.0099</v>
      </c>
      <c r="FD175">
        <v>4.9756</v>
      </c>
      <c r="FE175">
        <v>3.2938000000000001</v>
      </c>
      <c r="FF175">
        <v>9999</v>
      </c>
      <c r="FG175">
        <v>9999</v>
      </c>
      <c r="FH175">
        <v>9999</v>
      </c>
      <c r="FI175">
        <v>561.20000000000005</v>
      </c>
      <c r="FJ175">
        <v>1.8631</v>
      </c>
      <c r="FK175">
        <v>1.86792</v>
      </c>
      <c r="FL175">
        <v>1.8676200000000001</v>
      </c>
      <c r="FM175">
        <v>1.8689</v>
      </c>
      <c r="FN175">
        <v>1.8696600000000001</v>
      </c>
      <c r="FO175">
        <v>1.8656900000000001</v>
      </c>
      <c r="FP175">
        <v>1.86676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>
        <v>11111111</v>
      </c>
      <c r="FW175" t="s">
        <v>306</v>
      </c>
      <c r="FX175" t="s">
        <v>307</v>
      </c>
      <c r="FY175" t="s">
        <v>307</v>
      </c>
      <c r="FZ175" t="s">
        <v>307</v>
      </c>
      <c r="GA175" t="s">
        <v>307</v>
      </c>
      <c r="GB175">
        <v>0</v>
      </c>
      <c r="GC175">
        <v>100</v>
      </c>
      <c r="GD175">
        <v>100</v>
      </c>
      <c r="GE175">
        <v>11.279</v>
      </c>
      <c r="GF175">
        <v>0.36559999999999998</v>
      </c>
      <c r="GG175">
        <v>5.3968966374264697</v>
      </c>
      <c r="GH175">
        <v>9.5670261133577201E-3</v>
      </c>
      <c r="GI175" s="1">
        <v>-9.19467254998099E-7</v>
      </c>
      <c r="GJ175" s="1">
        <v>-2.1372918425907401E-11</v>
      </c>
      <c r="GK175">
        <v>3.2845888322571301E-3</v>
      </c>
      <c r="GL175">
        <v>-1.41202168329711E-2</v>
      </c>
      <c r="GM175">
        <v>1.6676771840485E-3</v>
      </c>
      <c r="GN175" s="1">
        <v>-1.4903802912711099E-5</v>
      </c>
      <c r="GO175">
        <v>-4</v>
      </c>
      <c r="GP175">
        <v>1866</v>
      </c>
      <c r="GQ175">
        <v>1</v>
      </c>
      <c r="GR175">
        <v>24</v>
      </c>
      <c r="GS175">
        <v>201.7</v>
      </c>
      <c r="GT175">
        <v>30433.8</v>
      </c>
      <c r="GU175">
        <v>2.0434600000000001</v>
      </c>
      <c r="GV175">
        <v>2.6464799999999999</v>
      </c>
      <c r="GW175">
        <v>2.2485400000000002</v>
      </c>
      <c r="GX175">
        <v>2.7831999999999999</v>
      </c>
      <c r="GY175">
        <v>1.9958499999999999</v>
      </c>
      <c r="GZ175">
        <v>2.3779300000000001</v>
      </c>
      <c r="HA175">
        <v>37.313800000000001</v>
      </c>
      <c r="HB175">
        <v>15.7606</v>
      </c>
      <c r="HC175">
        <v>18</v>
      </c>
      <c r="HD175">
        <v>503.03699999999998</v>
      </c>
      <c r="HE175">
        <v>555.053</v>
      </c>
      <c r="HF175">
        <v>18.8414</v>
      </c>
      <c r="HG175">
        <v>26.917899999999999</v>
      </c>
      <c r="HH175">
        <v>30.000499999999999</v>
      </c>
      <c r="HI175">
        <v>26.778500000000001</v>
      </c>
      <c r="HJ175">
        <v>26.704799999999999</v>
      </c>
      <c r="HK175">
        <v>40.909300000000002</v>
      </c>
      <c r="HL175">
        <v>52.215800000000002</v>
      </c>
      <c r="HM175">
        <v>0</v>
      </c>
      <c r="HN175">
        <v>18.872</v>
      </c>
      <c r="HO175">
        <v>742.95500000000004</v>
      </c>
      <c r="HP175">
        <v>17.532499999999999</v>
      </c>
      <c r="HQ175">
        <v>102.54900000000001</v>
      </c>
      <c r="HR175">
        <v>103.68300000000001</v>
      </c>
    </row>
    <row r="176" spans="1:226" x14ac:dyDescent="0.2">
      <c r="A176">
        <v>160</v>
      </c>
      <c r="B176">
        <v>1657225250.0999999</v>
      </c>
      <c r="C176">
        <v>1764.5999999046301</v>
      </c>
      <c r="D176" t="s">
        <v>467</v>
      </c>
      <c r="E176" s="2">
        <v>0.63946759259259256</v>
      </c>
      <c r="F176">
        <v>5</v>
      </c>
      <c r="G176" t="s">
        <v>425</v>
      </c>
      <c r="H176" t="s">
        <v>303</v>
      </c>
      <c r="I176">
        <v>1657225247.3</v>
      </c>
      <c r="J176">
        <f t="shared" si="68"/>
        <v>4.6149876922792063E-3</v>
      </c>
      <c r="K176">
        <f t="shared" si="73"/>
        <v>4.6149876922792066</v>
      </c>
      <c r="L176">
        <f t="shared" si="74"/>
        <v>24.339472616487082</v>
      </c>
      <c r="M176">
        <f t="shared" si="75"/>
        <v>675.333699999999</v>
      </c>
      <c r="N176">
        <f t="shared" si="76"/>
        <v>433.40673990171484</v>
      </c>
      <c r="O176">
        <f t="shared" si="77"/>
        <v>29.875749885076583</v>
      </c>
      <c r="P176">
        <f t="shared" si="78"/>
        <v>46.552346451138988</v>
      </c>
      <c r="Q176">
        <f t="shared" si="79"/>
        <v>0.1845782100053201</v>
      </c>
      <c r="R176">
        <f t="shared" si="80"/>
        <v>2.328843102520648</v>
      </c>
      <c r="S176">
        <f t="shared" si="81"/>
        <v>0.17681902006470618</v>
      </c>
      <c r="T176">
        <f t="shared" si="82"/>
        <v>0.111181839128632</v>
      </c>
      <c r="U176">
        <f t="shared" si="83"/>
        <v>321.51294736703028</v>
      </c>
      <c r="V176">
        <f t="shared" si="84"/>
        <v>25.728866178139988</v>
      </c>
      <c r="W176">
        <f t="shared" si="85"/>
        <v>25.728866178139988</v>
      </c>
      <c r="X176">
        <f t="shared" si="69"/>
        <v>3.320500042324225</v>
      </c>
      <c r="Y176">
        <f t="shared" si="86"/>
        <v>50.256271969777366</v>
      </c>
      <c r="Z176">
        <f t="shared" si="87"/>
        <v>1.5853829548086478</v>
      </c>
      <c r="AA176">
        <f t="shared" si="88"/>
        <v>3.1545972127857995</v>
      </c>
      <c r="AB176">
        <f t="shared" si="89"/>
        <v>1.7351170875155772</v>
      </c>
      <c r="AC176">
        <f t="shared" si="90"/>
        <v>-203.52095722951299</v>
      </c>
      <c r="AD176">
        <f t="shared" si="91"/>
        <v>-108.17939771126892</v>
      </c>
      <c r="AE176">
        <f t="shared" si="92"/>
        <v>-9.855251210086811</v>
      </c>
      <c r="AF176">
        <f t="shared" si="93"/>
        <v>-4.2658783838433578E-2</v>
      </c>
      <c r="AG176">
        <f t="shared" si="94"/>
        <v>40.917442828779194</v>
      </c>
      <c r="AH176">
        <f t="shared" si="95"/>
        <v>4.6228949143537461</v>
      </c>
      <c r="AI176">
        <f t="shared" si="96"/>
        <v>24.339472616487082</v>
      </c>
      <c r="AJ176">
        <v>740.82634958846302</v>
      </c>
      <c r="AK176">
        <v>698.81464848484802</v>
      </c>
      <c r="AL176">
        <v>3.2982269702815201</v>
      </c>
      <c r="AM176">
        <v>66.954921783831495</v>
      </c>
      <c r="AN176">
        <f t="shared" si="70"/>
        <v>4.6149876922792066</v>
      </c>
      <c r="AO176">
        <v>17.5786064562264</v>
      </c>
      <c r="AP176">
        <v>22.997179393939302</v>
      </c>
      <c r="AQ176">
        <v>-1.7873724987317E-3</v>
      </c>
      <c r="AR176">
        <v>77.600075737761003</v>
      </c>
      <c r="AS176">
        <v>0</v>
      </c>
      <c r="AT176">
        <v>0</v>
      </c>
      <c r="AU176">
        <f t="shared" si="97"/>
        <v>1</v>
      </c>
      <c r="AV176">
        <f t="shared" si="71"/>
        <v>0</v>
      </c>
      <c r="AW176">
        <f t="shared" si="98"/>
        <v>36756.262736194956</v>
      </c>
      <c r="AX176">
        <f t="shared" si="99"/>
        <v>1999.9779999999901</v>
      </c>
      <c r="AY176">
        <f t="shared" si="72"/>
        <v>1681.1817575994899</v>
      </c>
      <c r="AZ176">
        <f t="shared" si="100"/>
        <v>0.8406001254011285</v>
      </c>
      <c r="BA176">
        <f t="shared" si="101"/>
        <v>0.16075824202417821</v>
      </c>
      <c r="BB176">
        <v>6</v>
      </c>
      <c r="BC176">
        <v>0.5</v>
      </c>
      <c r="BD176" t="s">
        <v>304</v>
      </c>
      <c r="BE176">
        <v>2</v>
      </c>
      <c r="BF176" t="b">
        <v>1</v>
      </c>
      <c r="BG176">
        <v>1657225247.3</v>
      </c>
      <c r="BH176">
        <v>675.333699999999</v>
      </c>
      <c r="BI176">
        <v>728.18330000000003</v>
      </c>
      <c r="BJ176">
        <v>22.999110000000002</v>
      </c>
      <c r="BK176">
        <v>17.578989999999902</v>
      </c>
      <c r="BL176">
        <v>663.99609999999905</v>
      </c>
      <c r="BM176">
        <v>22.63392</v>
      </c>
      <c r="BN176">
        <v>499.9785</v>
      </c>
      <c r="BO176">
        <v>68.88955</v>
      </c>
      <c r="BP176">
        <v>4.281107E-2</v>
      </c>
      <c r="BQ176">
        <v>24.867239999999999</v>
      </c>
      <c r="BR176">
        <v>24.911190000000001</v>
      </c>
      <c r="BS176">
        <v>999.9</v>
      </c>
      <c r="BT176">
        <v>0</v>
      </c>
      <c r="BU176">
        <v>0</v>
      </c>
      <c r="BV176">
        <v>10019.5</v>
      </c>
      <c r="BW176">
        <v>0</v>
      </c>
      <c r="BX176">
        <v>2123.748</v>
      </c>
      <c r="BY176">
        <v>-52.849469999999997</v>
      </c>
      <c r="BZ176">
        <v>691.23129999999901</v>
      </c>
      <c r="CA176">
        <v>741.21289999999999</v>
      </c>
      <c r="CB176">
        <v>5.4201370000000004</v>
      </c>
      <c r="CC176">
        <v>728.18330000000003</v>
      </c>
      <c r="CD176">
        <v>17.578989999999902</v>
      </c>
      <c r="CE176">
        <v>1.5843989999999999</v>
      </c>
      <c r="CF176">
        <v>1.21100599999999</v>
      </c>
      <c r="CG176">
        <v>13.8079099999999</v>
      </c>
      <c r="CH176">
        <v>9.73755699999999</v>
      </c>
      <c r="CI176">
        <v>1999.9779999999901</v>
      </c>
      <c r="CJ176">
        <v>0.97999809999999898</v>
      </c>
      <c r="CK176">
        <v>2.0002059999999999E-2</v>
      </c>
      <c r="CL176">
        <v>0</v>
      </c>
      <c r="CM176">
        <v>2.39208</v>
      </c>
      <c r="CN176">
        <v>0</v>
      </c>
      <c r="CO176">
        <v>18501.84</v>
      </c>
      <c r="CP176">
        <v>17299.96</v>
      </c>
      <c r="CQ176">
        <v>39.375</v>
      </c>
      <c r="CR176">
        <v>41.25</v>
      </c>
      <c r="CS176">
        <v>39.5</v>
      </c>
      <c r="CT176">
        <v>39.055799999999998</v>
      </c>
      <c r="CU176">
        <v>38.649799999999999</v>
      </c>
      <c r="CV176">
        <v>1959.9739999999899</v>
      </c>
      <c r="CW176">
        <v>40.007999999999903</v>
      </c>
      <c r="CX176">
        <v>0</v>
      </c>
      <c r="CY176">
        <v>1657225229.4000001</v>
      </c>
      <c r="CZ176">
        <v>0</v>
      </c>
      <c r="DA176">
        <v>1657213163</v>
      </c>
      <c r="DB176" s="2">
        <v>0.49957175925925923</v>
      </c>
      <c r="DC176">
        <v>1657213141</v>
      </c>
      <c r="DD176">
        <v>1655399214.5999999</v>
      </c>
      <c r="DE176">
        <v>1</v>
      </c>
      <c r="DF176">
        <v>0.04</v>
      </c>
      <c r="DG176">
        <v>-0.06</v>
      </c>
      <c r="DH176">
        <v>9.1720000000000006</v>
      </c>
      <c r="DI176">
        <v>0.51100000000000001</v>
      </c>
      <c r="DJ176">
        <v>420</v>
      </c>
      <c r="DK176">
        <v>25</v>
      </c>
      <c r="DL176">
        <v>0.26</v>
      </c>
      <c r="DM176">
        <v>0.15</v>
      </c>
      <c r="DN176">
        <v>-51.716136585365803</v>
      </c>
      <c r="DO176">
        <v>-7.2193045296168199</v>
      </c>
      <c r="DP176">
        <v>0.80237476577910405</v>
      </c>
      <c r="DQ176">
        <v>0</v>
      </c>
      <c r="DR176">
        <v>5.3458936585365802</v>
      </c>
      <c r="DS176">
        <v>0.55774202090593905</v>
      </c>
      <c r="DT176">
        <v>5.7808578937820501E-2</v>
      </c>
      <c r="DU176">
        <v>0</v>
      </c>
      <c r="DV176">
        <v>0</v>
      </c>
      <c r="DW176">
        <v>2</v>
      </c>
      <c r="DX176" t="s">
        <v>305</v>
      </c>
      <c r="DY176">
        <v>2.9734099999999999</v>
      </c>
      <c r="DZ176">
        <v>2.6973600000000002</v>
      </c>
      <c r="EA176">
        <v>9.9196400000000004E-2</v>
      </c>
      <c r="EB176">
        <v>0.105668</v>
      </c>
      <c r="EC176">
        <v>7.7340999999999993E-2</v>
      </c>
      <c r="ED176">
        <v>6.4494700000000002E-2</v>
      </c>
      <c r="EE176">
        <v>35157.300000000003</v>
      </c>
      <c r="EF176">
        <v>38313.800000000003</v>
      </c>
      <c r="EG176">
        <v>35371.699999999997</v>
      </c>
      <c r="EH176">
        <v>38857.699999999997</v>
      </c>
      <c r="EI176">
        <v>46277</v>
      </c>
      <c r="EJ176">
        <v>52457.3</v>
      </c>
      <c r="EK176">
        <v>55275</v>
      </c>
      <c r="EL176">
        <v>62268</v>
      </c>
      <c r="EM176">
        <v>1.9863999999999999</v>
      </c>
      <c r="EN176">
        <v>2.0706000000000002</v>
      </c>
      <c r="EO176">
        <v>3.9368899999999998E-2</v>
      </c>
      <c r="EP176">
        <v>0</v>
      </c>
      <c r="EQ176">
        <v>24.272600000000001</v>
      </c>
      <c r="ER176">
        <v>999.9</v>
      </c>
      <c r="ES176">
        <v>47.466999999999999</v>
      </c>
      <c r="ET176">
        <v>34.734000000000002</v>
      </c>
      <c r="EU176">
        <v>38.348199999999999</v>
      </c>
      <c r="EV176">
        <v>52.247900000000001</v>
      </c>
      <c r="EW176">
        <v>39.378999999999998</v>
      </c>
      <c r="EX176">
        <v>2</v>
      </c>
      <c r="EY176">
        <v>-2.6056900000000001E-2</v>
      </c>
      <c r="EZ176">
        <v>2.3276500000000002</v>
      </c>
      <c r="FA176">
        <v>20.1326</v>
      </c>
      <c r="FB176">
        <v>5.20052</v>
      </c>
      <c r="FC176">
        <v>12.0099</v>
      </c>
      <c r="FD176">
        <v>4.9756</v>
      </c>
      <c r="FE176">
        <v>3.2938000000000001</v>
      </c>
      <c r="FF176">
        <v>9999</v>
      </c>
      <c r="FG176">
        <v>9999</v>
      </c>
      <c r="FH176">
        <v>9999</v>
      </c>
      <c r="FI176">
        <v>561.20000000000005</v>
      </c>
      <c r="FJ176">
        <v>1.8631</v>
      </c>
      <c r="FK176">
        <v>1.8678600000000001</v>
      </c>
      <c r="FL176">
        <v>1.86768</v>
      </c>
      <c r="FM176">
        <v>1.8688400000000001</v>
      </c>
      <c r="FN176">
        <v>1.8696299999999999</v>
      </c>
      <c r="FO176">
        <v>1.8656900000000001</v>
      </c>
      <c r="FP176">
        <v>1.86673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>
        <v>11111111</v>
      </c>
      <c r="FW176" t="s">
        <v>306</v>
      </c>
      <c r="FX176" t="s">
        <v>307</v>
      </c>
      <c r="FY176" t="s">
        <v>307</v>
      </c>
      <c r="FZ176" t="s">
        <v>307</v>
      </c>
      <c r="GA176" t="s">
        <v>307</v>
      </c>
      <c r="GB176">
        <v>0</v>
      </c>
      <c r="GC176">
        <v>100</v>
      </c>
      <c r="GD176">
        <v>100</v>
      </c>
      <c r="GE176">
        <v>11.412000000000001</v>
      </c>
      <c r="GF176">
        <v>0.36520000000000002</v>
      </c>
      <c r="GG176">
        <v>5.3968966374264697</v>
      </c>
      <c r="GH176">
        <v>9.5670261133577201E-3</v>
      </c>
      <c r="GI176" s="1">
        <v>-9.19467254998099E-7</v>
      </c>
      <c r="GJ176" s="1">
        <v>-2.1372918425907401E-11</v>
      </c>
      <c r="GK176">
        <v>3.2845888322571301E-3</v>
      </c>
      <c r="GL176">
        <v>-1.41202168329711E-2</v>
      </c>
      <c r="GM176">
        <v>1.6676771840485E-3</v>
      </c>
      <c r="GN176" s="1">
        <v>-1.4903802912711099E-5</v>
      </c>
      <c r="GO176">
        <v>-4</v>
      </c>
      <c r="GP176">
        <v>1866</v>
      </c>
      <c r="GQ176">
        <v>1</v>
      </c>
      <c r="GR176">
        <v>24</v>
      </c>
      <c r="GS176">
        <v>201.8</v>
      </c>
      <c r="GT176">
        <v>30433.9</v>
      </c>
      <c r="GU176">
        <v>2.0800800000000002</v>
      </c>
      <c r="GV176">
        <v>2.64893</v>
      </c>
      <c r="GW176">
        <v>2.2485400000000002</v>
      </c>
      <c r="GX176">
        <v>2.7831999999999999</v>
      </c>
      <c r="GY176">
        <v>1.9958499999999999</v>
      </c>
      <c r="GZ176">
        <v>2.36206</v>
      </c>
      <c r="HA176">
        <v>37.313800000000001</v>
      </c>
      <c r="HB176">
        <v>15.7431</v>
      </c>
      <c r="HC176">
        <v>18</v>
      </c>
      <c r="HD176">
        <v>502.661</v>
      </c>
      <c r="HE176">
        <v>555.07500000000005</v>
      </c>
      <c r="HF176">
        <v>18.917999999999999</v>
      </c>
      <c r="HG176">
        <v>26.920200000000001</v>
      </c>
      <c r="HH176">
        <v>30.0001</v>
      </c>
      <c r="HI176">
        <v>26.7807</v>
      </c>
      <c r="HJ176">
        <v>26.707000000000001</v>
      </c>
      <c r="HK176">
        <v>41.698599999999999</v>
      </c>
      <c r="HL176">
        <v>52.215800000000002</v>
      </c>
      <c r="HM176">
        <v>0</v>
      </c>
      <c r="HN176">
        <v>18.936</v>
      </c>
      <c r="HO176">
        <v>756.41200000000003</v>
      </c>
      <c r="HP176">
        <v>17.517099999999999</v>
      </c>
      <c r="HQ176">
        <v>102.54900000000001</v>
      </c>
      <c r="HR176">
        <v>103.68300000000001</v>
      </c>
    </row>
    <row r="177" spans="1:226" x14ac:dyDescent="0.2">
      <c r="A177">
        <v>161</v>
      </c>
      <c r="B177">
        <v>1657225255.0999999</v>
      </c>
      <c r="C177">
        <v>1769.5999999046301</v>
      </c>
      <c r="D177" t="s">
        <v>468</v>
      </c>
      <c r="E177" s="2">
        <v>0.63952546296296298</v>
      </c>
      <c r="F177">
        <v>5</v>
      </c>
      <c r="G177" t="s">
        <v>425</v>
      </c>
      <c r="H177" t="s">
        <v>303</v>
      </c>
      <c r="I177">
        <v>1657225252.5999999</v>
      </c>
      <c r="J177">
        <f t="shared" si="68"/>
        <v>4.620466402795979E-3</v>
      </c>
      <c r="K177">
        <f t="shared" si="73"/>
        <v>4.6204664027959792</v>
      </c>
      <c r="L177">
        <f t="shared" si="74"/>
        <v>24.944759604618497</v>
      </c>
      <c r="M177">
        <f t="shared" si="75"/>
        <v>692.31733333333295</v>
      </c>
      <c r="N177">
        <f t="shared" si="76"/>
        <v>444.1413894914831</v>
      </c>
      <c r="O177">
        <f t="shared" si="77"/>
        <v>30.615324979836927</v>
      </c>
      <c r="P177">
        <f t="shared" si="78"/>
        <v>47.72246102404857</v>
      </c>
      <c r="Q177">
        <f t="shared" si="79"/>
        <v>0.18443120286564615</v>
      </c>
      <c r="R177">
        <f t="shared" si="80"/>
        <v>2.3259667632363037</v>
      </c>
      <c r="S177">
        <f t="shared" si="81"/>
        <v>0.17667494166384426</v>
      </c>
      <c r="T177">
        <f t="shared" si="82"/>
        <v>0.11109152583973203</v>
      </c>
      <c r="U177">
        <f t="shared" si="83"/>
        <v>321.51375089781249</v>
      </c>
      <c r="V177">
        <f t="shared" si="84"/>
        <v>25.744441795092502</v>
      </c>
      <c r="W177">
        <f t="shared" si="85"/>
        <v>25.744441795092502</v>
      </c>
      <c r="X177">
        <f t="shared" si="69"/>
        <v>3.3235678791113088</v>
      </c>
      <c r="Y177">
        <f t="shared" si="86"/>
        <v>50.196107692409697</v>
      </c>
      <c r="Z177">
        <f t="shared" si="87"/>
        <v>1.5850327489866114</v>
      </c>
      <c r="AA177">
        <f t="shared" si="88"/>
        <v>3.1576805889001012</v>
      </c>
      <c r="AB177">
        <f t="shared" si="89"/>
        <v>1.7385351301246974</v>
      </c>
      <c r="AC177">
        <f t="shared" si="90"/>
        <v>-203.76256836330268</v>
      </c>
      <c r="AD177">
        <f t="shared" si="91"/>
        <v>-107.94603303133965</v>
      </c>
      <c r="AE177">
        <f t="shared" si="92"/>
        <v>-9.8477341544762531</v>
      </c>
      <c r="AF177">
        <f t="shared" si="93"/>
        <v>-4.2584651306100341E-2</v>
      </c>
      <c r="AG177">
        <f t="shared" si="94"/>
        <v>41.522141334493249</v>
      </c>
      <c r="AH177">
        <f t="shared" si="95"/>
        <v>4.6238955347744612</v>
      </c>
      <c r="AI177">
        <f t="shared" si="96"/>
        <v>24.944759604618497</v>
      </c>
      <c r="AJ177">
        <v>757.95827761557496</v>
      </c>
      <c r="AK177">
        <v>715.21824242424202</v>
      </c>
      <c r="AL177">
        <v>3.2952786998102201</v>
      </c>
      <c r="AM177">
        <v>66.954921783831495</v>
      </c>
      <c r="AN177">
        <f t="shared" si="70"/>
        <v>4.6204664027959792</v>
      </c>
      <c r="AO177">
        <v>17.5749417286934</v>
      </c>
      <c r="AP177">
        <v>22.992012727272702</v>
      </c>
      <c r="AQ177" s="1">
        <v>8.4736721971853595E-5</v>
      </c>
      <c r="AR177">
        <v>77.600075737761003</v>
      </c>
      <c r="AS177">
        <v>0</v>
      </c>
      <c r="AT177">
        <v>0</v>
      </c>
      <c r="AU177">
        <f t="shared" si="97"/>
        <v>1</v>
      </c>
      <c r="AV177">
        <f t="shared" si="71"/>
        <v>0</v>
      </c>
      <c r="AW177">
        <f t="shared" si="98"/>
        <v>36685.10769789826</v>
      </c>
      <c r="AX177">
        <f t="shared" si="99"/>
        <v>1999.9811111111101</v>
      </c>
      <c r="AY177">
        <f t="shared" si="72"/>
        <v>1681.1845299988659</v>
      </c>
      <c r="AZ177">
        <f t="shared" si="100"/>
        <v>0.84060020400136004</v>
      </c>
      <c r="BA177">
        <f t="shared" si="101"/>
        <v>0.16075839372262482</v>
      </c>
      <c r="BB177">
        <v>6</v>
      </c>
      <c r="BC177">
        <v>0.5</v>
      </c>
      <c r="BD177" t="s">
        <v>304</v>
      </c>
      <c r="BE177">
        <v>2</v>
      </c>
      <c r="BF177" t="b">
        <v>1</v>
      </c>
      <c r="BG177">
        <v>1657225252.5999999</v>
      </c>
      <c r="BH177">
        <v>692.31733333333295</v>
      </c>
      <c r="BI177">
        <v>745.98888888888803</v>
      </c>
      <c r="BJ177">
        <v>22.994322222222198</v>
      </c>
      <c r="BK177">
        <v>17.572877777777698</v>
      </c>
      <c r="BL177">
        <v>680.83977777777704</v>
      </c>
      <c r="BM177">
        <v>22.629300000000001</v>
      </c>
      <c r="BN177">
        <v>499.96699999999902</v>
      </c>
      <c r="BO177">
        <v>68.888533333333299</v>
      </c>
      <c r="BP177">
        <v>4.2950433333333302E-2</v>
      </c>
      <c r="BQ177">
        <v>24.883611111111101</v>
      </c>
      <c r="BR177">
        <v>24.911966666666601</v>
      </c>
      <c r="BS177">
        <v>999.9</v>
      </c>
      <c r="BT177">
        <v>0</v>
      </c>
      <c r="BU177">
        <v>0</v>
      </c>
      <c r="BV177">
        <v>10000</v>
      </c>
      <c r="BW177">
        <v>0</v>
      </c>
      <c r="BX177">
        <v>2124.8311111111102</v>
      </c>
      <c r="BY177">
        <v>-53.671677777777703</v>
      </c>
      <c r="BZ177">
        <v>708.61155555555501</v>
      </c>
      <c r="CA177">
        <v>759.332666666666</v>
      </c>
      <c r="CB177">
        <v>5.4214211111111101</v>
      </c>
      <c r="CC177">
        <v>745.98888888888803</v>
      </c>
      <c r="CD177">
        <v>17.572877777777698</v>
      </c>
      <c r="CE177">
        <v>1.5840444444444399</v>
      </c>
      <c r="CF177">
        <v>1.2105722222222199</v>
      </c>
      <c r="CG177">
        <v>13.804466666666601</v>
      </c>
      <c r="CH177">
        <v>9.7321822222222192</v>
      </c>
      <c r="CI177">
        <v>1999.9811111111101</v>
      </c>
      <c r="CJ177">
        <v>0.97999555555555495</v>
      </c>
      <c r="CK177">
        <v>2.0004611111111101E-2</v>
      </c>
      <c r="CL177">
        <v>0</v>
      </c>
      <c r="CM177">
        <v>2.3750111111111099</v>
      </c>
      <c r="CN177">
        <v>0</v>
      </c>
      <c r="CO177">
        <v>18609.411111111101</v>
      </c>
      <c r="CP177">
        <v>17299.966666666602</v>
      </c>
      <c r="CQ177">
        <v>39.375</v>
      </c>
      <c r="CR177">
        <v>41.25</v>
      </c>
      <c r="CS177">
        <v>39.5</v>
      </c>
      <c r="CT177">
        <v>39.061999999999998</v>
      </c>
      <c r="CU177">
        <v>38.638777777777698</v>
      </c>
      <c r="CV177">
        <v>1959.9733333333299</v>
      </c>
      <c r="CW177">
        <v>40.0133333333333</v>
      </c>
      <c r="CX177">
        <v>0</v>
      </c>
      <c r="CY177">
        <v>1657225234.8</v>
      </c>
      <c r="CZ177">
        <v>0</v>
      </c>
      <c r="DA177">
        <v>1657213163</v>
      </c>
      <c r="DB177" s="2">
        <v>0.49957175925925923</v>
      </c>
      <c r="DC177">
        <v>1657213141</v>
      </c>
      <c r="DD177">
        <v>1655399214.5999999</v>
      </c>
      <c r="DE177">
        <v>1</v>
      </c>
      <c r="DF177">
        <v>0.04</v>
      </c>
      <c r="DG177">
        <v>-0.06</v>
      </c>
      <c r="DH177">
        <v>9.1720000000000006</v>
      </c>
      <c r="DI177">
        <v>0.51100000000000001</v>
      </c>
      <c r="DJ177">
        <v>420</v>
      </c>
      <c r="DK177">
        <v>25</v>
      </c>
      <c r="DL177">
        <v>0.26</v>
      </c>
      <c r="DM177">
        <v>0.15</v>
      </c>
      <c r="DN177">
        <v>-52.462702439024298</v>
      </c>
      <c r="DO177">
        <v>-9.4220466898955202</v>
      </c>
      <c r="DP177">
        <v>0.98259333808185001</v>
      </c>
      <c r="DQ177">
        <v>0</v>
      </c>
      <c r="DR177">
        <v>5.3878500000000003</v>
      </c>
      <c r="DS177">
        <v>0.36872111498259502</v>
      </c>
      <c r="DT177">
        <v>4.26586886469002E-2</v>
      </c>
      <c r="DU177">
        <v>0</v>
      </c>
      <c r="DV177">
        <v>0</v>
      </c>
      <c r="DW177">
        <v>2</v>
      </c>
      <c r="DX177" t="s">
        <v>305</v>
      </c>
      <c r="DY177">
        <v>2.9736699999999998</v>
      </c>
      <c r="DZ177">
        <v>2.6964399999999999</v>
      </c>
      <c r="EA177">
        <v>0.100828</v>
      </c>
      <c r="EB177">
        <v>0.107268</v>
      </c>
      <c r="EC177">
        <v>7.7320299999999995E-2</v>
      </c>
      <c r="ED177">
        <v>6.4464499999999994E-2</v>
      </c>
      <c r="EE177">
        <v>35094.1</v>
      </c>
      <c r="EF177">
        <v>38244.9</v>
      </c>
      <c r="EG177">
        <v>35372.199999999997</v>
      </c>
      <c r="EH177">
        <v>38857.199999999997</v>
      </c>
      <c r="EI177">
        <v>46278.2</v>
      </c>
      <c r="EJ177">
        <v>52458.6</v>
      </c>
      <c r="EK177">
        <v>55275.199999999997</v>
      </c>
      <c r="EL177">
        <v>62267.5</v>
      </c>
      <c r="EM177">
        <v>1.9856</v>
      </c>
      <c r="EN177">
        <v>2.0712000000000002</v>
      </c>
      <c r="EO177">
        <v>3.9368899999999998E-2</v>
      </c>
      <c r="EP177">
        <v>0</v>
      </c>
      <c r="EQ177">
        <v>24.270499999999998</v>
      </c>
      <c r="ER177">
        <v>999.9</v>
      </c>
      <c r="ES177">
        <v>47.466999999999999</v>
      </c>
      <c r="ET177">
        <v>34.713999999999999</v>
      </c>
      <c r="EU177">
        <v>38.305199999999999</v>
      </c>
      <c r="EV177">
        <v>51.987900000000003</v>
      </c>
      <c r="EW177">
        <v>39.366999999999997</v>
      </c>
      <c r="EX177">
        <v>2</v>
      </c>
      <c r="EY177">
        <v>-2.63415E-2</v>
      </c>
      <c r="EZ177">
        <v>2.3094800000000002</v>
      </c>
      <c r="FA177">
        <v>20.132100000000001</v>
      </c>
      <c r="FB177">
        <v>5.1993200000000002</v>
      </c>
      <c r="FC177">
        <v>12.0099</v>
      </c>
      <c r="FD177">
        <v>4.976</v>
      </c>
      <c r="FE177">
        <v>3.294</v>
      </c>
      <c r="FF177">
        <v>9999</v>
      </c>
      <c r="FG177">
        <v>9999</v>
      </c>
      <c r="FH177">
        <v>9999</v>
      </c>
      <c r="FI177">
        <v>561.20000000000005</v>
      </c>
      <c r="FJ177">
        <v>1.8631</v>
      </c>
      <c r="FK177">
        <v>1.8678900000000001</v>
      </c>
      <c r="FL177">
        <v>1.8676200000000001</v>
      </c>
      <c r="FM177">
        <v>1.86887</v>
      </c>
      <c r="FN177">
        <v>1.8696600000000001</v>
      </c>
      <c r="FO177">
        <v>1.8656900000000001</v>
      </c>
      <c r="FP177">
        <v>1.86676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>
        <v>11111111</v>
      </c>
      <c r="FW177" t="s">
        <v>306</v>
      </c>
      <c r="FX177" t="s">
        <v>307</v>
      </c>
      <c r="FY177" t="s">
        <v>307</v>
      </c>
      <c r="FZ177" t="s">
        <v>307</v>
      </c>
      <c r="GA177" t="s">
        <v>307</v>
      </c>
      <c r="GB177">
        <v>0</v>
      </c>
      <c r="GC177">
        <v>100</v>
      </c>
      <c r="GD177">
        <v>100</v>
      </c>
      <c r="GE177">
        <v>11.544</v>
      </c>
      <c r="GF177">
        <v>0.36480000000000001</v>
      </c>
      <c r="GG177">
        <v>5.3968966374264697</v>
      </c>
      <c r="GH177">
        <v>9.5670261133577201E-3</v>
      </c>
      <c r="GI177" s="1">
        <v>-9.19467254998099E-7</v>
      </c>
      <c r="GJ177" s="1">
        <v>-2.1372918425907401E-11</v>
      </c>
      <c r="GK177">
        <v>3.2845888322571301E-3</v>
      </c>
      <c r="GL177">
        <v>-1.41202168329711E-2</v>
      </c>
      <c r="GM177">
        <v>1.6676771840485E-3</v>
      </c>
      <c r="GN177" s="1">
        <v>-1.4903802912711099E-5</v>
      </c>
      <c r="GO177">
        <v>-4</v>
      </c>
      <c r="GP177">
        <v>1866</v>
      </c>
      <c r="GQ177">
        <v>1</v>
      </c>
      <c r="GR177">
        <v>24</v>
      </c>
      <c r="GS177">
        <v>201.9</v>
      </c>
      <c r="GT177">
        <v>30434</v>
      </c>
      <c r="GU177">
        <v>2.1179199999999998</v>
      </c>
      <c r="GV177">
        <v>2.6464799999999999</v>
      </c>
      <c r="GW177">
        <v>2.2485400000000002</v>
      </c>
      <c r="GX177">
        <v>2.7831999999999999</v>
      </c>
      <c r="GY177">
        <v>1.9958499999999999</v>
      </c>
      <c r="GZ177">
        <v>2.3864700000000001</v>
      </c>
      <c r="HA177">
        <v>37.313800000000001</v>
      </c>
      <c r="HB177">
        <v>15.751899999999999</v>
      </c>
      <c r="HC177">
        <v>18</v>
      </c>
      <c r="HD177">
        <v>502.15199999999999</v>
      </c>
      <c r="HE177">
        <v>555.505</v>
      </c>
      <c r="HF177">
        <v>18.979900000000001</v>
      </c>
      <c r="HG177">
        <v>26.9207</v>
      </c>
      <c r="HH177">
        <v>30</v>
      </c>
      <c r="HI177">
        <v>26.783000000000001</v>
      </c>
      <c r="HJ177">
        <v>26.707000000000001</v>
      </c>
      <c r="HK177">
        <v>42.407299999999999</v>
      </c>
      <c r="HL177">
        <v>52.215800000000002</v>
      </c>
      <c r="HM177">
        <v>0</v>
      </c>
      <c r="HN177">
        <v>18.997399999999999</v>
      </c>
      <c r="HO177">
        <v>776.60299999999995</v>
      </c>
      <c r="HP177">
        <v>17.498000000000001</v>
      </c>
      <c r="HQ177">
        <v>102.55</v>
      </c>
      <c r="HR177">
        <v>103.682</v>
      </c>
    </row>
    <row r="178" spans="1:226" x14ac:dyDescent="0.2">
      <c r="A178">
        <v>162</v>
      </c>
      <c r="B178">
        <v>1657225260.0999999</v>
      </c>
      <c r="C178">
        <v>1774.5999999046301</v>
      </c>
      <c r="D178" t="s">
        <v>469</v>
      </c>
      <c r="E178" s="2">
        <v>0.63958333333333328</v>
      </c>
      <c r="F178">
        <v>5</v>
      </c>
      <c r="G178" t="s">
        <v>425</v>
      </c>
      <c r="H178" t="s">
        <v>303</v>
      </c>
      <c r="I178">
        <v>1657225257.3</v>
      </c>
      <c r="J178">
        <f t="shared" si="68"/>
        <v>4.6499738488588876E-3</v>
      </c>
      <c r="K178">
        <f t="shared" si="73"/>
        <v>4.6499738488588873</v>
      </c>
      <c r="L178">
        <f t="shared" si="74"/>
        <v>25.314090249703128</v>
      </c>
      <c r="M178">
        <f t="shared" si="75"/>
        <v>707.51969999999994</v>
      </c>
      <c r="N178">
        <f t="shared" si="76"/>
        <v>456.81732421793441</v>
      </c>
      <c r="O178">
        <f t="shared" si="77"/>
        <v>31.488721142432503</v>
      </c>
      <c r="P178">
        <f t="shared" si="78"/>
        <v>48.769802183441016</v>
      </c>
      <c r="Q178">
        <f t="shared" si="79"/>
        <v>0.18561069843012643</v>
      </c>
      <c r="R178">
        <f t="shared" si="80"/>
        <v>2.322799931237066</v>
      </c>
      <c r="S178">
        <f t="shared" si="81"/>
        <v>0.17774696397410955</v>
      </c>
      <c r="T178">
        <f t="shared" si="82"/>
        <v>0.11177061453537077</v>
      </c>
      <c r="U178">
        <f t="shared" si="83"/>
        <v>321.51439902502551</v>
      </c>
      <c r="V178">
        <f t="shared" si="84"/>
        <v>25.74898690134453</v>
      </c>
      <c r="W178">
        <f t="shared" si="85"/>
        <v>25.74898690134453</v>
      </c>
      <c r="X178">
        <f t="shared" si="69"/>
        <v>3.3244635682323165</v>
      </c>
      <c r="Y178">
        <f t="shared" si="86"/>
        <v>50.169326216328905</v>
      </c>
      <c r="Z178">
        <f t="shared" si="87"/>
        <v>1.5854162836561199</v>
      </c>
      <c r="AA178">
        <f t="shared" si="88"/>
        <v>3.1601307077951253</v>
      </c>
      <c r="AB178">
        <f t="shared" si="89"/>
        <v>1.7390472845761966</v>
      </c>
      <c r="AC178">
        <f t="shared" si="90"/>
        <v>-205.06384673467696</v>
      </c>
      <c r="AD178">
        <f t="shared" si="91"/>
        <v>-106.74042313419243</v>
      </c>
      <c r="AE178">
        <f t="shared" si="92"/>
        <v>-9.7518843607016557</v>
      </c>
      <c r="AF178">
        <f t="shared" si="93"/>
        <v>-4.1755204545509628E-2</v>
      </c>
      <c r="AG178">
        <f t="shared" si="94"/>
        <v>42.060125353670365</v>
      </c>
      <c r="AH178">
        <f t="shared" si="95"/>
        <v>4.6311043166189263</v>
      </c>
      <c r="AI178">
        <f t="shared" si="96"/>
        <v>25.314090249703128</v>
      </c>
      <c r="AJ178">
        <v>775.25511178649401</v>
      </c>
      <c r="AK178">
        <v>731.88003636363601</v>
      </c>
      <c r="AL178">
        <v>3.3466363208963199</v>
      </c>
      <c r="AM178">
        <v>66.954921783831495</v>
      </c>
      <c r="AN178">
        <f t="shared" si="70"/>
        <v>4.6499738488588873</v>
      </c>
      <c r="AO178">
        <v>17.571111301302199</v>
      </c>
      <c r="AP178">
        <v>23.007501818181801</v>
      </c>
      <c r="AQ178">
        <v>3.41411578388414E-3</v>
      </c>
      <c r="AR178">
        <v>77.600075737761003</v>
      </c>
      <c r="AS178">
        <v>0</v>
      </c>
      <c r="AT178">
        <v>0</v>
      </c>
      <c r="AU178">
        <f t="shared" si="97"/>
        <v>1</v>
      </c>
      <c r="AV178">
        <f t="shared" si="71"/>
        <v>0</v>
      </c>
      <c r="AW178">
        <f t="shared" si="98"/>
        <v>36607.415666553905</v>
      </c>
      <c r="AX178">
        <f t="shared" si="99"/>
        <v>1999.9860000000001</v>
      </c>
      <c r="AY178">
        <f t="shared" si="72"/>
        <v>1681.1885681994952</v>
      </c>
      <c r="AZ178">
        <f t="shared" si="100"/>
        <v>0.84060016830092565</v>
      </c>
      <c r="BA178">
        <f t="shared" si="101"/>
        <v>0.1607583248207865</v>
      </c>
      <c r="BB178">
        <v>6</v>
      </c>
      <c r="BC178">
        <v>0.5</v>
      </c>
      <c r="BD178" t="s">
        <v>304</v>
      </c>
      <c r="BE178">
        <v>2</v>
      </c>
      <c r="BF178" t="b">
        <v>1</v>
      </c>
      <c r="BG178">
        <v>1657225257.3</v>
      </c>
      <c r="BH178">
        <v>707.51969999999994</v>
      </c>
      <c r="BI178">
        <v>761.91909999999996</v>
      </c>
      <c r="BJ178">
        <v>23.000160000000001</v>
      </c>
      <c r="BK178">
        <v>17.571120000000001</v>
      </c>
      <c r="BL178">
        <v>695.91729999999905</v>
      </c>
      <c r="BM178">
        <v>22.634899999999998</v>
      </c>
      <c r="BN178">
        <v>500.04289999999997</v>
      </c>
      <c r="BO178">
        <v>68.887739999999994</v>
      </c>
      <c r="BP178">
        <v>4.2923249999999899E-2</v>
      </c>
      <c r="BQ178">
        <v>24.896609999999999</v>
      </c>
      <c r="BR178">
        <v>24.915219999999898</v>
      </c>
      <c r="BS178">
        <v>999.9</v>
      </c>
      <c r="BT178">
        <v>0</v>
      </c>
      <c r="BU178">
        <v>0</v>
      </c>
      <c r="BV178">
        <v>9978.5</v>
      </c>
      <c r="BW178">
        <v>0</v>
      </c>
      <c r="BX178">
        <v>2123.6109999999999</v>
      </c>
      <c r="BY178">
        <v>-54.399469999999901</v>
      </c>
      <c r="BZ178">
        <v>724.17589999999996</v>
      </c>
      <c r="CA178">
        <v>775.54629999999997</v>
      </c>
      <c r="CB178">
        <v>5.4290469999999997</v>
      </c>
      <c r="CC178">
        <v>761.91909999999996</v>
      </c>
      <c r="CD178">
        <v>17.571120000000001</v>
      </c>
      <c r="CE178">
        <v>1.5844279999999999</v>
      </c>
      <c r="CF178">
        <v>1.2104360000000001</v>
      </c>
      <c r="CG178">
        <v>13.808199999999999</v>
      </c>
      <c r="CH178">
        <v>9.7305089999999996</v>
      </c>
      <c r="CI178">
        <v>1999.9860000000001</v>
      </c>
      <c r="CJ178">
        <v>0.97999669999999905</v>
      </c>
      <c r="CK178">
        <v>2.0003489999999999E-2</v>
      </c>
      <c r="CL178">
        <v>0</v>
      </c>
      <c r="CM178">
        <v>2.3908700000000001</v>
      </c>
      <c r="CN178">
        <v>0</v>
      </c>
      <c r="CO178">
        <v>18699.05</v>
      </c>
      <c r="CP178">
        <v>17299.979999999901</v>
      </c>
      <c r="CQ178">
        <v>39.375</v>
      </c>
      <c r="CR178">
        <v>41.25</v>
      </c>
      <c r="CS178">
        <v>39.5</v>
      </c>
      <c r="CT178">
        <v>39.061999999999998</v>
      </c>
      <c r="CU178">
        <v>38.643599999999999</v>
      </c>
      <c r="CV178">
        <v>1959.9780000000001</v>
      </c>
      <c r="CW178">
        <v>40.011000000000003</v>
      </c>
      <c r="CX178">
        <v>0</v>
      </c>
      <c r="CY178">
        <v>1657225239.5999999</v>
      </c>
      <c r="CZ178">
        <v>0</v>
      </c>
      <c r="DA178">
        <v>1657213163</v>
      </c>
      <c r="DB178" s="2">
        <v>0.49957175925925923</v>
      </c>
      <c r="DC178">
        <v>1657213141</v>
      </c>
      <c r="DD178">
        <v>1655399214.5999999</v>
      </c>
      <c r="DE178">
        <v>1</v>
      </c>
      <c r="DF178">
        <v>0.04</v>
      </c>
      <c r="DG178">
        <v>-0.06</v>
      </c>
      <c r="DH178">
        <v>9.1720000000000006</v>
      </c>
      <c r="DI178">
        <v>0.51100000000000001</v>
      </c>
      <c r="DJ178">
        <v>420</v>
      </c>
      <c r="DK178">
        <v>25</v>
      </c>
      <c r="DL178">
        <v>0.26</v>
      </c>
      <c r="DM178">
        <v>0.15</v>
      </c>
      <c r="DN178">
        <v>-53.099485365853603</v>
      </c>
      <c r="DO178">
        <v>-8.9667156794425704</v>
      </c>
      <c r="DP178">
        <v>0.938861360336117</v>
      </c>
      <c r="DQ178">
        <v>0</v>
      </c>
      <c r="DR178">
        <v>5.4069653658536501</v>
      </c>
      <c r="DS178">
        <v>0.23911170731707301</v>
      </c>
      <c r="DT178">
        <v>3.30783244995181E-2</v>
      </c>
      <c r="DU178">
        <v>0</v>
      </c>
      <c r="DV178">
        <v>0</v>
      </c>
      <c r="DW178">
        <v>2</v>
      </c>
      <c r="DX178" t="s">
        <v>305</v>
      </c>
      <c r="DY178">
        <v>2.9727899999999998</v>
      </c>
      <c r="DZ178">
        <v>2.6968999999999999</v>
      </c>
      <c r="EA178">
        <v>0.10245700000000001</v>
      </c>
      <c r="EB178">
        <v>0.108894</v>
      </c>
      <c r="EC178">
        <v>7.7365299999999998E-2</v>
      </c>
      <c r="ED178">
        <v>6.4468300000000006E-2</v>
      </c>
      <c r="EE178">
        <v>35030.800000000003</v>
      </c>
      <c r="EF178">
        <v>38174.800000000003</v>
      </c>
      <c r="EG178">
        <v>35372.400000000001</v>
      </c>
      <c r="EH178">
        <v>38856.800000000003</v>
      </c>
      <c r="EI178">
        <v>46276.5</v>
      </c>
      <c r="EJ178">
        <v>52458.1</v>
      </c>
      <c r="EK178">
        <v>55275.8</v>
      </c>
      <c r="EL178">
        <v>62267.199999999997</v>
      </c>
      <c r="EM178">
        <v>1.9858</v>
      </c>
      <c r="EN178">
        <v>2.0712000000000002</v>
      </c>
      <c r="EO178">
        <v>3.9875500000000001E-2</v>
      </c>
      <c r="EP178">
        <v>0</v>
      </c>
      <c r="EQ178">
        <v>24.264399999999998</v>
      </c>
      <c r="ER178">
        <v>999.9</v>
      </c>
      <c r="ES178">
        <v>47.491</v>
      </c>
      <c r="ET178">
        <v>34.713999999999999</v>
      </c>
      <c r="EU178">
        <v>38.326099999999997</v>
      </c>
      <c r="EV178">
        <v>52.357900000000001</v>
      </c>
      <c r="EW178">
        <v>39.359000000000002</v>
      </c>
      <c r="EX178">
        <v>2</v>
      </c>
      <c r="EY178">
        <v>-2.6504099999999999E-2</v>
      </c>
      <c r="EZ178">
        <v>2.2796500000000002</v>
      </c>
      <c r="FA178">
        <v>20.133099999999999</v>
      </c>
      <c r="FB178">
        <v>5.1993200000000002</v>
      </c>
      <c r="FC178">
        <v>12.008800000000001</v>
      </c>
      <c r="FD178">
        <v>4.9756</v>
      </c>
      <c r="FE178">
        <v>3.2938000000000001</v>
      </c>
      <c r="FF178">
        <v>9999</v>
      </c>
      <c r="FG178">
        <v>9999</v>
      </c>
      <c r="FH178">
        <v>9999</v>
      </c>
      <c r="FI178">
        <v>561.20000000000005</v>
      </c>
      <c r="FJ178">
        <v>1.8631</v>
      </c>
      <c r="FK178">
        <v>1.86792</v>
      </c>
      <c r="FL178">
        <v>1.86768</v>
      </c>
      <c r="FM178">
        <v>1.8689</v>
      </c>
      <c r="FN178">
        <v>1.8696600000000001</v>
      </c>
      <c r="FO178">
        <v>1.8656900000000001</v>
      </c>
      <c r="FP178">
        <v>1.86676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>
        <v>11111111</v>
      </c>
      <c r="FW178" t="s">
        <v>306</v>
      </c>
      <c r="FX178" t="s">
        <v>307</v>
      </c>
      <c r="FY178" t="s">
        <v>307</v>
      </c>
      <c r="FZ178" t="s">
        <v>307</v>
      </c>
      <c r="GA178" t="s">
        <v>307</v>
      </c>
      <c r="GB178">
        <v>0</v>
      </c>
      <c r="GC178">
        <v>100</v>
      </c>
      <c r="GD178">
        <v>100</v>
      </c>
      <c r="GE178">
        <v>11.678000000000001</v>
      </c>
      <c r="GF178">
        <v>0.36559999999999998</v>
      </c>
      <c r="GG178">
        <v>5.3968966374264697</v>
      </c>
      <c r="GH178">
        <v>9.5670261133577201E-3</v>
      </c>
      <c r="GI178" s="1">
        <v>-9.19467254998099E-7</v>
      </c>
      <c r="GJ178" s="1">
        <v>-2.1372918425907401E-11</v>
      </c>
      <c r="GK178">
        <v>3.2845888322571301E-3</v>
      </c>
      <c r="GL178">
        <v>-1.41202168329711E-2</v>
      </c>
      <c r="GM178">
        <v>1.6676771840485E-3</v>
      </c>
      <c r="GN178" s="1">
        <v>-1.4903802912711099E-5</v>
      </c>
      <c r="GO178">
        <v>-4</v>
      </c>
      <c r="GP178">
        <v>1866</v>
      </c>
      <c r="GQ178">
        <v>1</v>
      </c>
      <c r="GR178">
        <v>24</v>
      </c>
      <c r="GS178">
        <v>202</v>
      </c>
      <c r="GT178">
        <v>30434.1</v>
      </c>
      <c r="GU178">
        <v>2.1545399999999999</v>
      </c>
      <c r="GV178">
        <v>2.6428199999999999</v>
      </c>
      <c r="GW178">
        <v>2.2485400000000002</v>
      </c>
      <c r="GX178">
        <v>2.7831999999999999</v>
      </c>
      <c r="GY178">
        <v>1.9958499999999999</v>
      </c>
      <c r="GZ178">
        <v>2.3584000000000001</v>
      </c>
      <c r="HA178">
        <v>37.313800000000001</v>
      </c>
      <c r="HB178">
        <v>15.734400000000001</v>
      </c>
      <c r="HC178">
        <v>18</v>
      </c>
      <c r="HD178">
        <v>502.28399999999999</v>
      </c>
      <c r="HE178">
        <v>555.52700000000004</v>
      </c>
      <c r="HF178">
        <v>19.039400000000001</v>
      </c>
      <c r="HG178">
        <v>26.922499999999999</v>
      </c>
      <c r="HH178">
        <v>30.0001</v>
      </c>
      <c r="HI178">
        <v>26.783000000000001</v>
      </c>
      <c r="HJ178">
        <v>26.709299999999999</v>
      </c>
      <c r="HK178">
        <v>43.188000000000002</v>
      </c>
      <c r="HL178">
        <v>52.215800000000002</v>
      </c>
      <c r="HM178">
        <v>0</v>
      </c>
      <c r="HN178">
        <v>19.056799999999999</v>
      </c>
      <c r="HO178">
        <v>790.01</v>
      </c>
      <c r="HP178">
        <v>17.458400000000001</v>
      </c>
      <c r="HQ178">
        <v>102.551</v>
      </c>
      <c r="HR178">
        <v>103.682</v>
      </c>
    </row>
    <row r="179" spans="1:226" x14ac:dyDescent="0.2">
      <c r="A179">
        <v>163</v>
      </c>
      <c r="B179">
        <v>1657225265.0999999</v>
      </c>
      <c r="C179">
        <v>1779.5999999046301</v>
      </c>
      <c r="D179" t="s">
        <v>470</v>
      </c>
      <c r="E179" s="2">
        <v>0.6396412037037037</v>
      </c>
      <c r="F179">
        <v>5</v>
      </c>
      <c r="G179" t="s">
        <v>425</v>
      </c>
      <c r="H179" t="s">
        <v>303</v>
      </c>
      <c r="I179">
        <v>1657225262.5999999</v>
      </c>
      <c r="J179">
        <f t="shared" si="68"/>
        <v>4.6640660593188967E-3</v>
      </c>
      <c r="K179">
        <f t="shared" si="73"/>
        <v>4.6640660593188965</v>
      </c>
      <c r="L179">
        <f t="shared" si="74"/>
        <v>25.484627555976399</v>
      </c>
      <c r="M179">
        <f t="shared" si="75"/>
        <v>724.841777777777</v>
      </c>
      <c r="N179">
        <f t="shared" si="76"/>
        <v>472.23302853966902</v>
      </c>
      <c r="O179">
        <f t="shared" si="77"/>
        <v>32.552351982720644</v>
      </c>
      <c r="P179">
        <f t="shared" si="78"/>
        <v>49.965384155719001</v>
      </c>
      <c r="Q179">
        <f t="shared" si="79"/>
        <v>0.1859068883407001</v>
      </c>
      <c r="R179">
        <f t="shared" si="80"/>
        <v>2.3196468346973269</v>
      </c>
      <c r="S179">
        <f t="shared" si="81"/>
        <v>0.17800837721826518</v>
      </c>
      <c r="T179">
        <f t="shared" si="82"/>
        <v>0.11193692074627551</v>
      </c>
      <c r="U179">
        <f t="shared" si="83"/>
        <v>321.51187395342208</v>
      </c>
      <c r="V179">
        <f t="shared" si="84"/>
        <v>25.767128029930017</v>
      </c>
      <c r="W179">
        <f t="shared" si="85"/>
        <v>25.767128029930017</v>
      </c>
      <c r="X179">
        <f t="shared" si="69"/>
        <v>3.3280406813860197</v>
      </c>
      <c r="Y179">
        <f t="shared" si="86"/>
        <v>50.132016434285944</v>
      </c>
      <c r="Z179">
        <f t="shared" si="87"/>
        <v>1.5862865337896155</v>
      </c>
      <c r="AA179">
        <f t="shared" si="88"/>
        <v>3.1642184907302737</v>
      </c>
      <c r="AB179">
        <f t="shared" si="89"/>
        <v>1.7417541475964042</v>
      </c>
      <c r="AC179">
        <f t="shared" si="90"/>
        <v>-205.68531321596333</v>
      </c>
      <c r="AD179">
        <f t="shared" si="91"/>
        <v>-106.15449634255889</v>
      </c>
      <c r="AE179">
        <f t="shared" si="92"/>
        <v>-9.7134804876384191</v>
      </c>
      <c r="AF179">
        <f t="shared" si="93"/>
        <v>-4.1416092738572274E-2</v>
      </c>
      <c r="AG179">
        <f t="shared" si="94"/>
        <v>42.4499852563738</v>
      </c>
      <c r="AH179">
        <f t="shared" si="95"/>
        <v>4.6795530001697641</v>
      </c>
      <c r="AI179">
        <f t="shared" si="96"/>
        <v>25.484627555976399</v>
      </c>
      <c r="AJ179">
        <v>792.43917458444605</v>
      </c>
      <c r="AK179">
        <v>748.69238787878703</v>
      </c>
      <c r="AL179">
        <v>3.3911795009261398</v>
      </c>
      <c r="AM179">
        <v>66.954921783831495</v>
      </c>
      <c r="AN179">
        <f t="shared" si="70"/>
        <v>4.6640660593188965</v>
      </c>
      <c r="AO179">
        <v>17.575781878751201</v>
      </c>
      <c r="AP179">
        <v>23.011185454545402</v>
      </c>
      <c r="AQ179">
        <v>7.4542196365199502E-3</v>
      </c>
      <c r="AR179">
        <v>77.600075737761003</v>
      </c>
      <c r="AS179">
        <v>0</v>
      </c>
      <c r="AT179">
        <v>0</v>
      </c>
      <c r="AU179">
        <f t="shared" si="97"/>
        <v>1</v>
      </c>
      <c r="AV179">
        <f t="shared" si="71"/>
        <v>0</v>
      </c>
      <c r="AW179">
        <f t="shared" si="98"/>
        <v>36529.078339604421</v>
      </c>
      <c r="AX179">
        <f t="shared" si="99"/>
        <v>1999.9733333333299</v>
      </c>
      <c r="AY179">
        <f t="shared" si="72"/>
        <v>1681.1776673333768</v>
      </c>
      <c r="AZ179">
        <f t="shared" si="100"/>
        <v>0.84060004166724533</v>
      </c>
      <c r="BA179">
        <f t="shared" si="101"/>
        <v>0.16075808041778356</v>
      </c>
      <c r="BB179">
        <v>6</v>
      </c>
      <c r="BC179">
        <v>0.5</v>
      </c>
      <c r="BD179" t="s">
        <v>304</v>
      </c>
      <c r="BE179">
        <v>2</v>
      </c>
      <c r="BF179" t="b">
        <v>1</v>
      </c>
      <c r="BG179">
        <v>1657225262.5999999</v>
      </c>
      <c r="BH179">
        <v>724.841777777777</v>
      </c>
      <c r="BI179">
        <v>779.84677777777699</v>
      </c>
      <c r="BJ179">
        <v>23.012066666666598</v>
      </c>
      <c r="BK179">
        <v>17.526355555555501</v>
      </c>
      <c r="BL179">
        <v>713.09788888888897</v>
      </c>
      <c r="BM179">
        <v>22.646377777777701</v>
      </c>
      <c r="BN179">
        <v>500.04822222222202</v>
      </c>
      <c r="BO179">
        <v>68.8900222222222</v>
      </c>
      <c r="BP179">
        <v>4.2792755555555499E-2</v>
      </c>
      <c r="BQ179">
        <v>24.9182777777777</v>
      </c>
      <c r="BR179">
        <v>24.9349666666666</v>
      </c>
      <c r="BS179">
        <v>999.9</v>
      </c>
      <c r="BT179">
        <v>0</v>
      </c>
      <c r="BU179">
        <v>0</v>
      </c>
      <c r="BV179">
        <v>9956.6666666666606</v>
      </c>
      <c r="BW179">
        <v>0</v>
      </c>
      <c r="BX179">
        <v>2124.2622222222199</v>
      </c>
      <c r="BY179">
        <v>-55.004899999999999</v>
      </c>
      <c r="BZ179">
        <v>741.91466666666599</v>
      </c>
      <c r="CA179">
        <v>793.75811111111102</v>
      </c>
      <c r="CB179">
        <v>5.4857188888888802</v>
      </c>
      <c r="CC179">
        <v>779.84677777777699</v>
      </c>
      <c r="CD179">
        <v>17.526355555555501</v>
      </c>
      <c r="CE179">
        <v>1.5852999999999999</v>
      </c>
      <c r="CF179">
        <v>1.20738888888888</v>
      </c>
      <c r="CG179">
        <v>13.816655555555499</v>
      </c>
      <c r="CH179">
        <v>9.6929155555555493</v>
      </c>
      <c r="CI179">
        <v>1999.9733333333299</v>
      </c>
      <c r="CJ179">
        <v>0.98000022222222205</v>
      </c>
      <c r="CK179">
        <v>2.0000022222222202E-2</v>
      </c>
      <c r="CL179">
        <v>0</v>
      </c>
      <c r="CM179">
        <v>2.2479444444444399</v>
      </c>
      <c r="CN179">
        <v>0</v>
      </c>
      <c r="CO179">
        <v>18798.277777777701</v>
      </c>
      <c r="CP179">
        <v>17299.922222222202</v>
      </c>
      <c r="CQ179">
        <v>39.375</v>
      </c>
      <c r="CR179">
        <v>41.25</v>
      </c>
      <c r="CS179">
        <v>39.5</v>
      </c>
      <c r="CT179">
        <v>39.061999999999998</v>
      </c>
      <c r="CU179">
        <v>38.625</v>
      </c>
      <c r="CV179">
        <v>1959.97</v>
      </c>
      <c r="CW179">
        <v>40.002222222222201</v>
      </c>
      <c r="CX179">
        <v>0</v>
      </c>
      <c r="CY179">
        <v>1657225244.4000001</v>
      </c>
      <c r="CZ179">
        <v>0</v>
      </c>
      <c r="DA179">
        <v>1657213163</v>
      </c>
      <c r="DB179" s="2">
        <v>0.49957175925925923</v>
      </c>
      <c r="DC179">
        <v>1657213141</v>
      </c>
      <c r="DD179">
        <v>1655399214.5999999</v>
      </c>
      <c r="DE179">
        <v>1</v>
      </c>
      <c r="DF179">
        <v>0.04</v>
      </c>
      <c r="DG179">
        <v>-0.06</v>
      </c>
      <c r="DH179">
        <v>9.1720000000000006</v>
      </c>
      <c r="DI179">
        <v>0.51100000000000001</v>
      </c>
      <c r="DJ179">
        <v>420</v>
      </c>
      <c r="DK179">
        <v>25</v>
      </c>
      <c r="DL179">
        <v>0.26</v>
      </c>
      <c r="DM179">
        <v>0.15</v>
      </c>
      <c r="DN179">
        <v>-53.941458536585301</v>
      </c>
      <c r="DO179">
        <v>-8.1125519163765407</v>
      </c>
      <c r="DP179">
        <v>0.86045987958669301</v>
      </c>
      <c r="DQ179">
        <v>0</v>
      </c>
      <c r="DR179">
        <v>5.4373899999999997</v>
      </c>
      <c r="DS179">
        <v>0.23619261324041799</v>
      </c>
      <c r="DT179">
        <v>3.7552687604770103E-2</v>
      </c>
      <c r="DU179">
        <v>0</v>
      </c>
      <c r="DV179">
        <v>0</v>
      </c>
      <c r="DW179">
        <v>2</v>
      </c>
      <c r="DX179" t="s">
        <v>305</v>
      </c>
      <c r="DY179">
        <v>2.9725000000000001</v>
      </c>
      <c r="DZ179">
        <v>2.6967599999999998</v>
      </c>
      <c r="EA179">
        <v>0.104071</v>
      </c>
      <c r="EB179">
        <v>0.110522</v>
      </c>
      <c r="EC179">
        <v>7.7363000000000001E-2</v>
      </c>
      <c r="ED179">
        <v>6.4092300000000005E-2</v>
      </c>
      <c r="EE179">
        <v>34967.800000000003</v>
      </c>
      <c r="EF179">
        <v>38105</v>
      </c>
      <c r="EG179">
        <v>35372.5</v>
      </c>
      <c r="EH179">
        <v>38856.800000000003</v>
      </c>
      <c r="EI179">
        <v>46276.7</v>
      </c>
      <c r="EJ179">
        <v>52479.9</v>
      </c>
      <c r="EK179">
        <v>55275.8</v>
      </c>
      <c r="EL179">
        <v>62267.9</v>
      </c>
      <c r="EM179">
        <v>1.986</v>
      </c>
      <c r="EN179">
        <v>2.0710000000000002</v>
      </c>
      <c r="EO179">
        <v>4.2319299999999997E-2</v>
      </c>
      <c r="EP179">
        <v>0</v>
      </c>
      <c r="EQ179">
        <v>24.258299999999998</v>
      </c>
      <c r="ER179">
        <v>999.9</v>
      </c>
      <c r="ES179">
        <v>47.491</v>
      </c>
      <c r="ET179">
        <v>34.713999999999999</v>
      </c>
      <c r="EU179">
        <v>38.331000000000003</v>
      </c>
      <c r="EV179">
        <v>52.187899999999999</v>
      </c>
      <c r="EW179">
        <v>39.387</v>
      </c>
      <c r="EX179">
        <v>2</v>
      </c>
      <c r="EY179">
        <v>-2.67073E-2</v>
      </c>
      <c r="EZ179">
        <v>2.2556400000000001</v>
      </c>
      <c r="FA179">
        <v>20.133299999999998</v>
      </c>
      <c r="FB179">
        <v>5.20052</v>
      </c>
      <c r="FC179">
        <v>12.0099</v>
      </c>
      <c r="FD179">
        <v>4.976</v>
      </c>
      <c r="FE179">
        <v>3.2936000000000001</v>
      </c>
      <c r="FF179">
        <v>9999</v>
      </c>
      <c r="FG179">
        <v>9999</v>
      </c>
      <c r="FH179">
        <v>9999</v>
      </c>
      <c r="FI179">
        <v>561.20000000000005</v>
      </c>
      <c r="FJ179">
        <v>1.8631</v>
      </c>
      <c r="FK179">
        <v>1.8678600000000001</v>
      </c>
      <c r="FL179">
        <v>1.86765</v>
      </c>
      <c r="FM179">
        <v>1.8689</v>
      </c>
      <c r="FN179">
        <v>1.8696600000000001</v>
      </c>
      <c r="FO179">
        <v>1.8656900000000001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>
        <v>11111111</v>
      </c>
      <c r="FW179" t="s">
        <v>306</v>
      </c>
      <c r="FX179" t="s">
        <v>307</v>
      </c>
      <c r="FY179" t="s">
        <v>307</v>
      </c>
      <c r="FZ179" t="s">
        <v>307</v>
      </c>
      <c r="GA179" t="s">
        <v>307</v>
      </c>
      <c r="GB179">
        <v>0</v>
      </c>
      <c r="GC179">
        <v>100</v>
      </c>
      <c r="GD179">
        <v>100</v>
      </c>
      <c r="GE179">
        <v>11.81</v>
      </c>
      <c r="GF179">
        <v>0.36559999999999998</v>
      </c>
      <c r="GG179">
        <v>5.3968966374264697</v>
      </c>
      <c r="GH179">
        <v>9.5670261133577201E-3</v>
      </c>
      <c r="GI179" s="1">
        <v>-9.19467254998099E-7</v>
      </c>
      <c r="GJ179" s="1">
        <v>-2.1372918425907401E-11</v>
      </c>
      <c r="GK179">
        <v>3.2845888322571301E-3</v>
      </c>
      <c r="GL179">
        <v>-1.41202168329711E-2</v>
      </c>
      <c r="GM179">
        <v>1.6676771840485E-3</v>
      </c>
      <c r="GN179" s="1">
        <v>-1.4903802912711099E-5</v>
      </c>
      <c r="GO179">
        <v>-4</v>
      </c>
      <c r="GP179">
        <v>1866</v>
      </c>
      <c r="GQ179">
        <v>1</v>
      </c>
      <c r="GR179">
        <v>24</v>
      </c>
      <c r="GS179">
        <v>202.1</v>
      </c>
      <c r="GT179">
        <v>30434.2</v>
      </c>
      <c r="GU179">
        <v>2.18994</v>
      </c>
      <c r="GV179">
        <v>2.6428199999999999</v>
      </c>
      <c r="GW179">
        <v>2.2485400000000002</v>
      </c>
      <c r="GX179">
        <v>2.7819799999999999</v>
      </c>
      <c r="GY179">
        <v>1.9958499999999999</v>
      </c>
      <c r="GZ179">
        <v>2.36206</v>
      </c>
      <c r="HA179">
        <v>37.289900000000003</v>
      </c>
      <c r="HB179">
        <v>15.7431</v>
      </c>
      <c r="HC179">
        <v>18</v>
      </c>
      <c r="HD179">
        <v>502.43700000000001</v>
      </c>
      <c r="HE179">
        <v>555.40700000000004</v>
      </c>
      <c r="HF179">
        <v>19.091799999999999</v>
      </c>
      <c r="HG179">
        <v>26.922499999999999</v>
      </c>
      <c r="HH179">
        <v>30</v>
      </c>
      <c r="HI179">
        <v>26.7852</v>
      </c>
      <c r="HJ179">
        <v>26.711500000000001</v>
      </c>
      <c r="HK179">
        <v>43.878500000000003</v>
      </c>
      <c r="HL179">
        <v>52.517699999999998</v>
      </c>
      <c r="HM179">
        <v>0</v>
      </c>
      <c r="HN179">
        <v>19.110499999999998</v>
      </c>
      <c r="HO179">
        <v>803.40599999999995</v>
      </c>
      <c r="HP179">
        <v>17.432400000000001</v>
      </c>
      <c r="HQ179">
        <v>102.551</v>
      </c>
      <c r="HR179">
        <v>103.682</v>
      </c>
    </row>
    <row r="180" spans="1:226" x14ac:dyDescent="0.2">
      <c r="A180">
        <v>164</v>
      </c>
      <c r="B180">
        <v>1657225270.0999999</v>
      </c>
      <c r="C180">
        <v>1784.5999999046301</v>
      </c>
      <c r="D180" t="s">
        <v>471</v>
      </c>
      <c r="E180" s="2">
        <v>0.63969907407407411</v>
      </c>
      <c r="F180">
        <v>5</v>
      </c>
      <c r="G180" t="s">
        <v>425</v>
      </c>
      <c r="H180" t="s">
        <v>303</v>
      </c>
      <c r="I180">
        <v>1657225267.3</v>
      </c>
      <c r="J180">
        <f t="shared" si="68"/>
        <v>4.6886100031883629E-3</v>
      </c>
      <c r="K180">
        <f t="shared" si="73"/>
        <v>4.6886100031883631</v>
      </c>
      <c r="L180">
        <f t="shared" si="74"/>
        <v>26.056411943688929</v>
      </c>
      <c r="M180">
        <f t="shared" si="75"/>
        <v>740.19859999999903</v>
      </c>
      <c r="N180">
        <f t="shared" si="76"/>
        <v>482.73990554553245</v>
      </c>
      <c r="O180">
        <f t="shared" si="77"/>
        <v>33.276889348220472</v>
      </c>
      <c r="P180">
        <f t="shared" si="78"/>
        <v>51.024385233021533</v>
      </c>
      <c r="Q180">
        <f t="shared" si="79"/>
        <v>0.18659358192552403</v>
      </c>
      <c r="R180">
        <f t="shared" si="80"/>
        <v>2.3233062959697071</v>
      </c>
      <c r="S180">
        <f t="shared" si="81"/>
        <v>0.17864991250743054</v>
      </c>
      <c r="T180">
        <f t="shared" si="82"/>
        <v>0.11234172091242678</v>
      </c>
      <c r="U180">
        <f t="shared" si="83"/>
        <v>321.51667919999994</v>
      </c>
      <c r="V180">
        <f t="shared" si="84"/>
        <v>25.771069691768457</v>
      </c>
      <c r="W180">
        <f t="shared" si="85"/>
        <v>25.771069691768457</v>
      </c>
      <c r="X180">
        <f t="shared" si="69"/>
        <v>3.3288183525997068</v>
      </c>
      <c r="Y180">
        <f t="shared" si="86"/>
        <v>50.025615955396965</v>
      </c>
      <c r="Z180">
        <f t="shared" si="87"/>
        <v>1.5841536792652002</v>
      </c>
      <c r="AA180">
        <f t="shared" si="88"/>
        <v>3.1666850052933642</v>
      </c>
      <c r="AB180">
        <f t="shared" si="89"/>
        <v>1.7446646733345066</v>
      </c>
      <c r="AC180">
        <f t="shared" si="90"/>
        <v>-206.76770114060682</v>
      </c>
      <c r="AD180">
        <f t="shared" si="91"/>
        <v>-105.17957757248915</v>
      </c>
      <c r="AE180">
        <f t="shared" si="92"/>
        <v>-9.609934085901525</v>
      </c>
      <c r="AF180">
        <f t="shared" si="93"/>
        <v>-4.0533598997527065E-2</v>
      </c>
      <c r="AG180">
        <f t="shared" si="94"/>
        <v>42.86118120996354</v>
      </c>
      <c r="AH180">
        <f t="shared" si="95"/>
        <v>4.7466743216896141</v>
      </c>
      <c r="AI180">
        <f t="shared" si="96"/>
        <v>26.056411943688929</v>
      </c>
      <c r="AJ180">
        <v>809.46263923624099</v>
      </c>
      <c r="AK180">
        <v>765.25122424242397</v>
      </c>
      <c r="AL180">
        <v>3.3277651699697799</v>
      </c>
      <c r="AM180">
        <v>66.954921783831495</v>
      </c>
      <c r="AN180">
        <f t="shared" si="70"/>
        <v>4.6886100031883631</v>
      </c>
      <c r="AO180">
        <v>17.416374415126398</v>
      </c>
      <c r="AP180">
        <v>22.966088484848399</v>
      </c>
      <c r="AQ180">
        <v>-1.21311294812784E-2</v>
      </c>
      <c r="AR180">
        <v>77.600075737761003</v>
      </c>
      <c r="AS180">
        <v>0</v>
      </c>
      <c r="AT180">
        <v>0</v>
      </c>
      <c r="AU180">
        <f t="shared" si="97"/>
        <v>1</v>
      </c>
      <c r="AV180">
        <f t="shared" si="71"/>
        <v>0</v>
      </c>
      <c r="AW180">
        <f t="shared" si="98"/>
        <v>36615.3772847691</v>
      </c>
      <c r="AX180">
        <f t="shared" si="99"/>
        <v>1999.9970000000001</v>
      </c>
      <c r="AY180">
        <f t="shared" si="72"/>
        <v>1681.1980799999999</v>
      </c>
      <c r="AZ180">
        <f t="shared" si="100"/>
        <v>0.84060030090045124</v>
      </c>
      <c r="BA180">
        <f t="shared" si="101"/>
        <v>0.16075858073787108</v>
      </c>
      <c r="BB180">
        <v>6</v>
      </c>
      <c r="BC180">
        <v>0.5</v>
      </c>
      <c r="BD180" t="s">
        <v>304</v>
      </c>
      <c r="BE180">
        <v>2</v>
      </c>
      <c r="BF180" t="b">
        <v>1</v>
      </c>
      <c r="BG180">
        <v>1657225267.3</v>
      </c>
      <c r="BH180">
        <v>740.19859999999903</v>
      </c>
      <c r="BI180">
        <v>795.85080000000005</v>
      </c>
      <c r="BJ180">
        <v>22.980939999999901</v>
      </c>
      <c r="BK180">
        <v>17.415569999999899</v>
      </c>
      <c r="BL180">
        <v>728.32979999999998</v>
      </c>
      <c r="BM180">
        <v>22.616409999999998</v>
      </c>
      <c r="BN180">
        <v>499.976599999999</v>
      </c>
      <c r="BO180">
        <v>68.890879999999996</v>
      </c>
      <c r="BP180">
        <v>4.2491710000000002E-2</v>
      </c>
      <c r="BQ180">
        <v>24.931339999999999</v>
      </c>
      <c r="BR180">
        <v>24.951419999999899</v>
      </c>
      <c r="BS180">
        <v>999.9</v>
      </c>
      <c r="BT180">
        <v>0</v>
      </c>
      <c r="BU180">
        <v>0</v>
      </c>
      <c r="BV180">
        <v>9981.5</v>
      </c>
      <c r="BW180">
        <v>0</v>
      </c>
      <c r="BX180">
        <v>2122.866</v>
      </c>
      <c r="BY180">
        <v>-55.65213</v>
      </c>
      <c r="BZ180">
        <v>757.60910000000001</v>
      </c>
      <c r="CA180">
        <v>809.95659999999998</v>
      </c>
      <c r="CB180">
        <v>5.5653870000000003</v>
      </c>
      <c r="CC180">
        <v>795.85080000000005</v>
      </c>
      <c r="CD180">
        <v>17.415569999999899</v>
      </c>
      <c r="CE180">
        <v>1.58318</v>
      </c>
      <c r="CF180">
        <v>1.199775</v>
      </c>
      <c r="CG180">
        <v>13.796049999999999</v>
      </c>
      <c r="CH180">
        <v>9.5987499999999901</v>
      </c>
      <c r="CI180">
        <v>1999.9970000000001</v>
      </c>
      <c r="CJ180">
        <v>0.97999199999999898</v>
      </c>
      <c r="CK180">
        <v>2.00082E-2</v>
      </c>
      <c r="CL180">
        <v>0</v>
      </c>
      <c r="CM180">
        <v>2.25603</v>
      </c>
      <c r="CN180">
        <v>0</v>
      </c>
      <c r="CO180">
        <v>18864.82</v>
      </c>
      <c r="CP180">
        <v>17300.09</v>
      </c>
      <c r="CQ180">
        <v>39.375</v>
      </c>
      <c r="CR180">
        <v>41.25</v>
      </c>
      <c r="CS180">
        <v>39.5</v>
      </c>
      <c r="CT180">
        <v>39.049599999999998</v>
      </c>
      <c r="CU180">
        <v>38.649799999999999</v>
      </c>
      <c r="CV180">
        <v>1959.9770000000001</v>
      </c>
      <c r="CW180">
        <v>40.019999999999897</v>
      </c>
      <c r="CX180">
        <v>0</v>
      </c>
      <c r="CY180">
        <v>1657225249.8</v>
      </c>
      <c r="CZ180">
        <v>0</v>
      </c>
      <c r="DA180">
        <v>1657213163</v>
      </c>
      <c r="DB180" s="2">
        <v>0.49957175925925923</v>
      </c>
      <c r="DC180">
        <v>1657213141</v>
      </c>
      <c r="DD180">
        <v>1655399214.5999999</v>
      </c>
      <c r="DE180">
        <v>1</v>
      </c>
      <c r="DF180">
        <v>0.04</v>
      </c>
      <c r="DG180">
        <v>-0.06</v>
      </c>
      <c r="DH180">
        <v>9.1720000000000006</v>
      </c>
      <c r="DI180">
        <v>0.51100000000000001</v>
      </c>
      <c r="DJ180">
        <v>420</v>
      </c>
      <c r="DK180">
        <v>25</v>
      </c>
      <c r="DL180">
        <v>0.26</v>
      </c>
      <c r="DM180">
        <v>0.15</v>
      </c>
      <c r="DN180">
        <v>-54.476543902438998</v>
      </c>
      <c r="DO180">
        <v>-7.9942076655051997</v>
      </c>
      <c r="DP180">
        <v>0.83804580177783405</v>
      </c>
      <c r="DQ180">
        <v>0</v>
      </c>
      <c r="DR180">
        <v>5.4659621951219499</v>
      </c>
      <c r="DS180">
        <v>0.53007951219513105</v>
      </c>
      <c r="DT180">
        <v>6.2234940171163197E-2</v>
      </c>
      <c r="DU180">
        <v>0</v>
      </c>
      <c r="DV180">
        <v>0</v>
      </c>
      <c r="DW180">
        <v>2</v>
      </c>
      <c r="DX180" t="s">
        <v>305</v>
      </c>
      <c r="DY180">
        <v>2.9732099999999999</v>
      </c>
      <c r="DZ180">
        <v>2.69651</v>
      </c>
      <c r="EA180">
        <v>0.10568</v>
      </c>
      <c r="EB180">
        <v>0.112068</v>
      </c>
      <c r="EC180">
        <v>7.7258599999999997E-2</v>
      </c>
      <c r="ED180">
        <v>6.4038100000000001E-2</v>
      </c>
      <c r="EE180">
        <v>34905.4</v>
      </c>
      <c r="EF180">
        <v>38039</v>
      </c>
      <c r="EG180">
        <v>35372.800000000003</v>
      </c>
      <c r="EH180">
        <v>38856.9</v>
      </c>
      <c r="EI180">
        <v>46282</v>
      </c>
      <c r="EJ180">
        <v>52482.7</v>
      </c>
      <c r="EK180">
        <v>55275.8</v>
      </c>
      <c r="EL180">
        <v>62267.5</v>
      </c>
      <c r="EM180">
        <v>1.9862</v>
      </c>
      <c r="EN180">
        <v>2.0701999999999998</v>
      </c>
      <c r="EO180">
        <v>4.2259699999999997E-2</v>
      </c>
      <c r="EP180">
        <v>0</v>
      </c>
      <c r="EQ180">
        <v>24.258299999999998</v>
      </c>
      <c r="ER180">
        <v>999.9</v>
      </c>
      <c r="ES180">
        <v>47.491</v>
      </c>
      <c r="ET180">
        <v>34.713999999999999</v>
      </c>
      <c r="EU180">
        <v>38.324300000000001</v>
      </c>
      <c r="EV180">
        <v>52.707900000000002</v>
      </c>
      <c r="EW180">
        <v>39.415100000000002</v>
      </c>
      <c r="EX180">
        <v>2</v>
      </c>
      <c r="EY180">
        <v>-2.63415E-2</v>
      </c>
      <c r="EZ180">
        <v>2.3261699999999998</v>
      </c>
      <c r="FA180">
        <v>20.132300000000001</v>
      </c>
      <c r="FB180">
        <v>5.1993200000000002</v>
      </c>
      <c r="FC180">
        <v>12.0099</v>
      </c>
      <c r="FD180">
        <v>4.9756</v>
      </c>
      <c r="FE180">
        <v>3.294</v>
      </c>
      <c r="FF180">
        <v>9999</v>
      </c>
      <c r="FG180">
        <v>9999</v>
      </c>
      <c r="FH180">
        <v>9999</v>
      </c>
      <c r="FI180">
        <v>561.20000000000005</v>
      </c>
      <c r="FJ180">
        <v>1.8631</v>
      </c>
      <c r="FK180">
        <v>1.86792</v>
      </c>
      <c r="FL180">
        <v>1.86768</v>
      </c>
      <c r="FM180">
        <v>1.8689</v>
      </c>
      <c r="FN180">
        <v>1.8696600000000001</v>
      </c>
      <c r="FO180">
        <v>1.8656900000000001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>
        <v>11111111</v>
      </c>
      <c r="FW180" t="s">
        <v>306</v>
      </c>
      <c r="FX180" t="s">
        <v>307</v>
      </c>
      <c r="FY180" t="s">
        <v>307</v>
      </c>
      <c r="FZ180" t="s">
        <v>307</v>
      </c>
      <c r="GA180" t="s">
        <v>307</v>
      </c>
      <c r="GB180">
        <v>0</v>
      </c>
      <c r="GC180">
        <v>100</v>
      </c>
      <c r="GD180">
        <v>100</v>
      </c>
      <c r="GE180">
        <v>11.944000000000001</v>
      </c>
      <c r="GF180">
        <v>0.3639</v>
      </c>
      <c r="GG180">
        <v>5.3968966374264697</v>
      </c>
      <c r="GH180">
        <v>9.5670261133577201E-3</v>
      </c>
      <c r="GI180" s="1">
        <v>-9.19467254998099E-7</v>
      </c>
      <c r="GJ180" s="1">
        <v>-2.1372918425907401E-11</v>
      </c>
      <c r="GK180">
        <v>3.2845888322571301E-3</v>
      </c>
      <c r="GL180">
        <v>-1.41202168329711E-2</v>
      </c>
      <c r="GM180">
        <v>1.6676771840485E-3</v>
      </c>
      <c r="GN180" s="1">
        <v>-1.4903802912711099E-5</v>
      </c>
      <c r="GO180">
        <v>-4</v>
      </c>
      <c r="GP180">
        <v>1866</v>
      </c>
      <c r="GQ180">
        <v>1</v>
      </c>
      <c r="GR180">
        <v>24</v>
      </c>
      <c r="GS180">
        <v>202.2</v>
      </c>
      <c r="GT180">
        <v>30434.3</v>
      </c>
      <c r="GU180">
        <v>2.2265600000000001</v>
      </c>
      <c r="GV180">
        <v>2.6428199999999999</v>
      </c>
      <c r="GW180">
        <v>2.2485400000000002</v>
      </c>
      <c r="GX180">
        <v>2.7831999999999999</v>
      </c>
      <c r="GY180">
        <v>1.9958499999999999</v>
      </c>
      <c r="GZ180">
        <v>2.3730500000000001</v>
      </c>
      <c r="HA180">
        <v>37.289900000000003</v>
      </c>
      <c r="HB180">
        <v>15.751899999999999</v>
      </c>
      <c r="HC180">
        <v>18</v>
      </c>
      <c r="HD180">
        <v>502.59</v>
      </c>
      <c r="HE180">
        <v>554.85699999999997</v>
      </c>
      <c r="HF180">
        <v>19.141999999999999</v>
      </c>
      <c r="HG180">
        <v>26.924800000000001</v>
      </c>
      <c r="HH180">
        <v>30.000299999999999</v>
      </c>
      <c r="HI180">
        <v>26.787500000000001</v>
      </c>
      <c r="HJ180">
        <v>26.713799999999999</v>
      </c>
      <c r="HK180">
        <v>44.644500000000001</v>
      </c>
      <c r="HL180">
        <v>52.517699999999998</v>
      </c>
      <c r="HM180">
        <v>0</v>
      </c>
      <c r="HN180">
        <v>19.1449</v>
      </c>
      <c r="HO180">
        <v>823.49099999999999</v>
      </c>
      <c r="HP180">
        <v>17.446000000000002</v>
      </c>
      <c r="HQ180">
        <v>102.551</v>
      </c>
      <c r="HR180">
        <v>103.682</v>
      </c>
    </row>
    <row r="181" spans="1:226" x14ac:dyDescent="0.2">
      <c r="A181">
        <v>165</v>
      </c>
      <c r="B181">
        <v>1657225275.0999999</v>
      </c>
      <c r="C181">
        <v>1789.5999999046301</v>
      </c>
      <c r="D181" t="s">
        <v>472</v>
      </c>
      <c r="E181" s="2">
        <v>0.63975694444444442</v>
      </c>
      <c r="F181">
        <v>5</v>
      </c>
      <c r="G181" t="s">
        <v>425</v>
      </c>
      <c r="H181" t="s">
        <v>303</v>
      </c>
      <c r="I181">
        <v>1657225272.5999999</v>
      </c>
      <c r="J181">
        <f t="shared" si="68"/>
        <v>4.7310577595286642E-3</v>
      </c>
      <c r="K181">
        <f t="shared" si="73"/>
        <v>4.7310577595286638</v>
      </c>
      <c r="L181">
        <f t="shared" si="74"/>
        <v>26.767079283193986</v>
      </c>
      <c r="M181">
        <f t="shared" si="75"/>
        <v>757.42377777777699</v>
      </c>
      <c r="N181">
        <f t="shared" si="76"/>
        <v>494.89696371358582</v>
      </c>
      <c r="O181">
        <f t="shared" si="77"/>
        <v>34.114951435565899</v>
      </c>
      <c r="P181">
        <f t="shared" si="78"/>
        <v>52.211828500903728</v>
      </c>
      <c r="Q181">
        <f t="shared" si="79"/>
        <v>0.18812445199870528</v>
      </c>
      <c r="R181">
        <f t="shared" si="80"/>
        <v>2.3312204817563922</v>
      </c>
      <c r="S181">
        <f t="shared" si="81"/>
        <v>0.18007907609181831</v>
      </c>
      <c r="T181">
        <f t="shared" si="82"/>
        <v>0.11324359483009021</v>
      </c>
      <c r="U181">
        <f t="shared" si="83"/>
        <v>321.51964066666574</v>
      </c>
      <c r="V181">
        <f t="shared" si="84"/>
        <v>25.772224864847441</v>
      </c>
      <c r="W181">
        <f t="shared" si="85"/>
        <v>25.772224864847441</v>
      </c>
      <c r="X181">
        <f t="shared" si="69"/>
        <v>3.3290462928519489</v>
      </c>
      <c r="Y181">
        <f t="shared" si="86"/>
        <v>49.922709006426594</v>
      </c>
      <c r="Z181">
        <f t="shared" si="87"/>
        <v>1.5825379763801317</v>
      </c>
      <c r="AA181">
        <f t="shared" si="88"/>
        <v>3.1699761649080589</v>
      </c>
      <c r="AB181">
        <f t="shared" si="89"/>
        <v>1.7465083164718171</v>
      </c>
      <c r="AC181">
        <f t="shared" si="90"/>
        <v>-208.63964719521408</v>
      </c>
      <c r="AD181">
        <f t="shared" si="91"/>
        <v>-103.49424748588184</v>
      </c>
      <c r="AE181">
        <f t="shared" si="92"/>
        <v>-9.42472814680381</v>
      </c>
      <c r="AF181">
        <f t="shared" si="93"/>
        <v>-3.8982161234017099E-2</v>
      </c>
      <c r="AG181">
        <f t="shared" si="94"/>
        <v>43.097195034365392</v>
      </c>
      <c r="AH181">
        <f t="shared" si="95"/>
        <v>4.734250397724038</v>
      </c>
      <c r="AI181">
        <f t="shared" si="96"/>
        <v>26.767079283193986</v>
      </c>
      <c r="AJ181">
        <v>826.53178417198899</v>
      </c>
      <c r="AK181">
        <v>781.71838787878698</v>
      </c>
      <c r="AL181">
        <v>3.2566423206100699</v>
      </c>
      <c r="AM181">
        <v>66.954921783831495</v>
      </c>
      <c r="AN181">
        <f t="shared" si="70"/>
        <v>4.7310577595286638</v>
      </c>
      <c r="AO181">
        <v>17.407549930561999</v>
      </c>
      <c r="AP181">
        <v>22.9533012121212</v>
      </c>
      <c r="AQ181">
        <v>3.3381995726026E-4</v>
      </c>
      <c r="AR181">
        <v>77.600075737761003</v>
      </c>
      <c r="AS181">
        <v>0</v>
      </c>
      <c r="AT181">
        <v>0</v>
      </c>
      <c r="AU181">
        <f t="shared" si="97"/>
        <v>1</v>
      </c>
      <c r="AV181">
        <f t="shared" si="71"/>
        <v>0</v>
      </c>
      <c r="AW181">
        <f t="shared" si="98"/>
        <v>36803.357590447114</v>
      </c>
      <c r="AX181">
        <f t="shared" si="99"/>
        <v>2000.01555555555</v>
      </c>
      <c r="AY181">
        <f t="shared" si="72"/>
        <v>1681.2136666666618</v>
      </c>
      <c r="AZ181">
        <f t="shared" si="100"/>
        <v>0.8406002953310362</v>
      </c>
      <c r="BA181">
        <f t="shared" si="101"/>
        <v>0.16075856998890006</v>
      </c>
      <c r="BB181">
        <v>6</v>
      </c>
      <c r="BC181">
        <v>0.5</v>
      </c>
      <c r="BD181" t="s">
        <v>304</v>
      </c>
      <c r="BE181">
        <v>2</v>
      </c>
      <c r="BF181" t="b">
        <v>1</v>
      </c>
      <c r="BG181">
        <v>1657225272.5999999</v>
      </c>
      <c r="BH181">
        <v>757.42377777777699</v>
      </c>
      <c r="BI181">
        <v>813.44577777777704</v>
      </c>
      <c r="BJ181">
        <v>22.957477777777701</v>
      </c>
      <c r="BK181">
        <v>17.406566666666599</v>
      </c>
      <c r="BL181">
        <v>745.41499999999996</v>
      </c>
      <c r="BM181">
        <v>22.593800000000002</v>
      </c>
      <c r="BN181">
        <v>499.97888888888798</v>
      </c>
      <c r="BO181">
        <v>68.890888888888895</v>
      </c>
      <c r="BP181">
        <v>4.25537E-2</v>
      </c>
      <c r="BQ181">
        <v>24.948755555555501</v>
      </c>
      <c r="BR181">
        <v>24.962422222222202</v>
      </c>
      <c r="BS181">
        <v>999.9</v>
      </c>
      <c r="BT181">
        <v>0</v>
      </c>
      <c r="BU181">
        <v>0</v>
      </c>
      <c r="BV181">
        <v>10035.5555555555</v>
      </c>
      <c r="BW181">
        <v>0</v>
      </c>
      <c r="BX181">
        <v>2123.36666666666</v>
      </c>
      <c r="BY181">
        <v>-56.022288888888802</v>
      </c>
      <c r="BZ181">
        <v>775.22066666666603</v>
      </c>
      <c r="CA181">
        <v>827.85599999999999</v>
      </c>
      <c r="CB181">
        <v>5.55087777777777</v>
      </c>
      <c r="CC181">
        <v>813.44577777777704</v>
      </c>
      <c r="CD181">
        <v>17.406566666666599</v>
      </c>
      <c r="CE181">
        <v>1.5815611111111101</v>
      </c>
      <c r="CF181">
        <v>1.19915666666666</v>
      </c>
      <c r="CG181">
        <v>13.7803</v>
      </c>
      <c r="CH181">
        <v>9.5910711111111109</v>
      </c>
      <c r="CI181">
        <v>2000.01555555555</v>
      </c>
      <c r="CJ181">
        <v>0.97999233333333302</v>
      </c>
      <c r="CK181">
        <v>2.0007844444444398E-2</v>
      </c>
      <c r="CL181">
        <v>0</v>
      </c>
      <c r="CM181">
        <v>2.35443333333333</v>
      </c>
      <c r="CN181">
        <v>0</v>
      </c>
      <c r="CO181">
        <v>18950.722222222201</v>
      </c>
      <c r="CP181">
        <v>17300.244444444401</v>
      </c>
      <c r="CQ181">
        <v>39.375</v>
      </c>
      <c r="CR181">
        <v>41.25</v>
      </c>
      <c r="CS181">
        <v>39.5</v>
      </c>
      <c r="CT181">
        <v>39.034444444444397</v>
      </c>
      <c r="CU181">
        <v>38.652555555555502</v>
      </c>
      <c r="CV181">
        <v>1959.99555555555</v>
      </c>
      <c r="CW181">
        <v>40.020000000000003</v>
      </c>
      <c r="CX181">
        <v>0</v>
      </c>
      <c r="CY181">
        <v>1657225254.5999999</v>
      </c>
      <c r="CZ181">
        <v>0</v>
      </c>
      <c r="DA181">
        <v>1657213163</v>
      </c>
      <c r="DB181" s="2">
        <v>0.49957175925925923</v>
      </c>
      <c r="DC181">
        <v>1657213141</v>
      </c>
      <c r="DD181">
        <v>1655399214.5999999</v>
      </c>
      <c r="DE181">
        <v>1</v>
      </c>
      <c r="DF181">
        <v>0.04</v>
      </c>
      <c r="DG181">
        <v>-0.06</v>
      </c>
      <c r="DH181">
        <v>9.1720000000000006</v>
      </c>
      <c r="DI181">
        <v>0.51100000000000001</v>
      </c>
      <c r="DJ181">
        <v>420</v>
      </c>
      <c r="DK181">
        <v>25</v>
      </c>
      <c r="DL181">
        <v>0.26</v>
      </c>
      <c r="DM181">
        <v>0.15</v>
      </c>
      <c r="DN181">
        <v>-55.0945414634146</v>
      </c>
      <c r="DO181">
        <v>-6.2889407665504704</v>
      </c>
      <c r="DP181">
        <v>0.69751372710527804</v>
      </c>
      <c r="DQ181">
        <v>0</v>
      </c>
      <c r="DR181">
        <v>5.49837902439024</v>
      </c>
      <c r="DS181">
        <v>0.56356285714285603</v>
      </c>
      <c r="DT181">
        <v>6.4378193695058095E-2</v>
      </c>
      <c r="DU181">
        <v>0</v>
      </c>
      <c r="DV181">
        <v>0</v>
      </c>
      <c r="DW181">
        <v>2</v>
      </c>
      <c r="DX181" t="s">
        <v>305</v>
      </c>
      <c r="DY181">
        <v>2.9730500000000002</v>
      </c>
      <c r="DZ181">
        <v>2.6966999999999999</v>
      </c>
      <c r="EA181">
        <v>0.10721899999999999</v>
      </c>
      <c r="EB181">
        <v>0.113645</v>
      </c>
      <c r="EC181">
        <v>7.7237799999999995E-2</v>
      </c>
      <c r="ED181">
        <v>6.4027200000000006E-2</v>
      </c>
      <c r="EE181">
        <v>34844.800000000003</v>
      </c>
      <c r="EF181">
        <v>37972.300000000003</v>
      </c>
      <c r="EG181">
        <v>35372.199999999997</v>
      </c>
      <c r="EH181">
        <v>38857.800000000003</v>
      </c>
      <c r="EI181">
        <v>46283.1</v>
      </c>
      <c r="EJ181">
        <v>52483.9</v>
      </c>
      <c r="EK181">
        <v>55275.8</v>
      </c>
      <c r="EL181">
        <v>62268.2</v>
      </c>
      <c r="EM181">
        <v>1.9867999999999999</v>
      </c>
      <c r="EN181">
        <v>2.0708000000000002</v>
      </c>
      <c r="EO181">
        <v>4.3362400000000002E-2</v>
      </c>
      <c r="EP181">
        <v>0</v>
      </c>
      <c r="EQ181">
        <v>24.266400000000001</v>
      </c>
      <c r="ER181">
        <v>999.9</v>
      </c>
      <c r="ES181">
        <v>47.515999999999998</v>
      </c>
      <c r="ET181">
        <v>34.713999999999999</v>
      </c>
      <c r="EU181">
        <v>38.345700000000001</v>
      </c>
      <c r="EV181">
        <v>52.477899999999998</v>
      </c>
      <c r="EW181">
        <v>39.4071</v>
      </c>
      <c r="EX181">
        <v>2</v>
      </c>
      <c r="EY181">
        <v>-2.6097599999999999E-2</v>
      </c>
      <c r="EZ181">
        <v>2.3603499999999999</v>
      </c>
      <c r="FA181">
        <v>20.132000000000001</v>
      </c>
      <c r="FB181">
        <v>5.20052</v>
      </c>
      <c r="FC181">
        <v>12.0099</v>
      </c>
      <c r="FD181">
        <v>4.9756</v>
      </c>
      <c r="FE181">
        <v>3.294</v>
      </c>
      <c r="FF181">
        <v>9999</v>
      </c>
      <c r="FG181">
        <v>9999</v>
      </c>
      <c r="FH181">
        <v>9999</v>
      </c>
      <c r="FI181">
        <v>561.20000000000005</v>
      </c>
      <c r="FJ181">
        <v>1.8631</v>
      </c>
      <c r="FK181">
        <v>1.8678600000000001</v>
      </c>
      <c r="FL181">
        <v>1.86765</v>
      </c>
      <c r="FM181">
        <v>1.8689</v>
      </c>
      <c r="FN181">
        <v>1.8696600000000001</v>
      </c>
      <c r="FO181">
        <v>1.8656600000000001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>
        <v>11111111</v>
      </c>
      <c r="FW181" t="s">
        <v>306</v>
      </c>
      <c r="FX181" t="s">
        <v>307</v>
      </c>
      <c r="FY181" t="s">
        <v>307</v>
      </c>
      <c r="FZ181" t="s">
        <v>307</v>
      </c>
      <c r="GA181" t="s">
        <v>307</v>
      </c>
      <c r="GB181">
        <v>0</v>
      </c>
      <c r="GC181">
        <v>100</v>
      </c>
      <c r="GD181">
        <v>100</v>
      </c>
      <c r="GE181">
        <v>12.071999999999999</v>
      </c>
      <c r="GF181">
        <v>0.36349999999999999</v>
      </c>
      <c r="GG181">
        <v>5.3968966374264697</v>
      </c>
      <c r="GH181">
        <v>9.5670261133577201E-3</v>
      </c>
      <c r="GI181" s="1">
        <v>-9.19467254998099E-7</v>
      </c>
      <c r="GJ181" s="1">
        <v>-2.1372918425907401E-11</v>
      </c>
      <c r="GK181">
        <v>3.2845888322571301E-3</v>
      </c>
      <c r="GL181">
        <v>-1.41202168329711E-2</v>
      </c>
      <c r="GM181">
        <v>1.6676771840485E-3</v>
      </c>
      <c r="GN181" s="1">
        <v>-1.4903802912711099E-5</v>
      </c>
      <c r="GO181">
        <v>-4</v>
      </c>
      <c r="GP181">
        <v>1866</v>
      </c>
      <c r="GQ181">
        <v>1</v>
      </c>
      <c r="GR181">
        <v>24</v>
      </c>
      <c r="GS181">
        <v>202.2</v>
      </c>
      <c r="GT181">
        <v>30434.3</v>
      </c>
      <c r="GU181">
        <v>2.2619600000000002</v>
      </c>
      <c r="GV181">
        <v>2.63794</v>
      </c>
      <c r="GW181">
        <v>2.2485400000000002</v>
      </c>
      <c r="GX181">
        <v>2.7831999999999999</v>
      </c>
      <c r="GY181">
        <v>1.9958499999999999</v>
      </c>
      <c r="GZ181">
        <v>2.3877000000000002</v>
      </c>
      <c r="HA181">
        <v>37.289900000000003</v>
      </c>
      <c r="HB181">
        <v>15.751899999999999</v>
      </c>
      <c r="HC181">
        <v>18</v>
      </c>
      <c r="HD181">
        <v>503.00799999999998</v>
      </c>
      <c r="HE181">
        <v>555.30899999999997</v>
      </c>
      <c r="HF181">
        <v>19.1755</v>
      </c>
      <c r="HG181">
        <v>26.924800000000001</v>
      </c>
      <c r="HH181">
        <v>30.0001</v>
      </c>
      <c r="HI181">
        <v>26.7898</v>
      </c>
      <c r="HJ181">
        <v>26.716000000000001</v>
      </c>
      <c r="HK181">
        <v>45.339700000000001</v>
      </c>
      <c r="HL181">
        <v>52.517699999999998</v>
      </c>
      <c r="HM181">
        <v>0</v>
      </c>
      <c r="HN181">
        <v>19.176400000000001</v>
      </c>
      <c r="HO181">
        <v>837.06600000000003</v>
      </c>
      <c r="HP181">
        <v>17.442900000000002</v>
      </c>
      <c r="HQ181">
        <v>102.55</v>
      </c>
      <c r="HR181">
        <v>103.684</v>
      </c>
    </row>
    <row r="182" spans="1:226" x14ac:dyDescent="0.2">
      <c r="A182">
        <v>166</v>
      </c>
      <c r="B182">
        <v>1657225280.0999999</v>
      </c>
      <c r="C182">
        <v>1794.5999999046301</v>
      </c>
      <c r="D182" t="s">
        <v>473</v>
      </c>
      <c r="E182" s="2">
        <v>0.63981481481481484</v>
      </c>
      <c r="F182">
        <v>5</v>
      </c>
      <c r="G182" t="s">
        <v>425</v>
      </c>
      <c r="H182" t="s">
        <v>303</v>
      </c>
      <c r="I182">
        <v>1657225277.3</v>
      </c>
      <c r="J182">
        <f t="shared" si="68"/>
        <v>4.7364200883265109E-3</v>
      </c>
      <c r="K182">
        <f t="shared" si="73"/>
        <v>4.7364200883265113</v>
      </c>
      <c r="L182">
        <f t="shared" si="74"/>
        <v>27.200317888682079</v>
      </c>
      <c r="M182">
        <f t="shared" si="75"/>
        <v>772.53849999999898</v>
      </c>
      <c r="N182">
        <f t="shared" si="76"/>
        <v>505.7427469878773</v>
      </c>
      <c r="O182">
        <f t="shared" si="77"/>
        <v>34.86303214612942</v>
      </c>
      <c r="P182">
        <f t="shared" si="78"/>
        <v>53.254415846853767</v>
      </c>
      <c r="Q182">
        <f t="shared" si="79"/>
        <v>0.18824083679287065</v>
      </c>
      <c r="R182">
        <f t="shared" si="80"/>
        <v>2.3242001997952362</v>
      </c>
      <c r="S182">
        <f t="shared" si="81"/>
        <v>0.18016252419894827</v>
      </c>
      <c r="T182">
        <f t="shared" si="82"/>
        <v>0.11329849158315099</v>
      </c>
      <c r="U182">
        <f t="shared" si="83"/>
        <v>321.51704369999993</v>
      </c>
      <c r="V182">
        <f t="shared" si="84"/>
        <v>25.777796828026066</v>
      </c>
      <c r="W182">
        <f t="shared" si="85"/>
        <v>25.777796828026066</v>
      </c>
      <c r="X182">
        <f t="shared" si="69"/>
        <v>3.3301459513574789</v>
      </c>
      <c r="Y182">
        <f t="shared" si="86"/>
        <v>49.905179297265626</v>
      </c>
      <c r="Z182">
        <f t="shared" si="87"/>
        <v>1.5824583083080674</v>
      </c>
      <c r="AA182">
        <f t="shared" si="88"/>
        <v>3.170930012858951</v>
      </c>
      <c r="AB182">
        <f t="shared" si="89"/>
        <v>1.7476876430494115</v>
      </c>
      <c r="AC182">
        <f t="shared" si="90"/>
        <v>-208.87612589519912</v>
      </c>
      <c r="AD182">
        <f t="shared" si="91"/>
        <v>-103.24868222964385</v>
      </c>
      <c r="AE182">
        <f t="shared" si="92"/>
        <v>-9.4312690632578526</v>
      </c>
      <c r="AF182">
        <f t="shared" si="93"/>
        <v>-3.9033488100884028E-2</v>
      </c>
      <c r="AG182">
        <f t="shared" si="94"/>
        <v>43.202688562143592</v>
      </c>
      <c r="AH182">
        <f t="shared" si="95"/>
        <v>4.7351715042773348</v>
      </c>
      <c r="AI182">
        <f t="shared" si="96"/>
        <v>27.200317888682079</v>
      </c>
      <c r="AJ182">
        <v>843.09338905484003</v>
      </c>
      <c r="AK182">
        <v>798.01649696969696</v>
      </c>
      <c r="AL182">
        <v>3.18752251643956</v>
      </c>
      <c r="AM182">
        <v>66.954921783831495</v>
      </c>
      <c r="AN182">
        <f t="shared" si="70"/>
        <v>4.7364200883265113</v>
      </c>
      <c r="AO182">
        <v>17.408260362465398</v>
      </c>
      <c r="AP182">
        <v>22.960502424242399</v>
      </c>
      <c r="AQ182" s="1">
        <v>4.31731763674984E-5</v>
      </c>
      <c r="AR182">
        <v>77.600075737761003</v>
      </c>
      <c r="AS182">
        <v>0</v>
      </c>
      <c r="AT182">
        <v>0</v>
      </c>
      <c r="AU182">
        <f t="shared" si="97"/>
        <v>1</v>
      </c>
      <c r="AV182">
        <f t="shared" si="71"/>
        <v>0</v>
      </c>
      <c r="AW182">
        <f t="shared" si="98"/>
        <v>36634.100817276318</v>
      </c>
      <c r="AX182">
        <f t="shared" si="99"/>
        <v>2000.0039999999999</v>
      </c>
      <c r="AY182">
        <f t="shared" si="72"/>
        <v>1681.2035699999997</v>
      </c>
      <c r="AZ182">
        <f t="shared" si="100"/>
        <v>0.84060010379979233</v>
      </c>
      <c r="BA182">
        <f t="shared" si="101"/>
        <v>0.1607582003335993</v>
      </c>
      <c r="BB182">
        <v>6</v>
      </c>
      <c r="BC182">
        <v>0.5</v>
      </c>
      <c r="BD182" t="s">
        <v>304</v>
      </c>
      <c r="BE182">
        <v>2</v>
      </c>
      <c r="BF182" t="b">
        <v>1</v>
      </c>
      <c r="BG182">
        <v>1657225277.3</v>
      </c>
      <c r="BH182">
        <v>772.53849999999898</v>
      </c>
      <c r="BI182">
        <v>828.7636</v>
      </c>
      <c r="BJ182">
        <v>22.956029999999998</v>
      </c>
      <c r="BK182">
        <v>17.40504</v>
      </c>
      <c r="BL182">
        <v>760.40769999999998</v>
      </c>
      <c r="BM182">
        <v>22.592410000000001</v>
      </c>
      <c r="BN182">
        <v>500.06979999999999</v>
      </c>
      <c r="BO182">
        <v>68.891570000000002</v>
      </c>
      <c r="BP182">
        <v>4.2749579999999898E-2</v>
      </c>
      <c r="BQ182">
        <v>24.953799999999902</v>
      </c>
      <c r="BR182">
        <v>24.97561</v>
      </c>
      <c r="BS182">
        <v>999.9</v>
      </c>
      <c r="BT182">
        <v>0</v>
      </c>
      <c r="BU182">
        <v>0</v>
      </c>
      <c r="BV182">
        <v>9987.5</v>
      </c>
      <c r="BW182">
        <v>0</v>
      </c>
      <c r="BX182">
        <v>2124.8149999999901</v>
      </c>
      <c r="BY182">
        <v>-56.225169999999999</v>
      </c>
      <c r="BZ182">
        <v>790.68959999999902</v>
      </c>
      <c r="CA182">
        <v>843.44379999999899</v>
      </c>
      <c r="CB182">
        <v>5.5509649999999997</v>
      </c>
      <c r="CC182">
        <v>828.7636</v>
      </c>
      <c r="CD182">
        <v>17.40504</v>
      </c>
      <c r="CE182">
        <v>1.5814759999999899</v>
      </c>
      <c r="CF182">
        <v>1.19906</v>
      </c>
      <c r="CG182">
        <v>13.779499999999899</v>
      </c>
      <c r="CH182">
        <v>9.5899049999999999</v>
      </c>
      <c r="CI182">
        <v>2000.0039999999999</v>
      </c>
      <c r="CJ182">
        <v>0.97999839999999905</v>
      </c>
      <c r="CK182">
        <v>2.0001890000000001E-2</v>
      </c>
      <c r="CL182">
        <v>0</v>
      </c>
      <c r="CM182">
        <v>2.3128199999999999</v>
      </c>
      <c r="CN182">
        <v>0</v>
      </c>
      <c r="CO182">
        <v>19028.129999999899</v>
      </c>
      <c r="CP182">
        <v>17300.150000000001</v>
      </c>
      <c r="CQ182">
        <v>39.375</v>
      </c>
      <c r="CR182">
        <v>41.25</v>
      </c>
      <c r="CS182">
        <v>39.5</v>
      </c>
      <c r="CT182">
        <v>39.061999999999998</v>
      </c>
      <c r="CU182">
        <v>38.655999999999999</v>
      </c>
      <c r="CV182">
        <v>1959.9970000000001</v>
      </c>
      <c r="CW182">
        <v>40.006999999999998</v>
      </c>
      <c r="CX182">
        <v>0</v>
      </c>
      <c r="CY182">
        <v>1657225259.4000001</v>
      </c>
      <c r="CZ182">
        <v>0</v>
      </c>
      <c r="DA182">
        <v>1657213163</v>
      </c>
      <c r="DB182" s="2">
        <v>0.49957175925925923</v>
      </c>
      <c r="DC182">
        <v>1657213141</v>
      </c>
      <c r="DD182">
        <v>1655399214.5999999</v>
      </c>
      <c r="DE182">
        <v>1</v>
      </c>
      <c r="DF182">
        <v>0.04</v>
      </c>
      <c r="DG182">
        <v>-0.06</v>
      </c>
      <c r="DH182">
        <v>9.1720000000000006</v>
      </c>
      <c r="DI182">
        <v>0.51100000000000001</v>
      </c>
      <c r="DJ182">
        <v>420</v>
      </c>
      <c r="DK182">
        <v>25</v>
      </c>
      <c r="DL182">
        <v>0.26</v>
      </c>
      <c r="DM182">
        <v>0.15</v>
      </c>
      <c r="DN182">
        <v>-55.593529268292599</v>
      </c>
      <c r="DO182">
        <v>-5.7227080139372601</v>
      </c>
      <c r="DP182">
        <v>0.69927189981799898</v>
      </c>
      <c r="DQ182">
        <v>0</v>
      </c>
      <c r="DR182">
        <v>5.5287365853658503</v>
      </c>
      <c r="DS182">
        <v>0.33765846689894902</v>
      </c>
      <c r="DT182">
        <v>5.0505734647094402E-2</v>
      </c>
      <c r="DU182">
        <v>0</v>
      </c>
      <c r="DV182">
        <v>0</v>
      </c>
      <c r="DW182">
        <v>2</v>
      </c>
      <c r="DX182" t="s">
        <v>305</v>
      </c>
      <c r="DY182">
        <v>2.9728699999999999</v>
      </c>
      <c r="DZ182">
        <v>2.6968700000000001</v>
      </c>
      <c r="EA182">
        <v>0.10872999999999999</v>
      </c>
      <c r="EB182">
        <v>0.115093</v>
      </c>
      <c r="EC182">
        <v>7.7262999999999998E-2</v>
      </c>
      <c r="ED182">
        <v>6.40178E-2</v>
      </c>
      <c r="EE182">
        <v>34785.9</v>
      </c>
      <c r="EF182">
        <v>37909.800000000003</v>
      </c>
      <c r="EG182">
        <v>35372.300000000003</v>
      </c>
      <c r="EH182">
        <v>38857.300000000003</v>
      </c>
      <c r="EI182">
        <v>46281.5</v>
      </c>
      <c r="EJ182">
        <v>52484.5</v>
      </c>
      <c r="EK182">
        <v>55275.4</v>
      </c>
      <c r="EL182">
        <v>62268.2</v>
      </c>
      <c r="EM182">
        <v>1.9863999999999999</v>
      </c>
      <c r="EN182">
        <v>2.0708000000000002</v>
      </c>
      <c r="EO182">
        <v>4.25279E-2</v>
      </c>
      <c r="EP182">
        <v>0</v>
      </c>
      <c r="EQ182">
        <v>24.272600000000001</v>
      </c>
      <c r="ER182">
        <v>999.9</v>
      </c>
      <c r="ES182">
        <v>47.491</v>
      </c>
      <c r="ET182">
        <v>34.704000000000001</v>
      </c>
      <c r="EU182">
        <v>38.302999999999997</v>
      </c>
      <c r="EV182">
        <v>52.457900000000002</v>
      </c>
      <c r="EW182">
        <v>39.3309</v>
      </c>
      <c r="EX182">
        <v>2</v>
      </c>
      <c r="EY182">
        <v>-2.58537E-2</v>
      </c>
      <c r="EZ182">
        <v>2.4218999999999999</v>
      </c>
      <c r="FA182">
        <v>20.1311</v>
      </c>
      <c r="FB182">
        <v>5.20052</v>
      </c>
      <c r="FC182">
        <v>12.0099</v>
      </c>
      <c r="FD182">
        <v>4.976</v>
      </c>
      <c r="FE182">
        <v>3.294</v>
      </c>
      <c r="FF182">
        <v>9999</v>
      </c>
      <c r="FG182">
        <v>9999</v>
      </c>
      <c r="FH182">
        <v>9999</v>
      </c>
      <c r="FI182">
        <v>561.20000000000005</v>
      </c>
      <c r="FJ182">
        <v>1.8631</v>
      </c>
      <c r="FK182">
        <v>1.86795</v>
      </c>
      <c r="FL182">
        <v>1.86765</v>
      </c>
      <c r="FM182">
        <v>1.8689</v>
      </c>
      <c r="FN182">
        <v>1.8696600000000001</v>
      </c>
      <c r="FO182">
        <v>1.8656900000000001</v>
      </c>
      <c r="FP182">
        <v>1.86673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>
        <v>11111111</v>
      </c>
      <c r="FW182" t="s">
        <v>306</v>
      </c>
      <c r="FX182" t="s">
        <v>307</v>
      </c>
      <c r="FY182" t="s">
        <v>307</v>
      </c>
      <c r="FZ182" t="s">
        <v>307</v>
      </c>
      <c r="GA182" t="s">
        <v>307</v>
      </c>
      <c r="GB182">
        <v>0</v>
      </c>
      <c r="GC182">
        <v>100</v>
      </c>
      <c r="GD182">
        <v>100</v>
      </c>
      <c r="GE182">
        <v>12.2</v>
      </c>
      <c r="GF182">
        <v>0.3639</v>
      </c>
      <c r="GG182">
        <v>5.3968966374264697</v>
      </c>
      <c r="GH182">
        <v>9.5670261133577201E-3</v>
      </c>
      <c r="GI182" s="1">
        <v>-9.19467254998099E-7</v>
      </c>
      <c r="GJ182" s="1">
        <v>-2.1372918425907401E-11</v>
      </c>
      <c r="GK182">
        <v>3.2845888322571301E-3</v>
      </c>
      <c r="GL182">
        <v>-1.41202168329711E-2</v>
      </c>
      <c r="GM182">
        <v>1.6676771840485E-3</v>
      </c>
      <c r="GN182" s="1">
        <v>-1.4903802912711099E-5</v>
      </c>
      <c r="GO182">
        <v>-4</v>
      </c>
      <c r="GP182">
        <v>1866</v>
      </c>
      <c r="GQ182">
        <v>1</v>
      </c>
      <c r="GR182">
        <v>24</v>
      </c>
      <c r="GS182">
        <v>202.3</v>
      </c>
      <c r="GT182">
        <v>30434.400000000001</v>
      </c>
      <c r="GU182">
        <v>2.2985799999999998</v>
      </c>
      <c r="GV182">
        <v>2.63794</v>
      </c>
      <c r="GW182">
        <v>2.2485400000000002</v>
      </c>
      <c r="GX182">
        <v>2.7831999999999999</v>
      </c>
      <c r="GY182">
        <v>1.9958499999999999</v>
      </c>
      <c r="GZ182">
        <v>2.36816</v>
      </c>
      <c r="HA182">
        <v>37.289900000000003</v>
      </c>
      <c r="HB182">
        <v>15.7431</v>
      </c>
      <c r="HC182">
        <v>18</v>
      </c>
      <c r="HD182">
        <v>502.76299999999998</v>
      </c>
      <c r="HE182">
        <v>555.33199999999999</v>
      </c>
      <c r="HF182">
        <v>19.1997</v>
      </c>
      <c r="HG182">
        <v>26.924800000000001</v>
      </c>
      <c r="HH182">
        <v>30.000299999999999</v>
      </c>
      <c r="HI182">
        <v>26.792000000000002</v>
      </c>
      <c r="HJ182">
        <v>26.7182</v>
      </c>
      <c r="HK182">
        <v>46.067599999999999</v>
      </c>
      <c r="HL182">
        <v>52.517699999999998</v>
      </c>
      <c r="HM182">
        <v>0</v>
      </c>
      <c r="HN182">
        <v>19.194700000000001</v>
      </c>
      <c r="HO182">
        <v>857.38800000000003</v>
      </c>
      <c r="HP182">
        <v>17.4223</v>
      </c>
      <c r="HQ182">
        <v>102.55</v>
      </c>
      <c r="HR182">
        <v>103.68300000000001</v>
      </c>
    </row>
    <row r="183" spans="1:226" x14ac:dyDescent="0.2">
      <c r="A183">
        <v>167</v>
      </c>
      <c r="B183">
        <v>1657225285.0999999</v>
      </c>
      <c r="C183">
        <v>1799.5999999046301</v>
      </c>
      <c r="D183" t="s">
        <v>474</v>
      </c>
      <c r="E183" s="2">
        <v>0.63987268518518514</v>
      </c>
      <c r="F183">
        <v>5</v>
      </c>
      <c r="G183" t="s">
        <v>425</v>
      </c>
      <c r="H183" t="s">
        <v>303</v>
      </c>
      <c r="I183">
        <v>1657225282.5999999</v>
      </c>
      <c r="J183">
        <f t="shared" si="68"/>
        <v>4.7501360641272888E-3</v>
      </c>
      <c r="K183">
        <f t="shared" si="73"/>
        <v>4.7501360641272887</v>
      </c>
      <c r="L183">
        <f t="shared" si="74"/>
        <v>27.271106705945893</v>
      </c>
      <c r="M183">
        <f t="shared" si="75"/>
        <v>789.29933333333304</v>
      </c>
      <c r="N183">
        <f t="shared" si="76"/>
        <v>521.80384939595888</v>
      </c>
      <c r="O183">
        <f t="shared" si="77"/>
        <v>35.970783888772353</v>
      </c>
      <c r="P183">
        <f t="shared" si="78"/>
        <v>54.41070581551233</v>
      </c>
      <c r="Q183">
        <f t="shared" si="79"/>
        <v>0.18874470611264019</v>
      </c>
      <c r="R183">
        <f t="shared" si="80"/>
        <v>2.3244232222219798</v>
      </c>
      <c r="S183">
        <f t="shared" si="81"/>
        <v>0.18062483471601354</v>
      </c>
      <c r="T183">
        <f t="shared" si="82"/>
        <v>0.11359094933018332</v>
      </c>
      <c r="U183">
        <f t="shared" si="83"/>
        <v>321.51502999999889</v>
      </c>
      <c r="V183">
        <f t="shared" si="84"/>
        <v>25.78423322731258</v>
      </c>
      <c r="W183">
        <f t="shared" si="85"/>
        <v>25.78423322731258</v>
      </c>
      <c r="X183">
        <f t="shared" si="69"/>
        <v>3.3314166061640718</v>
      </c>
      <c r="Y183">
        <f t="shared" si="86"/>
        <v>49.894387252355919</v>
      </c>
      <c r="Z183">
        <f t="shared" si="87"/>
        <v>1.5831501297571633</v>
      </c>
      <c r="AA183">
        <f t="shared" si="88"/>
        <v>3.1730024496541138</v>
      </c>
      <c r="AB183">
        <f t="shared" si="89"/>
        <v>1.7482664764069085</v>
      </c>
      <c r="AC183">
        <f t="shared" si="90"/>
        <v>-209.48100042801343</v>
      </c>
      <c r="AD183">
        <f t="shared" si="91"/>
        <v>-102.6922746996577</v>
      </c>
      <c r="AE183">
        <f t="shared" si="92"/>
        <v>-9.3803638276362804</v>
      </c>
      <c r="AF183">
        <f t="shared" si="93"/>
        <v>-3.8608955308546911E-2</v>
      </c>
      <c r="AG183">
        <f t="shared" si="94"/>
        <v>44.200168174048038</v>
      </c>
      <c r="AH183">
        <f t="shared" si="95"/>
        <v>4.7489452525538463</v>
      </c>
      <c r="AI183">
        <f t="shared" si="96"/>
        <v>27.271106705945893</v>
      </c>
      <c r="AJ183">
        <v>860.60603121223699</v>
      </c>
      <c r="AK183">
        <v>814.661599999999</v>
      </c>
      <c r="AL183">
        <v>3.3955107644201101</v>
      </c>
      <c r="AM183">
        <v>66.954921783831495</v>
      </c>
      <c r="AN183">
        <f t="shared" si="70"/>
        <v>4.7501360641272887</v>
      </c>
      <c r="AO183">
        <v>17.398979808983</v>
      </c>
      <c r="AP183">
        <v>22.970773333333302</v>
      </c>
      <c r="AQ183">
        <v>-5.6242643131359702E-4</v>
      </c>
      <c r="AR183">
        <v>77.600075737761003</v>
      </c>
      <c r="AS183">
        <v>0</v>
      </c>
      <c r="AT183">
        <v>0</v>
      </c>
      <c r="AU183">
        <f t="shared" si="97"/>
        <v>1</v>
      </c>
      <c r="AV183">
        <f t="shared" si="71"/>
        <v>0</v>
      </c>
      <c r="AW183">
        <f t="shared" si="98"/>
        <v>36638.130005786654</v>
      </c>
      <c r="AX183">
        <f t="shared" si="99"/>
        <v>1999.9866666666601</v>
      </c>
      <c r="AY183">
        <f t="shared" si="72"/>
        <v>1681.1893999999943</v>
      </c>
      <c r="AZ183">
        <f t="shared" si="100"/>
        <v>0.84060030400202657</v>
      </c>
      <c r="BA183">
        <f t="shared" si="101"/>
        <v>0.16075858672391147</v>
      </c>
      <c r="BB183">
        <v>6</v>
      </c>
      <c r="BC183">
        <v>0.5</v>
      </c>
      <c r="BD183" t="s">
        <v>304</v>
      </c>
      <c r="BE183">
        <v>2</v>
      </c>
      <c r="BF183" t="b">
        <v>1</v>
      </c>
      <c r="BG183">
        <v>1657225282.5999999</v>
      </c>
      <c r="BH183">
        <v>789.29933333333304</v>
      </c>
      <c r="BI183">
        <v>846.83899999999903</v>
      </c>
      <c r="BJ183">
        <v>22.965688888888799</v>
      </c>
      <c r="BK183">
        <v>17.397688888888801</v>
      </c>
      <c r="BL183">
        <v>777.03366666666602</v>
      </c>
      <c r="BM183">
        <v>22.6017222222222</v>
      </c>
      <c r="BN183">
        <v>499.98733333333303</v>
      </c>
      <c r="BO183">
        <v>68.892488888888806</v>
      </c>
      <c r="BP183">
        <v>4.2962488888888803E-2</v>
      </c>
      <c r="BQ183">
        <v>24.964755555555499</v>
      </c>
      <c r="BR183">
        <v>24.968399999999999</v>
      </c>
      <c r="BS183">
        <v>999.9</v>
      </c>
      <c r="BT183">
        <v>0</v>
      </c>
      <c r="BU183">
        <v>0</v>
      </c>
      <c r="BV183">
        <v>9988.8888888888796</v>
      </c>
      <c r="BW183">
        <v>0</v>
      </c>
      <c r="BX183">
        <v>2124.3866666666599</v>
      </c>
      <c r="BY183">
        <v>-57.539555555555502</v>
      </c>
      <c r="BZ183">
        <v>807.85222222222205</v>
      </c>
      <c r="CA183">
        <v>861.83277777777698</v>
      </c>
      <c r="CB183">
        <v>5.5680222222222202</v>
      </c>
      <c r="CC183">
        <v>846.83899999999903</v>
      </c>
      <c r="CD183">
        <v>17.397688888888801</v>
      </c>
      <c r="CE183">
        <v>1.58216222222222</v>
      </c>
      <c r="CF183">
        <v>1.1985688888888799</v>
      </c>
      <c r="CG183">
        <v>13.7861777777777</v>
      </c>
      <c r="CH183">
        <v>9.5837900000000005</v>
      </c>
      <c r="CI183">
        <v>1999.9866666666601</v>
      </c>
      <c r="CJ183">
        <v>0.97999199999999898</v>
      </c>
      <c r="CK183">
        <v>2.00082E-2</v>
      </c>
      <c r="CL183">
        <v>0</v>
      </c>
      <c r="CM183">
        <v>2.2823222222222199</v>
      </c>
      <c r="CN183">
        <v>0</v>
      </c>
      <c r="CO183">
        <v>19094.3</v>
      </c>
      <c r="CP183">
        <v>17300.0444444444</v>
      </c>
      <c r="CQ183">
        <v>39.375</v>
      </c>
      <c r="CR183">
        <v>41.25</v>
      </c>
      <c r="CS183">
        <v>39.5</v>
      </c>
      <c r="CT183">
        <v>39.061999999999998</v>
      </c>
      <c r="CU183">
        <v>38.625</v>
      </c>
      <c r="CV183">
        <v>1959.9666666666601</v>
      </c>
      <c r="CW183">
        <v>40.020000000000003</v>
      </c>
      <c r="CX183">
        <v>0</v>
      </c>
      <c r="CY183">
        <v>1657225264.8</v>
      </c>
      <c r="CZ183">
        <v>0</v>
      </c>
      <c r="DA183">
        <v>1657213163</v>
      </c>
      <c r="DB183" s="2">
        <v>0.49957175925925923</v>
      </c>
      <c r="DC183">
        <v>1657213141</v>
      </c>
      <c r="DD183">
        <v>1655399214.5999999</v>
      </c>
      <c r="DE183">
        <v>1</v>
      </c>
      <c r="DF183">
        <v>0.04</v>
      </c>
      <c r="DG183">
        <v>-0.06</v>
      </c>
      <c r="DH183">
        <v>9.1720000000000006</v>
      </c>
      <c r="DI183">
        <v>0.51100000000000001</v>
      </c>
      <c r="DJ183">
        <v>420</v>
      </c>
      <c r="DK183">
        <v>25</v>
      </c>
      <c r="DL183">
        <v>0.26</v>
      </c>
      <c r="DM183">
        <v>0.15</v>
      </c>
      <c r="DN183">
        <v>-56.163151219512201</v>
      </c>
      <c r="DO183">
        <v>-6.3124348432054003</v>
      </c>
      <c r="DP183">
        <v>0.80128454740694099</v>
      </c>
      <c r="DQ183">
        <v>0</v>
      </c>
      <c r="DR183">
        <v>5.5586631707317</v>
      </c>
      <c r="DS183">
        <v>-1.04828571428476E-2</v>
      </c>
      <c r="DT183">
        <v>1.00339065268898E-2</v>
      </c>
      <c r="DU183">
        <v>1</v>
      </c>
      <c r="DV183">
        <v>1</v>
      </c>
      <c r="DW183">
        <v>2</v>
      </c>
      <c r="DX183" s="3">
        <v>44563</v>
      </c>
      <c r="DY183">
        <v>2.9727199999999998</v>
      </c>
      <c r="DZ183">
        <v>2.6964800000000002</v>
      </c>
      <c r="EA183">
        <v>0.11028200000000001</v>
      </c>
      <c r="EB183">
        <v>0.11666799999999999</v>
      </c>
      <c r="EC183">
        <v>7.7275899999999995E-2</v>
      </c>
      <c r="ED183">
        <v>6.4002900000000001E-2</v>
      </c>
      <c r="EE183">
        <v>34724.9</v>
      </c>
      <c r="EF183">
        <v>37842.9</v>
      </c>
      <c r="EG183">
        <v>35371.9</v>
      </c>
      <c r="EH183">
        <v>38857.800000000003</v>
      </c>
      <c r="EI183">
        <v>46281</v>
      </c>
      <c r="EJ183">
        <v>52485.5</v>
      </c>
      <c r="EK183">
        <v>55275.5</v>
      </c>
      <c r="EL183">
        <v>62268.4</v>
      </c>
      <c r="EM183">
        <v>1.9856</v>
      </c>
      <c r="EN183">
        <v>2.0712000000000002</v>
      </c>
      <c r="EO183">
        <v>4.1633799999999999E-2</v>
      </c>
      <c r="EP183">
        <v>0</v>
      </c>
      <c r="EQ183">
        <v>24.2807</v>
      </c>
      <c r="ER183">
        <v>999.9</v>
      </c>
      <c r="ES183">
        <v>47.491</v>
      </c>
      <c r="ET183">
        <v>34.704000000000001</v>
      </c>
      <c r="EU183">
        <v>38.301099999999998</v>
      </c>
      <c r="EV183">
        <v>52.797899999999998</v>
      </c>
      <c r="EW183">
        <v>39.363</v>
      </c>
      <c r="EX183">
        <v>2</v>
      </c>
      <c r="EY183">
        <v>-2.5589400000000002E-2</v>
      </c>
      <c r="EZ183">
        <v>2.44211</v>
      </c>
      <c r="FA183">
        <v>20.130700000000001</v>
      </c>
      <c r="FB183">
        <v>5.1993200000000002</v>
      </c>
      <c r="FC183">
        <v>12.0099</v>
      </c>
      <c r="FD183">
        <v>4.9752000000000001</v>
      </c>
      <c r="FE183">
        <v>3.2938000000000001</v>
      </c>
      <c r="FF183">
        <v>9999</v>
      </c>
      <c r="FG183">
        <v>9999</v>
      </c>
      <c r="FH183">
        <v>9999</v>
      </c>
      <c r="FI183">
        <v>561.20000000000005</v>
      </c>
      <c r="FJ183">
        <v>1.8631</v>
      </c>
      <c r="FK183">
        <v>1.8678300000000001</v>
      </c>
      <c r="FL183">
        <v>1.86768</v>
      </c>
      <c r="FM183">
        <v>1.8689</v>
      </c>
      <c r="FN183">
        <v>1.8696600000000001</v>
      </c>
      <c r="FO183">
        <v>1.8656900000000001</v>
      </c>
      <c r="FP183">
        <v>1.86673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>
        <v>11111111</v>
      </c>
      <c r="FW183" t="s">
        <v>306</v>
      </c>
      <c r="FX183" t="s">
        <v>307</v>
      </c>
      <c r="FY183" t="s">
        <v>307</v>
      </c>
      <c r="FZ183" t="s">
        <v>307</v>
      </c>
      <c r="GA183" t="s">
        <v>307</v>
      </c>
      <c r="GB183">
        <v>0</v>
      </c>
      <c r="GC183">
        <v>100</v>
      </c>
      <c r="GD183">
        <v>100</v>
      </c>
      <c r="GE183">
        <v>12.332000000000001</v>
      </c>
      <c r="GF183">
        <v>0.36409999999999998</v>
      </c>
      <c r="GG183">
        <v>5.3968966374264697</v>
      </c>
      <c r="GH183">
        <v>9.5670261133577201E-3</v>
      </c>
      <c r="GI183" s="1">
        <v>-9.19467254998099E-7</v>
      </c>
      <c r="GJ183" s="1">
        <v>-2.1372918425907401E-11</v>
      </c>
      <c r="GK183">
        <v>3.2845888322571301E-3</v>
      </c>
      <c r="GL183">
        <v>-1.41202168329711E-2</v>
      </c>
      <c r="GM183">
        <v>1.6676771840485E-3</v>
      </c>
      <c r="GN183" s="1">
        <v>-1.4903802912711099E-5</v>
      </c>
      <c r="GO183">
        <v>-4</v>
      </c>
      <c r="GP183">
        <v>1866</v>
      </c>
      <c r="GQ183">
        <v>1</v>
      </c>
      <c r="GR183">
        <v>24</v>
      </c>
      <c r="GS183">
        <v>202.4</v>
      </c>
      <c r="GT183">
        <v>30434.5</v>
      </c>
      <c r="GU183">
        <v>2.3339799999999999</v>
      </c>
      <c r="GV183">
        <v>2.6428199999999999</v>
      </c>
      <c r="GW183">
        <v>2.2485400000000002</v>
      </c>
      <c r="GX183">
        <v>2.7831999999999999</v>
      </c>
      <c r="GY183">
        <v>1.9958499999999999</v>
      </c>
      <c r="GZ183">
        <v>2.3828100000000001</v>
      </c>
      <c r="HA183">
        <v>37.289900000000003</v>
      </c>
      <c r="HB183">
        <v>15.7431</v>
      </c>
      <c r="HC183">
        <v>18</v>
      </c>
      <c r="HD183">
        <v>502.23399999999998</v>
      </c>
      <c r="HE183">
        <v>555.64099999999996</v>
      </c>
      <c r="HF183">
        <v>19.214500000000001</v>
      </c>
      <c r="HG183">
        <v>26.927099999999999</v>
      </c>
      <c r="HH183">
        <v>30.000499999999999</v>
      </c>
      <c r="HI183">
        <v>26.792000000000002</v>
      </c>
      <c r="HJ183">
        <v>26.720500000000001</v>
      </c>
      <c r="HK183">
        <v>46.779699999999998</v>
      </c>
      <c r="HL183">
        <v>52.517699999999998</v>
      </c>
      <c r="HM183">
        <v>0</v>
      </c>
      <c r="HN183">
        <v>19.212499999999999</v>
      </c>
      <c r="HO183">
        <v>870.82500000000005</v>
      </c>
      <c r="HP183">
        <v>17.456800000000001</v>
      </c>
      <c r="HQ183">
        <v>102.55</v>
      </c>
      <c r="HR183">
        <v>103.684</v>
      </c>
    </row>
    <row r="184" spans="1:226" x14ac:dyDescent="0.2">
      <c r="A184">
        <v>168</v>
      </c>
      <c r="B184">
        <v>1657225290.0999999</v>
      </c>
      <c r="C184">
        <v>1804.5999999046301</v>
      </c>
      <c r="D184" t="s">
        <v>475</v>
      </c>
      <c r="E184" s="2">
        <v>0.63993055555555556</v>
      </c>
      <c r="F184">
        <v>5</v>
      </c>
      <c r="G184" t="s">
        <v>425</v>
      </c>
      <c r="H184" t="s">
        <v>303</v>
      </c>
      <c r="I184">
        <v>1657225287.3</v>
      </c>
      <c r="J184">
        <f t="shared" si="68"/>
        <v>4.7613592690599806E-3</v>
      </c>
      <c r="K184">
        <f t="shared" si="73"/>
        <v>4.7613592690599802</v>
      </c>
      <c r="L184">
        <f t="shared" si="74"/>
        <v>27.678638459052078</v>
      </c>
      <c r="M184">
        <f t="shared" si="75"/>
        <v>804.84990000000005</v>
      </c>
      <c r="N184">
        <f t="shared" si="76"/>
        <v>533.63113253767165</v>
      </c>
      <c r="O184">
        <f t="shared" si="77"/>
        <v>36.786198052954944</v>
      </c>
      <c r="P184">
        <f t="shared" si="78"/>
        <v>55.48283452560905</v>
      </c>
      <c r="Q184">
        <f t="shared" si="79"/>
        <v>0.18911229422974046</v>
      </c>
      <c r="R184">
        <f t="shared" si="80"/>
        <v>2.3231197875196421</v>
      </c>
      <c r="S184">
        <f t="shared" si="81"/>
        <v>0.1809571374518959</v>
      </c>
      <c r="T184">
        <f t="shared" si="82"/>
        <v>0.11380161219376632</v>
      </c>
      <c r="U184">
        <f t="shared" si="83"/>
        <v>321.51635999999837</v>
      </c>
      <c r="V184">
        <f t="shared" si="84"/>
        <v>25.791449545362561</v>
      </c>
      <c r="W184">
        <f t="shared" si="85"/>
        <v>25.791449545362561</v>
      </c>
      <c r="X184">
        <f t="shared" si="69"/>
        <v>3.3328417337809944</v>
      </c>
      <c r="Y184">
        <f t="shared" si="86"/>
        <v>49.880216693715347</v>
      </c>
      <c r="Z184">
        <f t="shared" si="87"/>
        <v>1.5836837231458822</v>
      </c>
      <c r="AA184">
        <f t="shared" si="88"/>
        <v>3.1749736230504757</v>
      </c>
      <c r="AB184">
        <f t="shared" si="89"/>
        <v>1.7491580106351121</v>
      </c>
      <c r="AC184">
        <f t="shared" si="90"/>
        <v>-209.97594376554514</v>
      </c>
      <c r="AD184">
        <f t="shared" si="91"/>
        <v>-102.23414312045229</v>
      </c>
      <c r="AE184">
        <f t="shared" si="92"/>
        <v>-9.3445837051213818</v>
      </c>
      <c r="AF184">
        <f t="shared" si="93"/>
        <v>-3.8310591120463755E-2</v>
      </c>
      <c r="AG184">
        <f t="shared" si="94"/>
        <v>44.239365997165535</v>
      </c>
      <c r="AH184">
        <f t="shared" si="95"/>
        <v>4.75739186105909</v>
      </c>
      <c r="AI184">
        <f t="shared" si="96"/>
        <v>27.678638459052078</v>
      </c>
      <c r="AJ184">
        <v>877.44560875869695</v>
      </c>
      <c r="AK184">
        <v>831.34676969697</v>
      </c>
      <c r="AL184">
        <v>3.3039917244399999</v>
      </c>
      <c r="AM184">
        <v>66.954921783831495</v>
      </c>
      <c r="AN184">
        <f t="shared" si="70"/>
        <v>4.7613592690599802</v>
      </c>
      <c r="AO184">
        <v>17.397343355338599</v>
      </c>
      <c r="AP184">
        <v>22.9790606060606</v>
      </c>
      <c r="AQ184">
        <v>1.16294114481048E-4</v>
      </c>
      <c r="AR184">
        <v>77.600075737761003</v>
      </c>
      <c r="AS184">
        <v>0</v>
      </c>
      <c r="AT184">
        <v>0</v>
      </c>
      <c r="AU184">
        <f t="shared" si="97"/>
        <v>1</v>
      </c>
      <c r="AV184">
        <f t="shared" si="71"/>
        <v>0</v>
      </c>
      <c r="AW184">
        <f t="shared" si="98"/>
        <v>36605.546258363662</v>
      </c>
      <c r="AX184">
        <f t="shared" si="99"/>
        <v>1999.9949999999899</v>
      </c>
      <c r="AY184">
        <f t="shared" si="72"/>
        <v>1681.1963999999914</v>
      </c>
      <c r="AZ184">
        <f t="shared" si="100"/>
        <v>0.84060030150075371</v>
      </c>
      <c r="BA184">
        <f t="shared" si="101"/>
        <v>0.16075858189645473</v>
      </c>
      <c r="BB184">
        <v>6</v>
      </c>
      <c r="BC184">
        <v>0.5</v>
      </c>
      <c r="BD184" t="s">
        <v>304</v>
      </c>
      <c r="BE184">
        <v>2</v>
      </c>
      <c r="BF184" t="b">
        <v>1</v>
      </c>
      <c r="BG184">
        <v>1657225287.3</v>
      </c>
      <c r="BH184">
        <v>804.84990000000005</v>
      </c>
      <c r="BI184">
        <v>862.53070000000002</v>
      </c>
      <c r="BJ184">
        <v>22.973369999999999</v>
      </c>
      <c r="BK184">
        <v>17.395769999999999</v>
      </c>
      <c r="BL184">
        <v>792.45979999999997</v>
      </c>
      <c r="BM184">
        <v>22.609109999999902</v>
      </c>
      <c r="BN184">
        <v>500.01059999999899</v>
      </c>
      <c r="BO184">
        <v>68.892449999999997</v>
      </c>
      <c r="BP184">
        <v>4.3179519999999999E-2</v>
      </c>
      <c r="BQ184">
        <v>24.975169999999999</v>
      </c>
      <c r="BR184">
        <v>24.969639999999998</v>
      </c>
      <c r="BS184">
        <v>999.9</v>
      </c>
      <c r="BT184">
        <v>0</v>
      </c>
      <c r="BU184">
        <v>0</v>
      </c>
      <c r="BV184">
        <v>9980</v>
      </c>
      <c r="BW184">
        <v>0</v>
      </c>
      <c r="BX184">
        <v>2123.17</v>
      </c>
      <c r="BY184">
        <v>-57.680619999999998</v>
      </c>
      <c r="BZ184">
        <v>823.77480000000003</v>
      </c>
      <c r="CA184">
        <v>877.80060000000003</v>
      </c>
      <c r="CB184">
        <v>5.5776349999999999</v>
      </c>
      <c r="CC184">
        <v>862.53070000000002</v>
      </c>
      <c r="CD184">
        <v>17.395769999999999</v>
      </c>
      <c r="CE184">
        <v>1.5826899999999999</v>
      </c>
      <c r="CF184">
        <v>1.1984359999999901</v>
      </c>
      <c r="CG184">
        <v>13.7913</v>
      </c>
      <c r="CH184">
        <v>9.5821249999999996</v>
      </c>
      <c r="CI184">
        <v>1999.9949999999899</v>
      </c>
      <c r="CJ184">
        <v>0.97999199999999898</v>
      </c>
      <c r="CK184">
        <v>2.00082E-2</v>
      </c>
      <c r="CL184">
        <v>0</v>
      </c>
      <c r="CM184">
        <v>2.3174000000000001</v>
      </c>
      <c r="CN184">
        <v>0</v>
      </c>
      <c r="CO184">
        <v>19145.93</v>
      </c>
      <c r="CP184">
        <v>17300.05</v>
      </c>
      <c r="CQ184">
        <v>39.375</v>
      </c>
      <c r="CR184">
        <v>41.25</v>
      </c>
      <c r="CS184">
        <v>39.5</v>
      </c>
      <c r="CT184">
        <v>39.061999999999998</v>
      </c>
      <c r="CU184">
        <v>38.649799999999999</v>
      </c>
      <c r="CV184">
        <v>1959.9749999999999</v>
      </c>
      <c r="CW184">
        <v>40.019999999999897</v>
      </c>
      <c r="CX184">
        <v>0</v>
      </c>
      <c r="CY184">
        <v>1657225269.5999999</v>
      </c>
      <c r="CZ184">
        <v>0</v>
      </c>
      <c r="DA184">
        <v>1657213163</v>
      </c>
      <c r="DB184" s="2">
        <v>0.49957175925925923</v>
      </c>
      <c r="DC184">
        <v>1657213141</v>
      </c>
      <c r="DD184">
        <v>1655399214.5999999</v>
      </c>
      <c r="DE184">
        <v>1</v>
      </c>
      <c r="DF184">
        <v>0.04</v>
      </c>
      <c r="DG184">
        <v>-0.06</v>
      </c>
      <c r="DH184">
        <v>9.1720000000000006</v>
      </c>
      <c r="DI184">
        <v>0.51100000000000001</v>
      </c>
      <c r="DJ184">
        <v>420</v>
      </c>
      <c r="DK184">
        <v>25</v>
      </c>
      <c r="DL184">
        <v>0.26</v>
      </c>
      <c r="DM184">
        <v>0.15</v>
      </c>
      <c r="DN184">
        <v>-56.802078048780402</v>
      </c>
      <c r="DO184">
        <v>-6.9171700348431404</v>
      </c>
      <c r="DP184">
        <v>0.89660068619968902</v>
      </c>
      <c r="DQ184">
        <v>0</v>
      </c>
      <c r="DR184">
        <v>5.5618495121951197</v>
      </c>
      <c r="DS184">
        <v>0.10895059233451</v>
      </c>
      <c r="DT184">
        <v>1.2104854892032699E-2</v>
      </c>
      <c r="DU184">
        <v>0</v>
      </c>
      <c r="DV184">
        <v>0</v>
      </c>
      <c r="DW184">
        <v>2</v>
      </c>
      <c r="DX184" t="s">
        <v>305</v>
      </c>
      <c r="DY184">
        <v>2.9730400000000001</v>
      </c>
      <c r="DZ184">
        <v>2.6970100000000001</v>
      </c>
      <c r="EA184">
        <v>0.111803</v>
      </c>
      <c r="EB184">
        <v>0.118271</v>
      </c>
      <c r="EC184">
        <v>7.7289300000000005E-2</v>
      </c>
      <c r="ED184">
        <v>6.4000899999999999E-2</v>
      </c>
      <c r="EE184">
        <v>34665.300000000003</v>
      </c>
      <c r="EF184">
        <v>37773.800000000003</v>
      </c>
      <c r="EG184">
        <v>35371.599999999999</v>
      </c>
      <c r="EH184">
        <v>38857.4</v>
      </c>
      <c r="EI184">
        <v>46279.6</v>
      </c>
      <c r="EJ184">
        <v>52485.7</v>
      </c>
      <c r="EK184">
        <v>55274.6</v>
      </c>
      <c r="EL184">
        <v>62268.4</v>
      </c>
      <c r="EM184">
        <v>1.9865999999999999</v>
      </c>
      <c r="EN184">
        <v>2.0708000000000002</v>
      </c>
      <c r="EO184">
        <v>4.2170300000000001E-2</v>
      </c>
      <c r="EP184">
        <v>0</v>
      </c>
      <c r="EQ184">
        <v>24.284800000000001</v>
      </c>
      <c r="ER184">
        <v>999.9</v>
      </c>
      <c r="ES184">
        <v>47.491</v>
      </c>
      <c r="ET184">
        <v>34.704000000000001</v>
      </c>
      <c r="EU184">
        <v>38.298400000000001</v>
      </c>
      <c r="EV184">
        <v>52.3279</v>
      </c>
      <c r="EW184">
        <v>39.338900000000002</v>
      </c>
      <c r="EX184">
        <v>2</v>
      </c>
      <c r="EY184">
        <v>-2.5914599999999999E-2</v>
      </c>
      <c r="EZ184">
        <v>2.4028100000000001</v>
      </c>
      <c r="FA184">
        <v>20.131</v>
      </c>
      <c r="FB184">
        <v>5.20052</v>
      </c>
      <c r="FC184">
        <v>12.0099</v>
      </c>
      <c r="FD184">
        <v>4.976</v>
      </c>
      <c r="FE184">
        <v>3.2938000000000001</v>
      </c>
      <c r="FF184">
        <v>9999</v>
      </c>
      <c r="FG184">
        <v>9999</v>
      </c>
      <c r="FH184">
        <v>9999</v>
      </c>
      <c r="FI184">
        <v>561.20000000000005</v>
      </c>
      <c r="FJ184">
        <v>1.8631</v>
      </c>
      <c r="FK184">
        <v>1.86792</v>
      </c>
      <c r="FL184">
        <v>1.86768</v>
      </c>
      <c r="FM184">
        <v>1.8689</v>
      </c>
      <c r="FN184">
        <v>1.8696600000000001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>
        <v>11111111</v>
      </c>
      <c r="FW184" t="s">
        <v>306</v>
      </c>
      <c r="FX184" t="s">
        <v>307</v>
      </c>
      <c r="FY184" t="s">
        <v>307</v>
      </c>
      <c r="FZ184" t="s">
        <v>307</v>
      </c>
      <c r="GA184" t="s">
        <v>307</v>
      </c>
      <c r="GB184">
        <v>0</v>
      </c>
      <c r="GC184">
        <v>100</v>
      </c>
      <c r="GD184">
        <v>100</v>
      </c>
      <c r="GE184">
        <v>12.462</v>
      </c>
      <c r="GF184">
        <v>0.36430000000000001</v>
      </c>
      <c r="GG184">
        <v>5.3968966374264697</v>
      </c>
      <c r="GH184">
        <v>9.5670261133577201E-3</v>
      </c>
      <c r="GI184" s="1">
        <v>-9.19467254998099E-7</v>
      </c>
      <c r="GJ184" s="1">
        <v>-2.1372918425907401E-11</v>
      </c>
      <c r="GK184">
        <v>3.2845888322571301E-3</v>
      </c>
      <c r="GL184">
        <v>-1.41202168329711E-2</v>
      </c>
      <c r="GM184">
        <v>1.6676771840485E-3</v>
      </c>
      <c r="GN184" s="1">
        <v>-1.4903802912711099E-5</v>
      </c>
      <c r="GO184">
        <v>-4</v>
      </c>
      <c r="GP184">
        <v>1866</v>
      </c>
      <c r="GQ184">
        <v>1</v>
      </c>
      <c r="GR184">
        <v>24</v>
      </c>
      <c r="GS184">
        <v>202.5</v>
      </c>
      <c r="GT184">
        <v>30434.6</v>
      </c>
      <c r="GU184">
        <v>2.3645</v>
      </c>
      <c r="GV184">
        <v>2.6428199999999999</v>
      </c>
      <c r="GW184">
        <v>2.2485400000000002</v>
      </c>
      <c r="GX184">
        <v>2.7831999999999999</v>
      </c>
      <c r="GY184">
        <v>1.9958499999999999</v>
      </c>
      <c r="GZ184">
        <v>2.3645</v>
      </c>
      <c r="HA184">
        <v>37.289900000000003</v>
      </c>
      <c r="HB184">
        <v>15.734400000000001</v>
      </c>
      <c r="HC184">
        <v>18</v>
      </c>
      <c r="HD184">
        <v>502.91699999999997</v>
      </c>
      <c r="HE184">
        <v>555.35500000000002</v>
      </c>
      <c r="HF184">
        <v>19.228400000000001</v>
      </c>
      <c r="HG184">
        <v>26.927099999999999</v>
      </c>
      <c r="HH184">
        <v>30.0001</v>
      </c>
      <c r="HI184">
        <v>26.7943</v>
      </c>
      <c r="HJ184">
        <v>26.720500000000001</v>
      </c>
      <c r="HK184">
        <v>47.514299999999999</v>
      </c>
      <c r="HL184">
        <v>52.517699999999998</v>
      </c>
      <c r="HM184">
        <v>0</v>
      </c>
      <c r="HN184">
        <v>19.2361</v>
      </c>
      <c r="HO184">
        <v>890.93399999999997</v>
      </c>
      <c r="HP184">
        <v>17.458600000000001</v>
      </c>
      <c r="HQ184">
        <v>102.548</v>
      </c>
      <c r="HR184">
        <v>103.68300000000001</v>
      </c>
    </row>
    <row r="185" spans="1:226" x14ac:dyDescent="0.2">
      <c r="A185">
        <v>169</v>
      </c>
      <c r="B185">
        <v>1657225295.0999999</v>
      </c>
      <c r="C185">
        <v>1809.5999999046301</v>
      </c>
      <c r="D185" t="s">
        <v>476</v>
      </c>
      <c r="E185" s="2">
        <v>0.63998842592592597</v>
      </c>
      <c r="F185">
        <v>5</v>
      </c>
      <c r="G185" t="s">
        <v>425</v>
      </c>
      <c r="H185" t="s">
        <v>303</v>
      </c>
      <c r="I185">
        <v>1657225292.5999999</v>
      </c>
      <c r="J185">
        <f t="shared" si="68"/>
        <v>4.7679436805195012E-3</v>
      </c>
      <c r="K185">
        <f t="shared" si="73"/>
        <v>4.767943680519501</v>
      </c>
      <c r="L185">
        <f t="shared" si="74"/>
        <v>27.786901195088436</v>
      </c>
      <c r="M185">
        <f t="shared" si="75"/>
        <v>822.09199999999998</v>
      </c>
      <c r="N185">
        <f t="shared" si="76"/>
        <v>549.36189946471677</v>
      </c>
      <c r="O185">
        <f t="shared" si="77"/>
        <v>37.870805229804617</v>
      </c>
      <c r="P185">
        <f t="shared" si="78"/>
        <v>56.671724128149329</v>
      </c>
      <c r="Q185">
        <f t="shared" si="79"/>
        <v>0.18922536934416942</v>
      </c>
      <c r="R185">
        <f t="shared" si="80"/>
        <v>2.3259751572790237</v>
      </c>
      <c r="S185">
        <f t="shared" si="81"/>
        <v>0.18107024221376786</v>
      </c>
      <c r="T185">
        <f t="shared" si="82"/>
        <v>0.11387231776277279</v>
      </c>
      <c r="U185">
        <f t="shared" si="83"/>
        <v>321.5182219999989</v>
      </c>
      <c r="V185">
        <f t="shared" si="84"/>
        <v>25.800499286977487</v>
      </c>
      <c r="W185">
        <f t="shared" si="85"/>
        <v>25.800499286977487</v>
      </c>
      <c r="X185">
        <f t="shared" si="69"/>
        <v>3.3346296910015489</v>
      </c>
      <c r="Y185">
        <f t="shared" si="86"/>
        <v>49.859506940666641</v>
      </c>
      <c r="Z185">
        <f t="shared" si="87"/>
        <v>1.5841673838507557</v>
      </c>
      <c r="AA185">
        <f t="shared" si="88"/>
        <v>3.1772624340949305</v>
      </c>
      <c r="AB185">
        <f t="shared" si="89"/>
        <v>1.7504623071507932</v>
      </c>
      <c r="AC185">
        <f t="shared" si="90"/>
        <v>-210.26631631091001</v>
      </c>
      <c r="AD185">
        <f t="shared" si="91"/>
        <v>-101.97911521440683</v>
      </c>
      <c r="AE185">
        <f t="shared" si="92"/>
        <v>-9.3108194586013617</v>
      </c>
      <c r="AF185">
        <f t="shared" si="93"/>
        <v>-3.8028983919318193E-2</v>
      </c>
      <c r="AG185">
        <f t="shared" si="94"/>
        <v>45.01463461759402</v>
      </c>
      <c r="AH185">
        <f t="shared" si="95"/>
        <v>4.7671192965344344</v>
      </c>
      <c r="AI185">
        <f t="shared" si="96"/>
        <v>27.786901195088436</v>
      </c>
      <c r="AJ185">
        <v>894.848962534149</v>
      </c>
      <c r="AK185">
        <v>848.24086060605998</v>
      </c>
      <c r="AL185">
        <v>3.4041441709275402</v>
      </c>
      <c r="AM185">
        <v>66.954921783831495</v>
      </c>
      <c r="AN185">
        <f t="shared" si="70"/>
        <v>4.767943680519501</v>
      </c>
      <c r="AO185">
        <v>17.392818999111899</v>
      </c>
      <c r="AP185">
        <v>22.979981818181798</v>
      </c>
      <c r="AQ185">
        <v>7.7909285474384504E-4</v>
      </c>
      <c r="AR185">
        <v>77.600075737761003</v>
      </c>
      <c r="AS185">
        <v>0</v>
      </c>
      <c r="AT185">
        <v>0</v>
      </c>
      <c r="AU185">
        <f t="shared" si="97"/>
        <v>1</v>
      </c>
      <c r="AV185">
        <f t="shared" si="71"/>
        <v>0</v>
      </c>
      <c r="AW185">
        <f t="shared" si="98"/>
        <v>36672.641521786354</v>
      </c>
      <c r="AX185">
        <f t="shared" si="99"/>
        <v>2000.0066666666601</v>
      </c>
      <c r="AY185">
        <f t="shared" si="72"/>
        <v>1681.2061999999946</v>
      </c>
      <c r="AZ185">
        <f t="shared" si="100"/>
        <v>0.84060029799900671</v>
      </c>
      <c r="BA185">
        <f t="shared" si="101"/>
        <v>0.16075857513808287</v>
      </c>
      <c r="BB185">
        <v>6</v>
      </c>
      <c r="BC185">
        <v>0.5</v>
      </c>
      <c r="BD185" t="s">
        <v>304</v>
      </c>
      <c r="BE185">
        <v>2</v>
      </c>
      <c r="BF185" t="b">
        <v>1</v>
      </c>
      <c r="BG185">
        <v>1657225292.5999999</v>
      </c>
      <c r="BH185">
        <v>822.09199999999998</v>
      </c>
      <c r="BI185">
        <v>880.81733333333295</v>
      </c>
      <c r="BJ185">
        <v>22.980266666666601</v>
      </c>
      <c r="BK185">
        <v>17.390711111111099</v>
      </c>
      <c r="BL185">
        <v>809.56399999999996</v>
      </c>
      <c r="BM185">
        <v>22.615744444444399</v>
      </c>
      <c r="BN185">
        <v>499.95777777777698</v>
      </c>
      <c r="BO185">
        <v>68.892755555555496</v>
      </c>
      <c r="BP185">
        <v>4.3232300000000001E-2</v>
      </c>
      <c r="BQ185">
        <v>24.9872555555555</v>
      </c>
      <c r="BR185">
        <v>24.973411111111101</v>
      </c>
      <c r="BS185">
        <v>999.9</v>
      </c>
      <c r="BT185">
        <v>0</v>
      </c>
      <c r="BU185">
        <v>0</v>
      </c>
      <c r="BV185">
        <v>9999.4444444444398</v>
      </c>
      <c r="BW185">
        <v>0</v>
      </c>
      <c r="BX185">
        <v>2123.8000000000002</v>
      </c>
      <c r="BY185">
        <v>-58.7254111111111</v>
      </c>
      <c r="BZ185">
        <v>841.42844444444404</v>
      </c>
      <c r="CA185">
        <v>896.40644444444399</v>
      </c>
      <c r="CB185">
        <v>5.5895711111111099</v>
      </c>
      <c r="CC185">
        <v>880.81733333333295</v>
      </c>
      <c r="CD185">
        <v>17.390711111111099</v>
      </c>
      <c r="CE185">
        <v>1.58317444444444</v>
      </c>
      <c r="CF185">
        <v>1.1980933333333299</v>
      </c>
      <c r="CG185">
        <v>13.795999999999999</v>
      </c>
      <c r="CH185">
        <v>9.5778755555555506</v>
      </c>
      <c r="CI185">
        <v>2000.0066666666601</v>
      </c>
      <c r="CJ185">
        <v>0.97999199999999898</v>
      </c>
      <c r="CK185">
        <v>2.00082E-2</v>
      </c>
      <c r="CL185">
        <v>0</v>
      </c>
      <c r="CM185">
        <v>2.3644444444444401</v>
      </c>
      <c r="CN185">
        <v>0</v>
      </c>
      <c r="CO185">
        <v>19204.0222222222</v>
      </c>
      <c r="CP185">
        <v>17300.166666666599</v>
      </c>
      <c r="CQ185">
        <v>39.375</v>
      </c>
      <c r="CR185">
        <v>41.25</v>
      </c>
      <c r="CS185">
        <v>39.5</v>
      </c>
      <c r="CT185">
        <v>39.048222222222201</v>
      </c>
      <c r="CU185">
        <v>38.659444444444397</v>
      </c>
      <c r="CV185">
        <v>1959.9866666666601</v>
      </c>
      <c r="CW185">
        <v>40.020000000000003</v>
      </c>
      <c r="CX185">
        <v>0</v>
      </c>
      <c r="CY185">
        <v>1657225274.4000001</v>
      </c>
      <c r="CZ185">
        <v>0</v>
      </c>
      <c r="DA185">
        <v>1657213163</v>
      </c>
      <c r="DB185" s="2">
        <v>0.49957175925925923</v>
      </c>
      <c r="DC185">
        <v>1657213141</v>
      </c>
      <c r="DD185">
        <v>1655399214.5999999</v>
      </c>
      <c r="DE185">
        <v>1</v>
      </c>
      <c r="DF185">
        <v>0.04</v>
      </c>
      <c r="DG185">
        <v>-0.06</v>
      </c>
      <c r="DH185">
        <v>9.1720000000000006</v>
      </c>
      <c r="DI185">
        <v>0.51100000000000001</v>
      </c>
      <c r="DJ185">
        <v>420</v>
      </c>
      <c r="DK185">
        <v>25</v>
      </c>
      <c r="DL185">
        <v>0.26</v>
      </c>
      <c r="DM185">
        <v>0.15</v>
      </c>
      <c r="DN185">
        <v>-57.346360975609699</v>
      </c>
      <c r="DO185">
        <v>-7.9707972125435598</v>
      </c>
      <c r="DP185">
        <v>0.96982535085448396</v>
      </c>
      <c r="DQ185">
        <v>0</v>
      </c>
      <c r="DR185">
        <v>5.5687995121951204</v>
      </c>
      <c r="DS185">
        <v>0.140200766550514</v>
      </c>
      <c r="DT185">
        <v>1.43700309674665E-2</v>
      </c>
      <c r="DU185">
        <v>0</v>
      </c>
      <c r="DV185">
        <v>0</v>
      </c>
      <c r="DW185">
        <v>2</v>
      </c>
      <c r="DX185" t="s">
        <v>305</v>
      </c>
      <c r="DY185">
        <v>2.9731800000000002</v>
      </c>
      <c r="DZ185">
        <v>2.6971799999999999</v>
      </c>
      <c r="EA185">
        <v>0.113362</v>
      </c>
      <c r="EB185">
        <v>0.119713</v>
      </c>
      <c r="EC185">
        <v>7.7318999999999999E-2</v>
      </c>
      <c r="ED185">
        <v>6.3984600000000003E-2</v>
      </c>
      <c r="EE185">
        <v>34605.1</v>
      </c>
      <c r="EF185">
        <v>37711.800000000003</v>
      </c>
      <c r="EG185">
        <v>35372.300000000003</v>
      </c>
      <c r="EH185">
        <v>38857.1</v>
      </c>
      <c r="EI185">
        <v>46279.199999999997</v>
      </c>
      <c r="EJ185">
        <v>52486.9</v>
      </c>
      <c r="EK185">
        <v>55275.9</v>
      </c>
      <c r="EL185">
        <v>62268.7</v>
      </c>
      <c r="EM185">
        <v>1.986</v>
      </c>
      <c r="EN185">
        <v>2.0710000000000002</v>
      </c>
      <c r="EO185">
        <v>4.2200099999999997E-2</v>
      </c>
      <c r="EP185">
        <v>0</v>
      </c>
      <c r="EQ185">
        <v>24.286899999999999</v>
      </c>
      <c r="ER185">
        <v>999.9</v>
      </c>
      <c r="ES185">
        <v>47.515999999999998</v>
      </c>
      <c r="ET185">
        <v>34.694000000000003</v>
      </c>
      <c r="EU185">
        <v>38.305700000000002</v>
      </c>
      <c r="EV185">
        <v>52.487900000000003</v>
      </c>
      <c r="EW185">
        <v>39.383000000000003</v>
      </c>
      <c r="EX185">
        <v>2</v>
      </c>
      <c r="EY185">
        <v>-2.5914599999999999E-2</v>
      </c>
      <c r="EZ185">
        <v>2.4016799999999998</v>
      </c>
      <c r="FA185">
        <v>20.1309</v>
      </c>
      <c r="FB185">
        <v>5.20052</v>
      </c>
      <c r="FC185">
        <v>12.008800000000001</v>
      </c>
      <c r="FD185">
        <v>4.9756</v>
      </c>
      <c r="FE185">
        <v>3.294</v>
      </c>
      <c r="FF185">
        <v>9999</v>
      </c>
      <c r="FG185">
        <v>9999</v>
      </c>
      <c r="FH185">
        <v>9999</v>
      </c>
      <c r="FI185">
        <v>561.20000000000005</v>
      </c>
      <c r="FJ185">
        <v>1.8631</v>
      </c>
      <c r="FK185">
        <v>1.8678300000000001</v>
      </c>
      <c r="FL185">
        <v>1.8676200000000001</v>
      </c>
      <c r="FM185">
        <v>1.8689</v>
      </c>
      <c r="FN185">
        <v>1.8696600000000001</v>
      </c>
      <c r="FO185">
        <v>1.8656900000000001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>
        <v>11111111</v>
      </c>
      <c r="FW185" t="s">
        <v>306</v>
      </c>
      <c r="FX185" t="s">
        <v>307</v>
      </c>
      <c r="FY185" t="s">
        <v>307</v>
      </c>
      <c r="FZ185" t="s">
        <v>307</v>
      </c>
      <c r="GA185" t="s">
        <v>307</v>
      </c>
      <c r="GB185">
        <v>0</v>
      </c>
      <c r="GC185">
        <v>100</v>
      </c>
      <c r="GD185">
        <v>100</v>
      </c>
      <c r="GE185">
        <v>12.596</v>
      </c>
      <c r="GF185">
        <v>0.36480000000000001</v>
      </c>
      <c r="GG185">
        <v>5.3968966374264697</v>
      </c>
      <c r="GH185">
        <v>9.5670261133577201E-3</v>
      </c>
      <c r="GI185" s="1">
        <v>-9.19467254998099E-7</v>
      </c>
      <c r="GJ185" s="1">
        <v>-2.1372918425907401E-11</v>
      </c>
      <c r="GK185">
        <v>3.2845888322571301E-3</v>
      </c>
      <c r="GL185">
        <v>-1.41202168329711E-2</v>
      </c>
      <c r="GM185">
        <v>1.6676771840485E-3</v>
      </c>
      <c r="GN185" s="1">
        <v>-1.4903802912711099E-5</v>
      </c>
      <c r="GO185">
        <v>-4</v>
      </c>
      <c r="GP185">
        <v>1866</v>
      </c>
      <c r="GQ185">
        <v>1</v>
      </c>
      <c r="GR185">
        <v>24</v>
      </c>
      <c r="GS185">
        <v>202.6</v>
      </c>
      <c r="GT185">
        <v>30434.7</v>
      </c>
      <c r="GU185">
        <v>2.4060100000000002</v>
      </c>
      <c r="GV185">
        <v>2.63672</v>
      </c>
      <c r="GW185">
        <v>2.2485400000000002</v>
      </c>
      <c r="GX185">
        <v>2.7831999999999999</v>
      </c>
      <c r="GY185">
        <v>1.9958499999999999</v>
      </c>
      <c r="GZ185">
        <v>2.36816</v>
      </c>
      <c r="HA185">
        <v>37.265900000000002</v>
      </c>
      <c r="HB185">
        <v>15.751899999999999</v>
      </c>
      <c r="HC185">
        <v>18</v>
      </c>
      <c r="HD185">
        <v>502.54</v>
      </c>
      <c r="HE185">
        <v>555.52</v>
      </c>
      <c r="HF185">
        <v>19.2499</v>
      </c>
      <c r="HG185">
        <v>26.927099999999999</v>
      </c>
      <c r="HH185">
        <v>30.0001</v>
      </c>
      <c r="HI185">
        <v>26.796500000000002</v>
      </c>
      <c r="HJ185">
        <v>26.7227</v>
      </c>
      <c r="HK185">
        <v>48.207599999999999</v>
      </c>
      <c r="HL185">
        <v>52.517699999999998</v>
      </c>
      <c r="HM185">
        <v>0</v>
      </c>
      <c r="HN185">
        <v>19.255500000000001</v>
      </c>
      <c r="HO185">
        <v>904.31899999999996</v>
      </c>
      <c r="HP185">
        <v>17.457799999999999</v>
      </c>
      <c r="HQ185">
        <v>102.551</v>
      </c>
      <c r="HR185">
        <v>103.68300000000001</v>
      </c>
    </row>
    <row r="186" spans="1:226" x14ac:dyDescent="0.2">
      <c r="A186">
        <v>170</v>
      </c>
      <c r="B186">
        <v>1657225300.0999999</v>
      </c>
      <c r="C186">
        <v>1814.5999999046301</v>
      </c>
      <c r="D186" t="s">
        <v>477</v>
      </c>
      <c r="E186" s="2">
        <v>0.64004629629629628</v>
      </c>
      <c r="F186">
        <v>5</v>
      </c>
      <c r="G186" t="s">
        <v>425</v>
      </c>
      <c r="H186" t="s">
        <v>303</v>
      </c>
      <c r="I186">
        <v>1657225297.3</v>
      </c>
      <c r="J186">
        <f t="shared" si="68"/>
        <v>4.7840699879812005E-3</v>
      </c>
      <c r="K186">
        <f t="shared" si="73"/>
        <v>4.7840699879812005</v>
      </c>
      <c r="L186">
        <f t="shared" si="74"/>
        <v>28.015951145734121</v>
      </c>
      <c r="M186">
        <f t="shared" si="75"/>
        <v>837.75829999999996</v>
      </c>
      <c r="N186">
        <f t="shared" si="76"/>
        <v>563.37965080692493</v>
      </c>
      <c r="O186">
        <f t="shared" si="77"/>
        <v>38.835596528064002</v>
      </c>
      <c r="P186">
        <f t="shared" si="78"/>
        <v>57.749411573949047</v>
      </c>
      <c r="Q186">
        <f t="shared" si="79"/>
        <v>0.19000581506521241</v>
      </c>
      <c r="R186">
        <f t="shared" si="80"/>
        <v>2.3246151035078864</v>
      </c>
      <c r="S186">
        <f t="shared" si="81"/>
        <v>0.1817802637622094</v>
      </c>
      <c r="T186">
        <f t="shared" si="82"/>
        <v>0.11432202267822897</v>
      </c>
      <c r="U186">
        <f t="shared" si="83"/>
        <v>321.5188713</v>
      </c>
      <c r="V186">
        <f t="shared" si="84"/>
        <v>25.798101605182183</v>
      </c>
      <c r="W186">
        <f t="shared" si="85"/>
        <v>25.798101605182183</v>
      </c>
      <c r="X186">
        <f t="shared" si="69"/>
        <v>3.3341558995056126</v>
      </c>
      <c r="Y186">
        <f t="shared" si="86"/>
        <v>49.869429672804053</v>
      </c>
      <c r="Z186">
        <f t="shared" si="87"/>
        <v>1.5847060484860598</v>
      </c>
      <c r="AA186">
        <f t="shared" si="88"/>
        <v>3.1777103906810229</v>
      </c>
      <c r="AB186">
        <f t="shared" si="89"/>
        <v>1.7494498510195529</v>
      </c>
      <c r="AC186">
        <f t="shared" si="90"/>
        <v>-210.97748646997096</v>
      </c>
      <c r="AD186">
        <f t="shared" si="91"/>
        <v>-101.32267376457175</v>
      </c>
      <c r="AE186">
        <f t="shared" si="92"/>
        <v>-9.2562961749946471</v>
      </c>
      <c r="AF186">
        <f t="shared" si="93"/>
        <v>-3.7585109537346284E-2</v>
      </c>
      <c r="AG186">
        <f t="shared" si="94"/>
        <v>44.946691088294074</v>
      </c>
      <c r="AH186">
        <f t="shared" si="95"/>
        <v>4.7792950756870205</v>
      </c>
      <c r="AI186">
        <f t="shared" si="96"/>
        <v>28.015951145734121</v>
      </c>
      <c r="AJ186">
        <v>911.66924481230296</v>
      </c>
      <c r="AK186">
        <v>865.11026666666601</v>
      </c>
      <c r="AL186">
        <v>3.3175626843188399</v>
      </c>
      <c r="AM186">
        <v>66.954921783831495</v>
      </c>
      <c r="AN186">
        <f t="shared" si="70"/>
        <v>4.7840699879812005</v>
      </c>
      <c r="AO186">
        <v>17.3869250369969</v>
      </c>
      <c r="AP186">
        <v>22.988341212121199</v>
      </c>
      <c r="AQ186">
        <v>1.6821453541228E-3</v>
      </c>
      <c r="AR186">
        <v>77.600075737761003</v>
      </c>
      <c r="AS186">
        <v>0</v>
      </c>
      <c r="AT186">
        <v>0</v>
      </c>
      <c r="AU186">
        <f t="shared" si="97"/>
        <v>1</v>
      </c>
      <c r="AV186">
        <f t="shared" si="71"/>
        <v>0</v>
      </c>
      <c r="AW186">
        <f t="shared" si="98"/>
        <v>36639.636050727386</v>
      </c>
      <c r="AX186">
        <f t="shared" si="99"/>
        <v>2000.0139999999999</v>
      </c>
      <c r="AY186">
        <f t="shared" si="72"/>
        <v>1681.2120899999998</v>
      </c>
      <c r="AZ186">
        <f t="shared" si="100"/>
        <v>0.84060016079887434</v>
      </c>
      <c r="BA186">
        <f t="shared" si="101"/>
        <v>0.16075831034182761</v>
      </c>
      <c r="BB186">
        <v>6</v>
      </c>
      <c r="BC186">
        <v>0.5</v>
      </c>
      <c r="BD186" t="s">
        <v>304</v>
      </c>
      <c r="BE186">
        <v>2</v>
      </c>
      <c r="BF186" t="b">
        <v>1</v>
      </c>
      <c r="BG186">
        <v>1657225297.3</v>
      </c>
      <c r="BH186">
        <v>837.75829999999996</v>
      </c>
      <c r="BI186">
        <v>896.49649999999997</v>
      </c>
      <c r="BJ186">
        <v>22.988990000000001</v>
      </c>
      <c r="BK186">
        <v>17.385919999999999</v>
      </c>
      <c r="BL186">
        <v>825.10559999999998</v>
      </c>
      <c r="BM186">
        <v>22.624140000000001</v>
      </c>
      <c r="BN186">
        <v>500.0213</v>
      </c>
      <c r="BO186">
        <v>68.890410000000003</v>
      </c>
      <c r="BP186">
        <v>4.2851029999999998E-2</v>
      </c>
      <c r="BQ186">
        <v>24.989619999999999</v>
      </c>
      <c r="BR186">
        <v>24.977129999999999</v>
      </c>
      <c r="BS186">
        <v>999.9</v>
      </c>
      <c r="BT186">
        <v>0</v>
      </c>
      <c r="BU186">
        <v>0</v>
      </c>
      <c r="BV186">
        <v>9990.5</v>
      </c>
      <c r="BW186">
        <v>0</v>
      </c>
      <c r="BX186">
        <v>2123.3969999999999</v>
      </c>
      <c r="BY186">
        <v>-58.738210000000002</v>
      </c>
      <c r="BZ186">
        <v>857.47059999999999</v>
      </c>
      <c r="CA186">
        <v>912.35879999999997</v>
      </c>
      <c r="CB186">
        <v>5.6030579999999999</v>
      </c>
      <c r="CC186">
        <v>896.49649999999997</v>
      </c>
      <c r="CD186">
        <v>17.385919999999999</v>
      </c>
      <c r="CE186">
        <v>1.58372</v>
      </c>
      <c r="CF186">
        <v>1.1977230000000001</v>
      </c>
      <c r="CG186">
        <v>13.8013099999999</v>
      </c>
      <c r="CH186">
        <v>9.573283</v>
      </c>
      <c r="CI186">
        <v>2000.0139999999999</v>
      </c>
      <c r="CJ186">
        <v>0.97999650000000005</v>
      </c>
      <c r="CK186">
        <v>2.0003759999999999E-2</v>
      </c>
      <c r="CL186">
        <v>0</v>
      </c>
      <c r="CM186">
        <v>2.3035800000000002</v>
      </c>
      <c r="CN186">
        <v>0</v>
      </c>
      <c r="CO186">
        <v>19246.18</v>
      </c>
      <c r="CP186">
        <v>17300.259999999998</v>
      </c>
      <c r="CQ186">
        <v>39.375</v>
      </c>
      <c r="CR186">
        <v>41.25</v>
      </c>
      <c r="CS186">
        <v>39.5</v>
      </c>
      <c r="CT186">
        <v>39.049599999999998</v>
      </c>
      <c r="CU186">
        <v>38.668399999999998</v>
      </c>
      <c r="CV186">
        <v>1960.0029999999999</v>
      </c>
      <c r="CW186">
        <v>40.011000000000003</v>
      </c>
      <c r="CX186">
        <v>0</v>
      </c>
      <c r="CY186">
        <v>1657225279.8</v>
      </c>
      <c r="CZ186">
        <v>0</v>
      </c>
      <c r="DA186">
        <v>1657213163</v>
      </c>
      <c r="DB186" s="2">
        <v>0.49957175925925923</v>
      </c>
      <c r="DC186">
        <v>1657213141</v>
      </c>
      <c r="DD186">
        <v>1655399214.5999999</v>
      </c>
      <c r="DE186">
        <v>1</v>
      </c>
      <c r="DF186">
        <v>0.04</v>
      </c>
      <c r="DG186">
        <v>-0.06</v>
      </c>
      <c r="DH186">
        <v>9.1720000000000006</v>
      </c>
      <c r="DI186">
        <v>0.51100000000000001</v>
      </c>
      <c r="DJ186">
        <v>420</v>
      </c>
      <c r="DK186">
        <v>25</v>
      </c>
      <c r="DL186">
        <v>0.26</v>
      </c>
      <c r="DM186">
        <v>0.15</v>
      </c>
      <c r="DN186">
        <v>-58.076831707316998</v>
      </c>
      <c r="DO186">
        <v>-5.6085365853658802</v>
      </c>
      <c r="DP186">
        <v>0.80390463560113101</v>
      </c>
      <c r="DQ186">
        <v>0</v>
      </c>
      <c r="DR186">
        <v>5.5838978048780401</v>
      </c>
      <c r="DS186">
        <v>0.14260766550522899</v>
      </c>
      <c r="DT186">
        <v>1.44194016506208E-2</v>
      </c>
      <c r="DU186">
        <v>0</v>
      </c>
      <c r="DV186">
        <v>0</v>
      </c>
      <c r="DW186">
        <v>2</v>
      </c>
      <c r="DX186" t="s">
        <v>305</v>
      </c>
      <c r="DY186">
        <v>2.9730599999999998</v>
      </c>
      <c r="DZ186">
        <v>2.69679</v>
      </c>
      <c r="EA186">
        <v>0.11483699999999999</v>
      </c>
      <c r="EB186">
        <v>0.121213</v>
      </c>
      <c r="EC186">
        <v>7.7327499999999993E-2</v>
      </c>
      <c r="ED186">
        <v>6.3982600000000001E-2</v>
      </c>
      <c r="EE186">
        <v>34546.6</v>
      </c>
      <c r="EF186">
        <v>37647.800000000003</v>
      </c>
      <c r="EG186">
        <v>35371.300000000003</v>
      </c>
      <c r="EH186">
        <v>38857.5</v>
      </c>
      <c r="EI186">
        <v>46277.9</v>
      </c>
      <c r="EJ186">
        <v>52486.9</v>
      </c>
      <c r="EK186">
        <v>55274.8</v>
      </c>
      <c r="EL186">
        <v>62268.5</v>
      </c>
      <c r="EM186">
        <v>1.9863999999999999</v>
      </c>
      <c r="EN186">
        <v>2.0712000000000002</v>
      </c>
      <c r="EO186">
        <v>4.1514599999999999E-2</v>
      </c>
      <c r="EP186">
        <v>0</v>
      </c>
      <c r="EQ186">
        <v>24.284800000000001</v>
      </c>
      <c r="ER186">
        <v>999.9</v>
      </c>
      <c r="ES186">
        <v>47.515999999999998</v>
      </c>
      <c r="ET186">
        <v>34.704000000000001</v>
      </c>
      <c r="EU186">
        <v>38.325000000000003</v>
      </c>
      <c r="EV186">
        <v>52.6479</v>
      </c>
      <c r="EW186">
        <v>39.4071</v>
      </c>
      <c r="EX186">
        <v>2</v>
      </c>
      <c r="EY186">
        <v>-2.53659E-2</v>
      </c>
      <c r="EZ186">
        <v>2.4090600000000002</v>
      </c>
      <c r="FA186">
        <v>20.130700000000001</v>
      </c>
      <c r="FB186">
        <v>5.20052</v>
      </c>
      <c r="FC186">
        <v>12.0099</v>
      </c>
      <c r="FD186">
        <v>4.976</v>
      </c>
      <c r="FE186">
        <v>3.2938000000000001</v>
      </c>
      <c r="FF186">
        <v>9999</v>
      </c>
      <c r="FG186">
        <v>9999</v>
      </c>
      <c r="FH186">
        <v>9999</v>
      </c>
      <c r="FI186">
        <v>561.20000000000005</v>
      </c>
      <c r="FJ186">
        <v>1.8631</v>
      </c>
      <c r="FK186">
        <v>1.86792</v>
      </c>
      <c r="FL186">
        <v>1.86758</v>
      </c>
      <c r="FM186">
        <v>1.8689</v>
      </c>
      <c r="FN186">
        <v>1.8696600000000001</v>
      </c>
      <c r="FO186">
        <v>1.8656900000000001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>
        <v>11111111</v>
      </c>
      <c r="FW186" t="s">
        <v>306</v>
      </c>
      <c r="FX186" t="s">
        <v>307</v>
      </c>
      <c r="FY186" t="s">
        <v>307</v>
      </c>
      <c r="FZ186" t="s">
        <v>307</v>
      </c>
      <c r="GA186" t="s">
        <v>307</v>
      </c>
      <c r="GB186">
        <v>0</v>
      </c>
      <c r="GC186">
        <v>100</v>
      </c>
      <c r="GD186">
        <v>100</v>
      </c>
      <c r="GE186">
        <v>12.724</v>
      </c>
      <c r="GF186">
        <v>0.36509999999999998</v>
      </c>
      <c r="GG186">
        <v>5.3968966374264697</v>
      </c>
      <c r="GH186">
        <v>9.5670261133577201E-3</v>
      </c>
      <c r="GI186" s="1">
        <v>-9.19467254998099E-7</v>
      </c>
      <c r="GJ186" s="1">
        <v>-2.1372918425907401E-11</v>
      </c>
      <c r="GK186">
        <v>3.2845888322571301E-3</v>
      </c>
      <c r="GL186">
        <v>-1.41202168329711E-2</v>
      </c>
      <c r="GM186">
        <v>1.6676771840485E-3</v>
      </c>
      <c r="GN186" s="1">
        <v>-1.4903802912711099E-5</v>
      </c>
      <c r="GO186">
        <v>-4</v>
      </c>
      <c r="GP186">
        <v>1866</v>
      </c>
      <c r="GQ186">
        <v>1</v>
      </c>
      <c r="GR186">
        <v>24</v>
      </c>
      <c r="GS186">
        <v>202.7</v>
      </c>
      <c r="GT186">
        <v>30434.799999999999</v>
      </c>
      <c r="GU186">
        <v>2.4352999999999998</v>
      </c>
      <c r="GV186">
        <v>2.6440399999999999</v>
      </c>
      <c r="GW186">
        <v>2.2485400000000002</v>
      </c>
      <c r="GX186">
        <v>2.7819799999999999</v>
      </c>
      <c r="GY186">
        <v>1.9958499999999999</v>
      </c>
      <c r="GZ186">
        <v>2.3815900000000001</v>
      </c>
      <c r="HA186">
        <v>37.265900000000002</v>
      </c>
      <c r="HB186">
        <v>15.734400000000001</v>
      </c>
      <c r="HC186">
        <v>18</v>
      </c>
      <c r="HD186">
        <v>502.80500000000001</v>
      </c>
      <c r="HE186">
        <v>555.68700000000001</v>
      </c>
      <c r="HF186">
        <v>19.267099999999999</v>
      </c>
      <c r="HG186">
        <v>26.929400000000001</v>
      </c>
      <c r="HH186">
        <v>30.0002</v>
      </c>
      <c r="HI186">
        <v>26.796500000000002</v>
      </c>
      <c r="HJ186">
        <v>26.725000000000001</v>
      </c>
      <c r="HK186">
        <v>48.927700000000002</v>
      </c>
      <c r="HL186">
        <v>52.517699999999998</v>
      </c>
      <c r="HM186">
        <v>0</v>
      </c>
      <c r="HN186">
        <v>19.270399999999999</v>
      </c>
      <c r="HO186">
        <v>924.38699999999994</v>
      </c>
      <c r="HP186">
        <v>17.4541</v>
      </c>
      <c r="HQ186">
        <v>102.548</v>
      </c>
      <c r="HR186">
        <v>103.684</v>
      </c>
    </row>
    <row r="187" spans="1:226" x14ac:dyDescent="0.2">
      <c r="A187">
        <v>171</v>
      </c>
      <c r="B187">
        <v>1657225305.0999999</v>
      </c>
      <c r="C187">
        <v>1819.5999999046301</v>
      </c>
      <c r="D187" t="s">
        <v>478</v>
      </c>
      <c r="E187" s="2">
        <v>0.6401041666666667</v>
      </c>
      <c r="F187">
        <v>5</v>
      </c>
      <c r="G187" t="s">
        <v>425</v>
      </c>
      <c r="H187" t="s">
        <v>303</v>
      </c>
      <c r="I187">
        <v>1657225302.5999999</v>
      </c>
      <c r="J187">
        <f t="shared" si="68"/>
        <v>4.7953045803320596E-3</v>
      </c>
      <c r="K187">
        <f t="shared" si="73"/>
        <v>4.7953045803320595</v>
      </c>
      <c r="L187">
        <f t="shared" si="74"/>
        <v>28.28327060413686</v>
      </c>
      <c r="M187">
        <f t="shared" si="75"/>
        <v>855.01766666666595</v>
      </c>
      <c r="N187">
        <f t="shared" si="76"/>
        <v>578.29799716579168</v>
      </c>
      <c r="O187">
        <f t="shared" si="77"/>
        <v>39.864185647347604</v>
      </c>
      <c r="P187">
        <f t="shared" si="78"/>
        <v>58.939479581130676</v>
      </c>
      <c r="Q187">
        <f t="shared" si="79"/>
        <v>0.19054024968235034</v>
      </c>
      <c r="R187">
        <f t="shared" si="80"/>
        <v>2.3227496010242232</v>
      </c>
      <c r="S187">
        <f t="shared" si="81"/>
        <v>0.18226311102699203</v>
      </c>
      <c r="T187">
        <f t="shared" si="82"/>
        <v>0.11462814784821565</v>
      </c>
      <c r="U187">
        <f t="shared" si="83"/>
        <v>321.51949966666569</v>
      </c>
      <c r="V187">
        <f t="shared" si="84"/>
        <v>25.798319534932119</v>
      </c>
      <c r="W187">
        <f t="shared" si="85"/>
        <v>25.798319534932119</v>
      </c>
      <c r="X187">
        <f t="shared" si="69"/>
        <v>3.3341989608647991</v>
      </c>
      <c r="Y187">
        <f t="shared" si="86"/>
        <v>49.877977699222768</v>
      </c>
      <c r="Z187">
        <f t="shared" si="87"/>
        <v>1.5852845234449837</v>
      </c>
      <c r="AA187">
        <f t="shared" si="88"/>
        <v>3.1783255788850608</v>
      </c>
      <c r="AB187">
        <f t="shared" si="89"/>
        <v>1.7489144374198153</v>
      </c>
      <c r="AC187">
        <f t="shared" si="90"/>
        <v>-211.47293199264382</v>
      </c>
      <c r="AD187">
        <f t="shared" si="91"/>
        <v>-100.86209158510783</v>
      </c>
      <c r="AE187">
        <f t="shared" si="92"/>
        <v>-9.2217806824420592</v>
      </c>
      <c r="AF187">
        <f t="shared" si="93"/>
        <v>-3.730459352800608E-2</v>
      </c>
      <c r="AG187">
        <f t="shared" si="94"/>
        <v>45.50783277264766</v>
      </c>
      <c r="AH187">
        <f t="shared" si="95"/>
        <v>4.789470104259645</v>
      </c>
      <c r="AI187">
        <f t="shared" si="96"/>
        <v>28.28327060413686</v>
      </c>
      <c r="AJ187">
        <v>929.34240455775898</v>
      </c>
      <c r="AK187">
        <v>882.02710909090899</v>
      </c>
      <c r="AL187">
        <v>3.4319089626892398</v>
      </c>
      <c r="AM187">
        <v>66.954921783831495</v>
      </c>
      <c r="AN187">
        <f t="shared" si="70"/>
        <v>4.7953045803320595</v>
      </c>
      <c r="AO187">
        <v>17.3826243447133</v>
      </c>
      <c r="AP187">
        <v>23.002955757575702</v>
      </c>
      <c r="AQ187">
        <v>4.5820646066393398E-4</v>
      </c>
      <c r="AR187">
        <v>77.600075737761003</v>
      </c>
      <c r="AS187">
        <v>0</v>
      </c>
      <c r="AT187">
        <v>0</v>
      </c>
      <c r="AU187">
        <f t="shared" si="97"/>
        <v>1</v>
      </c>
      <c r="AV187">
        <f t="shared" si="71"/>
        <v>0</v>
      </c>
      <c r="AW187">
        <f t="shared" si="98"/>
        <v>36594.438389840441</v>
      </c>
      <c r="AX187">
        <f t="shared" si="99"/>
        <v>2000.02555555555</v>
      </c>
      <c r="AY187">
        <f t="shared" si="72"/>
        <v>1681.2211666666617</v>
      </c>
      <c r="AZ187">
        <f t="shared" si="100"/>
        <v>0.84059984233534779</v>
      </c>
      <c r="BA187">
        <f t="shared" si="101"/>
        <v>0.16075769570722148</v>
      </c>
      <c r="BB187">
        <v>6</v>
      </c>
      <c r="BC187">
        <v>0.5</v>
      </c>
      <c r="BD187" t="s">
        <v>304</v>
      </c>
      <c r="BE187">
        <v>2</v>
      </c>
      <c r="BF187" t="b">
        <v>1</v>
      </c>
      <c r="BG187">
        <v>1657225302.5999999</v>
      </c>
      <c r="BH187">
        <v>855.01766666666595</v>
      </c>
      <c r="BI187">
        <v>914.54444444444403</v>
      </c>
      <c r="BJ187">
        <v>22.997255555555501</v>
      </c>
      <c r="BK187">
        <v>17.3817555555555</v>
      </c>
      <c r="BL187">
        <v>842.22811111111105</v>
      </c>
      <c r="BM187">
        <v>22.632111111111101</v>
      </c>
      <c r="BN187">
        <v>499.97244444444402</v>
      </c>
      <c r="BO187">
        <v>68.890355555555502</v>
      </c>
      <c r="BP187">
        <v>4.3283922222222201E-2</v>
      </c>
      <c r="BQ187">
        <v>24.9928666666666</v>
      </c>
      <c r="BR187">
        <v>24.9697888888888</v>
      </c>
      <c r="BS187">
        <v>999.9</v>
      </c>
      <c r="BT187">
        <v>0</v>
      </c>
      <c r="BU187">
        <v>0</v>
      </c>
      <c r="BV187">
        <v>9977.7777777777701</v>
      </c>
      <c r="BW187">
        <v>0</v>
      </c>
      <c r="BX187">
        <v>2122.6366666666599</v>
      </c>
      <c r="BY187">
        <v>-59.5268444444444</v>
      </c>
      <c r="BZ187">
        <v>875.14366666666604</v>
      </c>
      <c r="CA187">
        <v>930.72222222222194</v>
      </c>
      <c r="CB187">
        <v>5.6155355555555504</v>
      </c>
      <c r="CC187">
        <v>914.54444444444403</v>
      </c>
      <c r="CD187">
        <v>17.3817555555555</v>
      </c>
      <c r="CE187">
        <v>1.58429</v>
      </c>
      <c r="CF187">
        <v>1.19743555555555</v>
      </c>
      <c r="CG187">
        <v>13.8068333333333</v>
      </c>
      <c r="CH187">
        <v>9.5696877777777694</v>
      </c>
      <c r="CI187">
        <v>2000.02555555555</v>
      </c>
      <c r="CJ187">
        <v>0.98000699999999996</v>
      </c>
      <c r="CK187">
        <v>1.9993400000000001E-2</v>
      </c>
      <c r="CL187">
        <v>0</v>
      </c>
      <c r="CM187">
        <v>2.33344444444444</v>
      </c>
      <c r="CN187">
        <v>0</v>
      </c>
      <c r="CO187">
        <v>19286.0333333333</v>
      </c>
      <c r="CP187">
        <v>17300.3777777777</v>
      </c>
      <c r="CQ187">
        <v>39.375</v>
      </c>
      <c r="CR187">
        <v>41.25</v>
      </c>
      <c r="CS187">
        <v>39.5</v>
      </c>
      <c r="CT187">
        <v>39.041333333333299</v>
      </c>
      <c r="CU187">
        <v>38.638777777777698</v>
      </c>
      <c r="CV187">
        <v>1960.03555555555</v>
      </c>
      <c r="CW187">
        <v>39.99</v>
      </c>
      <c r="CX187">
        <v>0</v>
      </c>
      <c r="CY187">
        <v>1657225284.5999999</v>
      </c>
      <c r="CZ187">
        <v>0</v>
      </c>
      <c r="DA187">
        <v>1657213163</v>
      </c>
      <c r="DB187" s="2">
        <v>0.49957175925925923</v>
      </c>
      <c r="DC187">
        <v>1657213141</v>
      </c>
      <c r="DD187">
        <v>1655399214.5999999</v>
      </c>
      <c r="DE187">
        <v>1</v>
      </c>
      <c r="DF187">
        <v>0.04</v>
      </c>
      <c r="DG187">
        <v>-0.06</v>
      </c>
      <c r="DH187">
        <v>9.1720000000000006</v>
      </c>
      <c r="DI187">
        <v>0.51100000000000001</v>
      </c>
      <c r="DJ187">
        <v>420</v>
      </c>
      <c r="DK187">
        <v>25</v>
      </c>
      <c r="DL187">
        <v>0.26</v>
      </c>
      <c r="DM187">
        <v>0.15</v>
      </c>
      <c r="DN187">
        <v>-58.601934146341399</v>
      </c>
      <c r="DO187">
        <v>-6.1614083623694098</v>
      </c>
      <c r="DP187">
        <v>0.83090896352325805</v>
      </c>
      <c r="DQ187">
        <v>0</v>
      </c>
      <c r="DR187">
        <v>5.5957326829268199</v>
      </c>
      <c r="DS187">
        <v>0.14841846689895599</v>
      </c>
      <c r="DT187">
        <v>1.49688558020115E-2</v>
      </c>
      <c r="DU187">
        <v>0</v>
      </c>
      <c r="DV187">
        <v>0</v>
      </c>
      <c r="DW187">
        <v>2</v>
      </c>
      <c r="DX187" t="s">
        <v>305</v>
      </c>
      <c r="DY187">
        <v>2.9730099999999999</v>
      </c>
      <c r="DZ187">
        <v>2.69733</v>
      </c>
      <c r="EA187">
        <v>0.116367</v>
      </c>
      <c r="EB187">
        <v>0.122715</v>
      </c>
      <c r="EC187">
        <v>7.7341699999999999E-2</v>
      </c>
      <c r="ED187">
        <v>6.3965400000000006E-2</v>
      </c>
      <c r="EE187">
        <v>34487.199999999997</v>
      </c>
      <c r="EF187">
        <v>37582.800000000003</v>
      </c>
      <c r="EG187">
        <v>35371.599999999999</v>
      </c>
      <c r="EH187">
        <v>38856.699999999997</v>
      </c>
      <c r="EI187">
        <v>46277.4</v>
      </c>
      <c r="EJ187">
        <v>52487.199999999997</v>
      </c>
      <c r="EK187">
        <v>55275</v>
      </c>
      <c r="EL187">
        <v>62267.7</v>
      </c>
      <c r="EM187">
        <v>1.9863999999999999</v>
      </c>
      <c r="EN187">
        <v>2.0714000000000001</v>
      </c>
      <c r="EO187">
        <v>4.2557699999999997E-2</v>
      </c>
      <c r="EP187">
        <v>0</v>
      </c>
      <c r="EQ187">
        <v>24.278700000000001</v>
      </c>
      <c r="ER187">
        <v>999.9</v>
      </c>
      <c r="ES187">
        <v>47.515999999999998</v>
      </c>
      <c r="ET187">
        <v>34.694000000000003</v>
      </c>
      <c r="EU187">
        <v>38.304400000000001</v>
      </c>
      <c r="EV187">
        <v>52.477899999999998</v>
      </c>
      <c r="EW187">
        <v>39.411099999999998</v>
      </c>
      <c r="EX187">
        <v>2</v>
      </c>
      <c r="EY187">
        <v>-2.6158500000000001E-2</v>
      </c>
      <c r="EZ187">
        <v>2.3573599999999999</v>
      </c>
      <c r="FA187">
        <v>20.131599999999999</v>
      </c>
      <c r="FB187">
        <v>5.2017199999999999</v>
      </c>
      <c r="FC187">
        <v>12.0099</v>
      </c>
      <c r="FD187">
        <v>4.9756</v>
      </c>
      <c r="FE187">
        <v>3.294</v>
      </c>
      <c r="FF187">
        <v>9999</v>
      </c>
      <c r="FG187">
        <v>9999</v>
      </c>
      <c r="FH187">
        <v>9999</v>
      </c>
      <c r="FI187">
        <v>561.20000000000005</v>
      </c>
      <c r="FJ187">
        <v>1.8631</v>
      </c>
      <c r="FK187">
        <v>1.8678600000000001</v>
      </c>
      <c r="FL187">
        <v>1.86768</v>
      </c>
      <c r="FM187">
        <v>1.8689</v>
      </c>
      <c r="FN187">
        <v>1.8696299999999999</v>
      </c>
      <c r="FO187">
        <v>1.8656900000000001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>
        <v>11111111</v>
      </c>
      <c r="FW187" t="s">
        <v>306</v>
      </c>
      <c r="FX187" t="s">
        <v>307</v>
      </c>
      <c r="FY187" t="s">
        <v>307</v>
      </c>
      <c r="FZ187" t="s">
        <v>307</v>
      </c>
      <c r="GA187" t="s">
        <v>307</v>
      </c>
      <c r="GB187">
        <v>0</v>
      </c>
      <c r="GC187">
        <v>100</v>
      </c>
      <c r="GD187">
        <v>100</v>
      </c>
      <c r="GE187">
        <v>12.856999999999999</v>
      </c>
      <c r="GF187">
        <v>0.36520000000000002</v>
      </c>
      <c r="GG187">
        <v>5.3968966374264697</v>
      </c>
      <c r="GH187">
        <v>9.5670261133577201E-3</v>
      </c>
      <c r="GI187" s="1">
        <v>-9.19467254998099E-7</v>
      </c>
      <c r="GJ187" s="1">
        <v>-2.1372918425907401E-11</v>
      </c>
      <c r="GK187">
        <v>3.2845888322571301E-3</v>
      </c>
      <c r="GL187">
        <v>-1.41202168329711E-2</v>
      </c>
      <c r="GM187">
        <v>1.6676771840485E-3</v>
      </c>
      <c r="GN187" s="1">
        <v>-1.4903802912711099E-5</v>
      </c>
      <c r="GO187">
        <v>-4</v>
      </c>
      <c r="GP187">
        <v>1866</v>
      </c>
      <c r="GQ187">
        <v>1</v>
      </c>
      <c r="GR187">
        <v>24</v>
      </c>
      <c r="GS187">
        <v>202.7</v>
      </c>
      <c r="GT187">
        <v>30434.799999999999</v>
      </c>
      <c r="GU187">
        <v>2.47437</v>
      </c>
      <c r="GV187">
        <v>2.63428</v>
      </c>
      <c r="GW187">
        <v>2.2485400000000002</v>
      </c>
      <c r="GX187">
        <v>2.7819799999999999</v>
      </c>
      <c r="GY187">
        <v>1.9958499999999999</v>
      </c>
      <c r="GZ187">
        <v>2.3950200000000001</v>
      </c>
      <c r="HA187">
        <v>37.265900000000002</v>
      </c>
      <c r="HB187">
        <v>15.751899999999999</v>
      </c>
      <c r="HC187">
        <v>18</v>
      </c>
      <c r="HD187">
        <v>502.82499999999999</v>
      </c>
      <c r="HE187">
        <v>555.83000000000004</v>
      </c>
      <c r="HF187">
        <v>19.2818</v>
      </c>
      <c r="HG187">
        <v>26.929400000000001</v>
      </c>
      <c r="HH187">
        <v>30</v>
      </c>
      <c r="HI187">
        <v>26.7988</v>
      </c>
      <c r="HJ187">
        <v>26.725000000000001</v>
      </c>
      <c r="HK187">
        <v>49.583199999999998</v>
      </c>
      <c r="HL187">
        <v>52.517699999999998</v>
      </c>
      <c r="HM187">
        <v>0</v>
      </c>
      <c r="HN187">
        <v>19.291699999999999</v>
      </c>
      <c r="HO187">
        <v>937.80700000000002</v>
      </c>
      <c r="HP187">
        <v>17.4541</v>
      </c>
      <c r="HQ187">
        <v>102.54900000000001</v>
      </c>
      <c r="HR187">
        <v>103.682</v>
      </c>
    </row>
    <row r="188" spans="1:226" x14ac:dyDescent="0.2">
      <c r="A188">
        <v>172</v>
      </c>
      <c r="B188">
        <v>1657225310.0999999</v>
      </c>
      <c r="C188">
        <v>1824.5999999046301</v>
      </c>
      <c r="D188" t="s">
        <v>479</v>
      </c>
      <c r="E188" s="2">
        <v>0.640162037037037</v>
      </c>
      <c r="F188">
        <v>5</v>
      </c>
      <c r="G188" t="s">
        <v>425</v>
      </c>
      <c r="H188" t="s">
        <v>303</v>
      </c>
      <c r="I188">
        <v>1657225307.3</v>
      </c>
      <c r="J188">
        <f t="shared" si="68"/>
        <v>4.8013021074052066E-3</v>
      </c>
      <c r="K188">
        <f t="shared" si="73"/>
        <v>4.8013021074052062</v>
      </c>
      <c r="L188">
        <f t="shared" si="74"/>
        <v>28.683174869598776</v>
      </c>
      <c r="M188">
        <f t="shared" si="75"/>
        <v>870.6626</v>
      </c>
      <c r="N188">
        <f t="shared" si="76"/>
        <v>590.23970303894873</v>
      </c>
      <c r="O188">
        <f t="shared" si="77"/>
        <v>40.687815612173409</v>
      </c>
      <c r="P188">
        <f t="shared" si="78"/>
        <v>60.018597777855419</v>
      </c>
      <c r="Q188">
        <f t="shared" si="79"/>
        <v>0.19081851740652891</v>
      </c>
      <c r="R188">
        <f t="shared" si="80"/>
        <v>2.3241889413370211</v>
      </c>
      <c r="S188">
        <f t="shared" si="81"/>
        <v>0.18252265140505261</v>
      </c>
      <c r="T188">
        <f t="shared" si="82"/>
        <v>0.11479195126928875</v>
      </c>
      <c r="U188">
        <f t="shared" si="83"/>
        <v>321.51781499999839</v>
      </c>
      <c r="V188">
        <f t="shared" si="84"/>
        <v>25.799056461899692</v>
      </c>
      <c r="W188">
        <f t="shared" si="85"/>
        <v>25.799056461899692</v>
      </c>
      <c r="X188">
        <f t="shared" si="69"/>
        <v>3.3343445759592423</v>
      </c>
      <c r="Y188">
        <f t="shared" si="86"/>
        <v>49.882348321585226</v>
      </c>
      <c r="Z188">
        <f t="shared" si="87"/>
        <v>1.5857205889184567</v>
      </c>
      <c r="AA188">
        <f t="shared" si="88"/>
        <v>3.1789212863346279</v>
      </c>
      <c r="AB188">
        <f t="shared" si="89"/>
        <v>1.7486239870407856</v>
      </c>
      <c r="AC188">
        <f t="shared" si="90"/>
        <v>-211.7374229365696</v>
      </c>
      <c r="AD188">
        <f t="shared" si="91"/>
        <v>-100.62306614072368</v>
      </c>
      <c r="AE188">
        <f t="shared" si="92"/>
        <v>-9.1944085255916193</v>
      </c>
      <c r="AF188">
        <f t="shared" si="93"/>
        <v>-3.7082602886485461E-2</v>
      </c>
      <c r="AG188">
        <f t="shared" si="94"/>
        <v>45.047781599372193</v>
      </c>
      <c r="AH188">
        <f t="shared" si="95"/>
        <v>4.79618843663168</v>
      </c>
      <c r="AI188">
        <f t="shared" si="96"/>
        <v>28.683174869598776</v>
      </c>
      <c r="AJ188">
        <v>945.563958848521</v>
      </c>
      <c r="AK188">
        <v>898.57895151515095</v>
      </c>
      <c r="AL188">
        <v>3.21243441033165</v>
      </c>
      <c r="AM188">
        <v>66.954921783831495</v>
      </c>
      <c r="AN188">
        <f t="shared" si="70"/>
        <v>4.8013021074052062</v>
      </c>
      <c r="AO188">
        <v>17.381203761874801</v>
      </c>
      <c r="AP188">
        <v>23.004043636363601</v>
      </c>
      <c r="AQ188">
        <v>1.45623220979909E-3</v>
      </c>
      <c r="AR188">
        <v>77.600075737761003</v>
      </c>
      <c r="AS188">
        <v>0</v>
      </c>
      <c r="AT188">
        <v>0</v>
      </c>
      <c r="AU188">
        <f t="shared" si="97"/>
        <v>1</v>
      </c>
      <c r="AV188">
        <f t="shared" si="71"/>
        <v>0</v>
      </c>
      <c r="AW188">
        <f t="shared" si="98"/>
        <v>36628.629941066538</v>
      </c>
      <c r="AX188">
        <f t="shared" si="99"/>
        <v>2000.0149999999901</v>
      </c>
      <c r="AY188">
        <f t="shared" si="72"/>
        <v>1681.2122999999917</v>
      </c>
      <c r="AZ188">
        <f t="shared" si="100"/>
        <v>0.84059984550115874</v>
      </c>
      <c r="BA188">
        <f t="shared" si="101"/>
        <v>0.16075770181723636</v>
      </c>
      <c r="BB188">
        <v>6</v>
      </c>
      <c r="BC188">
        <v>0.5</v>
      </c>
      <c r="BD188" t="s">
        <v>304</v>
      </c>
      <c r="BE188">
        <v>2</v>
      </c>
      <c r="BF188" t="b">
        <v>1</v>
      </c>
      <c r="BG188">
        <v>1657225307.3</v>
      </c>
      <c r="BH188">
        <v>870.6626</v>
      </c>
      <c r="BI188">
        <v>929.73199999999997</v>
      </c>
      <c r="BJ188">
        <v>23.003329999999998</v>
      </c>
      <c r="BK188">
        <v>17.380199999999999</v>
      </c>
      <c r="BL188">
        <v>857.74969999999996</v>
      </c>
      <c r="BM188">
        <v>22.63796</v>
      </c>
      <c r="BN188">
        <v>499.991299999999</v>
      </c>
      <c r="BO188">
        <v>68.891040000000004</v>
      </c>
      <c r="BP188">
        <v>4.3352929999999998E-2</v>
      </c>
      <c r="BQ188">
        <v>24.996009999999998</v>
      </c>
      <c r="BR188">
        <v>24.971730000000001</v>
      </c>
      <c r="BS188">
        <v>999.9</v>
      </c>
      <c r="BT188">
        <v>0</v>
      </c>
      <c r="BU188">
        <v>0</v>
      </c>
      <c r="BV188">
        <v>9987.5</v>
      </c>
      <c r="BW188">
        <v>0</v>
      </c>
      <c r="BX188">
        <v>2122.0739999999901</v>
      </c>
      <c r="BY188">
        <v>-59.069379999999903</v>
      </c>
      <c r="BZ188">
        <v>891.16219999999998</v>
      </c>
      <c r="CA188">
        <v>946.17669999999998</v>
      </c>
      <c r="CB188">
        <v>5.6231159999999996</v>
      </c>
      <c r="CC188">
        <v>929.73199999999997</v>
      </c>
      <c r="CD188">
        <v>17.380199999999999</v>
      </c>
      <c r="CE188">
        <v>1.5847249999999999</v>
      </c>
      <c r="CF188">
        <v>1.1973400000000001</v>
      </c>
      <c r="CG188">
        <v>13.8110499999999</v>
      </c>
      <c r="CH188">
        <v>9.5685289999999998</v>
      </c>
      <c r="CI188">
        <v>2000.0149999999901</v>
      </c>
      <c r="CJ188">
        <v>0.98000699999999996</v>
      </c>
      <c r="CK188">
        <v>1.9993400000000001E-2</v>
      </c>
      <c r="CL188">
        <v>0</v>
      </c>
      <c r="CM188">
        <v>2.2997399999999999</v>
      </c>
      <c r="CN188">
        <v>0</v>
      </c>
      <c r="CO188">
        <v>19317.46</v>
      </c>
      <c r="CP188">
        <v>17300.29</v>
      </c>
      <c r="CQ188">
        <v>39.375</v>
      </c>
      <c r="CR188">
        <v>41.25</v>
      </c>
      <c r="CS188">
        <v>39.5</v>
      </c>
      <c r="CT188">
        <v>39.061999999999998</v>
      </c>
      <c r="CU188">
        <v>38.655999999999999</v>
      </c>
      <c r="CV188">
        <v>1960.0250000000001</v>
      </c>
      <c r="CW188">
        <v>39.99</v>
      </c>
      <c r="CX188">
        <v>0</v>
      </c>
      <c r="CY188">
        <v>1657225289.4000001</v>
      </c>
      <c r="CZ188">
        <v>0</v>
      </c>
      <c r="DA188">
        <v>1657213163</v>
      </c>
      <c r="DB188" s="2">
        <v>0.49957175925925923</v>
      </c>
      <c r="DC188">
        <v>1657213141</v>
      </c>
      <c r="DD188">
        <v>1655399214.5999999</v>
      </c>
      <c r="DE188">
        <v>1</v>
      </c>
      <c r="DF188">
        <v>0.04</v>
      </c>
      <c r="DG188">
        <v>-0.06</v>
      </c>
      <c r="DH188">
        <v>9.1720000000000006</v>
      </c>
      <c r="DI188">
        <v>0.51100000000000001</v>
      </c>
      <c r="DJ188">
        <v>420</v>
      </c>
      <c r="DK188">
        <v>25</v>
      </c>
      <c r="DL188">
        <v>0.26</v>
      </c>
      <c r="DM188">
        <v>0.15</v>
      </c>
      <c r="DN188">
        <v>-58.939214634146303</v>
      </c>
      <c r="DO188">
        <v>-2.2702306620208499</v>
      </c>
      <c r="DP188">
        <v>0.635075522515265</v>
      </c>
      <c r="DQ188">
        <v>0</v>
      </c>
      <c r="DR188">
        <v>5.6070080487804796</v>
      </c>
      <c r="DS188">
        <v>0.13374878048779401</v>
      </c>
      <c r="DT188">
        <v>1.35942662266679E-2</v>
      </c>
      <c r="DU188">
        <v>0</v>
      </c>
      <c r="DV188">
        <v>0</v>
      </c>
      <c r="DW188">
        <v>2</v>
      </c>
      <c r="DX188" t="s">
        <v>305</v>
      </c>
      <c r="DY188">
        <v>2.97227</v>
      </c>
      <c r="DZ188">
        <v>2.6974200000000002</v>
      </c>
      <c r="EA188">
        <v>0.117797</v>
      </c>
      <c r="EB188">
        <v>0.124097</v>
      </c>
      <c r="EC188">
        <v>7.7369800000000002E-2</v>
      </c>
      <c r="ED188">
        <v>6.3957899999999998E-2</v>
      </c>
      <c r="EE188">
        <v>34431.699999999997</v>
      </c>
      <c r="EF188">
        <v>37523.5</v>
      </c>
      <c r="EG188">
        <v>35371.9</v>
      </c>
      <c r="EH188">
        <v>38856.6</v>
      </c>
      <c r="EI188">
        <v>46276.9</v>
      </c>
      <c r="EJ188">
        <v>52487.5</v>
      </c>
      <c r="EK188">
        <v>55276.1</v>
      </c>
      <c r="EL188">
        <v>62267.4</v>
      </c>
      <c r="EM188">
        <v>1.9854000000000001</v>
      </c>
      <c r="EN188">
        <v>2.0716000000000001</v>
      </c>
      <c r="EO188">
        <v>4.2080899999999997E-2</v>
      </c>
      <c r="EP188">
        <v>0</v>
      </c>
      <c r="EQ188">
        <v>24.276599999999998</v>
      </c>
      <c r="ER188">
        <v>999.9</v>
      </c>
      <c r="ES188">
        <v>47.515999999999998</v>
      </c>
      <c r="ET188">
        <v>34.694000000000003</v>
      </c>
      <c r="EU188">
        <v>38.301699999999997</v>
      </c>
      <c r="EV188">
        <v>52.5779</v>
      </c>
      <c r="EW188">
        <v>39.435099999999998</v>
      </c>
      <c r="EX188">
        <v>2</v>
      </c>
      <c r="EY188">
        <v>-2.6097599999999999E-2</v>
      </c>
      <c r="EZ188">
        <v>2.3558400000000002</v>
      </c>
      <c r="FA188">
        <v>20.131699999999999</v>
      </c>
      <c r="FB188">
        <v>5.2029100000000001</v>
      </c>
      <c r="FC188">
        <v>12.0099</v>
      </c>
      <c r="FD188">
        <v>4.976</v>
      </c>
      <c r="FE188">
        <v>3.294</v>
      </c>
      <c r="FF188">
        <v>9999</v>
      </c>
      <c r="FG188">
        <v>9999</v>
      </c>
      <c r="FH188">
        <v>9999</v>
      </c>
      <c r="FI188">
        <v>561.20000000000005</v>
      </c>
      <c r="FJ188">
        <v>1.8631</v>
      </c>
      <c r="FK188">
        <v>1.8678600000000001</v>
      </c>
      <c r="FL188">
        <v>1.86765</v>
      </c>
      <c r="FM188">
        <v>1.8689</v>
      </c>
      <c r="FN188">
        <v>1.8696600000000001</v>
      </c>
      <c r="FO188">
        <v>1.8656900000000001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>
        <v>11111111</v>
      </c>
      <c r="FW188" t="s">
        <v>306</v>
      </c>
      <c r="FX188" t="s">
        <v>307</v>
      </c>
      <c r="FY188" t="s">
        <v>307</v>
      </c>
      <c r="FZ188" t="s">
        <v>307</v>
      </c>
      <c r="GA188" t="s">
        <v>307</v>
      </c>
      <c r="GB188">
        <v>0</v>
      </c>
      <c r="GC188">
        <v>100</v>
      </c>
      <c r="GD188">
        <v>100</v>
      </c>
      <c r="GE188">
        <v>12.981</v>
      </c>
      <c r="GF188">
        <v>0.36559999999999998</v>
      </c>
      <c r="GG188">
        <v>5.3968966374264697</v>
      </c>
      <c r="GH188">
        <v>9.5670261133577201E-3</v>
      </c>
      <c r="GI188" s="1">
        <v>-9.19467254998099E-7</v>
      </c>
      <c r="GJ188" s="1">
        <v>-2.1372918425907401E-11</v>
      </c>
      <c r="GK188">
        <v>3.2845888322571301E-3</v>
      </c>
      <c r="GL188">
        <v>-1.41202168329711E-2</v>
      </c>
      <c r="GM188">
        <v>1.6676771840485E-3</v>
      </c>
      <c r="GN188" s="1">
        <v>-1.4903802912711099E-5</v>
      </c>
      <c r="GO188">
        <v>-4</v>
      </c>
      <c r="GP188">
        <v>1866</v>
      </c>
      <c r="GQ188">
        <v>1</v>
      </c>
      <c r="GR188">
        <v>24</v>
      </c>
      <c r="GS188">
        <v>202.8</v>
      </c>
      <c r="GT188">
        <v>30434.9</v>
      </c>
      <c r="GU188">
        <v>2.5061</v>
      </c>
      <c r="GV188">
        <v>2.6428199999999999</v>
      </c>
      <c r="GW188">
        <v>2.2485400000000002</v>
      </c>
      <c r="GX188">
        <v>2.7819799999999999</v>
      </c>
      <c r="GY188">
        <v>1.9958499999999999</v>
      </c>
      <c r="GZ188">
        <v>2.3547400000000001</v>
      </c>
      <c r="HA188">
        <v>37.265900000000002</v>
      </c>
      <c r="HB188">
        <v>15.734400000000001</v>
      </c>
      <c r="HC188">
        <v>18</v>
      </c>
      <c r="HD188">
        <v>502.16300000000001</v>
      </c>
      <c r="HE188">
        <v>555.99599999999998</v>
      </c>
      <c r="HF188">
        <v>19.303599999999999</v>
      </c>
      <c r="HG188">
        <v>26.929400000000001</v>
      </c>
      <c r="HH188">
        <v>30</v>
      </c>
      <c r="HI188">
        <v>26.7988</v>
      </c>
      <c r="HJ188">
        <v>26.7272</v>
      </c>
      <c r="HK188">
        <v>50.274099999999997</v>
      </c>
      <c r="HL188">
        <v>52.239400000000003</v>
      </c>
      <c r="HM188">
        <v>0</v>
      </c>
      <c r="HN188">
        <v>19.309799999999999</v>
      </c>
      <c r="HO188">
        <v>958.00699999999995</v>
      </c>
      <c r="HP188">
        <v>17.4541</v>
      </c>
      <c r="HQ188">
        <v>102.55</v>
      </c>
      <c r="HR188">
        <v>103.682</v>
      </c>
    </row>
    <row r="189" spans="1:226" x14ac:dyDescent="0.2">
      <c r="A189">
        <v>173</v>
      </c>
      <c r="B189">
        <v>1657225315.0999999</v>
      </c>
      <c r="C189">
        <v>1829.5999999046301</v>
      </c>
      <c r="D189" t="s">
        <v>480</v>
      </c>
      <c r="E189" s="2">
        <v>0.64021990740740742</v>
      </c>
      <c r="F189">
        <v>5</v>
      </c>
      <c r="G189" t="s">
        <v>425</v>
      </c>
      <c r="H189" t="s">
        <v>303</v>
      </c>
      <c r="I189">
        <v>1657225312.5999999</v>
      </c>
      <c r="J189">
        <f t="shared" si="68"/>
        <v>4.8105519041982629E-3</v>
      </c>
      <c r="K189">
        <f t="shared" si="73"/>
        <v>4.8105519041982632</v>
      </c>
      <c r="L189">
        <f t="shared" si="74"/>
        <v>29.057512577275681</v>
      </c>
      <c r="M189">
        <f t="shared" si="75"/>
        <v>887.570333333333</v>
      </c>
      <c r="N189">
        <f t="shared" si="76"/>
        <v>603.7474653243047</v>
      </c>
      <c r="O189">
        <f t="shared" si="77"/>
        <v>41.619936792381509</v>
      </c>
      <c r="P189">
        <f t="shared" si="78"/>
        <v>61.185550737316213</v>
      </c>
      <c r="Q189">
        <f t="shared" si="79"/>
        <v>0.19120459536968112</v>
      </c>
      <c r="R189">
        <f t="shared" si="80"/>
        <v>2.3251614097223774</v>
      </c>
      <c r="S189">
        <f t="shared" si="81"/>
        <v>0.18287923366778536</v>
      </c>
      <c r="T189">
        <f t="shared" si="82"/>
        <v>0.11501731218601421</v>
      </c>
      <c r="U189">
        <f t="shared" si="83"/>
        <v>321.51683966666525</v>
      </c>
      <c r="V189">
        <f t="shared" si="84"/>
        <v>25.802310963864013</v>
      </c>
      <c r="W189">
        <f t="shared" si="85"/>
        <v>25.802310963864013</v>
      </c>
      <c r="X189">
        <f t="shared" si="69"/>
        <v>3.3349877245927293</v>
      </c>
      <c r="Y189">
        <f t="shared" si="86"/>
        <v>49.883774433658154</v>
      </c>
      <c r="Z189">
        <f t="shared" si="87"/>
        <v>1.5863859282647168</v>
      </c>
      <c r="AA189">
        <f t="shared" si="88"/>
        <v>3.1801641841968</v>
      </c>
      <c r="AB189">
        <f t="shared" si="89"/>
        <v>1.7486017963280125</v>
      </c>
      <c r="AC189">
        <f t="shared" si="90"/>
        <v>-212.1453389751434</v>
      </c>
      <c r="AD189">
        <f t="shared" si="91"/>
        <v>-100.2512281415854</v>
      </c>
      <c r="AE189">
        <f t="shared" si="92"/>
        <v>-9.1570521544584231</v>
      </c>
      <c r="AF189">
        <f t="shared" si="93"/>
        <v>-3.6779604521981923E-2</v>
      </c>
      <c r="AG189">
        <f t="shared" si="94"/>
        <v>45.533706439969066</v>
      </c>
      <c r="AH189">
        <f t="shared" si="95"/>
        <v>4.8061951820355375</v>
      </c>
      <c r="AI189">
        <f t="shared" si="96"/>
        <v>29.057512577275681</v>
      </c>
      <c r="AJ189">
        <v>962.49927099386196</v>
      </c>
      <c r="AK189">
        <v>914.93876969696896</v>
      </c>
      <c r="AL189">
        <v>3.2457226498607401</v>
      </c>
      <c r="AM189">
        <v>66.954921783831495</v>
      </c>
      <c r="AN189">
        <f t="shared" si="70"/>
        <v>4.8105519041982632</v>
      </c>
      <c r="AO189">
        <v>17.3799459310865</v>
      </c>
      <c r="AP189">
        <v>23.012711515151501</v>
      </c>
      <c r="AQ189">
        <v>1.50608846091568E-3</v>
      </c>
      <c r="AR189">
        <v>77.600075737761003</v>
      </c>
      <c r="AS189">
        <v>0</v>
      </c>
      <c r="AT189">
        <v>0</v>
      </c>
      <c r="AU189">
        <f t="shared" si="97"/>
        <v>1</v>
      </c>
      <c r="AV189">
        <f t="shared" si="71"/>
        <v>0</v>
      </c>
      <c r="AW189">
        <f t="shared" si="98"/>
        <v>36651.214413067893</v>
      </c>
      <c r="AX189">
        <f t="shared" si="99"/>
        <v>2000.0088888888799</v>
      </c>
      <c r="AY189">
        <f t="shared" si="72"/>
        <v>1681.2071666666591</v>
      </c>
      <c r="AZ189">
        <f t="shared" si="100"/>
        <v>0.84059984733401183</v>
      </c>
      <c r="BA189">
        <f t="shared" si="101"/>
        <v>0.16075770535464287</v>
      </c>
      <c r="BB189">
        <v>6</v>
      </c>
      <c r="BC189">
        <v>0.5</v>
      </c>
      <c r="BD189" t="s">
        <v>304</v>
      </c>
      <c r="BE189">
        <v>2</v>
      </c>
      <c r="BF189" t="b">
        <v>1</v>
      </c>
      <c r="BG189">
        <v>1657225312.5999999</v>
      </c>
      <c r="BH189">
        <v>887.570333333333</v>
      </c>
      <c r="BI189">
        <v>947.32388888888897</v>
      </c>
      <c r="BJ189">
        <v>23.012444444444402</v>
      </c>
      <c r="BK189">
        <v>17.3782888888888</v>
      </c>
      <c r="BL189">
        <v>874.52433333333295</v>
      </c>
      <c r="BM189">
        <v>22.646722222222198</v>
      </c>
      <c r="BN189">
        <v>500.04933333333298</v>
      </c>
      <c r="BO189">
        <v>68.892755555555496</v>
      </c>
      <c r="BP189">
        <v>4.3246966666666602E-2</v>
      </c>
      <c r="BQ189">
        <v>25.002566666666599</v>
      </c>
      <c r="BR189">
        <v>24.977155555555498</v>
      </c>
      <c r="BS189">
        <v>999.9</v>
      </c>
      <c r="BT189">
        <v>0</v>
      </c>
      <c r="BU189">
        <v>0</v>
      </c>
      <c r="BV189">
        <v>9993.8888888888796</v>
      </c>
      <c r="BW189">
        <v>0</v>
      </c>
      <c r="BX189">
        <v>2121.5044444444402</v>
      </c>
      <c r="BY189">
        <v>-59.753366666666601</v>
      </c>
      <c r="BZ189">
        <v>908.47655555555502</v>
      </c>
      <c r="CA189">
        <v>964.07777777777699</v>
      </c>
      <c r="CB189">
        <v>5.6341422222222199</v>
      </c>
      <c r="CC189">
        <v>947.32388888888897</v>
      </c>
      <c r="CD189">
        <v>17.3782888888888</v>
      </c>
      <c r="CE189">
        <v>1.5853911111111101</v>
      </c>
      <c r="CF189">
        <v>1.1972377777777701</v>
      </c>
      <c r="CG189">
        <v>13.8175111111111</v>
      </c>
      <c r="CH189">
        <v>9.5672555555555494</v>
      </c>
      <c r="CI189">
        <v>2000.0088888888799</v>
      </c>
      <c r="CJ189">
        <v>0.98000699999999996</v>
      </c>
      <c r="CK189">
        <v>1.9993400000000001E-2</v>
      </c>
      <c r="CL189">
        <v>0</v>
      </c>
      <c r="CM189">
        <v>2.5081222222222199</v>
      </c>
      <c r="CN189">
        <v>0</v>
      </c>
      <c r="CO189">
        <v>19346.3999999999</v>
      </c>
      <c r="CP189">
        <v>17300.277777777701</v>
      </c>
      <c r="CQ189">
        <v>39.375</v>
      </c>
      <c r="CR189">
        <v>41.25</v>
      </c>
      <c r="CS189">
        <v>39.5</v>
      </c>
      <c r="CT189">
        <v>39.061999999999998</v>
      </c>
      <c r="CU189">
        <v>38.6456666666666</v>
      </c>
      <c r="CV189">
        <v>1960.0188888888799</v>
      </c>
      <c r="CW189">
        <v>39.99</v>
      </c>
      <c r="CX189">
        <v>0</v>
      </c>
      <c r="CY189">
        <v>1657225294.8</v>
      </c>
      <c r="CZ189">
        <v>0</v>
      </c>
      <c r="DA189">
        <v>1657213163</v>
      </c>
      <c r="DB189" s="2">
        <v>0.49957175925925923</v>
      </c>
      <c r="DC189">
        <v>1657213141</v>
      </c>
      <c r="DD189">
        <v>1655399214.5999999</v>
      </c>
      <c r="DE189">
        <v>1</v>
      </c>
      <c r="DF189">
        <v>0.04</v>
      </c>
      <c r="DG189">
        <v>-0.06</v>
      </c>
      <c r="DH189">
        <v>9.1720000000000006</v>
      </c>
      <c r="DI189">
        <v>0.51100000000000001</v>
      </c>
      <c r="DJ189">
        <v>420</v>
      </c>
      <c r="DK189">
        <v>25</v>
      </c>
      <c r="DL189">
        <v>0.26</v>
      </c>
      <c r="DM189">
        <v>0.15</v>
      </c>
      <c r="DN189">
        <v>-59.164580487804798</v>
      </c>
      <c r="DO189">
        <v>-2.1351512195123798</v>
      </c>
      <c r="DP189">
        <v>0.62819951903581905</v>
      </c>
      <c r="DQ189">
        <v>0</v>
      </c>
      <c r="DR189">
        <v>5.6159621951219503</v>
      </c>
      <c r="DS189">
        <v>0.124624599303143</v>
      </c>
      <c r="DT189">
        <v>1.27789973483924E-2</v>
      </c>
      <c r="DU189">
        <v>0</v>
      </c>
      <c r="DV189">
        <v>0</v>
      </c>
      <c r="DW189">
        <v>2</v>
      </c>
      <c r="DX189" t="s">
        <v>305</v>
      </c>
      <c r="DY189">
        <v>2.9730099999999999</v>
      </c>
      <c r="DZ189">
        <v>2.6964399999999999</v>
      </c>
      <c r="EA189">
        <v>0.119241</v>
      </c>
      <c r="EB189">
        <v>0.125526</v>
      </c>
      <c r="EC189">
        <v>7.7376299999999995E-2</v>
      </c>
      <c r="ED189">
        <v>6.3955499999999998E-2</v>
      </c>
      <c r="EE189">
        <v>34374.6</v>
      </c>
      <c r="EF189">
        <v>37462.9</v>
      </c>
      <c r="EG189">
        <v>35371.1</v>
      </c>
      <c r="EH189">
        <v>38857.300000000003</v>
      </c>
      <c r="EI189">
        <v>46275.199999999997</v>
      </c>
      <c r="EJ189">
        <v>52488.4</v>
      </c>
      <c r="EK189">
        <v>55274.400000000001</v>
      </c>
      <c r="EL189">
        <v>62268.4</v>
      </c>
      <c r="EM189">
        <v>1.9863999999999999</v>
      </c>
      <c r="EN189">
        <v>2.0710000000000002</v>
      </c>
      <c r="EO189">
        <v>4.3064400000000003E-2</v>
      </c>
      <c r="EP189">
        <v>0</v>
      </c>
      <c r="EQ189">
        <v>24.2746</v>
      </c>
      <c r="ER189">
        <v>999.9</v>
      </c>
      <c r="ES189">
        <v>47.515999999999998</v>
      </c>
      <c r="ET189">
        <v>34.673999999999999</v>
      </c>
      <c r="EU189">
        <v>38.259900000000002</v>
      </c>
      <c r="EV189">
        <v>52.767899999999997</v>
      </c>
      <c r="EW189">
        <v>39.347000000000001</v>
      </c>
      <c r="EX189">
        <v>2</v>
      </c>
      <c r="EY189">
        <v>-2.60366E-2</v>
      </c>
      <c r="EZ189">
        <v>2.3285800000000001</v>
      </c>
      <c r="FA189">
        <v>20.132100000000001</v>
      </c>
      <c r="FB189">
        <v>5.2029100000000001</v>
      </c>
      <c r="FC189">
        <v>12.0099</v>
      </c>
      <c r="FD189">
        <v>4.9756</v>
      </c>
      <c r="FE189">
        <v>3.2938000000000001</v>
      </c>
      <c r="FF189">
        <v>9999</v>
      </c>
      <c r="FG189">
        <v>9999</v>
      </c>
      <c r="FH189">
        <v>9999</v>
      </c>
      <c r="FI189">
        <v>561.20000000000005</v>
      </c>
      <c r="FJ189">
        <v>1.8631</v>
      </c>
      <c r="FK189">
        <v>1.86792</v>
      </c>
      <c r="FL189">
        <v>1.86768</v>
      </c>
      <c r="FM189">
        <v>1.8689</v>
      </c>
      <c r="FN189">
        <v>1.8696600000000001</v>
      </c>
      <c r="FO189">
        <v>1.8656900000000001</v>
      </c>
      <c r="FP189">
        <v>1.86676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>
        <v>11111111</v>
      </c>
      <c r="FW189" t="s">
        <v>306</v>
      </c>
      <c r="FX189" t="s">
        <v>307</v>
      </c>
      <c r="FY189" t="s">
        <v>307</v>
      </c>
      <c r="FZ189" t="s">
        <v>307</v>
      </c>
      <c r="GA189" t="s">
        <v>307</v>
      </c>
      <c r="GB189">
        <v>0</v>
      </c>
      <c r="GC189">
        <v>100</v>
      </c>
      <c r="GD189">
        <v>100</v>
      </c>
      <c r="GE189">
        <v>13.109</v>
      </c>
      <c r="GF189">
        <v>0.36570000000000003</v>
      </c>
      <c r="GG189">
        <v>5.3968966374264697</v>
      </c>
      <c r="GH189">
        <v>9.5670261133577201E-3</v>
      </c>
      <c r="GI189" s="1">
        <v>-9.19467254998099E-7</v>
      </c>
      <c r="GJ189" s="1">
        <v>-2.1372918425907401E-11</v>
      </c>
      <c r="GK189">
        <v>3.2845888322571301E-3</v>
      </c>
      <c r="GL189">
        <v>-1.41202168329711E-2</v>
      </c>
      <c r="GM189">
        <v>1.6676771840485E-3</v>
      </c>
      <c r="GN189" s="1">
        <v>-1.4903802912711099E-5</v>
      </c>
      <c r="GO189">
        <v>-4</v>
      </c>
      <c r="GP189">
        <v>1866</v>
      </c>
      <c r="GQ189">
        <v>1</v>
      </c>
      <c r="GR189">
        <v>24</v>
      </c>
      <c r="GS189">
        <v>202.9</v>
      </c>
      <c r="GT189">
        <v>30435</v>
      </c>
      <c r="GU189">
        <v>2.5427200000000001</v>
      </c>
      <c r="GV189">
        <v>2.63306</v>
      </c>
      <c r="GW189">
        <v>2.2485400000000002</v>
      </c>
      <c r="GX189">
        <v>2.7831999999999999</v>
      </c>
      <c r="GY189">
        <v>1.9958499999999999</v>
      </c>
      <c r="GZ189">
        <v>2.3901400000000002</v>
      </c>
      <c r="HA189">
        <v>37.265900000000002</v>
      </c>
      <c r="HB189">
        <v>15.7431</v>
      </c>
      <c r="HC189">
        <v>18</v>
      </c>
      <c r="HD189">
        <v>502.846</v>
      </c>
      <c r="HE189">
        <v>555.56600000000003</v>
      </c>
      <c r="HF189">
        <v>19.321999999999999</v>
      </c>
      <c r="HG189">
        <v>26.929400000000001</v>
      </c>
      <c r="HH189">
        <v>30.0001</v>
      </c>
      <c r="HI189">
        <v>26.801100000000002</v>
      </c>
      <c r="HJ189">
        <v>26.7272</v>
      </c>
      <c r="HK189">
        <v>50.941099999999999</v>
      </c>
      <c r="HL189">
        <v>52.239400000000003</v>
      </c>
      <c r="HM189">
        <v>0</v>
      </c>
      <c r="HN189">
        <v>19.330500000000001</v>
      </c>
      <c r="HO189">
        <v>971.61599999999999</v>
      </c>
      <c r="HP189">
        <v>17.4541</v>
      </c>
      <c r="HQ189">
        <v>102.548</v>
      </c>
      <c r="HR189">
        <v>103.68300000000001</v>
      </c>
    </row>
    <row r="190" spans="1:226" x14ac:dyDescent="0.2">
      <c r="A190">
        <v>174</v>
      </c>
      <c r="B190">
        <v>1657225320.0999999</v>
      </c>
      <c r="C190">
        <v>1834.5999999046301</v>
      </c>
      <c r="D190" t="s">
        <v>481</v>
      </c>
      <c r="E190" s="2">
        <v>0.64027777777777783</v>
      </c>
      <c r="F190">
        <v>5</v>
      </c>
      <c r="G190" t="s">
        <v>425</v>
      </c>
      <c r="H190" t="s">
        <v>303</v>
      </c>
      <c r="I190">
        <v>1657225317.3</v>
      </c>
      <c r="J190">
        <f t="shared" si="68"/>
        <v>4.8192738475547961E-3</v>
      </c>
      <c r="K190">
        <f t="shared" si="73"/>
        <v>4.819273847554796</v>
      </c>
      <c r="L190">
        <f t="shared" si="74"/>
        <v>29.458454218301309</v>
      </c>
      <c r="M190">
        <f t="shared" si="75"/>
        <v>902.80759999999896</v>
      </c>
      <c r="N190">
        <f t="shared" si="76"/>
        <v>615.59440093618355</v>
      </c>
      <c r="O190">
        <f t="shared" si="77"/>
        <v>42.436451837890438</v>
      </c>
      <c r="P190">
        <f t="shared" si="78"/>
        <v>62.235704512609871</v>
      </c>
      <c r="Q190">
        <f t="shared" si="79"/>
        <v>0.19169684325542283</v>
      </c>
      <c r="R190">
        <f t="shared" si="80"/>
        <v>2.3268588474454939</v>
      </c>
      <c r="S190">
        <f t="shared" si="81"/>
        <v>0.18333538578254366</v>
      </c>
      <c r="T190">
        <f t="shared" si="82"/>
        <v>0.11530546594948218</v>
      </c>
      <c r="U190">
        <f t="shared" si="83"/>
        <v>321.51717659999991</v>
      </c>
      <c r="V190">
        <f t="shared" si="84"/>
        <v>25.798711476231986</v>
      </c>
      <c r="W190">
        <f t="shared" si="85"/>
        <v>25.798711476231986</v>
      </c>
      <c r="X190">
        <f t="shared" si="69"/>
        <v>3.3342764068835993</v>
      </c>
      <c r="Y190">
        <f t="shared" si="86"/>
        <v>49.899659489966758</v>
      </c>
      <c r="Z190">
        <f t="shared" si="87"/>
        <v>1.5868668167891697</v>
      </c>
      <c r="AA190">
        <f t="shared" si="88"/>
        <v>3.1801155218468744</v>
      </c>
      <c r="AB190">
        <f t="shared" si="89"/>
        <v>1.7474095900944295</v>
      </c>
      <c r="AC190">
        <f t="shared" si="90"/>
        <v>-212.5299766771665</v>
      </c>
      <c r="AD190">
        <f t="shared" si="91"/>
        <v>-99.90507232255267</v>
      </c>
      <c r="AE190">
        <f t="shared" si="92"/>
        <v>-9.1186000446285114</v>
      </c>
      <c r="AF190">
        <f t="shared" si="93"/>
        <v>-3.6472444347779742E-2</v>
      </c>
      <c r="AG190">
        <f t="shared" si="94"/>
        <v>45.744917715229505</v>
      </c>
      <c r="AH190">
        <f t="shared" si="95"/>
        <v>4.8130130447743129</v>
      </c>
      <c r="AI190">
        <f t="shared" si="96"/>
        <v>29.458454218301309</v>
      </c>
      <c r="AJ190">
        <v>979.59691598193797</v>
      </c>
      <c r="AK190">
        <v>931.54969090909105</v>
      </c>
      <c r="AL190">
        <v>3.2431130790466498</v>
      </c>
      <c r="AM190">
        <v>66.954921783831495</v>
      </c>
      <c r="AN190">
        <f t="shared" si="70"/>
        <v>4.819273847554796</v>
      </c>
      <c r="AO190">
        <v>17.378239505236799</v>
      </c>
      <c r="AP190">
        <v>23.018174545454499</v>
      </c>
      <c r="AQ190">
        <v>2.3954747994997701E-3</v>
      </c>
      <c r="AR190">
        <v>77.600075737761003</v>
      </c>
      <c r="AS190">
        <v>0</v>
      </c>
      <c r="AT190">
        <v>0</v>
      </c>
      <c r="AU190">
        <f t="shared" si="97"/>
        <v>1</v>
      </c>
      <c r="AV190">
        <f t="shared" si="71"/>
        <v>0</v>
      </c>
      <c r="AW190">
        <f t="shared" si="98"/>
        <v>36692.009545393797</v>
      </c>
      <c r="AX190">
        <f t="shared" si="99"/>
        <v>2000.011</v>
      </c>
      <c r="AY190">
        <f t="shared" si="72"/>
        <v>1681.2089399999998</v>
      </c>
      <c r="AZ190">
        <f t="shared" si="100"/>
        <v>0.84059984670084309</v>
      </c>
      <c r="BA190">
        <f t="shared" si="101"/>
        <v>0.16075770413262724</v>
      </c>
      <c r="BB190">
        <v>6</v>
      </c>
      <c r="BC190">
        <v>0.5</v>
      </c>
      <c r="BD190" t="s">
        <v>304</v>
      </c>
      <c r="BE190">
        <v>2</v>
      </c>
      <c r="BF190" t="b">
        <v>1</v>
      </c>
      <c r="BG190">
        <v>1657225317.3</v>
      </c>
      <c r="BH190">
        <v>902.80759999999896</v>
      </c>
      <c r="BI190">
        <v>962.91849999999999</v>
      </c>
      <c r="BJ190">
        <v>23.01951</v>
      </c>
      <c r="BK190">
        <v>17.37659</v>
      </c>
      <c r="BL190">
        <v>889.64229999999895</v>
      </c>
      <c r="BM190">
        <v>22.65352</v>
      </c>
      <c r="BN190">
        <v>499.97730000000001</v>
      </c>
      <c r="BO190">
        <v>68.892610000000005</v>
      </c>
      <c r="BP190">
        <v>4.3123939999999902E-2</v>
      </c>
      <c r="BQ190">
        <v>25.002310000000001</v>
      </c>
      <c r="BR190">
        <v>24.976669999999999</v>
      </c>
      <c r="BS190">
        <v>999.9</v>
      </c>
      <c r="BT190">
        <v>0</v>
      </c>
      <c r="BU190">
        <v>0</v>
      </c>
      <c r="BV190">
        <v>10005.5</v>
      </c>
      <c r="BW190">
        <v>0</v>
      </c>
      <c r="BX190">
        <v>2121.8209999999999</v>
      </c>
      <c r="BY190">
        <v>-60.110889999999998</v>
      </c>
      <c r="BZ190">
        <v>924.07939999999996</v>
      </c>
      <c r="CA190">
        <v>979.94649999999899</v>
      </c>
      <c r="CB190">
        <v>5.6429070000000001</v>
      </c>
      <c r="CC190">
        <v>962.91849999999999</v>
      </c>
      <c r="CD190">
        <v>17.37659</v>
      </c>
      <c r="CE190">
        <v>1.5858729999999901</v>
      </c>
      <c r="CF190">
        <v>1.19711999999999</v>
      </c>
      <c r="CG190">
        <v>13.822229999999999</v>
      </c>
      <c r="CH190">
        <v>9.5657770000000006</v>
      </c>
      <c r="CI190">
        <v>2000.011</v>
      </c>
      <c r="CJ190">
        <v>0.98000699999999996</v>
      </c>
      <c r="CK190">
        <v>1.9993400000000001E-2</v>
      </c>
      <c r="CL190">
        <v>0</v>
      </c>
      <c r="CM190">
        <v>2.4276599999999999</v>
      </c>
      <c r="CN190">
        <v>0</v>
      </c>
      <c r="CO190">
        <v>19397.060000000001</v>
      </c>
      <c r="CP190">
        <v>17300.29</v>
      </c>
      <c r="CQ190">
        <v>39.375</v>
      </c>
      <c r="CR190">
        <v>41.25</v>
      </c>
      <c r="CS190">
        <v>39.5</v>
      </c>
      <c r="CT190">
        <v>39.061999999999998</v>
      </c>
      <c r="CU190">
        <v>38.662199999999999</v>
      </c>
      <c r="CV190">
        <v>1960.021</v>
      </c>
      <c r="CW190">
        <v>39.99</v>
      </c>
      <c r="CX190">
        <v>0</v>
      </c>
      <c r="CY190">
        <v>1657225299.5999999</v>
      </c>
      <c r="CZ190">
        <v>0</v>
      </c>
      <c r="DA190">
        <v>1657213163</v>
      </c>
      <c r="DB190" s="2">
        <v>0.49957175925925923</v>
      </c>
      <c r="DC190">
        <v>1657213141</v>
      </c>
      <c r="DD190">
        <v>1655399214.5999999</v>
      </c>
      <c r="DE190">
        <v>1</v>
      </c>
      <c r="DF190">
        <v>0.04</v>
      </c>
      <c r="DG190">
        <v>-0.06</v>
      </c>
      <c r="DH190">
        <v>9.1720000000000006</v>
      </c>
      <c r="DI190">
        <v>0.51100000000000001</v>
      </c>
      <c r="DJ190">
        <v>420</v>
      </c>
      <c r="DK190">
        <v>25</v>
      </c>
      <c r="DL190">
        <v>0.26</v>
      </c>
      <c r="DM190">
        <v>0.15</v>
      </c>
      <c r="DN190">
        <v>-59.566831707317</v>
      </c>
      <c r="DO190">
        <v>-2.77706550522656</v>
      </c>
      <c r="DP190">
        <v>0.58758395785728401</v>
      </c>
      <c r="DQ190">
        <v>0</v>
      </c>
      <c r="DR190">
        <v>5.6277639024390202</v>
      </c>
      <c r="DS190">
        <v>0.115739790940768</v>
      </c>
      <c r="DT190">
        <v>1.21276501007445E-2</v>
      </c>
      <c r="DU190">
        <v>0</v>
      </c>
      <c r="DV190">
        <v>0</v>
      </c>
      <c r="DW190">
        <v>2</v>
      </c>
      <c r="DX190" t="s">
        <v>305</v>
      </c>
      <c r="DY190">
        <v>2.9729000000000001</v>
      </c>
      <c r="DZ190">
        <v>2.69645</v>
      </c>
      <c r="EA190">
        <v>0.12069100000000001</v>
      </c>
      <c r="EB190">
        <v>0.12693699999999999</v>
      </c>
      <c r="EC190">
        <v>7.7393900000000002E-2</v>
      </c>
      <c r="ED190">
        <v>6.3956899999999997E-2</v>
      </c>
      <c r="EE190">
        <v>34318.6</v>
      </c>
      <c r="EF190">
        <v>37402.9</v>
      </c>
      <c r="EG190">
        <v>35371.699999999997</v>
      </c>
      <c r="EH190">
        <v>38857.599999999999</v>
      </c>
      <c r="EI190">
        <v>46274.7</v>
      </c>
      <c r="EJ190">
        <v>52488.800000000003</v>
      </c>
      <c r="EK190">
        <v>55274.9</v>
      </c>
      <c r="EL190">
        <v>62268.800000000003</v>
      </c>
      <c r="EM190">
        <v>1.9856</v>
      </c>
      <c r="EN190">
        <v>2.0716000000000001</v>
      </c>
      <c r="EO190">
        <v>4.3004800000000003E-2</v>
      </c>
      <c r="EP190">
        <v>0</v>
      </c>
      <c r="EQ190">
        <v>24.266400000000001</v>
      </c>
      <c r="ER190">
        <v>999.9</v>
      </c>
      <c r="ES190">
        <v>47.515999999999998</v>
      </c>
      <c r="ET190">
        <v>34.673999999999999</v>
      </c>
      <c r="EU190">
        <v>38.256399999999999</v>
      </c>
      <c r="EV190">
        <v>52.417900000000003</v>
      </c>
      <c r="EW190">
        <v>39.390999999999998</v>
      </c>
      <c r="EX190">
        <v>2</v>
      </c>
      <c r="EY190">
        <v>-2.6280499999999998E-2</v>
      </c>
      <c r="EZ190">
        <v>2.3466399999999998</v>
      </c>
      <c r="FA190">
        <v>20.1312</v>
      </c>
      <c r="FB190">
        <v>5.20052</v>
      </c>
      <c r="FC190">
        <v>12.0099</v>
      </c>
      <c r="FD190">
        <v>4.9756</v>
      </c>
      <c r="FE190">
        <v>3.2936000000000001</v>
      </c>
      <c r="FF190">
        <v>9999</v>
      </c>
      <c r="FG190">
        <v>9999</v>
      </c>
      <c r="FH190">
        <v>9999</v>
      </c>
      <c r="FI190">
        <v>561.20000000000005</v>
      </c>
      <c r="FJ190">
        <v>1.8631</v>
      </c>
      <c r="FK190">
        <v>1.8678900000000001</v>
      </c>
      <c r="FL190">
        <v>1.86768</v>
      </c>
      <c r="FM190">
        <v>1.8689</v>
      </c>
      <c r="FN190">
        <v>1.8696600000000001</v>
      </c>
      <c r="FO190">
        <v>1.8656900000000001</v>
      </c>
      <c r="FP190">
        <v>1.86676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>
        <v>11111111</v>
      </c>
      <c r="FW190" t="s">
        <v>306</v>
      </c>
      <c r="FX190" t="s">
        <v>307</v>
      </c>
      <c r="FY190" t="s">
        <v>307</v>
      </c>
      <c r="FZ190" t="s">
        <v>307</v>
      </c>
      <c r="GA190" t="s">
        <v>307</v>
      </c>
      <c r="GB190">
        <v>0</v>
      </c>
      <c r="GC190">
        <v>100</v>
      </c>
      <c r="GD190">
        <v>100</v>
      </c>
      <c r="GE190">
        <v>13.236000000000001</v>
      </c>
      <c r="GF190">
        <v>0.3659</v>
      </c>
      <c r="GG190">
        <v>5.3968966374264697</v>
      </c>
      <c r="GH190">
        <v>9.5670261133577201E-3</v>
      </c>
      <c r="GI190" s="1">
        <v>-9.19467254998099E-7</v>
      </c>
      <c r="GJ190" s="1">
        <v>-2.1372918425907401E-11</v>
      </c>
      <c r="GK190">
        <v>3.2845888322571301E-3</v>
      </c>
      <c r="GL190">
        <v>-1.41202168329711E-2</v>
      </c>
      <c r="GM190">
        <v>1.6676771840485E-3</v>
      </c>
      <c r="GN190" s="1">
        <v>-1.4903802912711099E-5</v>
      </c>
      <c r="GO190">
        <v>-4</v>
      </c>
      <c r="GP190">
        <v>1866</v>
      </c>
      <c r="GQ190">
        <v>1</v>
      </c>
      <c r="GR190">
        <v>24</v>
      </c>
      <c r="GS190">
        <v>203</v>
      </c>
      <c r="GT190">
        <v>30435.1</v>
      </c>
      <c r="GU190">
        <v>2.5744600000000002</v>
      </c>
      <c r="GV190">
        <v>2.6403799999999999</v>
      </c>
      <c r="GW190">
        <v>2.2485400000000002</v>
      </c>
      <c r="GX190">
        <v>2.7831999999999999</v>
      </c>
      <c r="GY190">
        <v>1.9958499999999999</v>
      </c>
      <c r="GZ190">
        <v>2.3754900000000001</v>
      </c>
      <c r="HA190">
        <v>37.265900000000002</v>
      </c>
      <c r="HB190">
        <v>15.734400000000001</v>
      </c>
      <c r="HC190">
        <v>18</v>
      </c>
      <c r="HD190">
        <v>502.31599999999997</v>
      </c>
      <c r="HE190">
        <v>556.01900000000001</v>
      </c>
      <c r="HF190">
        <v>19.342600000000001</v>
      </c>
      <c r="HG190">
        <v>26.927099999999999</v>
      </c>
      <c r="HH190">
        <v>29.9999</v>
      </c>
      <c r="HI190">
        <v>26.801100000000002</v>
      </c>
      <c r="HJ190">
        <v>26.729500000000002</v>
      </c>
      <c r="HK190">
        <v>51.649700000000003</v>
      </c>
      <c r="HL190">
        <v>52.239400000000003</v>
      </c>
      <c r="HM190">
        <v>0</v>
      </c>
      <c r="HN190">
        <v>19.345600000000001</v>
      </c>
      <c r="HO190">
        <v>991.71799999999996</v>
      </c>
      <c r="HP190">
        <v>17.4541</v>
      </c>
      <c r="HQ190">
        <v>102.54900000000001</v>
      </c>
      <c r="HR190">
        <v>103.684</v>
      </c>
    </row>
    <row r="191" spans="1:226" x14ac:dyDescent="0.2">
      <c r="A191">
        <v>175</v>
      </c>
      <c r="B191">
        <v>1657225325.0999999</v>
      </c>
      <c r="C191">
        <v>1839.5999999046301</v>
      </c>
      <c r="D191" t="s">
        <v>482</v>
      </c>
      <c r="E191" s="2">
        <v>0.64033564814814814</v>
      </c>
      <c r="F191">
        <v>5</v>
      </c>
      <c r="G191" t="s">
        <v>425</v>
      </c>
      <c r="H191" t="s">
        <v>303</v>
      </c>
      <c r="I191">
        <v>1657225322.5999999</v>
      </c>
      <c r="J191">
        <f t="shared" si="68"/>
        <v>4.8296990387580608E-3</v>
      </c>
      <c r="K191">
        <f t="shared" si="73"/>
        <v>4.8296990387580605</v>
      </c>
      <c r="L191">
        <f t="shared" si="74"/>
        <v>29.458374678440538</v>
      </c>
      <c r="M191">
        <f t="shared" si="75"/>
        <v>920.02455555555503</v>
      </c>
      <c r="N191">
        <f t="shared" si="76"/>
        <v>632.82359896369189</v>
      </c>
      <c r="O191">
        <f t="shared" si="77"/>
        <v>43.624850977340117</v>
      </c>
      <c r="P191">
        <f t="shared" si="78"/>
        <v>63.423573642530123</v>
      </c>
      <c r="Q191">
        <f t="shared" si="79"/>
        <v>0.19225292257828616</v>
      </c>
      <c r="R191">
        <f t="shared" si="80"/>
        <v>2.3268166105257828</v>
      </c>
      <c r="S191">
        <f t="shared" si="81"/>
        <v>0.18384388273531313</v>
      </c>
      <c r="T191">
        <f t="shared" si="82"/>
        <v>0.1156272934885858</v>
      </c>
      <c r="U191">
        <f t="shared" si="83"/>
        <v>321.50690899999893</v>
      </c>
      <c r="V191">
        <f t="shared" si="84"/>
        <v>25.796290552519391</v>
      </c>
      <c r="W191">
        <f t="shared" si="85"/>
        <v>25.796290552519391</v>
      </c>
      <c r="X191">
        <f t="shared" si="69"/>
        <v>3.3337980672507954</v>
      </c>
      <c r="Y191">
        <f t="shared" si="86"/>
        <v>49.914213778365877</v>
      </c>
      <c r="Z191">
        <f t="shared" si="87"/>
        <v>1.587424401100346</v>
      </c>
      <c r="AA191">
        <f t="shared" si="88"/>
        <v>3.1803053297583488</v>
      </c>
      <c r="AB191">
        <f t="shared" si="89"/>
        <v>1.7463736661504494</v>
      </c>
      <c r="AC191">
        <f t="shared" si="90"/>
        <v>-212.98972760923047</v>
      </c>
      <c r="AD191">
        <f t="shared" si="91"/>
        <v>-99.473987387236079</v>
      </c>
      <c r="AE191">
        <f t="shared" si="92"/>
        <v>-9.0793536524977014</v>
      </c>
      <c r="AF191">
        <f t="shared" si="93"/>
        <v>-3.6159648965352176E-2</v>
      </c>
      <c r="AG191">
        <f t="shared" si="94"/>
        <v>46.18633055265439</v>
      </c>
      <c r="AH191">
        <f t="shared" si="95"/>
        <v>4.8223466970263882</v>
      </c>
      <c r="AI191">
        <f t="shared" si="96"/>
        <v>29.458374678440538</v>
      </c>
      <c r="AJ191">
        <v>996.67063285606901</v>
      </c>
      <c r="AK191">
        <v>948.33354545454495</v>
      </c>
      <c r="AL191">
        <v>3.3218991055977698</v>
      </c>
      <c r="AM191">
        <v>66.954921783831495</v>
      </c>
      <c r="AN191">
        <f t="shared" si="70"/>
        <v>4.8296990387580605</v>
      </c>
      <c r="AO191">
        <v>17.3741578245554</v>
      </c>
      <c r="AP191">
        <v>23.027689090909</v>
      </c>
      <c r="AQ191">
        <v>1.9724271803996602E-3</v>
      </c>
      <c r="AR191">
        <v>77.600075737761003</v>
      </c>
      <c r="AS191">
        <v>0</v>
      </c>
      <c r="AT191">
        <v>0</v>
      </c>
      <c r="AU191">
        <f t="shared" si="97"/>
        <v>1</v>
      </c>
      <c r="AV191">
        <f t="shared" si="71"/>
        <v>0</v>
      </c>
      <c r="AW191">
        <f t="shared" si="98"/>
        <v>36690.903646875464</v>
      </c>
      <c r="AX191">
        <f t="shared" si="99"/>
        <v>1999.9466666666599</v>
      </c>
      <c r="AY191">
        <f t="shared" si="72"/>
        <v>1681.1548999999943</v>
      </c>
      <c r="AZ191">
        <f t="shared" si="100"/>
        <v>0.84059986599642655</v>
      </c>
      <c r="BA191">
        <f t="shared" si="101"/>
        <v>0.16075774137310328</v>
      </c>
      <c r="BB191">
        <v>6</v>
      </c>
      <c r="BC191">
        <v>0.5</v>
      </c>
      <c r="BD191" t="s">
        <v>304</v>
      </c>
      <c r="BE191">
        <v>2</v>
      </c>
      <c r="BF191" t="b">
        <v>1</v>
      </c>
      <c r="BG191">
        <v>1657225322.5999999</v>
      </c>
      <c r="BH191">
        <v>920.02455555555503</v>
      </c>
      <c r="BI191">
        <v>980.77066666666599</v>
      </c>
      <c r="BJ191">
        <v>23.027233333333299</v>
      </c>
      <c r="BK191">
        <v>17.373811111111099</v>
      </c>
      <c r="BL191">
        <v>906.72466666666605</v>
      </c>
      <c r="BM191">
        <v>22.660977777777699</v>
      </c>
      <c r="BN191">
        <v>500.012333333333</v>
      </c>
      <c r="BO191">
        <v>68.894066666666603</v>
      </c>
      <c r="BP191">
        <v>4.2760355555555497E-2</v>
      </c>
      <c r="BQ191">
        <v>25.003311111111099</v>
      </c>
      <c r="BR191">
        <v>24.962633333333301</v>
      </c>
      <c r="BS191">
        <v>999.9</v>
      </c>
      <c r="BT191">
        <v>0</v>
      </c>
      <c r="BU191">
        <v>0</v>
      </c>
      <c r="BV191">
        <v>10005</v>
      </c>
      <c r="BW191">
        <v>0</v>
      </c>
      <c r="BX191">
        <v>2121.1799999999998</v>
      </c>
      <c r="BY191">
        <v>-60.746188888888803</v>
      </c>
      <c r="BZ191">
        <v>941.70922222222202</v>
      </c>
      <c r="CA191">
        <v>998.11255555555499</v>
      </c>
      <c r="CB191">
        <v>5.6534233333333299</v>
      </c>
      <c r="CC191">
        <v>980.77066666666599</v>
      </c>
      <c r="CD191">
        <v>17.373811111111099</v>
      </c>
      <c r="CE191">
        <v>1.5864388888888801</v>
      </c>
      <c r="CF191">
        <v>1.19695222222222</v>
      </c>
      <c r="CG191">
        <v>13.827722222222199</v>
      </c>
      <c r="CH191">
        <v>9.56369111111111</v>
      </c>
      <c r="CI191">
        <v>1999.9466666666599</v>
      </c>
      <c r="CJ191">
        <v>0.98000611111111102</v>
      </c>
      <c r="CK191">
        <v>1.9994111111111101E-2</v>
      </c>
      <c r="CL191">
        <v>0</v>
      </c>
      <c r="CM191">
        <v>2.28975555555555</v>
      </c>
      <c r="CN191">
        <v>0</v>
      </c>
      <c r="CO191">
        <v>19408.2</v>
      </c>
      <c r="CP191">
        <v>17299.711111111101</v>
      </c>
      <c r="CQ191">
        <v>39.375</v>
      </c>
      <c r="CR191">
        <v>41.25</v>
      </c>
      <c r="CS191">
        <v>39.5</v>
      </c>
      <c r="CT191">
        <v>39.061999999999998</v>
      </c>
      <c r="CU191">
        <v>38.673222222222201</v>
      </c>
      <c r="CV191">
        <v>1959.9566666666601</v>
      </c>
      <c r="CW191">
        <v>39.99</v>
      </c>
      <c r="CX191">
        <v>0</v>
      </c>
      <c r="CY191">
        <v>1657225304.4000001</v>
      </c>
      <c r="CZ191">
        <v>0</v>
      </c>
      <c r="DA191">
        <v>1657213163</v>
      </c>
      <c r="DB191" s="2">
        <v>0.49957175925925923</v>
      </c>
      <c r="DC191">
        <v>1657213141</v>
      </c>
      <c r="DD191">
        <v>1655399214.5999999</v>
      </c>
      <c r="DE191">
        <v>1</v>
      </c>
      <c r="DF191">
        <v>0.04</v>
      </c>
      <c r="DG191">
        <v>-0.06</v>
      </c>
      <c r="DH191">
        <v>9.1720000000000006</v>
      </c>
      <c r="DI191">
        <v>0.51100000000000001</v>
      </c>
      <c r="DJ191">
        <v>420</v>
      </c>
      <c r="DK191">
        <v>25</v>
      </c>
      <c r="DL191">
        <v>0.26</v>
      </c>
      <c r="DM191">
        <v>0.15</v>
      </c>
      <c r="DN191">
        <v>-59.842919999999999</v>
      </c>
      <c r="DO191">
        <v>-5.4049913696058498</v>
      </c>
      <c r="DP191">
        <v>0.72460974572524195</v>
      </c>
      <c r="DQ191">
        <v>0</v>
      </c>
      <c r="DR191">
        <v>5.6370097499999998</v>
      </c>
      <c r="DS191">
        <v>0.115437185741093</v>
      </c>
      <c r="DT191">
        <v>1.1898187779552699E-2</v>
      </c>
      <c r="DU191">
        <v>0</v>
      </c>
      <c r="DV191">
        <v>0</v>
      </c>
      <c r="DW191">
        <v>2</v>
      </c>
      <c r="DX191" t="s">
        <v>305</v>
      </c>
      <c r="DY191">
        <v>2.9735399999999998</v>
      </c>
      <c r="DZ191">
        <v>2.69658</v>
      </c>
      <c r="EA191">
        <v>0.122118</v>
      </c>
      <c r="EB191">
        <v>0.12837799999999999</v>
      </c>
      <c r="EC191">
        <v>7.7404600000000004E-2</v>
      </c>
      <c r="ED191">
        <v>6.39488E-2</v>
      </c>
      <c r="EE191">
        <v>34262.6</v>
      </c>
      <c r="EF191">
        <v>37341</v>
      </c>
      <c r="EG191">
        <v>35371.300000000003</v>
      </c>
      <c r="EH191">
        <v>38857.5</v>
      </c>
      <c r="EI191">
        <v>46273.9</v>
      </c>
      <c r="EJ191">
        <v>52489.1</v>
      </c>
      <c r="EK191">
        <v>55274.5</v>
      </c>
      <c r="EL191">
        <v>62268.6</v>
      </c>
      <c r="EM191">
        <v>1.9867999999999999</v>
      </c>
      <c r="EN191">
        <v>2.0712000000000002</v>
      </c>
      <c r="EO191">
        <v>4.25279E-2</v>
      </c>
      <c r="EP191">
        <v>0</v>
      </c>
      <c r="EQ191">
        <v>24.260300000000001</v>
      </c>
      <c r="ER191">
        <v>999.9</v>
      </c>
      <c r="ES191">
        <v>47.54</v>
      </c>
      <c r="ET191">
        <v>34.664000000000001</v>
      </c>
      <c r="EU191">
        <v>38.2545</v>
      </c>
      <c r="EV191">
        <v>52.5779</v>
      </c>
      <c r="EW191">
        <v>39.350999999999999</v>
      </c>
      <c r="EX191">
        <v>2</v>
      </c>
      <c r="EY191">
        <v>-2.62195E-2</v>
      </c>
      <c r="EZ191">
        <v>2.31501</v>
      </c>
      <c r="FA191">
        <v>20.132300000000001</v>
      </c>
      <c r="FB191">
        <v>5.20411</v>
      </c>
      <c r="FC191">
        <v>12.0099</v>
      </c>
      <c r="FD191">
        <v>4.976</v>
      </c>
      <c r="FE191">
        <v>3.294</v>
      </c>
      <c r="FF191">
        <v>9999</v>
      </c>
      <c r="FG191">
        <v>9999</v>
      </c>
      <c r="FH191">
        <v>9999</v>
      </c>
      <c r="FI191">
        <v>561.20000000000005</v>
      </c>
      <c r="FJ191">
        <v>1.8631</v>
      </c>
      <c r="FK191">
        <v>1.86795</v>
      </c>
      <c r="FL191">
        <v>1.86765</v>
      </c>
      <c r="FM191">
        <v>1.86887</v>
      </c>
      <c r="FN191">
        <v>1.8696600000000001</v>
      </c>
      <c r="FO191">
        <v>1.8656900000000001</v>
      </c>
      <c r="FP191">
        <v>1.86676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>
        <v>11111111</v>
      </c>
      <c r="FW191" t="s">
        <v>306</v>
      </c>
      <c r="FX191" t="s">
        <v>307</v>
      </c>
      <c r="FY191" t="s">
        <v>307</v>
      </c>
      <c r="FZ191" t="s">
        <v>307</v>
      </c>
      <c r="GA191" t="s">
        <v>307</v>
      </c>
      <c r="GB191">
        <v>0</v>
      </c>
      <c r="GC191">
        <v>100</v>
      </c>
      <c r="GD191">
        <v>100</v>
      </c>
      <c r="GE191">
        <v>13.364000000000001</v>
      </c>
      <c r="GF191">
        <v>0.36609999999999998</v>
      </c>
      <c r="GG191">
        <v>5.3968966374264697</v>
      </c>
      <c r="GH191">
        <v>9.5670261133577201E-3</v>
      </c>
      <c r="GI191" s="1">
        <v>-9.19467254998099E-7</v>
      </c>
      <c r="GJ191" s="1">
        <v>-2.1372918425907401E-11</v>
      </c>
      <c r="GK191">
        <v>3.2845888322571301E-3</v>
      </c>
      <c r="GL191">
        <v>-1.41202168329711E-2</v>
      </c>
      <c r="GM191">
        <v>1.6676771840485E-3</v>
      </c>
      <c r="GN191" s="1">
        <v>-1.4903802912711099E-5</v>
      </c>
      <c r="GO191">
        <v>-4</v>
      </c>
      <c r="GP191">
        <v>1866</v>
      </c>
      <c r="GQ191">
        <v>1</v>
      </c>
      <c r="GR191">
        <v>24</v>
      </c>
      <c r="GS191">
        <v>203.1</v>
      </c>
      <c r="GT191">
        <v>30435.200000000001</v>
      </c>
      <c r="GU191">
        <v>2.6110799999999998</v>
      </c>
      <c r="GV191">
        <v>2.63184</v>
      </c>
      <c r="GW191">
        <v>2.2485400000000002</v>
      </c>
      <c r="GX191">
        <v>2.7831999999999999</v>
      </c>
      <c r="GY191">
        <v>1.9958499999999999</v>
      </c>
      <c r="GZ191">
        <v>2.3742700000000001</v>
      </c>
      <c r="HA191">
        <v>37.241999999999997</v>
      </c>
      <c r="HB191">
        <v>15.7431</v>
      </c>
      <c r="HC191">
        <v>18</v>
      </c>
      <c r="HD191">
        <v>503.13099999999997</v>
      </c>
      <c r="HE191">
        <v>555.73199999999997</v>
      </c>
      <c r="HF191">
        <v>19.36</v>
      </c>
      <c r="HG191">
        <v>26.927099999999999</v>
      </c>
      <c r="HH191">
        <v>29.9999</v>
      </c>
      <c r="HI191">
        <v>26.8033</v>
      </c>
      <c r="HJ191">
        <v>26.729500000000002</v>
      </c>
      <c r="HK191">
        <v>52.323</v>
      </c>
      <c r="HL191">
        <v>52.239400000000003</v>
      </c>
      <c r="HM191">
        <v>0</v>
      </c>
      <c r="HN191">
        <v>19.367599999999999</v>
      </c>
      <c r="HO191">
        <v>1005.18</v>
      </c>
      <c r="HP191">
        <v>17.4541</v>
      </c>
      <c r="HQ191">
        <v>102.548</v>
      </c>
      <c r="HR191">
        <v>103.684</v>
      </c>
    </row>
    <row r="192" spans="1:226" x14ac:dyDescent="0.2">
      <c r="A192">
        <v>176</v>
      </c>
      <c r="B192">
        <v>1657225330.0999999</v>
      </c>
      <c r="C192">
        <v>1844.5999999046301</v>
      </c>
      <c r="D192" t="s">
        <v>483</v>
      </c>
      <c r="E192" s="2">
        <v>0.64039351851851845</v>
      </c>
      <c r="F192">
        <v>5</v>
      </c>
      <c r="G192" t="s">
        <v>425</v>
      </c>
      <c r="H192" t="s">
        <v>303</v>
      </c>
      <c r="I192">
        <v>1657225327.3</v>
      </c>
      <c r="J192">
        <f t="shared" si="68"/>
        <v>4.828511704821581E-3</v>
      </c>
      <c r="K192">
        <f t="shared" si="73"/>
        <v>4.8285117048215813</v>
      </c>
      <c r="L192">
        <f t="shared" si="74"/>
        <v>29.853577090535602</v>
      </c>
      <c r="M192">
        <f t="shared" si="75"/>
        <v>935.46439999999996</v>
      </c>
      <c r="N192">
        <f t="shared" si="76"/>
        <v>644.1088484026144</v>
      </c>
      <c r="O192">
        <f t="shared" si="77"/>
        <v>44.402466790328546</v>
      </c>
      <c r="P192">
        <f t="shared" si="78"/>
        <v>64.487434162014566</v>
      </c>
      <c r="Q192">
        <f t="shared" si="79"/>
        <v>0.19213066460309758</v>
      </c>
      <c r="R192">
        <f t="shared" si="80"/>
        <v>2.3250440379185164</v>
      </c>
      <c r="S192">
        <f t="shared" si="81"/>
        <v>0.18372596338561464</v>
      </c>
      <c r="T192">
        <f t="shared" si="82"/>
        <v>0.11555321621716183</v>
      </c>
      <c r="U192">
        <f t="shared" si="83"/>
        <v>321.51717659999832</v>
      </c>
      <c r="V192">
        <f t="shared" si="84"/>
        <v>25.804296890194507</v>
      </c>
      <c r="W192">
        <f t="shared" si="85"/>
        <v>25.804296890194507</v>
      </c>
      <c r="X192">
        <f t="shared" si="69"/>
        <v>3.3353802328988924</v>
      </c>
      <c r="Y192">
        <f t="shared" si="86"/>
        <v>49.922887601861341</v>
      </c>
      <c r="Z192">
        <f t="shared" si="87"/>
        <v>1.588362855016185</v>
      </c>
      <c r="AA192">
        <f t="shared" si="88"/>
        <v>3.1816325763916025</v>
      </c>
      <c r="AB192">
        <f t="shared" si="89"/>
        <v>1.7470173778827074</v>
      </c>
      <c r="AC192">
        <f t="shared" si="90"/>
        <v>-212.93736618263173</v>
      </c>
      <c r="AD192">
        <f t="shared" si="91"/>
        <v>-99.524489407850936</v>
      </c>
      <c r="AE192">
        <f t="shared" si="92"/>
        <v>-9.0915743786156256</v>
      </c>
      <c r="AF192">
        <f t="shared" si="93"/>
        <v>-3.6253369099981114E-2</v>
      </c>
      <c r="AG192">
        <f t="shared" si="94"/>
        <v>46.313310481299133</v>
      </c>
      <c r="AH192">
        <f t="shared" si="95"/>
        <v>4.7546607808923644</v>
      </c>
      <c r="AI192">
        <f t="shared" si="96"/>
        <v>29.853577090535602</v>
      </c>
      <c r="AJ192">
        <v>1013.8840322741</v>
      </c>
      <c r="AK192">
        <v>965.135442424242</v>
      </c>
      <c r="AL192">
        <v>3.3010198268142998</v>
      </c>
      <c r="AM192">
        <v>66.954921783831495</v>
      </c>
      <c r="AN192">
        <f t="shared" si="70"/>
        <v>4.8285117048215813</v>
      </c>
      <c r="AO192">
        <v>17.409163950283201</v>
      </c>
      <c r="AP192">
        <v>23.071089696969601</v>
      </c>
      <c r="AQ192">
        <v>-2.5884953360368502E-4</v>
      </c>
      <c r="AR192">
        <v>77.600075737761003</v>
      </c>
      <c r="AS192">
        <v>0</v>
      </c>
      <c r="AT192">
        <v>0</v>
      </c>
      <c r="AU192">
        <f t="shared" si="97"/>
        <v>1</v>
      </c>
      <c r="AV192">
        <f t="shared" si="71"/>
        <v>0</v>
      </c>
      <c r="AW192">
        <f t="shared" si="98"/>
        <v>36647.45654243743</v>
      </c>
      <c r="AX192">
        <f t="shared" si="99"/>
        <v>2000.01099999999</v>
      </c>
      <c r="AY192">
        <f t="shared" si="72"/>
        <v>1681.2089399999913</v>
      </c>
      <c r="AZ192">
        <f t="shared" si="100"/>
        <v>0.84059984670084309</v>
      </c>
      <c r="BA192">
        <f t="shared" si="101"/>
        <v>0.16075770413262724</v>
      </c>
      <c r="BB192">
        <v>6</v>
      </c>
      <c r="BC192">
        <v>0.5</v>
      </c>
      <c r="BD192" t="s">
        <v>304</v>
      </c>
      <c r="BE192">
        <v>2</v>
      </c>
      <c r="BF192" t="b">
        <v>1</v>
      </c>
      <c r="BG192">
        <v>1657225327.3</v>
      </c>
      <c r="BH192">
        <v>935.46439999999996</v>
      </c>
      <c r="BI192">
        <v>996.38070000000005</v>
      </c>
      <c r="BJ192">
        <v>23.041029999999999</v>
      </c>
      <c r="BK192">
        <v>17.466629999999999</v>
      </c>
      <c r="BL192">
        <v>922.04480000000001</v>
      </c>
      <c r="BM192">
        <v>22.674240000000001</v>
      </c>
      <c r="BN192">
        <v>499.97579999999999</v>
      </c>
      <c r="BO192">
        <v>68.893359999999902</v>
      </c>
      <c r="BP192">
        <v>4.2918240000000003E-2</v>
      </c>
      <c r="BQ192">
        <v>25.010309999999901</v>
      </c>
      <c r="BR192">
        <v>24.96095</v>
      </c>
      <c r="BS192">
        <v>999.9</v>
      </c>
      <c r="BT192">
        <v>0</v>
      </c>
      <c r="BU192">
        <v>0</v>
      </c>
      <c r="BV192">
        <v>9993</v>
      </c>
      <c r="BW192">
        <v>0</v>
      </c>
      <c r="BX192">
        <v>2120.4850000000001</v>
      </c>
      <c r="BY192">
        <v>-60.915730000000003</v>
      </c>
      <c r="BZ192">
        <v>957.52689999999996</v>
      </c>
      <c r="CA192">
        <v>1014.09499999999</v>
      </c>
      <c r="CB192">
        <v>5.5743830000000001</v>
      </c>
      <c r="CC192">
        <v>996.38070000000005</v>
      </c>
      <c r="CD192">
        <v>17.466629999999999</v>
      </c>
      <c r="CE192">
        <v>1.5873729999999999</v>
      </c>
      <c r="CF192">
        <v>1.2033349999999901</v>
      </c>
      <c r="CG192">
        <v>13.83676</v>
      </c>
      <c r="CH192">
        <v>9.642728</v>
      </c>
      <c r="CI192">
        <v>2000.01099999999</v>
      </c>
      <c r="CJ192">
        <v>0.98000699999999996</v>
      </c>
      <c r="CK192">
        <v>1.9993400000000001E-2</v>
      </c>
      <c r="CL192">
        <v>0</v>
      </c>
      <c r="CM192">
        <v>2.2265799999999998</v>
      </c>
      <c r="CN192">
        <v>0</v>
      </c>
      <c r="CO192">
        <v>19423.53</v>
      </c>
      <c r="CP192">
        <v>17300.289999999899</v>
      </c>
      <c r="CQ192">
        <v>39.375</v>
      </c>
      <c r="CR192">
        <v>41.25</v>
      </c>
      <c r="CS192">
        <v>39.5</v>
      </c>
      <c r="CT192">
        <v>39.061999999999998</v>
      </c>
      <c r="CU192">
        <v>38.668399999999998</v>
      </c>
      <c r="CV192">
        <v>1960.021</v>
      </c>
      <c r="CW192">
        <v>39.99</v>
      </c>
      <c r="CX192">
        <v>0</v>
      </c>
      <c r="CY192">
        <v>1657225309.8</v>
      </c>
      <c r="CZ192">
        <v>0</v>
      </c>
      <c r="DA192">
        <v>1657213163</v>
      </c>
      <c r="DB192" s="2">
        <v>0.49957175925925923</v>
      </c>
      <c r="DC192">
        <v>1657213141</v>
      </c>
      <c r="DD192">
        <v>1655399214.5999999</v>
      </c>
      <c r="DE192">
        <v>1</v>
      </c>
      <c r="DF192">
        <v>0.04</v>
      </c>
      <c r="DG192">
        <v>-0.06</v>
      </c>
      <c r="DH192">
        <v>9.1720000000000006</v>
      </c>
      <c r="DI192">
        <v>0.51100000000000001</v>
      </c>
      <c r="DJ192">
        <v>420</v>
      </c>
      <c r="DK192">
        <v>25</v>
      </c>
      <c r="DL192">
        <v>0.26</v>
      </c>
      <c r="DM192">
        <v>0.15</v>
      </c>
      <c r="DN192">
        <v>-60.2310365853658</v>
      </c>
      <c r="DO192">
        <v>-6.0730808362369402</v>
      </c>
      <c r="DP192">
        <v>0.704767003448172</v>
      </c>
      <c r="DQ192">
        <v>0</v>
      </c>
      <c r="DR192">
        <v>5.6316939024390198</v>
      </c>
      <c r="DS192">
        <v>-0.100755470383266</v>
      </c>
      <c r="DT192">
        <v>3.7638458657825197E-2</v>
      </c>
      <c r="DU192">
        <v>0</v>
      </c>
      <c r="DV192">
        <v>0</v>
      </c>
      <c r="DW192">
        <v>2</v>
      </c>
      <c r="DX192" t="s">
        <v>305</v>
      </c>
      <c r="DY192">
        <v>2.9731900000000002</v>
      </c>
      <c r="DZ192">
        <v>2.69686</v>
      </c>
      <c r="EA192">
        <v>0.12352</v>
      </c>
      <c r="EB192">
        <v>0.12978000000000001</v>
      </c>
      <c r="EC192">
        <v>7.7536300000000002E-2</v>
      </c>
      <c r="ED192">
        <v>6.4474600000000007E-2</v>
      </c>
      <c r="EE192">
        <v>34208.400000000001</v>
      </c>
      <c r="EF192">
        <v>37281.199999999997</v>
      </c>
      <c r="EG192">
        <v>35371.800000000003</v>
      </c>
      <c r="EH192">
        <v>38857.599999999999</v>
      </c>
      <c r="EI192">
        <v>46267.7</v>
      </c>
      <c r="EJ192">
        <v>52459.4</v>
      </c>
      <c r="EK192">
        <v>55275.1</v>
      </c>
      <c r="EL192">
        <v>62268.5</v>
      </c>
      <c r="EM192">
        <v>1.9865999999999999</v>
      </c>
      <c r="EN192">
        <v>2.0714000000000001</v>
      </c>
      <c r="EO192">
        <v>4.3034599999999999E-2</v>
      </c>
      <c r="EP192">
        <v>0</v>
      </c>
      <c r="EQ192">
        <v>24.254200000000001</v>
      </c>
      <c r="ER192">
        <v>999.9</v>
      </c>
      <c r="ES192">
        <v>47.54</v>
      </c>
      <c r="ET192">
        <v>34.664000000000001</v>
      </c>
      <c r="EU192">
        <v>38.255299999999998</v>
      </c>
      <c r="EV192">
        <v>52.8279</v>
      </c>
      <c r="EW192">
        <v>39.366999999999997</v>
      </c>
      <c r="EX192">
        <v>2</v>
      </c>
      <c r="EY192">
        <v>-2.6869899999999999E-2</v>
      </c>
      <c r="EZ192">
        <v>2.2763800000000001</v>
      </c>
      <c r="FA192">
        <v>20.132200000000001</v>
      </c>
      <c r="FB192">
        <v>5.20052</v>
      </c>
      <c r="FC192">
        <v>12.0099</v>
      </c>
      <c r="FD192">
        <v>4.9752000000000001</v>
      </c>
      <c r="FE192">
        <v>3.2936000000000001</v>
      </c>
      <c r="FF192">
        <v>9999</v>
      </c>
      <c r="FG192">
        <v>9999</v>
      </c>
      <c r="FH192">
        <v>9999</v>
      </c>
      <c r="FI192">
        <v>561.20000000000005</v>
      </c>
      <c r="FJ192">
        <v>1.8631</v>
      </c>
      <c r="FK192">
        <v>1.8678900000000001</v>
      </c>
      <c r="FL192">
        <v>1.86765</v>
      </c>
      <c r="FM192">
        <v>1.8688400000000001</v>
      </c>
      <c r="FN192">
        <v>1.8696600000000001</v>
      </c>
      <c r="FO192">
        <v>1.8656900000000001</v>
      </c>
      <c r="FP192">
        <v>1.86673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>
        <v>11111111</v>
      </c>
      <c r="FW192" t="s">
        <v>306</v>
      </c>
      <c r="FX192" t="s">
        <v>307</v>
      </c>
      <c r="FY192" t="s">
        <v>307</v>
      </c>
      <c r="FZ192" t="s">
        <v>307</v>
      </c>
      <c r="GA192" t="s">
        <v>307</v>
      </c>
      <c r="GB192">
        <v>0</v>
      </c>
      <c r="GC192">
        <v>100</v>
      </c>
      <c r="GD192">
        <v>100</v>
      </c>
      <c r="GE192">
        <v>13.489000000000001</v>
      </c>
      <c r="GF192">
        <v>0.36830000000000002</v>
      </c>
      <c r="GG192">
        <v>5.3968966374264697</v>
      </c>
      <c r="GH192">
        <v>9.5670261133577201E-3</v>
      </c>
      <c r="GI192" s="1">
        <v>-9.19467254998099E-7</v>
      </c>
      <c r="GJ192" s="1">
        <v>-2.1372918425907401E-11</v>
      </c>
      <c r="GK192">
        <v>3.2845888322571301E-3</v>
      </c>
      <c r="GL192">
        <v>-1.41202168329711E-2</v>
      </c>
      <c r="GM192">
        <v>1.6676771840485E-3</v>
      </c>
      <c r="GN192" s="1">
        <v>-1.4903802912711099E-5</v>
      </c>
      <c r="GO192">
        <v>-4</v>
      </c>
      <c r="GP192">
        <v>1866</v>
      </c>
      <c r="GQ192">
        <v>1</v>
      </c>
      <c r="GR192">
        <v>24</v>
      </c>
      <c r="GS192">
        <v>203.2</v>
      </c>
      <c r="GT192">
        <v>30435.3</v>
      </c>
      <c r="GU192">
        <v>2.6440399999999999</v>
      </c>
      <c r="GV192">
        <v>2.6415999999999999</v>
      </c>
      <c r="GW192">
        <v>2.2485400000000002</v>
      </c>
      <c r="GX192">
        <v>2.7831999999999999</v>
      </c>
      <c r="GY192">
        <v>1.9958499999999999</v>
      </c>
      <c r="GZ192">
        <v>2.36572</v>
      </c>
      <c r="HA192">
        <v>37.241999999999997</v>
      </c>
      <c r="HB192">
        <v>15.734400000000001</v>
      </c>
      <c r="HC192">
        <v>18</v>
      </c>
      <c r="HD192">
        <v>502.99900000000002</v>
      </c>
      <c r="HE192">
        <v>555.89800000000002</v>
      </c>
      <c r="HF192">
        <v>19.3825</v>
      </c>
      <c r="HG192">
        <v>26.927099999999999</v>
      </c>
      <c r="HH192">
        <v>29.9999</v>
      </c>
      <c r="HI192">
        <v>26.8033</v>
      </c>
      <c r="HJ192">
        <v>26.7317</v>
      </c>
      <c r="HK192">
        <v>53.038699999999999</v>
      </c>
      <c r="HL192">
        <v>51.968299999999999</v>
      </c>
      <c r="HM192">
        <v>0</v>
      </c>
      <c r="HN192">
        <v>19.3933</v>
      </c>
      <c r="HO192">
        <v>1025.47</v>
      </c>
      <c r="HP192">
        <v>17.4314</v>
      </c>
      <c r="HQ192">
        <v>102.54900000000001</v>
      </c>
      <c r="HR192">
        <v>103.684</v>
      </c>
    </row>
    <row r="193" spans="1:226" x14ac:dyDescent="0.2">
      <c r="A193">
        <v>177</v>
      </c>
      <c r="B193">
        <v>1657225335.0999999</v>
      </c>
      <c r="C193">
        <v>1849.5999999046301</v>
      </c>
      <c r="D193" t="s">
        <v>484</v>
      </c>
      <c r="E193" s="2">
        <v>0.64045138888888886</v>
      </c>
      <c r="F193">
        <v>5</v>
      </c>
      <c r="G193" t="s">
        <v>425</v>
      </c>
      <c r="H193" t="s">
        <v>303</v>
      </c>
      <c r="I193">
        <v>1657225332.5999999</v>
      </c>
      <c r="J193">
        <f t="shared" si="68"/>
        <v>4.8293577723526552E-3</v>
      </c>
      <c r="K193">
        <f t="shared" si="73"/>
        <v>4.8293577723526555</v>
      </c>
      <c r="L193">
        <f t="shared" si="74"/>
        <v>29.74366591911549</v>
      </c>
      <c r="M193">
        <f t="shared" si="75"/>
        <v>952.72811111111105</v>
      </c>
      <c r="N193">
        <f t="shared" si="76"/>
        <v>662.17681058905282</v>
      </c>
      <c r="O193">
        <f t="shared" si="77"/>
        <v>45.647631298416798</v>
      </c>
      <c r="P193">
        <f t="shared" si="78"/>
        <v>65.676992682588576</v>
      </c>
      <c r="Q193">
        <f t="shared" si="79"/>
        <v>0.19252802297048652</v>
      </c>
      <c r="R193">
        <f t="shared" si="80"/>
        <v>2.3290582339000112</v>
      </c>
      <c r="S193">
        <f t="shared" si="81"/>
        <v>0.18410320198294181</v>
      </c>
      <c r="T193">
        <f t="shared" si="82"/>
        <v>0.11579071467337307</v>
      </c>
      <c r="U193">
        <f t="shared" si="83"/>
        <v>321.51949966666569</v>
      </c>
      <c r="V193">
        <f t="shared" si="84"/>
        <v>25.817456067568028</v>
      </c>
      <c r="W193">
        <f t="shared" si="85"/>
        <v>25.817456067568028</v>
      </c>
      <c r="X193">
        <f t="shared" si="69"/>
        <v>3.3379820975212926</v>
      </c>
      <c r="Y193">
        <f t="shared" si="86"/>
        <v>50.067759310762561</v>
      </c>
      <c r="Z193">
        <f t="shared" si="87"/>
        <v>1.594366642371408</v>
      </c>
      <c r="AA193">
        <f t="shared" si="88"/>
        <v>3.1844178056290269</v>
      </c>
      <c r="AB193">
        <f t="shared" si="89"/>
        <v>1.7436154551498846</v>
      </c>
      <c r="AC193">
        <f t="shared" si="90"/>
        <v>-212.97467776075209</v>
      </c>
      <c r="AD193">
        <f t="shared" si="91"/>
        <v>-99.505497416043198</v>
      </c>
      <c r="AE193">
        <f t="shared" si="92"/>
        <v>-9.0754426439608391</v>
      </c>
      <c r="AF193">
        <f t="shared" si="93"/>
        <v>-3.6118154090445387E-2</v>
      </c>
      <c r="AG193">
        <f t="shared" si="94"/>
        <v>47.211366159503832</v>
      </c>
      <c r="AH193">
        <f t="shared" si="95"/>
        <v>4.7549709255741055</v>
      </c>
      <c r="AI193">
        <f t="shared" si="96"/>
        <v>29.74366591911549</v>
      </c>
      <c r="AJ193">
        <v>1031.4719527413699</v>
      </c>
      <c r="AK193">
        <v>982.22618181818098</v>
      </c>
      <c r="AL193">
        <v>3.4711804646154101</v>
      </c>
      <c r="AM193">
        <v>66.954921783831495</v>
      </c>
      <c r="AN193">
        <f t="shared" si="70"/>
        <v>4.8293577723526555</v>
      </c>
      <c r="AO193">
        <v>17.574564996566899</v>
      </c>
      <c r="AP193">
        <v>23.1545212121212</v>
      </c>
      <c r="AQ193">
        <v>1.8749964687264999E-2</v>
      </c>
      <c r="AR193">
        <v>77.600075737761003</v>
      </c>
      <c r="AS193">
        <v>0</v>
      </c>
      <c r="AT193">
        <v>0</v>
      </c>
      <c r="AU193">
        <f t="shared" si="97"/>
        <v>1</v>
      </c>
      <c r="AV193">
        <f t="shared" si="71"/>
        <v>0</v>
      </c>
      <c r="AW193">
        <f t="shared" si="98"/>
        <v>36742.037265120445</v>
      </c>
      <c r="AX193">
        <f t="shared" si="99"/>
        <v>2000.02555555555</v>
      </c>
      <c r="AY193">
        <f t="shared" si="72"/>
        <v>1681.2211666666617</v>
      </c>
      <c r="AZ193">
        <f t="shared" si="100"/>
        <v>0.84059984233534779</v>
      </c>
      <c r="BA193">
        <f t="shared" si="101"/>
        <v>0.16075769570722148</v>
      </c>
      <c r="BB193">
        <v>6</v>
      </c>
      <c r="BC193">
        <v>0.5</v>
      </c>
      <c r="BD193" t="s">
        <v>304</v>
      </c>
      <c r="BE193">
        <v>2</v>
      </c>
      <c r="BF193" t="b">
        <v>1</v>
      </c>
      <c r="BG193">
        <v>1657225332.5999999</v>
      </c>
      <c r="BH193">
        <v>952.72811111111105</v>
      </c>
      <c r="BI193">
        <v>1014.81555555555</v>
      </c>
      <c r="BJ193">
        <v>23.128311111111099</v>
      </c>
      <c r="BK193">
        <v>17.5545333333333</v>
      </c>
      <c r="BL193">
        <v>939.17488888888897</v>
      </c>
      <c r="BM193">
        <v>22.758311111111102</v>
      </c>
      <c r="BN193">
        <v>500.01955555555497</v>
      </c>
      <c r="BO193">
        <v>68.892399999999995</v>
      </c>
      <c r="BP193">
        <v>4.3314100000000001E-2</v>
      </c>
      <c r="BQ193">
        <v>25.024988888888799</v>
      </c>
      <c r="BR193">
        <v>24.968511111111098</v>
      </c>
      <c r="BS193">
        <v>999.9</v>
      </c>
      <c r="BT193">
        <v>0</v>
      </c>
      <c r="BU193">
        <v>0</v>
      </c>
      <c r="BV193">
        <v>10020.5555555555</v>
      </c>
      <c r="BW193">
        <v>0</v>
      </c>
      <c r="BX193">
        <v>2120.3355555555499</v>
      </c>
      <c r="BY193">
        <v>-62.087022222222203</v>
      </c>
      <c r="BZ193">
        <v>975.28488888888796</v>
      </c>
      <c r="CA193">
        <v>1032.94999999999</v>
      </c>
      <c r="CB193">
        <v>5.5738066666666599</v>
      </c>
      <c r="CC193">
        <v>1014.81555555555</v>
      </c>
      <c r="CD193">
        <v>17.5545333333333</v>
      </c>
      <c r="CE193">
        <v>1.5933644444444399</v>
      </c>
      <c r="CF193">
        <v>1.2093733333333301</v>
      </c>
      <c r="CG193">
        <v>13.8947666666666</v>
      </c>
      <c r="CH193">
        <v>9.7174111111111099</v>
      </c>
      <c r="CI193">
        <v>2000.02555555555</v>
      </c>
      <c r="CJ193">
        <v>0.98000699999999996</v>
      </c>
      <c r="CK193">
        <v>1.9993400000000001E-2</v>
      </c>
      <c r="CL193">
        <v>0</v>
      </c>
      <c r="CM193">
        <v>2.2845555555555501</v>
      </c>
      <c r="CN193">
        <v>0</v>
      </c>
      <c r="CO193">
        <v>19440.155555555499</v>
      </c>
      <c r="CP193">
        <v>17300.3777777777</v>
      </c>
      <c r="CQ193">
        <v>39.360999999999997</v>
      </c>
      <c r="CR193">
        <v>41.235999999999997</v>
      </c>
      <c r="CS193">
        <v>39.5</v>
      </c>
      <c r="CT193">
        <v>39.048222222222201</v>
      </c>
      <c r="CU193">
        <v>38.638777777777698</v>
      </c>
      <c r="CV193">
        <v>1960.03555555555</v>
      </c>
      <c r="CW193">
        <v>39.99</v>
      </c>
      <c r="CX193">
        <v>0</v>
      </c>
      <c r="CY193">
        <v>1657225314.5999999</v>
      </c>
      <c r="CZ193">
        <v>0</v>
      </c>
      <c r="DA193">
        <v>1657213163</v>
      </c>
      <c r="DB193" s="2">
        <v>0.49957175925925923</v>
      </c>
      <c r="DC193">
        <v>1657213141</v>
      </c>
      <c r="DD193">
        <v>1655399214.5999999</v>
      </c>
      <c r="DE193">
        <v>1</v>
      </c>
      <c r="DF193">
        <v>0.04</v>
      </c>
      <c r="DG193">
        <v>-0.06</v>
      </c>
      <c r="DH193">
        <v>9.1720000000000006</v>
      </c>
      <c r="DI193">
        <v>0.51100000000000001</v>
      </c>
      <c r="DJ193">
        <v>420</v>
      </c>
      <c r="DK193">
        <v>25</v>
      </c>
      <c r="DL193">
        <v>0.26</v>
      </c>
      <c r="DM193">
        <v>0.15</v>
      </c>
      <c r="DN193">
        <v>-60.799287804877999</v>
      </c>
      <c r="DO193">
        <v>-6.1596229965157603</v>
      </c>
      <c r="DP193">
        <v>0.75997693039284198</v>
      </c>
      <c r="DQ193">
        <v>0</v>
      </c>
      <c r="DR193">
        <v>5.6097997560975603</v>
      </c>
      <c r="DS193">
        <v>-0.37608418118467102</v>
      </c>
      <c r="DT193">
        <v>5.6857007526060897E-2</v>
      </c>
      <c r="DU193">
        <v>0</v>
      </c>
      <c r="DV193">
        <v>0</v>
      </c>
      <c r="DW193">
        <v>2</v>
      </c>
      <c r="DX193" t="s">
        <v>305</v>
      </c>
      <c r="DY193">
        <v>2.9735100000000001</v>
      </c>
      <c r="DZ193">
        <v>2.6972200000000002</v>
      </c>
      <c r="EA193">
        <v>0.124956</v>
      </c>
      <c r="EB193">
        <v>0.131192</v>
      </c>
      <c r="EC193">
        <v>7.77119E-2</v>
      </c>
      <c r="ED193">
        <v>6.4338900000000004E-2</v>
      </c>
      <c r="EE193">
        <v>34152.9</v>
      </c>
      <c r="EF193">
        <v>37220.800000000003</v>
      </c>
      <c r="EG193">
        <v>35372.300000000003</v>
      </c>
      <c r="EH193">
        <v>38857.699999999997</v>
      </c>
      <c r="EI193">
        <v>46259.6</v>
      </c>
      <c r="EJ193">
        <v>52468.1</v>
      </c>
      <c r="EK193">
        <v>55275.9</v>
      </c>
      <c r="EL193">
        <v>62269.7</v>
      </c>
      <c r="EM193">
        <v>1.9862</v>
      </c>
      <c r="EN193">
        <v>2.0716000000000001</v>
      </c>
      <c r="EO193">
        <v>4.3809399999999998E-2</v>
      </c>
      <c r="EP193">
        <v>0</v>
      </c>
      <c r="EQ193">
        <v>24.2501</v>
      </c>
      <c r="ER193">
        <v>999.9</v>
      </c>
      <c r="ES193">
        <v>47.54</v>
      </c>
      <c r="ET193">
        <v>34.664000000000001</v>
      </c>
      <c r="EU193">
        <v>38.2577</v>
      </c>
      <c r="EV193">
        <v>52.567900000000002</v>
      </c>
      <c r="EW193">
        <v>39.326900000000002</v>
      </c>
      <c r="EX193">
        <v>2</v>
      </c>
      <c r="EY193">
        <v>-2.6768299999999998E-2</v>
      </c>
      <c r="EZ193">
        <v>2.2511299999999999</v>
      </c>
      <c r="FA193">
        <v>20.133600000000001</v>
      </c>
      <c r="FB193">
        <v>5.20052</v>
      </c>
      <c r="FC193">
        <v>12.0099</v>
      </c>
      <c r="FD193">
        <v>4.9752000000000001</v>
      </c>
      <c r="FE193">
        <v>3.294</v>
      </c>
      <c r="FF193">
        <v>9999</v>
      </c>
      <c r="FG193">
        <v>9999</v>
      </c>
      <c r="FH193">
        <v>9999</v>
      </c>
      <c r="FI193">
        <v>561.20000000000005</v>
      </c>
      <c r="FJ193">
        <v>1.8631</v>
      </c>
      <c r="FK193">
        <v>1.86795</v>
      </c>
      <c r="FL193">
        <v>1.86765</v>
      </c>
      <c r="FM193">
        <v>1.8689</v>
      </c>
      <c r="FN193">
        <v>1.8696600000000001</v>
      </c>
      <c r="FO193">
        <v>1.8656900000000001</v>
      </c>
      <c r="FP193">
        <v>1.86676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>
        <v>11111111</v>
      </c>
      <c r="FW193" t="s">
        <v>306</v>
      </c>
      <c r="FX193" t="s">
        <v>307</v>
      </c>
      <c r="FY193" t="s">
        <v>307</v>
      </c>
      <c r="FZ193" t="s">
        <v>307</v>
      </c>
      <c r="GA193" t="s">
        <v>307</v>
      </c>
      <c r="GB193">
        <v>0</v>
      </c>
      <c r="GC193">
        <v>100</v>
      </c>
      <c r="GD193">
        <v>100</v>
      </c>
      <c r="GE193">
        <v>13.618</v>
      </c>
      <c r="GF193">
        <v>0.37109999999999999</v>
      </c>
      <c r="GG193">
        <v>5.3968966374264697</v>
      </c>
      <c r="GH193">
        <v>9.5670261133577201E-3</v>
      </c>
      <c r="GI193" s="1">
        <v>-9.19467254998099E-7</v>
      </c>
      <c r="GJ193" s="1">
        <v>-2.1372918425907401E-11</v>
      </c>
      <c r="GK193">
        <v>3.2845888322571301E-3</v>
      </c>
      <c r="GL193">
        <v>-1.41202168329711E-2</v>
      </c>
      <c r="GM193">
        <v>1.6676771840485E-3</v>
      </c>
      <c r="GN193" s="1">
        <v>-1.4903802912711099E-5</v>
      </c>
      <c r="GO193">
        <v>-4</v>
      </c>
      <c r="GP193">
        <v>1866</v>
      </c>
      <c r="GQ193">
        <v>1</v>
      </c>
      <c r="GR193">
        <v>24</v>
      </c>
      <c r="GS193">
        <v>203.2</v>
      </c>
      <c r="GT193">
        <v>30435.3</v>
      </c>
      <c r="GU193">
        <v>2.68066</v>
      </c>
      <c r="GV193">
        <v>2.63306</v>
      </c>
      <c r="GW193">
        <v>2.2485400000000002</v>
      </c>
      <c r="GX193">
        <v>2.7831999999999999</v>
      </c>
      <c r="GY193">
        <v>1.9958499999999999</v>
      </c>
      <c r="GZ193">
        <v>2.3779300000000001</v>
      </c>
      <c r="HA193">
        <v>37.241999999999997</v>
      </c>
      <c r="HB193">
        <v>15.7431</v>
      </c>
      <c r="HC193">
        <v>18</v>
      </c>
      <c r="HD193">
        <v>502.73399999999998</v>
      </c>
      <c r="HE193">
        <v>556.04200000000003</v>
      </c>
      <c r="HF193">
        <v>19.4071</v>
      </c>
      <c r="HG193">
        <v>26.926100000000002</v>
      </c>
      <c r="HH193">
        <v>30</v>
      </c>
      <c r="HI193">
        <v>26.8033</v>
      </c>
      <c r="HJ193">
        <v>26.7317</v>
      </c>
      <c r="HK193">
        <v>53.6997</v>
      </c>
      <c r="HL193">
        <v>52.2395</v>
      </c>
      <c r="HM193">
        <v>0</v>
      </c>
      <c r="HN193">
        <v>19.417899999999999</v>
      </c>
      <c r="HO193">
        <v>1039.0899999999999</v>
      </c>
      <c r="HP193">
        <v>17.353100000000001</v>
      </c>
      <c r="HQ193">
        <v>102.551</v>
      </c>
      <c r="HR193">
        <v>103.685</v>
      </c>
    </row>
    <row r="194" spans="1:226" x14ac:dyDescent="0.2">
      <c r="A194">
        <v>178</v>
      </c>
      <c r="B194">
        <v>1657225340.0999999</v>
      </c>
      <c r="C194">
        <v>1854.5999999046301</v>
      </c>
      <c r="D194" t="s">
        <v>485</v>
      </c>
      <c r="E194" s="2">
        <v>0.64050925925925928</v>
      </c>
      <c r="F194">
        <v>5</v>
      </c>
      <c r="G194" t="s">
        <v>425</v>
      </c>
      <c r="H194" t="s">
        <v>303</v>
      </c>
      <c r="I194">
        <v>1657225337.3</v>
      </c>
      <c r="J194">
        <f t="shared" si="68"/>
        <v>4.8483202246249711E-3</v>
      </c>
      <c r="K194">
        <f t="shared" si="73"/>
        <v>4.8483202246249713</v>
      </c>
      <c r="L194">
        <f t="shared" si="74"/>
        <v>29.880379388092461</v>
      </c>
      <c r="M194">
        <f t="shared" si="75"/>
        <v>968.63810000000001</v>
      </c>
      <c r="N194">
        <f t="shared" si="76"/>
        <v>677.45188583794197</v>
      </c>
      <c r="O194">
        <f t="shared" si="77"/>
        <v>46.701337659086406</v>
      </c>
      <c r="P194">
        <f t="shared" si="78"/>
        <v>66.774771645373036</v>
      </c>
      <c r="Q194">
        <f t="shared" si="79"/>
        <v>0.19344869039376192</v>
      </c>
      <c r="R194">
        <f t="shared" si="80"/>
        <v>2.3271752923978424</v>
      </c>
      <c r="S194">
        <f t="shared" si="81"/>
        <v>0.18493845966035935</v>
      </c>
      <c r="T194">
        <f t="shared" si="82"/>
        <v>0.11631994725611303</v>
      </c>
      <c r="U194">
        <f t="shared" si="83"/>
        <v>321.51382499999835</v>
      </c>
      <c r="V194">
        <f t="shared" si="84"/>
        <v>25.821947029472117</v>
      </c>
      <c r="W194">
        <f t="shared" si="85"/>
        <v>25.821947029472117</v>
      </c>
      <c r="X194">
        <f t="shared" si="69"/>
        <v>3.3388704671324874</v>
      </c>
      <c r="Y194">
        <f t="shared" si="86"/>
        <v>50.099185730122919</v>
      </c>
      <c r="Z194">
        <f t="shared" si="87"/>
        <v>1.5963244178997815</v>
      </c>
      <c r="AA194">
        <f t="shared" si="88"/>
        <v>3.1863280702783285</v>
      </c>
      <c r="AB194">
        <f t="shared" si="89"/>
        <v>1.7425460492327058</v>
      </c>
      <c r="AC194">
        <f t="shared" si="90"/>
        <v>-213.81092190596124</v>
      </c>
      <c r="AD194">
        <f t="shared" si="91"/>
        <v>-98.726205766464588</v>
      </c>
      <c r="AE194">
        <f t="shared" si="92"/>
        <v>-9.0123114852693522</v>
      </c>
      <c r="AF194">
        <f t="shared" si="93"/>
        <v>-3.5614157696855386E-2</v>
      </c>
      <c r="AG194">
        <f t="shared" si="94"/>
        <v>46.984853626149153</v>
      </c>
      <c r="AH194">
        <f t="shared" si="95"/>
        <v>4.8715670326385778</v>
      </c>
      <c r="AI194">
        <f t="shared" si="96"/>
        <v>29.880379388092461</v>
      </c>
      <c r="AJ194">
        <v>1048.94209535497</v>
      </c>
      <c r="AK194">
        <v>999.57528484848399</v>
      </c>
      <c r="AL194">
        <v>3.4604021670123299</v>
      </c>
      <c r="AM194">
        <v>66.954921783831495</v>
      </c>
      <c r="AN194">
        <f t="shared" si="70"/>
        <v>4.8483202246249713</v>
      </c>
      <c r="AO194">
        <v>17.494357239871601</v>
      </c>
      <c r="AP194">
        <v>23.147126666666601</v>
      </c>
      <c r="AQ194">
        <v>6.9878210277962999E-3</v>
      </c>
      <c r="AR194">
        <v>77.600075737761003</v>
      </c>
      <c r="AS194">
        <v>0</v>
      </c>
      <c r="AT194">
        <v>0</v>
      </c>
      <c r="AU194">
        <f t="shared" si="97"/>
        <v>1</v>
      </c>
      <c r="AV194">
        <f t="shared" si="71"/>
        <v>0</v>
      </c>
      <c r="AW194">
        <f t="shared" si="98"/>
        <v>36695.602698317023</v>
      </c>
      <c r="AX194">
        <f t="shared" si="99"/>
        <v>1999.98999999999</v>
      </c>
      <c r="AY194">
        <f t="shared" si="72"/>
        <v>1681.1912999999915</v>
      </c>
      <c r="AZ194">
        <f t="shared" si="100"/>
        <v>0.84059985299926498</v>
      </c>
      <c r="BA194">
        <f t="shared" si="101"/>
        <v>0.16075771628858143</v>
      </c>
      <c r="BB194">
        <v>6</v>
      </c>
      <c r="BC194">
        <v>0.5</v>
      </c>
      <c r="BD194" t="s">
        <v>304</v>
      </c>
      <c r="BE194">
        <v>2</v>
      </c>
      <c r="BF194" t="b">
        <v>1</v>
      </c>
      <c r="BG194">
        <v>1657225337.3</v>
      </c>
      <c r="BH194">
        <v>968.63810000000001</v>
      </c>
      <c r="BI194">
        <v>1030.6780000000001</v>
      </c>
      <c r="BJ194">
        <v>23.156359999999999</v>
      </c>
      <c r="BK194">
        <v>17.446259999999999</v>
      </c>
      <c r="BL194">
        <v>954.962299999999</v>
      </c>
      <c r="BM194">
        <v>22.785299999999999</v>
      </c>
      <c r="BN194">
        <v>500.036</v>
      </c>
      <c r="BO194">
        <v>68.893719999999902</v>
      </c>
      <c r="BP194">
        <v>4.3039399999999998E-2</v>
      </c>
      <c r="BQ194">
        <v>25.035049999999998</v>
      </c>
      <c r="BR194">
        <v>24.976279999999999</v>
      </c>
      <c r="BS194">
        <v>999.9</v>
      </c>
      <c r="BT194">
        <v>0</v>
      </c>
      <c r="BU194">
        <v>0</v>
      </c>
      <c r="BV194">
        <v>10007.5</v>
      </c>
      <c r="BW194">
        <v>0</v>
      </c>
      <c r="BX194">
        <v>2120.2019999999902</v>
      </c>
      <c r="BY194">
        <v>-62.039110000000001</v>
      </c>
      <c r="BZ194">
        <v>991.6</v>
      </c>
      <c r="CA194">
        <v>1048.97899999999</v>
      </c>
      <c r="CB194">
        <v>5.7100809999999997</v>
      </c>
      <c r="CC194">
        <v>1030.6780000000001</v>
      </c>
      <c r="CD194">
        <v>17.446259999999999</v>
      </c>
      <c r="CE194">
        <v>1.59532599999999</v>
      </c>
      <c r="CF194">
        <v>1.2019390000000001</v>
      </c>
      <c r="CG194">
        <v>13.91371</v>
      </c>
      <c r="CH194">
        <v>9.6254740000000005</v>
      </c>
      <c r="CI194">
        <v>1999.98999999999</v>
      </c>
      <c r="CJ194">
        <v>0.98000659999999995</v>
      </c>
      <c r="CK194">
        <v>1.999372E-2</v>
      </c>
      <c r="CL194">
        <v>0</v>
      </c>
      <c r="CM194">
        <v>2.238</v>
      </c>
      <c r="CN194">
        <v>0</v>
      </c>
      <c r="CO194">
        <v>19450.73</v>
      </c>
      <c r="CP194">
        <v>17300.099999999999</v>
      </c>
      <c r="CQ194">
        <v>39.375</v>
      </c>
      <c r="CR194">
        <v>41.25</v>
      </c>
      <c r="CS194">
        <v>39.5</v>
      </c>
      <c r="CT194">
        <v>39.043399999999998</v>
      </c>
      <c r="CU194">
        <v>38.655999999999999</v>
      </c>
      <c r="CV194">
        <v>1960</v>
      </c>
      <c r="CW194">
        <v>39.99</v>
      </c>
      <c r="CX194">
        <v>0</v>
      </c>
      <c r="CY194">
        <v>1657225319.4000001</v>
      </c>
      <c r="CZ194">
        <v>0</v>
      </c>
      <c r="DA194">
        <v>1657213163</v>
      </c>
      <c r="DB194" s="2">
        <v>0.49957175925925923</v>
      </c>
      <c r="DC194">
        <v>1657213141</v>
      </c>
      <c r="DD194">
        <v>1655399214.5999999</v>
      </c>
      <c r="DE194">
        <v>1</v>
      </c>
      <c r="DF194">
        <v>0.04</v>
      </c>
      <c r="DG194">
        <v>-0.06</v>
      </c>
      <c r="DH194">
        <v>9.1720000000000006</v>
      </c>
      <c r="DI194">
        <v>0.51100000000000001</v>
      </c>
      <c r="DJ194">
        <v>420</v>
      </c>
      <c r="DK194">
        <v>25</v>
      </c>
      <c r="DL194">
        <v>0.26</v>
      </c>
      <c r="DM194">
        <v>0.15</v>
      </c>
      <c r="DN194">
        <v>-61.3749146341463</v>
      </c>
      <c r="DO194">
        <v>-5.5904445993029297</v>
      </c>
      <c r="DP194">
        <v>0.74971109315553996</v>
      </c>
      <c r="DQ194">
        <v>0</v>
      </c>
      <c r="DR194">
        <v>5.6264658536585301</v>
      </c>
      <c r="DS194">
        <v>0.19414181184669199</v>
      </c>
      <c r="DT194">
        <v>7.94769206252742E-2</v>
      </c>
      <c r="DU194">
        <v>0</v>
      </c>
      <c r="DV194">
        <v>0</v>
      </c>
      <c r="DW194">
        <v>2</v>
      </c>
      <c r="DX194" t="s">
        <v>305</v>
      </c>
      <c r="DY194">
        <v>2.9727600000000001</v>
      </c>
      <c r="DZ194">
        <v>2.6968200000000002</v>
      </c>
      <c r="EA194">
        <v>0.12637300000000001</v>
      </c>
      <c r="EB194">
        <v>0.13258700000000001</v>
      </c>
      <c r="EC194">
        <v>7.7671400000000002E-2</v>
      </c>
      <c r="ED194">
        <v>6.3900999999999999E-2</v>
      </c>
      <c r="EE194">
        <v>34097.5</v>
      </c>
      <c r="EF194">
        <v>37161.5</v>
      </c>
      <c r="EG194">
        <v>35372.300000000003</v>
      </c>
      <c r="EH194">
        <v>38858.199999999997</v>
      </c>
      <c r="EI194">
        <v>46261.7</v>
      </c>
      <c r="EJ194">
        <v>52493.1</v>
      </c>
      <c r="EK194">
        <v>55276</v>
      </c>
      <c r="EL194">
        <v>62270</v>
      </c>
      <c r="EM194">
        <v>1.986</v>
      </c>
      <c r="EN194">
        <v>2.0712000000000002</v>
      </c>
      <c r="EO194">
        <v>4.50015E-2</v>
      </c>
      <c r="EP194">
        <v>0</v>
      </c>
      <c r="EQ194">
        <v>24.252099999999999</v>
      </c>
      <c r="ER194">
        <v>999.9</v>
      </c>
      <c r="ES194">
        <v>47.564</v>
      </c>
      <c r="ET194">
        <v>34.664000000000001</v>
      </c>
      <c r="EU194">
        <v>38.273899999999998</v>
      </c>
      <c r="EV194">
        <v>52.517899999999997</v>
      </c>
      <c r="EW194">
        <v>39.322899999999997</v>
      </c>
      <c r="EX194">
        <v>2</v>
      </c>
      <c r="EY194">
        <v>-2.6564999999999998E-2</v>
      </c>
      <c r="EZ194">
        <v>2.2576499999999999</v>
      </c>
      <c r="FA194">
        <v>20.1326</v>
      </c>
      <c r="FB194">
        <v>5.20411</v>
      </c>
      <c r="FC194">
        <v>12.0099</v>
      </c>
      <c r="FD194">
        <v>4.976</v>
      </c>
      <c r="FE194">
        <v>3.294</v>
      </c>
      <c r="FF194">
        <v>9999</v>
      </c>
      <c r="FG194">
        <v>9999</v>
      </c>
      <c r="FH194">
        <v>9999</v>
      </c>
      <c r="FI194">
        <v>561.20000000000005</v>
      </c>
      <c r="FJ194">
        <v>1.86307</v>
      </c>
      <c r="FK194">
        <v>1.8678900000000001</v>
      </c>
      <c r="FL194">
        <v>1.86765</v>
      </c>
      <c r="FM194">
        <v>1.8689</v>
      </c>
      <c r="FN194">
        <v>1.8696600000000001</v>
      </c>
      <c r="FO194">
        <v>1.8656900000000001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>
        <v>11111111</v>
      </c>
      <c r="FW194" t="s">
        <v>306</v>
      </c>
      <c r="FX194" t="s">
        <v>307</v>
      </c>
      <c r="FY194" t="s">
        <v>307</v>
      </c>
      <c r="FZ194" t="s">
        <v>307</v>
      </c>
      <c r="GA194" t="s">
        <v>307</v>
      </c>
      <c r="GB194">
        <v>0</v>
      </c>
      <c r="GC194">
        <v>100</v>
      </c>
      <c r="GD194">
        <v>100</v>
      </c>
      <c r="GE194">
        <v>13.744999999999999</v>
      </c>
      <c r="GF194">
        <v>0.37030000000000002</v>
      </c>
      <c r="GG194">
        <v>5.3968966374264697</v>
      </c>
      <c r="GH194">
        <v>9.5670261133577201E-3</v>
      </c>
      <c r="GI194" s="1">
        <v>-9.19467254998099E-7</v>
      </c>
      <c r="GJ194" s="1">
        <v>-2.1372918425907401E-11</v>
      </c>
      <c r="GK194">
        <v>3.2845888322571301E-3</v>
      </c>
      <c r="GL194">
        <v>-1.41202168329711E-2</v>
      </c>
      <c r="GM194">
        <v>1.6676771840485E-3</v>
      </c>
      <c r="GN194" s="1">
        <v>-1.4903802912711099E-5</v>
      </c>
      <c r="GO194">
        <v>-4</v>
      </c>
      <c r="GP194">
        <v>1866</v>
      </c>
      <c r="GQ194">
        <v>1</v>
      </c>
      <c r="GR194">
        <v>24</v>
      </c>
      <c r="GS194">
        <v>203.3</v>
      </c>
      <c r="GT194">
        <v>30435.4</v>
      </c>
      <c r="GU194">
        <v>2.7124000000000001</v>
      </c>
      <c r="GV194">
        <v>2.6403799999999999</v>
      </c>
      <c r="GW194">
        <v>2.2485400000000002</v>
      </c>
      <c r="GX194">
        <v>2.7831999999999999</v>
      </c>
      <c r="GY194">
        <v>1.9958499999999999</v>
      </c>
      <c r="GZ194">
        <v>2.33521</v>
      </c>
      <c r="HA194">
        <v>37.241999999999997</v>
      </c>
      <c r="HB194">
        <v>15.7256</v>
      </c>
      <c r="HC194">
        <v>18</v>
      </c>
      <c r="HD194">
        <v>502.62200000000001</v>
      </c>
      <c r="HE194">
        <v>555.755</v>
      </c>
      <c r="HF194">
        <v>19.434000000000001</v>
      </c>
      <c r="HG194">
        <v>26.924800000000001</v>
      </c>
      <c r="HH194">
        <v>30.0001</v>
      </c>
      <c r="HI194">
        <v>26.805499999999999</v>
      </c>
      <c r="HJ194">
        <v>26.7317</v>
      </c>
      <c r="HK194">
        <v>54.398200000000003</v>
      </c>
      <c r="HL194">
        <v>52.544600000000003</v>
      </c>
      <c r="HM194">
        <v>0</v>
      </c>
      <c r="HN194">
        <v>19.439800000000002</v>
      </c>
      <c r="HO194">
        <v>1059.3</v>
      </c>
      <c r="HP194">
        <v>17.326799999999999</v>
      </c>
      <c r="HQ194">
        <v>102.551</v>
      </c>
      <c r="HR194">
        <v>103.68600000000001</v>
      </c>
    </row>
    <row r="195" spans="1:226" x14ac:dyDescent="0.2">
      <c r="A195">
        <v>179</v>
      </c>
      <c r="B195">
        <v>1657225345.0999999</v>
      </c>
      <c r="C195">
        <v>1859.5999999046301</v>
      </c>
      <c r="D195" t="s">
        <v>486</v>
      </c>
      <c r="E195" s="2">
        <v>0.64056712962962969</v>
      </c>
      <c r="F195">
        <v>5</v>
      </c>
      <c r="G195" t="s">
        <v>425</v>
      </c>
      <c r="H195" t="s">
        <v>303</v>
      </c>
      <c r="I195">
        <v>1657225342.5999999</v>
      </c>
      <c r="J195">
        <f t="shared" si="68"/>
        <v>4.8588232500947322E-3</v>
      </c>
      <c r="K195">
        <f t="shared" si="73"/>
        <v>4.8588232500947326</v>
      </c>
      <c r="L195">
        <f t="shared" si="74"/>
        <v>30.068594152284621</v>
      </c>
      <c r="M195">
        <f t="shared" si="75"/>
        <v>986.26455555555503</v>
      </c>
      <c r="N195">
        <f t="shared" si="76"/>
        <v>692.25743210966414</v>
      </c>
      <c r="O195">
        <f t="shared" si="77"/>
        <v>47.721191905409675</v>
      </c>
      <c r="P195">
        <f t="shared" si="78"/>
        <v>67.988753810467287</v>
      </c>
      <c r="Q195">
        <f t="shared" si="79"/>
        <v>0.19314945445912057</v>
      </c>
      <c r="R195">
        <f t="shared" si="80"/>
        <v>2.3243359213577213</v>
      </c>
      <c r="S195">
        <f t="shared" si="81"/>
        <v>0.18465503621099047</v>
      </c>
      <c r="T195">
        <f t="shared" si="82"/>
        <v>0.11614145460764802</v>
      </c>
      <c r="U195">
        <f t="shared" si="83"/>
        <v>321.51879033333313</v>
      </c>
      <c r="V195">
        <f t="shared" si="84"/>
        <v>25.837603446802859</v>
      </c>
      <c r="W195">
        <f t="shared" si="85"/>
        <v>25.837603446802859</v>
      </c>
      <c r="X195">
        <f t="shared" si="69"/>
        <v>3.3419691215627614</v>
      </c>
      <c r="Y195">
        <f t="shared" si="86"/>
        <v>49.940671398637235</v>
      </c>
      <c r="Z195">
        <f t="shared" si="87"/>
        <v>1.592994832295473</v>
      </c>
      <c r="AA195">
        <f t="shared" si="88"/>
        <v>3.189774561859299</v>
      </c>
      <c r="AB195">
        <f t="shared" si="89"/>
        <v>1.7489742892672884</v>
      </c>
      <c r="AC195">
        <f t="shared" si="90"/>
        <v>-214.2741053291777</v>
      </c>
      <c r="AD195">
        <f t="shared" si="91"/>
        <v>-98.294673068352211</v>
      </c>
      <c r="AE195">
        <f t="shared" si="92"/>
        <v>-8.9854058473412302</v>
      </c>
      <c r="AF195">
        <f t="shared" si="93"/>
        <v>-3.5393911537994427E-2</v>
      </c>
      <c r="AG195">
        <f t="shared" si="94"/>
        <v>47.212904088094746</v>
      </c>
      <c r="AH195">
        <f t="shared" si="95"/>
        <v>4.910880983402941</v>
      </c>
      <c r="AI195">
        <f t="shared" si="96"/>
        <v>30.068594152284621</v>
      </c>
      <c r="AJ195">
        <v>1065.6143041115299</v>
      </c>
      <c r="AK195">
        <v>1016.33606060606</v>
      </c>
      <c r="AL195">
        <v>3.3746231194117802</v>
      </c>
      <c r="AM195">
        <v>66.954921783831495</v>
      </c>
      <c r="AN195">
        <f t="shared" si="70"/>
        <v>4.8588232500947326</v>
      </c>
      <c r="AO195">
        <v>17.354430151536199</v>
      </c>
      <c r="AP195">
        <v>23.093630303030199</v>
      </c>
      <c r="AQ195">
        <v>-9.9826503478908906E-3</v>
      </c>
      <c r="AR195">
        <v>77.600075737761003</v>
      </c>
      <c r="AS195">
        <v>0</v>
      </c>
      <c r="AT195">
        <v>0</v>
      </c>
      <c r="AU195">
        <f t="shared" si="97"/>
        <v>1</v>
      </c>
      <c r="AV195">
        <f t="shared" si="71"/>
        <v>0</v>
      </c>
      <c r="AW195">
        <f t="shared" si="98"/>
        <v>36625.15727046445</v>
      </c>
      <c r="AX195">
        <f t="shared" si="99"/>
        <v>2000.02111111111</v>
      </c>
      <c r="AY195">
        <f t="shared" si="72"/>
        <v>1681.2174333333323</v>
      </c>
      <c r="AZ195">
        <f t="shared" si="100"/>
        <v>0.84059984366831675</v>
      </c>
      <c r="BA195">
        <f t="shared" si="101"/>
        <v>0.16075769827985148</v>
      </c>
      <c r="BB195">
        <v>6</v>
      </c>
      <c r="BC195">
        <v>0.5</v>
      </c>
      <c r="BD195" t="s">
        <v>304</v>
      </c>
      <c r="BE195">
        <v>2</v>
      </c>
      <c r="BF195" t="b">
        <v>1</v>
      </c>
      <c r="BG195">
        <v>1657225342.5999999</v>
      </c>
      <c r="BH195">
        <v>986.26455555555503</v>
      </c>
      <c r="BI195">
        <v>1048.73444444444</v>
      </c>
      <c r="BJ195">
        <v>23.108444444444402</v>
      </c>
      <c r="BK195">
        <v>17.3513555555555</v>
      </c>
      <c r="BL195">
        <v>972.45333333333303</v>
      </c>
      <c r="BM195">
        <v>22.739155555555499</v>
      </c>
      <c r="BN195">
        <v>499.981666666666</v>
      </c>
      <c r="BO195">
        <v>68.892211111111095</v>
      </c>
      <c r="BP195">
        <v>4.3404011111111099E-2</v>
      </c>
      <c r="BQ195">
        <v>25.053188888888801</v>
      </c>
      <c r="BR195">
        <v>25.004455555555499</v>
      </c>
      <c r="BS195">
        <v>999.9</v>
      </c>
      <c r="BT195">
        <v>0</v>
      </c>
      <c r="BU195">
        <v>0</v>
      </c>
      <c r="BV195">
        <v>9988.3333333333303</v>
      </c>
      <c r="BW195">
        <v>0</v>
      </c>
      <c r="BX195">
        <v>2118.7088888888802</v>
      </c>
      <c r="BY195">
        <v>-62.471744444444397</v>
      </c>
      <c r="BZ195">
        <v>1009.59666666666</v>
      </c>
      <c r="CA195">
        <v>1067.25444444444</v>
      </c>
      <c r="CB195">
        <v>5.7570677777777703</v>
      </c>
      <c r="CC195">
        <v>1048.73444444444</v>
      </c>
      <c r="CD195">
        <v>17.3513555555555</v>
      </c>
      <c r="CE195">
        <v>1.59199</v>
      </c>
      <c r="CF195">
        <v>1.1953744444444401</v>
      </c>
      <c r="CG195">
        <v>13.8815111111111</v>
      </c>
      <c r="CH195">
        <v>9.5440633333333302</v>
      </c>
      <c r="CI195">
        <v>2000.02111111111</v>
      </c>
      <c r="CJ195">
        <v>0.98000699999999996</v>
      </c>
      <c r="CK195">
        <v>1.9993400000000001E-2</v>
      </c>
      <c r="CL195">
        <v>0</v>
      </c>
      <c r="CM195">
        <v>2.2842666666666598</v>
      </c>
      <c r="CN195">
        <v>0</v>
      </c>
      <c r="CO195">
        <v>19451.433333333302</v>
      </c>
      <c r="CP195">
        <v>17300.344444444399</v>
      </c>
      <c r="CQ195">
        <v>39.375</v>
      </c>
      <c r="CR195">
        <v>41.235999999999997</v>
      </c>
      <c r="CS195">
        <v>39.5</v>
      </c>
      <c r="CT195">
        <v>39.055111111111103</v>
      </c>
      <c r="CU195">
        <v>38.638777777777698</v>
      </c>
      <c r="CV195">
        <v>1960.03111111111</v>
      </c>
      <c r="CW195">
        <v>39.99</v>
      </c>
      <c r="CX195">
        <v>0</v>
      </c>
      <c r="CY195">
        <v>1657225324.8</v>
      </c>
      <c r="CZ195">
        <v>0</v>
      </c>
      <c r="DA195">
        <v>1657213163</v>
      </c>
      <c r="DB195" s="2">
        <v>0.49957175925925923</v>
      </c>
      <c r="DC195">
        <v>1657213141</v>
      </c>
      <c r="DD195">
        <v>1655399214.5999999</v>
      </c>
      <c r="DE195">
        <v>1</v>
      </c>
      <c r="DF195">
        <v>0.04</v>
      </c>
      <c r="DG195">
        <v>-0.06</v>
      </c>
      <c r="DH195">
        <v>9.1720000000000006</v>
      </c>
      <c r="DI195">
        <v>0.51100000000000001</v>
      </c>
      <c r="DJ195">
        <v>420</v>
      </c>
      <c r="DK195">
        <v>25</v>
      </c>
      <c r="DL195">
        <v>0.26</v>
      </c>
      <c r="DM195">
        <v>0.15</v>
      </c>
      <c r="DN195">
        <v>-61.718436585365801</v>
      </c>
      <c r="DO195">
        <v>-4.8922912891986403</v>
      </c>
      <c r="DP195">
        <v>0.71547361177706204</v>
      </c>
      <c r="DQ195">
        <v>0</v>
      </c>
      <c r="DR195">
        <v>5.6483348780487797</v>
      </c>
      <c r="DS195">
        <v>0.66325965156794697</v>
      </c>
      <c r="DT195">
        <v>9.6711666361152998E-2</v>
      </c>
      <c r="DU195">
        <v>0</v>
      </c>
      <c r="DV195">
        <v>0</v>
      </c>
      <c r="DW195">
        <v>2</v>
      </c>
      <c r="DX195" t="s">
        <v>305</v>
      </c>
      <c r="DY195">
        <v>2.9726400000000002</v>
      </c>
      <c r="DZ195">
        <v>2.69699</v>
      </c>
      <c r="EA195">
        <v>0.12778400000000001</v>
      </c>
      <c r="EB195">
        <v>0.134019</v>
      </c>
      <c r="EC195">
        <v>7.7549900000000005E-2</v>
      </c>
      <c r="ED195">
        <v>6.38798E-2</v>
      </c>
      <c r="EE195">
        <v>34041.800000000003</v>
      </c>
      <c r="EF195">
        <v>37099.4</v>
      </c>
      <c r="EG195">
        <v>35371.599999999999</v>
      </c>
      <c r="EH195">
        <v>38857.4</v>
      </c>
      <c r="EI195">
        <v>46267</v>
      </c>
      <c r="EJ195">
        <v>52493.8</v>
      </c>
      <c r="EK195">
        <v>55274.9</v>
      </c>
      <c r="EL195">
        <v>62269.5</v>
      </c>
      <c r="EM195">
        <v>1.9856</v>
      </c>
      <c r="EN195">
        <v>2.0720000000000001</v>
      </c>
      <c r="EO195">
        <v>4.5597600000000002E-2</v>
      </c>
      <c r="EP195">
        <v>0</v>
      </c>
      <c r="EQ195">
        <v>24.254200000000001</v>
      </c>
      <c r="ER195">
        <v>999.9</v>
      </c>
      <c r="ES195">
        <v>47.564</v>
      </c>
      <c r="ET195">
        <v>34.643999999999998</v>
      </c>
      <c r="EU195">
        <v>38.233899999999998</v>
      </c>
      <c r="EV195">
        <v>52.8279</v>
      </c>
      <c r="EW195">
        <v>39.363</v>
      </c>
      <c r="EX195">
        <v>2</v>
      </c>
      <c r="EY195">
        <v>-2.68293E-2</v>
      </c>
      <c r="EZ195">
        <v>2.3540700000000001</v>
      </c>
      <c r="FA195">
        <v>20.132300000000001</v>
      </c>
      <c r="FB195">
        <v>5.2029100000000001</v>
      </c>
      <c r="FC195">
        <v>12.0099</v>
      </c>
      <c r="FD195">
        <v>4.9756</v>
      </c>
      <c r="FE195">
        <v>3.2938000000000001</v>
      </c>
      <c r="FF195">
        <v>9999</v>
      </c>
      <c r="FG195">
        <v>9999</v>
      </c>
      <c r="FH195">
        <v>9999</v>
      </c>
      <c r="FI195">
        <v>561.20000000000005</v>
      </c>
      <c r="FJ195">
        <v>1.8631</v>
      </c>
      <c r="FK195">
        <v>1.8678900000000001</v>
      </c>
      <c r="FL195">
        <v>1.86765</v>
      </c>
      <c r="FM195">
        <v>1.86887</v>
      </c>
      <c r="FN195">
        <v>1.8696600000000001</v>
      </c>
      <c r="FO195">
        <v>1.8656900000000001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>
        <v>11111111</v>
      </c>
      <c r="FW195" t="s">
        <v>306</v>
      </c>
      <c r="FX195" t="s">
        <v>307</v>
      </c>
      <c r="FY195" t="s">
        <v>307</v>
      </c>
      <c r="FZ195" t="s">
        <v>307</v>
      </c>
      <c r="GA195" t="s">
        <v>307</v>
      </c>
      <c r="GB195">
        <v>0</v>
      </c>
      <c r="GC195">
        <v>100</v>
      </c>
      <c r="GD195">
        <v>100</v>
      </c>
      <c r="GE195">
        <v>13.875</v>
      </c>
      <c r="GF195">
        <v>0.36849999999999999</v>
      </c>
      <c r="GG195">
        <v>5.3968966374264697</v>
      </c>
      <c r="GH195">
        <v>9.5670261133577201E-3</v>
      </c>
      <c r="GI195" s="1">
        <v>-9.19467254998099E-7</v>
      </c>
      <c r="GJ195" s="1">
        <v>-2.1372918425907401E-11</v>
      </c>
      <c r="GK195">
        <v>3.2845888322571301E-3</v>
      </c>
      <c r="GL195">
        <v>-1.41202168329711E-2</v>
      </c>
      <c r="GM195">
        <v>1.6676771840485E-3</v>
      </c>
      <c r="GN195" s="1">
        <v>-1.4903802912711099E-5</v>
      </c>
      <c r="GO195">
        <v>-4</v>
      </c>
      <c r="GP195">
        <v>1866</v>
      </c>
      <c r="GQ195">
        <v>1</v>
      </c>
      <c r="GR195">
        <v>24</v>
      </c>
      <c r="GS195">
        <v>203.4</v>
      </c>
      <c r="GT195">
        <v>30435.5</v>
      </c>
      <c r="GU195">
        <v>2.7465799999999998</v>
      </c>
      <c r="GV195">
        <v>2.63794</v>
      </c>
      <c r="GW195">
        <v>2.2485400000000002</v>
      </c>
      <c r="GX195">
        <v>2.7831999999999999</v>
      </c>
      <c r="GY195">
        <v>1.9958499999999999</v>
      </c>
      <c r="GZ195">
        <v>2.3767100000000001</v>
      </c>
      <c r="HA195">
        <v>37.2181</v>
      </c>
      <c r="HB195">
        <v>15.7431</v>
      </c>
      <c r="HC195">
        <v>18</v>
      </c>
      <c r="HD195">
        <v>502.35700000000003</v>
      </c>
      <c r="HE195">
        <v>556.351</v>
      </c>
      <c r="HF195">
        <v>19.450199999999999</v>
      </c>
      <c r="HG195">
        <v>26.924800000000001</v>
      </c>
      <c r="HH195">
        <v>29.9999</v>
      </c>
      <c r="HI195">
        <v>26.805499999999999</v>
      </c>
      <c r="HJ195">
        <v>26.733899999999998</v>
      </c>
      <c r="HK195">
        <v>55.028500000000001</v>
      </c>
      <c r="HL195">
        <v>52.544600000000003</v>
      </c>
      <c r="HM195">
        <v>0</v>
      </c>
      <c r="HN195">
        <v>19.4407</v>
      </c>
      <c r="HO195">
        <v>1072.75</v>
      </c>
      <c r="HP195">
        <v>17.338699999999999</v>
      </c>
      <c r="HQ195">
        <v>102.54900000000001</v>
      </c>
      <c r="HR195">
        <v>103.685</v>
      </c>
    </row>
    <row r="196" spans="1:226" x14ac:dyDescent="0.2">
      <c r="A196">
        <v>180</v>
      </c>
      <c r="B196">
        <v>1657225350.0999999</v>
      </c>
      <c r="C196">
        <v>1864.5999999046301</v>
      </c>
      <c r="D196" t="s">
        <v>487</v>
      </c>
      <c r="E196" s="2">
        <v>0.640625</v>
      </c>
      <c r="F196">
        <v>5</v>
      </c>
      <c r="G196" t="s">
        <v>425</v>
      </c>
      <c r="H196" t="s">
        <v>303</v>
      </c>
      <c r="I196">
        <v>1657225347.3</v>
      </c>
      <c r="J196">
        <f t="shared" si="68"/>
        <v>4.8429445049537586E-3</v>
      </c>
      <c r="K196">
        <f t="shared" si="73"/>
        <v>4.8429445049537589</v>
      </c>
      <c r="L196">
        <f t="shared" si="74"/>
        <v>30.073144735021501</v>
      </c>
      <c r="M196">
        <f t="shared" si="75"/>
        <v>1001.89909999999</v>
      </c>
      <c r="N196">
        <f t="shared" si="76"/>
        <v>705.91720824522997</v>
      </c>
      <c r="O196">
        <f t="shared" si="77"/>
        <v>48.663249003934169</v>
      </c>
      <c r="P196">
        <f t="shared" si="78"/>
        <v>69.067115535140388</v>
      </c>
      <c r="Q196">
        <f t="shared" si="79"/>
        <v>0.1921734320065881</v>
      </c>
      <c r="R196">
        <f t="shared" si="80"/>
        <v>2.3243000152310369</v>
      </c>
      <c r="S196">
        <f t="shared" si="81"/>
        <v>0.18376251175686484</v>
      </c>
      <c r="T196">
        <f t="shared" si="82"/>
        <v>0.11557657914460795</v>
      </c>
      <c r="U196">
        <f t="shared" si="83"/>
        <v>321.51574019999998</v>
      </c>
      <c r="V196">
        <f t="shared" si="84"/>
        <v>25.841496059318086</v>
      </c>
      <c r="W196">
        <f t="shared" si="85"/>
        <v>25.841496059318086</v>
      </c>
      <c r="X196">
        <f t="shared" si="69"/>
        <v>3.3427399213805211</v>
      </c>
      <c r="Y196">
        <f t="shared" si="86"/>
        <v>49.881212954572824</v>
      </c>
      <c r="Z196">
        <f t="shared" si="87"/>
        <v>1.590982668277128</v>
      </c>
      <c r="AA196">
        <f t="shared" si="88"/>
        <v>3.1895428640158516</v>
      </c>
      <c r="AB196">
        <f t="shared" si="89"/>
        <v>1.7517572531033931</v>
      </c>
      <c r="AC196">
        <f t="shared" si="90"/>
        <v>-213.57385266846075</v>
      </c>
      <c r="AD196">
        <f t="shared" si="91"/>
        <v>-98.933664913720136</v>
      </c>
      <c r="AE196">
        <f t="shared" si="92"/>
        <v>-9.0440794256009376</v>
      </c>
      <c r="AF196">
        <f t="shared" si="93"/>
        <v>-3.5856807781854627E-2</v>
      </c>
      <c r="AG196">
        <f t="shared" si="94"/>
        <v>46.92876233297752</v>
      </c>
      <c r="AH196">
        <f t="shared" si="95"/>
        <v>4.8935937899642106</v>
      </c>
      <c r="AI196">
        <f t="shared" si="96"/>
        <v>30.073144735021501</v>
      </c>
      <c r="AJ196">
        <v>1082.5281908100701</v>
      </c>
      <c r="AK196">
        <v>1033.2962424242401</v>
      </c>
      <c r="AL196">
        <v>3.3610264949003898</v>
      </c>
      <c r="AM196">
        <v>66.954921783831495</v>
      </c>
      <c r="AN196">
        <f t="shared" si="70"/>
        <v>4.8429445049537589</v>
      </c>
      <c r="AO196">
        <v>17.343904852928599</v>
      </c>
      <c r="AP196">
        <v>23.0663339393939</v>
      </c>
      <c r="AQ196">
        <v>-1.0402332263463401E-2</v>
      </c>
      <c r="AR196">
        <v>77.600075737761003</v>
      </c>
      <c r="AS196">
        <v>0</v>
      </c>
      <c r="AT196">
        <v>0</v>
      </c>
      <c r="AU196">
        <f t="shared" si="97"/>
        <v>1</v>
      </c>
      <c r="AV196">
        <f t="shared" si="71"/>
        <v>0</v>
      </c>
      <c r="AW196">
        <f t="shared" si="98"/>
        <v>36624.458082817655</v>
      </c>
      <c r="AX196">
        <f t="shared" si="99"/>
        <v>2000.002</v>
      </c>
      <c r="AY196">
        <f t="shared" si="72"/>
        <v>1681.2013799999997</v>
      </c>
      <c r="AZ196">
        <f t="shared" si="100"/>
        <v>0.84059984940015053</v>
      </c>
      <c r="BA196">
        <f t="shared" si="101"/>
        <v>0.16075770934229064</v>
      </c>
      <c r="BB196">
        <v>6</v>
      </c>
      <c r="BC196">
        <v>0.5</v>
      </c>
      <c r="BD196" t="s">
        <v>304</v>
      </c>
      <c r="BE196">
        <v>2</v>
      </c>
      <c r="BF196" t="b">
        <v>1</v>
      </c>
      <c r="BG196">
        <v>1657225347.3</v>
      </c>
      <c r="BH196">
        <v>1001.89909999999</v>
      </c>
      <c r="BI196">
        <v>1064.098</v>
      </c>
      <c r="BJ196">
        <v>23.079059999999998</v>
      </c>
      <c r="BK196">
        <v>17.342189999999999</v>
      </c>
      <c r="BL196">
        <v>987.96859999999901</v>
      </c>
      <c r="BM196">
        <v>22.71088</v>
      </c>
      <c r="BN196">
        <v>499.99259999999998</v>
      </c>
      <c r="BO196">
        <v>68.89282</v>
      </c>
      <c r="BP196">
        <v>4.3378799999999898E-2</v>
      </c>
      <c r="BQ196">
        <v>25.051970000000001</v>
      </c>
      <c r="BR196">
        <v>25.01005</v>
      </c>
      <c r="BS196">
        <v>999.9</v>
      </c>
      <c r="BT196">
        <v>0</v>
      </c>
      <c r="BU196">
        <v>0</v>
      </c>
      <c r="BV196">
        <v>9988</v>
      </c>
      <c r="BW196">
        <v>0</v>
      </c>
      <c r="BX196">
        <v>2118.645</v>
      </c>
      <c r="BY196">
        <v>-62.1981299999999</v>
      </c>
      <c r="BZ196">
        <v>1025.56799999999</v>
      </c>
      <c r="CA196">
        <v>1082.877</v>
      </c>
      <c r="CB196">
        <v>5.736866</v>
      </c>
      <c r="CC196">
        <v>1064.098</v>
      </c>
      <c r="CD196">
        <v>17.342189999999999</v>
      </c>
      <c r="CE196">
        <v>1.5899799999999999</v>
      </c>
      <c r="CF196">
        <v>1.19475199999999</v>
      </c>
      <c r="CG196">
        <v>13.862029999999899</v>
      </c>
      <c r="CH196">
        <v>9.5363129999999998</v>
      </c>
      <c r="CI196">
        <v>2000.002</v>
      </c>
      <c r="CJ196">
        <v>0.98000659999999995</v>
      </c>
      <c r="CK196">
        <v>1.999372E-2</v>
      </c>
      <c r="CL196">
        <v>0</v>
      </c>
      <c r="CM196">
        <v>2.2616499999999999</v>
      </c>
      <c r="CN196">
        <v>0</v>
      </c>
      <c r="CO196">
        <v>19456.03</v>
      </c>
      <c r="CP196">
        <v>17300.21</v>
      </c>
      <c r="CQ196">
        <v>39.375</v>
      </c>
      <c r="CR196">
        <v>41.224800000000002</v>
      </c>
      <c r="CS196">
        <v>39.474800000000002</v>
      </c>
      <c r="CT196">
        <v>39.0062</v>
      </c>
      <c r="CU196">
        <v>38.655999999999999</v>
      </c>
      <c r="CV196">
        <v>1960.0119999999999</v>
      </c>
      <c r="CW196">
        <v>39.99</v>
      </c>
      <c r="CX196">
        <v>0</v>
      </c>
      <c r="CY196">
        <v>1657225329.5999999</v>
      </c>
      <c r="CZ196">
        <v>0</v>
      </c>
      <c r="DA196">
        <v>1657213163</v>
      </c>
      <c r="DB196" s="2">
        <v>0.49957175925925923</v>
      </c>
      <c r="DC196">
        <v>1657213141</v>
      </c>
      <c r="DD196">
        <v>1655399214.5999999</v>
      </c>
      <c r="DE196">
        <v>1</v>
      </c>
      <c r="DF196">
        <v>0.04</v>
      </c>
      <c r="DG196">
        <v>-0.06</v>
      </c>
      <c r="DH196">
        <v>9.1720000000000006</v>
      </c>
      <c r="DI196">
        <v>0.51100000000000001</v>
      </c>
      <c r="DJ196">
        <v>420</v>
      </c>
      <c r="DK196">
        <v>25</v>
      </c>
      <c r="DL196">
        <v>0.26</v>
      </c>
      <c r="DM196">
        <v>0.15</v>
      </c>
      <c r="DN196">
        <v>-62.132836585365801</v>
      </c>
      <c r="DO196">
        <v>-1.69996515679448</v>
      </c>
      <c r="DP196">
        <v>0.524761952422515</v>
      </c>
      <c r="DQ196">
        <v>0</v>
      </c>
      <c r="DR196">
        <v>5.68865975609756</v>
      </c>
      <c r="DS196">
        <v>0.71360717770036097</v>
      </c>
      <c r="DT196">
        <v>8.9235859069339105E-2</v>
      </c>
      <c r="DU196">
        <v>0</v>
      </c>
      <c r="DV196">
        <v>0</v>
      </c>
      <c r="DW196">
        <v>2</v>
      </c>
      <c r="DX196" t="s">
        <v>305</v>
      </c>
      <c r="DY196">
        <v>2.9731999999999998</v>
      </c>
      <c r="DZ196">
        <v>2.6970499999999999</v>
      </c>
      <c r="EA196">
        <v>0.129162</v>
      </c>
      <c r="EB196">
        <v>0.13520099999999999</v>
      </c>
      <c r="EC196">
        <v>7.7505400000000002E-2</v>
      </c>
      <c r="ED196">
        <v>6.3850900000000002E-2</v>
      </c>
      <c r="EE196">
        <v>33988.699999999997</v>
      </c>
      <c r="EF196">
        <v>37049.199999999997</v>
      </c>
      <c r="EG196">
        <v>35372.199999999997</v>
      </c>
      <c r="EH196">
        <v>38857.800000000003</v>
      </c>
      <c r="EI196">
        <v>46270.2</v>
      </c>
      <c r="EJ196">
        <v>52495.8</v>
      </c>
      <c r="EK196">
        <v>55276</v>
      </c>
      <c r="EL196">
        <v>62269.8</v>
      </c>
      <c r="EM196">
        <v>1.986</v>
      </c>
      <c r="EN196">
        <v>2.0716000000000001</v>
      </c>
      <c r="EO196">
        <v>4.8428800000000001E-2</v>
      </c>
      <c r="EP196">
        <v>0</v>
      </c>
      <c r="EQ196">
        <v>24.258299999999998</v>
      </c>
      <c r="ER196">
        <v>999.9</v>
      </c>
      <c r="ES196">
        <v>47.564</v>
      </c>
      <c r="ET196">
        <v>34.643999999999998</v>
      </c>
      <c r="EU196">
        <v>38.233199999999997</v>
      </c>
      <c r="EV196">
        <v>52.867899999999999</v>
      </c>
      <c r="EW196">
        <v>39.363</v>
      </c>
      <c r="EX196">
        <v>2</v>
      </c>
      <c r="EY196">
        <v>-2.1666700000000001E-2</v>
      </c>
      <c r="EZ196">
        <v>5.2754500000000002</v>
      </c>
      <c r="FA196">
        <v>20.060300000000002</v>
      </c>
      <c r="FB196">
        <v>5.2053099999999999</v>
      </c>
      <c r="FC196">
        <v>12.0099</v>
      </c>
      <c r="FD196">
        <v>4.9756</v>
      </c>
      <c r="FE196">
        <v>3.294</v>
      </c>
      <c r="FF196">
        <v>9999</v>
      </c>
      <c r="FG196">
        <v>9999</v>
      </c>
      <c r="FH196">
        <v>9999</v>
      </c>
      <c r="FI196">
        <v>561.20000000000005</v>
      </c>
      <c r="FJ196">
        <v>1.86304</v>
      </c>
      <c r="FK196">
        <v>1.8678300000000001</v>
      </c>
      <c r="FL196">
        <v>1.8675200000000001</v>
      </c>
      <c r="FM196">
        <v>1.8687400000000001</v>
      </c>
      <c r="FN196">
        <v>1.8696299999999999</v>
      </c>
      <c r="FO196">
        <v>1.8655999999999999</v>
      </c>
      <c r="FP196">
        <v>1.8667</v>
      </c>
      <c r="FQ196">
        <v>1.8680099999999999</v>
      </c>
      <c r="FR196">
        <v>5</v>
      </c>
      <c r="FS196">
        <v>0</v>
      </c>
      <c r="FT196">
        <v>0</v>
      </c>
      <c r="FU196">
        <v>0</v>
      </c>
      <c r="FV196">
        <v>11111111</v>
      </c>
      <c r="FW196" t="s">
        <v>306</v>
      </c>
      <c r="FX196" t="s">
        <v>307</v>
      </c>
      <c r="FY196" t="s">
        <v>307</v>
      </c>
      <c r="FZ196" t="s">
        <v>307</v>
      </c>
      <c r="GA196" t="s">
        <v>307</v>
      </c>
      <c r="GB196">
        <v>0</v>
      </c>
      <c r="GC196">
        <v>100</v>
      </c>
      <c r="GD196">
        <v>100</v>
      </c>
      <c r="GE196">
        <v>14</v>
      </c>
      <c r="GF196">
        <v>0.36780000000000002</v>
      </c>
      <c r="GG196">
        <v>5.3968966374264697</v>
      </c>
      <c r="GH196">
        <v>9.5670261133577201E-3</v>
      </c>
      <c r="GI196" s="1">
        <v>-9.19467254998099E-7</v>
      </c>
      <c r="GJ196" s="1">
        <v>-2.1372918425907401E-11</v>
      </c>
      <c r="GK196">
        <v>3.2845888322571301E-3</v>
      </c>
      <c r="GL196">
        <v>-1.41202168329711E-2</v>
      </c>
      <c r="GM196">
        <v>1.6676771840485E-3</v>
      </c>
      <c r="GN196" s="1">
        <v>-1.4903802912711099E-5</v>
      </c>
      <c r="GO196">
        <v>-4</v>
      </c>
      <c r="GP196">
        <v>1866</v>
      </c>
      <c r="GQ196">
        <v>1</v>
      </c>
      <c r="GR196">
        <v>24</v>
      </c>
      <c r="GS196">
        <v>203.5</v>
      </c>
      <c r="GT196">
        <v>30435.599999999999</v>
      </c>
      <c r="GU196">
        <v>2.7807599999999999</v>
      </c>
      <c r="GV196">
        <v>2.63306</v>
      </c>
      <c r="GW196">
        <v>2.2485400000000002</v>
      </c>
      <c r="GX196">
        <v>2.7831999999999999</v>
      </c>
      <c r="GY196">
        <v>1.9958499999999999</v>
      </c>
      <c r="GZ196">
        <v>2.3742700000000001</v>
      </c>
      <c r="HA196">
        <v>37.241999999999997</v>
      </c>
      <c r="HB196">
        <v>15.6556</v>
      </c>
      <c r="HC196">
        <v>18</v>
      </c>
      <c r="HD196">
        <v>502.62200000000001</v>
      </c>
      <c r="HE196">
        <v>556.06399999999996</v>
      </c>
      <c r="HF196">
        <v>19.301200000000001</v>
      </c>
      <c r="HG196">
        <v>26.922499999999999</v>
      </c>
      <c r="HH196">
        <v>30.0044</v>
      </c>
      <c r="HI196">
        <v>26.805499999999999</v>
      </c>
      <c r="HJ196">
        <v>26.733899999999998</v>
      </c>
      <c r="HK196">
        <v>55.636200000000002</v>
      </c>
      <c r="HL196">
        <v>52.544600000000003</v>
      </c>
      <c r="HM196">
        <v>0</v>
      </c>
      <c r="HN196">
        <v>18.8767</v>
      </c>
      <c r="HO196">
        <v>1092.8399999999999</v>
      </c>
      <c r="HP196">
        <v>17.3477</v>
      </c>
      <c r="HQ196">
        <v>102.551</v>
      </c>
      <c r="HR196">
        <v>103.685</v>
      </c>
    </row>
    <row r="197" spans="1:226" x14ac:dyDescent="0.2">
      <c r="A197">
        <v>181</v>
      </c>
      <c r="B197">
        <v>1657225355.0999999</v>
      </c>
      <c r="C197">
        <v>1869.5999999046301</v>
      </c>
      <c r="D197" t="s">
        <v>488</v>
      </c>
      <c r="E197" s="2">
        <v>0.64068287037037031</v>
      </c>
      <c r="F197">
        <v>5</v>
      </c>
      <c r="G197" t="s">
        <v>425</v>
      </c>
      <c r="H197" t="s">
        <v>303</v>
      </c>
      <c r="I197">
        <v>1657225352.5999999</v>
      </c>
      <c r="J197">
        <f t="shared" si="68"/>
        <v>4.8144529407186413E-3</v>
      </c>
      <c r="K197">
        <f t="shared" si="73"/>
        <v>4.8144529407186409</v>
      </c>
      <c r="L197">
        <f t="shared" si="74"/>
        <v>30.592296465630529</v>
      </c>
      <c r="M197">
        <f t="shared" si="75"/>
        <v>1019.14444444444</v>
      </c>
      <c r="N197">
        <f t="shared" si="76"/>
        <v>715.97532751513199</v>
      </c>
      <c r="O197">
        <f t="shared" si="77"/>
        <v>49.357601613610605</v>
      </c>
      <c r="P197">
        <f t="shared" si="78"/>
        <v>70.257344830852489</v>
      </c>
      <c r="Q197">
        <f t="shared" si="79"/>
        <v>0.19062152513517897</v>
      </c>
      <c r="R197">
        <f t="shared" si="80"/>
        <v>2.3283765928203954</v>
      </c>
      <c r="S197">
        <f t="shared" si="81"/>
        <v>0.18235657562954197</v>
      </c>
      <c r="T197">
        <f t="shared" si="82"/>
        <v>0.11468556910446388</v>
      </c>
      <c r="U197">
        <f t="shared" si="83"/>
        <v>321.52322366666522</v>
      </c>
      <c r="V197">
        <f t="shared" si="84"/>
        <v>25.844292605468695</v>
      </c>
      <c r="W197">
        <f t="shared" si="85"/>
        <v>25.844292605468695</v>
      </c>
      <c r="X197">
        <f t="shared" si="69"/>
        <v>3.3432937782982992</v>
      </c>
      <c r="Y197">
        <f t="shared" si="86"/>
        <v>49.814091480592957</v>
      </c>
      <c r="Z197">
        <f t="shared" si="87"/>
        <v>1.5883523274974576</v>
      </c>
      <c r="AA197">
        <f t="shared" si="88"/>
        <v>3.1885602653543583</v>
      </c>
      <c r="AB197">
        <f t="shared" si="89"/>
        <v>1.7549414508008416</v>
      </c>
      <c r="AC197">
        <f t="shared" si="90"/>
        <v>-212.31737468569207</v>
      </c>
      <c r="AD197">
        <f t="shared" si="91"/>
        <v>-100.1072042839497</v>
      </c>
      <c r="AE197">
        <f t="shared" si="92"/>
        <v>-9.1352281501979036</v>
      </c>
      <c r="AF197">
        <f t="shared" si="93"/>
        <v>-3.6583453174472425E-2</v>
      </c>
      <c r="AG197">
        <f t="shared" si="94"/>
        <v>46.921296101180289</v>
      </c>
      <c r="AH197">
        <f t="shared" si="95"/>
        <v>4.8642871488435997</v>
      </c>
      <c r="AI197">
        <f t="shared" si="96"/>
        <v>30.592296465630529</v>
      </c>
      <c r="AJ197">
        <v>1098.91030277352</v>
      </c>
      <c r="AK197">
        <v>1049.5739999999901</v>
      </c>
      <c r="AL197">
        <v>3.2185551043395102</v>
      </c>
      <c r="AM197">
        <v>66.954921783831495</v>
      </c>
      <c r="AN197">
        <f t="shared" si="70"/>
        <v>4.8144529407186409</v>
      </c>
      <c r="AO197">
        <v>17.341138925062801</v>
      </c>
      <c r="AP197">
        <v>23.018376969696899</v>
      </c>
      <c r="AQ197">
        <v>-7.6002148206180198E-3</v>
      </c>
      <c r="AR197">
        <v>77.600075737761003</v>
      </c>
      <c r="AS197">
        <v>0</v>
      </c>
      <c r="AT197">
        <v>0</v>
      </c>
      <c r="AU197">
        <f t="shared" si="97"/>
        <v>1</v>
      </c>
      <c r="AV197">
        <f t="shared" si="71"/>
        <v>0</v>
      </c>
      <c r="AW197">
        <f t="shared" si="98"/>
        <v>36723.029127009082</v>
      </c>
      <c r="AX197">
        <f t="shared" si="99"/>
        <v>2000.0488888888799</v>
      </c>
      <c r="AY197">
        <f t="shared" si="72"/>
        <v>1681.2407666666591</v>
      </c>
      <c r="AZ197">
        <f t="shared" si="100"/>
        <v>0.84059983533735838</v>
      </c>
      <c r="BA197">
        <f t="shared" si="101"/>
        <v>0.16075768220110176</v>
      </c>
      <c r="BB197">
        <v>6</v>
      </c>
      <c r="BC197">
        <v>0.5</v>
      </c>
      <c r="BD197" t="s">
        <v>304</v>
      </c>
      <c r="BE197">
        <v>2</v>
      </c>
      <c r="BF197" t="b">
        <v>1</v>
      </c>
      <c r="BG197">
        <v>1657225352.5999999</v>
      </c>
      <c r="BH197">
        <v>1019.14444444444</v>
      </c>
      <c r="BI197">
        <v>1081.4000000000001</v>
      </c>
      <c r="BJ197">
        <v>23.0404444444444</v>
      </c>
      <c r="BK197">
        <v>17.337688888888799</v>
      </c>
      <c r="BL197">
        <v>1005.08222222222</v>
      </c>
      <c r="BM197">
        <v>22.673677777777701</v>
      </c>
      <c r="BN197">
        <v>499.99111111111102</v>
      </c>
      <c r="BO197">
        <v>68.894755555555506</v>
      </c>
      <c r="BP197">
        <v>4.2817733333333302E-2</v>
      </c>
      <c r="BQ197">
        <v>25.046800000000001</v>
      </c>
      <c r="BR197">
        <v>25.018911111111102</v>
      </c>
      <c r="BS197">
        <v>999.9</v>
      </c>
      <c r="BT197">
        <v>0</v>
      </c>
      <c r="BU197">
        <v>0</v>
      </c>
      <c r="BV197">
        <v>10015.5555555555</v>
      </c>
      <c r="BW197">
        <v>0</v>
      </c>
      <c r="BX197">
        <v>2118.7144444444398</v>
      </c>
      <c r="BY197">
        <v>-62.256799999999998</v>
      </c>
      <c r="BZ197">
        <v>1043.17888888888</v>
      </c>
      <c r="CA197">
        <v>1100.48</v>
      </c>
      <c r="CB197">
        <v>5.7027444444444404</v>
      </c>
      <c r="CC197">
        <v>1081.4000000000001</v>
      </c>
      <c r="CD197">
        <v>17.337688888888799</v>
      </c>
      <c r="CE197">
        <v>1.5873655555555499</v>
      </c>
      <c r="CF197">
        <v>1.19447555555555</v>
      </c>
      <c r="CG197">
        <v>13.8366777777777</v>
      </c>
      <c r="CH197">
        <v>9.5328799999999898</v>
      </c>
      <c r="CI197">
        <v>2000.0488888888799</v>
      </c>
      <c r="CJ197">
        <v>0.98000699999999996</v>
      </c>
      <c r="CK197">
        <v>1.9993400000000001E-2</v>
      </c>
      <c r="CL197">
        <v>0</v>
      </c>
      <c r="CM197">
        <v>2.3648333333333298</v>
      </c>
      <c r="CN197">
        <v>0</v>
      </c>
      <c r="CO197">
        <v>19458.5111111111</v>
      </c>
      <c r="CP197">
        <v>17300.622222222199</v>
      </c>
      <c r="CQ197">
        <v>39.325999999999901</v>
      </c>
      <c r="CR197">
        <v>41.228999999999999</v>
      </c>
      <c r="CS197">
        <v>39.485999999999997</v>
      </c>
      <c r="CT197">
        <v>39</v>
      </c>
      <c r="CU197">
        <v>38.652555555555502</v>
      </c>
      <c r="CV197">
        <v>1960.0588888888799</v>
      </c>
      <c r="CW197">
        <v>39.99</v>
      </c>
      <c r="CX197">
        <v>0</v>
      </c>
      <c r="CY197">
        <v>1657225334.4000001</v>
      </c>
      <c r="CZ197">
        <v>0</v>
      </c>
      <c r="DA197">
        <v>1657213163</v>
      </c>
      <c r="DB197" s="2">
        <v>0.49957175925925923</v>
      </c>
      <c r="DC197">
        <v>1657213141</v>
      </c>
      <c r="DD197">
        <v>1655399214.5999999</v>
      </c>
      <c r="DE197">
        <v>1</v>
      </c>
      <c r="DF197">
        <v>0.04</v>
      </c>
      <c r="DG197">
        <v>-0.06</v>
      </c>
      <c r="DH197">
        <v>9.1720000000000006</v>
      </c>
      <c r="DI197">
        <v>0.51100000000000001</v>
      </c>
      <c r="DJ197">
        <v>420</v>
      </c>
      <c r="DK197">
        <v>25</v>
      </c>
      <c r="DL197">
        <v>0.26</v>
      </c>
      <c r="DM197">
        <v>0.15</v>
      </c>
      <c r="DN197">
        <v>-62.166360975609699</v>
      </c>
      <c r="DO197">
        <v>9.4549128919805103E-2</v>
      </c>
      <c r="DP197">
        <v>0.51225119975245303</v>
      </c>
      <c r="DQ197">
        <v>1</v>
      </c>
      <c r="DR197">
        <v>5.7219736585365801</v>
      </c>
      <c r="DS197">
        <v>0.14041567944251099</v>
      </c>
      <c r="DT197">
        <v>4.9001570495294897E-2</v>
      </c>
      <c r="DU197">
        <v>0</v>
      </c>
      <c r="DV197">
        <v>1</v>
      </c>
      <c r="DW197">
        <v>2</v>
      </c>
      <c r="DX197" s="3">
        <v>44563</v>
      </c>
      <c r="DY197">
        <v>2.97357</v>
      </c>
      <c r="DZ197">
        <v>2.6965499999999998</v>
      </c>
      <c r="EA197">
        <v>0.13050899999999999</v>
      </c>
      <c r="EB197">
        <v>0.136624</v>
      </c>
      <c r="EC197">
        <v>7.7383900000000005E-2</v>
      </c>
      <c r="ED197">
        <v>6.3837000000000005E-2</v>
      </c>
      <c r="EE197">
        <v>33935.5</v>
      </c>
      <c r="EF197">
        <v>36988.1</v>
      </c>
      <c r="EG197">
        <v>35371.599999999999</v>
      </c>
      <c r="EH197">
        <v>38857.699999999997</v>
      </c>
      <c r="EI197">
        <v>46275.6</v>
      </c>
      <c r="EJ197">
        <v>52496.3</v>
      </c>
      <c r="EK197">
        <v>55275.1</v>
      </c>
      <c r="EL197">
        <v>62269.4</v>
      </c>
      <c r="EM197">
        <v>1.9863999999999999</v>
      </c>
      <c r="EN197">
        <v>2.0716000000000001</v>
      </c>
      <c r="EO197">
        <v>4.51803E-2</v>
      </c>
      <c r="EP197">
        <v>0</v>
      </c>
      <c r="EQ197">
        <v>24.258299999999998</v>
      </c>
      <c r="ER197">
        <v>999.9</v>
      </c>
      <c r="ES197">
        <v>47.564</v>
      </c>
      <c r="ET197">
        <v>34.634</v>
      </c>
      <c r="EU197">
        <v>38.216200000000001</v>
      </c>
      <c r="EV197">
        <v>52.667900000000003</v>
      </c>
      <c r="EW197">
        <v>39.3309</v>
      </c>
      <c r="EX197">
        <v>2</v>
      </c>
      <c r="EY197">
        <v>-1.7540699999999999E-2</v>
      </c>
      <c r="EZ197">
        <v>3.9439000000000002</v>
      </c>
      <c r="FA197">
        <v>20.1005</v>
      </c>
      <c r="FB197">
        <v>5.20411</v>
      </c>
      <c r="FC197">
        <v>12.0099</v>
      </c>
      <c r="FD197">
        <v>4.9756</v>
      </c>
      <c r="FE197">
        <v>3.294</v>
      </c>
      <c r="FF197">
        <v>9999</v>
      </c>
      <c r="FG197">
        <v>9999</v>
      </c>
      <c r="FH197">
        <v>9999</v>
      </c>
      <c r="FI197">
        <v>561.20000000000005</v>
      </c>
      <c r="FJ197">
        <v>1.8631</v>
      </c>
      <c r="FK197">
        <v>1.8678900000000001</v>
      </c>
      <c r="FL197">
        <v>1.86768</v>
      </c>
      <c r="FM197">
        <v>1.86887</v>
      </c>
      <c r="FN197">
        <v>1.8696600000000001</v>
      </c>
      <c r="FO197">
        <v>1.8656900000000001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>
        <v>11111111</v>
      </c>
      <c r="FW197" t="s">
        <v>306</v>
      </c>
      <c r="FX197" t="s">
        <v>307</v>
      </c>
      <c r="FY197" t="s">
        <v>307</v>
      </c>
      <c r="FZ197" t="s">
        <v>307</v>
      </c>
      <c r="GA197" t="s">
        <v>307</v>
      </c>
      <c r="GB197">
        <v>0</v>
      </c>
      <c r="GC197">
        <v>100</v>
      </c>
      <c r="GD197">
        <v>100</v>
      </c>
      <c r="GE197">
        <v>14.13</v>
      </c>
      <c r="GF197">
        <v>0.3659</v>
      </c>
      <c r="GG197">
        <v>5.3968966374264697</v>
      </c>
      <c r="GH197">
        <v>9.5670261133577201E-3</v>
      </c>
      <c r="GI197" s="1">
        <v>-9.19467254998099E-7</v>
      </c>
      <c r="GJ197" s="1">
        <v>-2.1372918425907401E-11</v>
      </c>
      <c r="GK197">
        <v>3.2845888322571301E-3</v>
      </c>
      <c r="GL197">
        <v>-1.41202168329711E-2</v>
      </c>
      <c r="GM197">
        <v>1.6676771840485E-3</v>
      </c>
      <c r="GN197" s="1">
        <v>-1.4903802912711099E-5</v>
      </c>
      <c r="GO197">
        <v>-4</v>
      </c>
      <c r="GP197">
        <v>1866</v>
      </c>
      <c r="GQ197">
        <v>1</v>
      </c>
      <c r="GR197">
        <v>24</v>
      </c>
      <c r="GS197">
        <v>203.6</v>
      </c>
      <c r="GT197">
        <v>30435.7</v>
      </c>
      <c r="GU197">
        <v>2.8125</v>
      </c>
      <c r="GV197">
        <v>2.63794</v>
      </c>
      <c r="GW197">
        <v>2.2485400000000002</v>
      </c>
      <c r="GX197">
        <v>2.7831999999999999</v>
      </c>
      <c r="GY197">
        <v>1.9958499999999999</v>
      </c>
      <c r="GZ197">
        <v>2.3791500000000001</v>
      </c>
      <c r="HA197">
        <v>37.2181</v>
      </c>
      <c r="HB197">
        <v>15.6906</v>
      </c>
      <c r="HC197">
        <v>18</v>
      </c>
      <c r="HD197">
        <v>502.887</v>
      </c>
      <c r="HE197">
        <v>556.06399999999996</v>
      </c>
      <c r="HF197">
        <v>18.851900000000001</v>
      </c>
      <c r="HG197">
        <v>26.922499999999999</v>
      </c>
      <c r="HH197">
        <v>30.002700000000001</v>
      </c>
      <c r="HI197">
        <v>26.805499999999999</v>
      </c>
      <c r="HJ197">
        <v>26.733899999999998</v>
      </c>
      <c r="HK197">
        <v>56.3249</v>
      </c>
      <c r="HL197">
        <v>52.544600000000003</v>
      </c>
      <c r="HM197">
        <v>0</v>
      </c>
      <c r="HN197">
        <v>18.850899999999999</v>
      </c>
      <c r="HO197">
        <v>1106.3699999999999</v>
      </c>
      <c r="HP197">
        <v>17.441400000000002</v>
      </c>
      <c r="HQ197">
        <v>102.54900000000001</v>
      </c>
      <c r="HR197">
        <v>103.685</v>
      </c>
    </row>
    <row r="198" spans="1:226" x14ac:dyDescent="0.2">
      <c r="A198">
        <v>182</v>
      </c>
      <c r="B198">
        <v>1657225360.0999999</v>
      </c>
      <c r="C198">
        <v>1874.5999999046301</v>
      </c>
      <c r="D198" t="s">
        <v>489</v>
      </c>
      <c r="E198" s="2">
        <v>0.64074074074074072</v>
      </c>
      <c r="F198">
        <v>5</v>
      </c>
      <c r="G198" t="s">
        <v>425</v>
      </c>
      <c r="H198" t="s">
        <v>303</v>
      </c>
      <c r="I198">
        <v>1657225357.3</v>
      </c>
      <c r="J198">
        <f t="shared" si="68"/>
        <v>4.7948493197583191E-3</v>
      </c>
      <c r="K198">
        <f t="shared" si="73"/>
        <v>4.7948493197583195</v>
      </c>
      <c r="L198">
        <f t="shared" si="74"/>
        <v>30.153039082371556</v>
      </c>
      <c r="M198">
        <f t="shared" si="75"/>
        <v>1034.538</v>
      </c>
      <c r="N198">
        <f t="shared" si="76"/>
        <v>733.30884467230896</v>
      </c>
      <c r="O198">
        <f t="shared" si="77"/>
        <v>50.550395581821732</v>
      </c>
      <c r="P198">
        <f t="shared" si="78"/>
        <v>71.315524862919304</v>
      </c>
      <c r="Q198">
        <f t="shared" si="79"/>
        <v>0.1897400038590801</v>
      </c>
      <c r="R198">
        <f t="shared" si="80"/>
        <v>2.3256679293853582</v>
      </c>
      <c r="S198">
        <f t="shared" si="81"/>
        <v>0.18154045788655013</v>
      </c>
      <c r="T198">
        <f t="shared" si="82"/>
        <v>0.11416995365294581</v>
      </c>
      <c r="U198">
        <f t="shared" si="83"/>
        <v>321.51047339999838</v>
      </c>
      <c r="V198">
        <f t="shared" si="84"/>
        <v>25.834981856865344</v>
      </c>
      <c r="W198">
        <f t="shared" si="85"/>
        <v>25.834981856865344</v>
      </c>
      <c r="X198">
        <f t="shared" si="69"/>
        <v>3.3414500921273631</v>
      </c>
      <c r="Y198">
        <f t="shared" si="86"/>
        <v>49.78319525564644</v>
      </c>
      <c r="Z198">
        <f t="shared" si="87"/>
        <v>1.5858163380438992</v>
      </c>
      <c r="AA198">
        <f t="shared" si="88"/>
        <v>3.185445068160897</v>
      </c>
      <c r="AB198">
        <f t="shared" si="89"/>
        <v>1.7556337540834639</v>
      </c>
      <c r="AC198">
        <f t="shared" si="90"/>
        <v>-211.45285500134187</v>
      </c>
      <c r="AD198">
        <f t="shared" si="91"/>
        <v>-100.87960719871843</v>
      </c>
      <c r="AE198">
        <f t="shared" si="92"/>
        <v>-9.2152444518394567</v>
      </c>
      <c r="AF198">
        <f t="shared" si="93"/>
        <v>-3.7233251901383824E-2</v>
      </c>
      <c r="AG198">
        <f t="shared" si="94"/>
        <v>47.042960332453667</v>
      </c>
      <c r="AH198">
        <f t="shared" si="95"/>
        <v>4.8347538091523914</v>
      </c>
      <c r="AI198">
        <f t="shared" si="96"/>
        <v>30.153039082371556</v>
      </c>
      <c r="AJ198">
        <v>1116.1391119167399</v>
      </c>
      <c r="AK198">
        <v>1066.6982424242401</v>
      </c>
      <c r="AL198">
        <v>3.3913630340527101</v>
      </c>
      <c r="AM198">
        <v>66.954921783831495</v>
      </c>
      <c r="AN198">
        <f t="shared" si="70"/>
        <v>4.7948493197583195</v>
      </c>
      <c r="AO198">
        <v>17.334104398892201</v>
      </c>
      <c r="AP198">
        <v>22.9936393939394</v>
      </c>
      <c r="AQ198">
        <v>-8.8491008562504893E-3</v>
      </c>
      <c r="AR198">
        <v>77.600075737761003</v>
      </c>
      <c r="AS198">
        <v>0</v>
      </c>
      <c r="AT198">
        <v>0</v>
      </c>
      <c r="AU198">
        <f t="shared" si="97"/>
        <v>1</v>
      </c>
      <c r="AV198">
        <f t="shared" si="71"/>
        <v>0</v>
      </c>
      <c r="AW198">
        <f t="shared" si="98"/>
        <v>36659.931880056472</v>
      </c>
      <c r="AX198">
        <f t="shared" si="99"/>
        <v>1999.96899999999</v>
      </c>
      <c r="AY198">
        <f t="shared" si="72"/>
        <v>1681.1736599999913</v>
      </c>
      <c r="AZ198">
        <f t="shared" si="100"/>
        <v>0.840599859297819</v>
      </c>
      <c r="BA198">
        <f t="shared" si="101"/>
        <v>0.16075772844479089</v>
      </c>
      <c r="BB198">
        <v>6</v>
      </c>
      <c r="BC198">
        <v>0.5</v>
      </c>
      <c r="BD198" t="s">
        <v>304</v>
      </c>
      <c r="BE198">
        <v>2</v>
      </c>
      <c r="BF198" t="b">
        <v>1</v>
      </c>
      <c r="BG198">
        <v>1657225357.3</v>
      </c>
      <c r="BH198">
        <v>1034.538</v>
      </c>
      <c r="BI198">
        <v>1096.99</v>
      </c>
      <c r="BJ198">
        <v>23.004629999999999</v>
      </c>
      <c r="BK198">
        <v>17.3365399999999</v>
      </c>
      <c r="BL198">
        <v>1020.359</v>
      </c>
      <c r="BM198">
        <v>22.639199999999999</v>
      </c>
      <c r="BN198">
        <v>500.01310000000001</v>
      </c>
      <c r="BO198">
        <v>68.891699999999901</v>
      </c>
      <c r="BP198">
        <v>4.2959589999999999E-2</v>
      </c>
      <c r="BQ198">
        <v>25.030399999999901</v>
      </c>
      <c r="BR198">
        <v>24.984950000000001</v>
      </c>
      <c r="BS198">
        <v>999.9</v>
      </c>
      <c r="BT198">
        <v>0</v>
      </c>
      <c r="BU198">
        <v>0</v>
      </c>
      <c r="BV198">
        <v>9997.5</v>
      </c>
      <c r="BW198">
        <v>0</v>
      </c>
      <c r="BX198">
        <v>2118.9339999999902</v>
      </c>
      <c r="BY198">
        <v>-62.451479999999997</v>
      </c>
      <c r="BZ198">
        <v>1058.8969999999999</v>
      </c>
      <c r="CA198">
        <v>1116.3440000000001</v>
      </c>
      <c r="CB198">
        <v>5.6680869999999999</v>
      </c>
      <c r="CC198">
        <v>1096.99</v>
      </c>
      <c r="CD198">
        <v>17.3365399999999</v>
      </c>
      <c r="CE198">
        <v>1.5848279999999999</v>
      </c>
      <c r="CF198">
        <v>1.1943439999999901</v>
      </c>
      <c r="CG198">
        <v>13.812059999999899</v>
      </c>
      <c r="CH198">
        <v>9.5312299999999901</v>
      </c>
      <c r="CI198">
        <v>1999.96899999999</v>
      </c>
      <c r="CJ198">
        <v>0.98000580000000004</v>
      </c>
      <c r="CK198">
        <v>1.9994359999999999E-2</v>
      </c>
      <c r="CL198">
        <v>0</v>
      </c>
      <c r="CM198">
        <v>2.30762</v>
      </c>
      <c r="CN198">
        <v>0</v>
      </c>
      <c r="CO198">
        <v>19454.4399999999</v>
      </c>
      <c r="CP198">
        <v>17299.93</v>
      </c>
      <c r="CQ198">
        <v>39.337200000000003</v>
      </c>
      <c r="CR198">
        <v>41.199599999999997</v>
      </c>
      <c r="CS198">
        <v>39.481099999999998</v>
      </c>
      <c r="CT198">
        <v>39</v>
      </c>
      <c r="CU198">
        <v>38.6374</v>
      </c>
      <c r="CV198">
        <v>1959.97899999999</v>
      </c>
      <c r="CW198">
        <v>39.99</v>
      </c>
      <c r="CX198">
        <v>0</v>
      </c>
      <c r="CY198">
        <v>1657225339.8</v>
      </c>
      <c r="CZ198">
        <v>0</v>
      </c>
      <c r="DA198">
        <v>1657213163</v>
      </c>
      <c r="DB198" s="2">
        <v>0.49957175925925923</v>
      </c>
      <c r="DC198">
        <v>1657213141</v>
      </c>
      <c r="DD198">
        <v>1655399214.5999999</v>
      </c>
      <c r="DE198">
        <v>1</v>
      </c>
      <c r="DF198">
        <v>0.04</v>
      </c>
      <c r="DG198">
        <v>-0.06</v>
      </c>
      <c r="DH198">
        <v>9.1720000000000006</v>
      </c>
      <c r="DI198">
        <v>0.51100000000000001</v>
      </c>
      <c r="DJ198">
        <v>420</v>
      </c>
      <c r="DK198">
        <v>25</v>
      </c>
      <c r="DL198">
        <v>0.26</v>
      </c>
      <c r="DM198">
        <v>0.15</v>
      </c>
      <c r="DN198">
        <v>-62.301185365853598</v>
      </c>
      <c r="DO198">
        <v>-0.203678048780429</v>
      </c>
      <c r="DP198">
        <v>0.53996325645586896</v>
      </c>
      <c r="DQ198">
        <v>0</v>
      </c>
      <c r="DR198">
        <v>5.7188607317073101</v>
      </c>
      <c r="DS198">
        <v>-0.37149867595818098</v>
      </c>
      <c r="DT198">
        <v>3.7073290588702297E-2</v>
      </c>
      <c r="DU198">
        <v>0</v>
      </c>
      <c r="DV198">
        <v>0</v>
      </c>
      <c r="DW198">
        <v>2</v>
      </c>
      <c r="DX198" t="s">
        <v>305</v>
      </c>
      <c r="DY198">
        <v>2.9725299999999999</v>
      </c>
      <c r="DZ198">
        <v>2.6972800000000001</v>
      </c>
      <c r="EA198">
        <v>0.13187099999999999</v>
      </c>
      <c r="EB198">
        <v>0.137937</v>
      </c>
      <c r="EC198">
        <v>7.73234E-2</v>
      </c>
      <c r="ED198">
        <v>6.38769E-2</v>
      </c>
      <c r="EE198">
        <v>33882.199999999997</v>
      </c>
      <c r="EF198">
        <v>36931.599999999999</v>
      </c>
      <c r="EG198">
        <v>35371.4</v>
      </c>
      <c r="EH198">
        <v>38857.4</v>
      </c>
      <c r="EI198">
        <v>46278.400000000001</v>
      </c>
      <c r="EJ198">
        <v>52493.3</v>
      </c>
      <c r="EK198">
        <v>55274.7</v>
      </c>
      <c r="EL198">
        <v>62268.5</v>
      </c>
      <c r="EM198">
        <v>1.9862</v>
      </c>
      <c r="EN198">
        <v>2.0724</v>
      </c>
      <c r="EO198">
        <v>4.3809399999999998E-2</v>
      </c>
      <c r="EP198">
        <v>0</v>
      </c>
      <c r="EQ198">
        <v>24.252099999999999</v>
      </c>
      <c r="ER198">
        <v>999.9</v>
      </c>
      <c r="ES198">
        <v>47.588999999999999</v>
      </c>
      <c r="ET198">
        <v>34.643999999999998</v>
      </c>
      <c r="EU198">
        <v>38.249600000000001</v>
      </c>
      <c r="EV198">
        <v>52.587899999999998</v>
      </c>
      <c r="EW198">
        <v>39.326900000000002</v>
      </c>
      <c r="EX198">
        <v>2</v>
      </c>
      <c r="EY198">
        <v>-2.10569E-2</v>
      </c>
      <c r="EZ198">
        <v>3.3811499999999999</v>
      </c>
      <c r="FA198">
        <v>20.113600000000002</v>
      </c>
      <c r="FB198">
        <v>5.2017199999999999</v>
      </c>
      <c r="FC198">
        <v>12.008800000000001</v>
      </c>
      <c r="FD198">
        <v>4.9756</v>
      </c>
      <c r="FE198">
        <v>3.294</v>
      </c>
      <c r="FF198">
        <v>9999</v>
      </c>
      <c r="FG198">
        <v>9999</v>
      </c>
      <c r="FH198">
        <v>9999</v>
      </c>
      <c r="FI198">
        <v>561.20000000000005</v>
      </c>
      <c r="FJ198">
        <v>1.8631</v>
      </c>
      <c r="FK198">
        <v>1.8678600000000001</v>
      </c>
      <c r="FL198">
        <v>1.86768</v>
      </c>
      <c r="FM198">
        <v>1.8688400000000001</v>
      </c>
      <c r="FN198">
        <v>1.8696600000000001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>
        <v>11111111</v>
      </c>
      <c r="FW198" t="s">
        <v>306</v>
      </c>
      <c r="FX198" t="s">
        <v>307</v>
      </c>
      <c r="FY198" t="s">
        <v>307</v>
      </c>
      <c r="FZ198" t="s">
        <v>307</v>
      </c>
      <c r="GA198" t="s">
        <v>307</v>
      </c>
      <c r="GB198">
        <v>0</v>
      </c>
      <c r="GC198">
        <v>100</v>
      </c>
      <c r="GD198">
        <v>100</v>
      </c>
      <c r="GE198">
        <v>14.25</v>
      </c>
      <c r="GF198">
        <v>0.36480000000000001</v>
      </c>
      <c r="GG198">
        <v>5.3968966374264697</v>
      </c>
      <c r="GH198">
        <v>9.5670261133577201E-3</v>
      </c>
      <c r="GI198" s="1">
        <v>-9.19467254998099E-7</v>
      </c>
      <c r="GJ198" s="1">
        <v>-2.1372918425907401E-11</v>
      </c>
      <c r="GK198">
        <v>3.2845888322571301E-3</v>
      </c>
      <c r="GL198">
        <v>-1.41202168329711E-2</v>
      </c>
      <c r="GM198">
        <v>1.6676771840485E-3</v>
      </c>
      <c r="GN198" s="1">
        <v>-1.4903802912711099E-5</v>
      </c>
      <c r="GO198">
        <v>-4</v>
      </c>
      <c r="GP198">
        <v>1866</v>
      </c>
      <c r="GQ198">
        <v>1</v>
      </c>
      <c r="GR198">
        <v>24</v>
      </c>
      <c r="GS198">
        <v>203.7</v>
      </c>
      <c r="GT198">
        <v>30435.8</v>
      </c>
      <c r="GU198">
        <v>2.8466800000000001</v>
      </c>
      <c r="GV198">
        <v>2.63306</v>
      </c>
      <c r="GW198">
        <v>2.2485400000000002</v>
      </c>
      <c r="GX198">
        <v>2.7831999999999999</v>
      </c>
      <c r="GY198">
        <v>1.9958499999999999</v>
      </c>
      <c r="GZ198">
        <v>2.3754900000000001</v>
      </c>
      <c r="HA198">
        <v>37.2181</v>
      </c>
      <c r="HB198">
        <v>15.7081</v>
      </c>
      <c r="HC198">
        <v>18</v>
      </c>
      <c r="HD198">
        <v>502.75400000000002</v>
      </c>
      <c r="HE198">
        <v>556.63800000000003</v>
      </c>
      <c r="HF198">
        <v>18.761199999999999</v>
      </c>
      <c r="HG198">
        <v>26.922499999999999</v>
      </c>
      <c r="HH198">
        <v>29.998999999999999</v>
      </c>
      <c r="HI198">
        <v>26.805499999999999</v>
      </c>
      <c r="HJ198">
        <v>26.733899999999998</v>
      </c>
      <c r="HK198">
        <v>56.956000000000003</v>
      </c>
      <c r="HL198">
        <v>52.271700000000003</v>
      </c>
      <c r="HM198">
        <v>0</v>
      </c>
      <c r="HN198">
        <v>18.829899999999999</v>
      </c>
      <c r="HO198">
        <v>1126.46</v>
      </c>
      <c r="HP198">
        <v>17.491900000000001</v>
      </c>
      <c r="HQ198">
        <v>102.548</v>
      </c>
      <c r="HR198">
        <v>103.684</v>
      </c>
    </row>
    <row r="199" spans="1:226" x14ac:dyDescent="0.2">
      <c r="A199">
        <v>183</v>
      </c>
      <c r="B199">
        <v>1657225365.0999999</v>
      </c>
      <c r="C199">
        <v>1879.5999999046301</v>
      </c>
      <c r="D199" t="s">
        <v>490</v>
      </c>
      <c r="E199" s="2">
        <v>0.64079861111111114</v>
      </c>
      <c r="F199">
        <v>5</v>
      </c>
      <c r="G199" t="s">
        <v>425</v>
      </c>
      <c r="H199" t="s">
        <v>303</v>
      </c>
      <c r="I199">
        <v>1657225362.5999999</v>
      </c>
      <c r="J199">
        <f t="shared" si="68"/>
        <v>4.8336815157857546E-3</v>
      </c>
      <c r="K199">
        <f t="shared" si="73"/>
        <v>4.8336815157857549</v>
      </c>
      <c r="L199">
        <f t="shared" si="74"/>
        <v>30.426601583410637</v>
      </c>
      <c r="M199">
        <f t="shared" si="75"/>
        <v>1051.96444444444</v>
      </c>
      <c r="N199">
        <f t="shared" si="76"/>
        <v>750.60911003666195</v>
      </c>
      <c r="O199">
        <f t="shared" si="77"/>
        <v>51.743517167773348</v>
      </c>
      <c r="P199">
        <f t="shared" si="78"/>
        <v>72.517558824112058</v>
      </c>
      <c r="Q199">
        <f t="shared" si="79"/>
        <v>0.19190104096671884</v>
      </c>
      <c r="R199">
        <f t="shared" si="80"/>
        <v>2.3261331615155889</v>
      </c>
      <c r="S199">
        <f t="shared" si="81"/>
        <v>0.18351968781699252</v>
      </c>
      <c r="T199">
        <f t="shared" si="82"/>
        <v>0.11542232987956236</v>
      </c>
      <c r="U199">
        <f t="shared" si="83"/>
        <v>321.51506633333207</v>
      </c>
      <c r="V199">
        <f t="shared" si="84"/>
        <v>25.805850766479136</v>
      </c>
      <c r="W199">
        <f t="shared" si="85"/>
        <v>25.805850766479136</v>
      </c>
      <c r="X199">
        <f t="shared" si="69"/>
        <v>3.3356873768341373</v>
      </c>
      <c r="Y199">
        <f t="shared" si="86"/>
        <v>49.800750247193228</v>
      </c>
      <c r="Z199">
        <f t="shared" si="87"/>
        <v>1.5848149784558052</v>
      </c>
      <c r="AA199">
        <f t="shared" si="88"/>
        <v>3.1823114523161737</v>
      </c>
      <c r="AB199">
        <f t="shared" si="89"/>
        <v>1.7508723983783321</v>
      </c>
      <c r="AC199">
        <f t="shared" si="90"/>
        <v>-213.16535484615179</v>
      </c>
      <c r="AD199">
        <f t="shared" si="91"/>
        <v>-99.317160077249071</v>
      </c>
      <c r="AE199">
        <f t="shared" si="92"/>
        <v>-9.0686207932980007</v>
      </c>
      <c r="AF199">
        <f t="shared" si="93"/>
        <v>-3.6069383366793772E-2</v>
      </c>
      <c r="AG199">
        <f t="shared" si="94"/>
        <v>47.430166076275924</v>
      </c>
      <c r="AH199">
        <f t="shared" si="95"/>
        <v>4.7926383359905964</v>
      </c>
      <c r="AI199">
        <f t="shared" si="96"/>
        <v>30.426601583410637</v>
      </c>
      <c r="AJ199">
        <v>1132.9328737845101</v>
      </c>
      <c r="AK199">
        <v>1083.3620606060599</v>
      </c>
      <c r="AL199">
        <v>3.33596172451661</v>
      </c>
      <c r="AM199">
        <v>66.954921783831495</v>
      </c>
      <c r="AN199">
        <f t="shared" si="70"/>
        <v>4.8336815157857549</v>
      </c>
      <c r="AO199">
        <v>17.337131535255601</v>
      </c>
      <c r="AP199">
        <v>22.992924848484801</v>
      </c>
      <c r="AQ199">
        <v>2.5726432776176601E-3</v>
      </c>
      <c r="AR199">
        <v>77.600075737761003</v>
      </c>
      <c r="AS199">
        <v>0</v>
      </c>
      <c r="AT199">
        <v>0</v>
      </c>
      <c r="AU199">
        <f t="shared" si="97"/>
        <v>1</v>
      </c>
      <c r="AV199">
        <f t="shared" si="71"/>
        <v>0</v>
      </c>
      <c r="AW199">
        <f t="shared" si="98"/>
        <v>36673.153865536886</v>
      </c>
      <c r="AX199">
        <f t="shared" si="99"/>
        <v>1999.9977777777699</v>
      </c>
      <c r="AY199">
        <f t="shared" si="72"/>
        <v>1681.1978333333266</v>
      </c>
      <c r="AZ199">
        <f t="shared" si="100"/>
        <v>0.84059985066650067</v>
      </c>
      <c r="BA199">
        <f t="shared" si="101"/>
        <v>0.16075771178634643</v>
      </c>
      <c r="BB199">
        <v>6</v>
      </c>
      <c r="BC199">
        <v>0.5</v>
      </c>
      <c r="BD199" t="s">
        <v>304</v>
      </c>
      <c r="BE199">
        <v>2</v>
      </c>
      <c r="BF199" t="b">
        <v>1</v>
      </c>
      <c r="BG199">
        <v>1657225362.5999999</v>
      </c>
      <c r="BH199">
        <v>1051.96444444444</v>
      </c>
      <c r="BI199">
        <v>1114.92888888888</v>
      </c>
      <c r="BJ199">
        <v>22.9898666666666</v>
      </c>
      <c r="BK199">
        <v>17.3710777777777</v>
      </c>
      <c r="BL199">
        <v>1037.6544444444401</v>
      </c>
      <c r="BM199">
        <v>22.625</v>
      </c>
      <c r="BN199">
        <v>500.01411111111099</v>
      </c>
      <c r="BO199">
        <v>68.892533333333304</v>
      </c>
      <c r="BP199">
        <v>4.2837255555555502E-2</v>
      </c>
      <c r="BQ199">
        <v>25.0138888888888</v>
      </c>
      <c r="BR199">
        <v>24.969388888888801</v>
      </c>
      <c r="BS199">
        <v>999.9</v>
      </c>
      <c r="BT199">
        <v>0</v>
      </c>
      <c r="BU199">
        <v>0</v>
      </c>
      <c r="BV199">
        <v>10000.5555555555</v>
      </c>
      <c r="BW199">
        <v>0</v>
      </c>
      <c r="BX199">
        <v>2118.4533333333302</v>
      </c>
      <c r="BY199">
        <v>-62.962588888888803</v>
      </c>
      <c r="BZ199">
        <v>1076.7155555555501</v>
      </c>
      <c r="CA199">
        <v>1134.63777777777</v>
      </c>
      <c r="CB199">
        <v>5.6187855555555499</v>
      </c>
      <c r="CC199">
        <v>1114.92888888888</v>
      </c>
      <c r="CD199">
        <v>17.3710777777777</v>
      </c>
      <c r="CE199">
        <v>1.5838311111111101</v>
      </c>
      <c r="CF199">
        <v>1.1967388888888799</v>
      </c>
      <c r="CG199">
        <v>13.8023888888888</v>
      </c>
      <c r="CH199">
        <v>9.5609999999999999</v>
      </c>
      <c r="CI199">
        <v>1999.9977777777699</v>
      </c>
      <c r="CJ199">
        <v>0.98000611111111102</v>
      </c>
      <c r="CK199">
        <v>1.9994111111111101E-2</v>
      </c>
      <c r="CL199">
        <v>0</v>
      </c>
      <c r="CM199">
        <v>2.3089111111111098</v>
      </c>
      <c r="CN199">
        <v>0</v>
      </c>
      <c r="CO199">
        <v>19446.611111111099</v>
      </c>
      <c r="CP199">
        <v>17300.166666666599</v>
      </c>
      <c r="CQ199">
        <v>39.311999999999998</v>
      </c>
      <c r="CR199">
        <v>41.215000000000003</v>
      </c>
      <c r="CS199">
        <v>39.478999999999999</v>
      </c>
      <c r="CT199">
        <v>39</v>
      </c>
      <c r="CU199">
        <v>38.625</v>
      </c>
      <c r="CV199">
        <v>1960.0077777777699</v>
      </c>
      <c r="CW199">
        <v>39.99</v>
      </c>
      <c r="CX199">
        <v>0</v>
      </c>
      <c r="CY199">
        <v>1657225344.5999999</v>
      </c>
      <c r="CZ199">
        <v>0</v>
      </c>
      <c r="DA199">
        <v>1657213163</v>
      </c>
      <c r="DB199" s="2">
        <v>0.49957175925925923</v>
      </c>
      <c r="DC199">
        <v>1657213141</v>
      </c>
      <c r="DD199">
        <v>1655399214.5999999</v>
      </c>
      <c r="DE199">
        <v>1</v>
      </c>
      <c r="DF199">
        <v>0.04</v>
      </c>
      <c r="DG199">
        <v>-0.06</v>
      </c>
      <c r="DH199">
        <v>9.1720000000000006</v>
      </c>
      <c r="DI199">
        <v>0.51100000000000001</v>
      </c>
      <c r="DJ199">
        <v>420</v>
      </c>
      <c r="DK199">
        <v>25</v>
      </c>
      <c r="DL199">
        <v>0.26</v>
      </c>
      <c r="DM199">
        <v>0.15</v>
      </c>
      <c r="DN199">
        <v>-62.419536585365798</v>
      </c>
      <c r="DO199">
        <v>-1.3737658536586801</v>
      </c>
      <c r="DP199">
        <v>0.57617345785757901</v>
      </c>
      <c r="DQ199">
        <v>0</v>
      </c>
      <c r="DR199">
        <v>5.6942078048780402</v>
      </c>
      <c r="DS199">
        <v>-0.38744006968640599</v>
      </c>
      <c r="DT199">
        <v>3.8744405072858402E-2</v>
      </c>
      <c r="DU199">
        <v>0</v>
      </c>
      <c r="DV199">
        <v>0</v>
      </c>
      <c r="DW199">
        <v>2</v>
      </c>
      <c r="DX199" t="s">
        <v>305</v>
      </c>
      <c r="DY199">
        <v>2.9727199999999998</v>
      </c>
      <c r="DZ199">
        <v>2.6960500000000001</v>
      </c>
      <c r="EA199">
        <v>0.133219</v>
      </c>
      <c r="EB199">
        <v>0.13925100000000001</v>
      </c>
      <c r="EC199">
        <v>7.7343099999999998E-2</v>
      </c>
      <c r="ED199">
        <v>6.4335600000000007E-2</v>
      </c>
      <c r="EE199">
        <v>33829.699999999997</v>
      </c>
      <c r="EF199">
        <v>36875.599999999999</v>
      </c>
      <c r="EG199">
        <v>35371.5</v>
      </c>
      <c r="EH199">
        <v>38857.599999999999</v>
      </c>
      <c r="EI199">
        <v>46277.8</v>
      </c>
      <c r="EJ199">
        <v>52468</v>
      </c>
      <c r="EK199">
        <v>55275.1</v>
      </c>
      <c r="EL199">
        <v>62269.1</v>
      </c>
      <c r="EM199">
        <v>1.9862</v>
      </c>
      <c r="EN199">
        <v>2.0726</v>
      </c>
      <c r="EO199">
        <v>4.3243200000000002E-2</v>
      </c>
      <c r="EP199">
        <v>0</v>
      </c>
      <c r="EQ199">
        <v>24.245999999999999</v>
      </c>
      <c r="ER199">
        <v>999.9</v>
      </c>
      <c r="ES199">
        <v>47.588999999999999</v>
      </c>
      <c r="ET199">
        <v>34.634</v>
      </c>
      <c r="EU199">
        <v>38.234000000000002</v>
      </c>
      <c r="EV199">
        <v>52.567900000000002</v>
      </c>
      <c r="EW199">
        <v>39.354999999999997</v>
      </c>
      <c r="EX199">
        <v>2</v>
      </c>
      <c r="EY199">
        <v>-2.35976E-2</v>
      </c>
      <c r="EZ199">
        <v>2.8646600000000002</v>
      </c>
      <c r="FA199">
        <v>20.123799999999999</v>
      </c>
      <c r="FB199">
        <v>5.20052</v>
      </c>
      <c r="FC199">
        <v>12.0099</v>
      </c>
      <c r="FD199">
        <v>4.9740000000000002</v>
      </c>
      <c r="FE199">
        <v>3.294</v>
      </c>
      <c r="FF199">
        <v>9999</v>
      </c>
      <c r="FG199">
        <v>9999</v>
      </c>
      <c r="FH199">
        <v>9999</v>
      </c>
      <c r="FI199">
        <v>561.20000000000005</v>
      </c>
      <c r="FJ199">
        <v>1.8631</v>
      </c>
      <c r="FK199">
        <v>1.8678300000000001</v>
      </c>
      <c r="FL199">
        <v>1.86765</v>
      </c>
      <c r="FM199">
        <v>1.8688400000000001</v>
      </c>
      <c r="FN199">
        <v>1.8696600000000001</v>
      </c>
      <c r="FO199">
        <v>1.8656900000000001</v>
      </c>
      <c r="FP199">
        <v>1.86673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>
        <v>11111111</v>
      </c>
      <c r="FW199" t="s">
        <v>306</v>
      </c>
      <c r="FX199" t="s">
        <v>307</v>
      </c>
      <c r="FY199" t="s">
        <v>307</v>
      </c>
      <c r="FZ199" t="s">
        <v>307</v>
      </c>
      <c r="GA199" t="s">
        <v>307</v>
      </c>
      <c r="GB199">
        <v>0</v>
      </c>
      <c r="GC199">
        <v>100</v>
      </c>
      <c r="GD199">
        <v>100</v>
      </c>
      <c r="GE199">
        <v>14.38</v>
      </c>
      <c r="GF199">
        <v>0.36530000000000001</v>
      </c>
      <c r="GG199">
        <v>5.3968966374264697</v>
      </c>
      <c r="GH199">
        <v>9.5670261133577201E-3</v>
      </c>
      <c r="GI199" s="1">
        <v>-9.19467254998099E-7</v>
      </c>
      <c r="GJ199" s="1">
        <v>-2.1372918425907401E-11</v>
      </c>
      <c r="GK199">
        <v>3.2845888322571301E-3</v>
      </c>
      <c r="GL199">
        <v>-1.41202168329711E-2</v>
      </c>
      <c r="GM199">
        <v>1.6676771840485E-3</v>
      </c>
      <c r="GN199" s="1">
        <v>-1.4903802912711099E-5</v>
      </c>
      <c r="GO199">
        <v>-4</v>
      </c>
      <c r="GP199">
        <v>1866</v>
      </c>
      <c r="GQ199">
        <v>1</v>
      </c>
      <c r="GR199">
        <v>24</v>
      </c>
      <c r="GS199">
        <v>203.7</v>
      </c>
      <c r="GT199">
        <v>30435.8</v>
      </c>
      <c r="GU199">
        <v>2.8784200000000002</v>
      </c>
      <c r="GV199">
        <v>2.63184</v>
      </c>
      <c r="GW199">
        <v>2.2485400000000002</v>
      </c>
      <c r="GX199">
        <v>2.7831999999999999</v>
      </c>
      <c r="GY199">
        <v>1.9958499999999999</v>
      </c>
      <c r="GZ199">
        <v>2.3742700000000001</v>
      </c>
      <c r="HA199">
        <v>37.2181</v>
      </c>
      <c r="HB199">
        <v>15.716900000000001</v>
      </c>
      <c r="HC199">
        <v>18</v>
      </c>
      <c r="HD199">
        <v>502.75400000000002</v>
      </c>
      <c r="HE199">
        <v>556.78099999999995</v>
      </c>
      <c r="HF199">
        <v>18.7575</v>
      </c>
      <c r="HG199">
        <v>26.920200000000001</v>
      </c>
      <c r="HH199">
        <v>29.998100000000001</v>
      </c>
      <c r="HI199">
        <v>26.805499999999999</v>
      </c>
      <c r="HJ199">
        <v>26.733899999999998</v>
      </c>
      <c r="HK199">
        <v>57.648499999999999</v>
      </c>
      <c r="HL199">
        <v>51.974200000000003</v>
      </c>
      <c r="HM199">
        <v>0</v>
      </c>
      <c r="HN199">
        <v>18.846900000000002</v>
      </c>
      <c r="HO199">
        <v>1139.9000000000001</v>
      </c>
      <c r="HP199">
        <v>17.530200000000001</v>
      </c>
      <c r="HQ199">
        <v>102.54900000000001</v>
      </c>
      <c r="HR199">
        <v>103.684</v>
      </c>
    </row>
    <row r="200" spans="1:226" x14ac:dyDescent="0.2">
      <c r="A200">
        <v>184</v>
      </c>
      <c r="B200">
        <v>1657225370.0999999</v>
      </c>
      <c r="C200">
        <v>1884.5999999046301</v>
      </c>
      <c r="D200" t="s">
        <v>491</v>
      </c>
      <c r="E200" s="2">
        <v>0.64085648148148155</v>
      </c>
      <c r="F200">
        <v>5</v>
      </c>
      <c r="G200" t="s">
        <v>425</v>
      </c>
      <c r="H200" t="s">
        <v>303</v>
      </c>
      <c r="I200">
        <v>1657225367.3</v>
      </c>
      <c r="J200">
        <f t="shared" si="68"/>
        <v>4.8154392098013815E-3</v>
      </c>
      <c r="K200">
        <f t="shared" si="73"/>
        <v>4.8154392098013812</v>
      </c>
      <c r="L200">
        <f t="shared" si="74"/>
        <v>30.574868716443838</v>
      </c>
      <c r="M200">
        <f t="shared" si="75"/>
        <v>1067.501</v>
      </c>
      <c r="N200">
        <f t="shared" si="76"/>
        <v>763.92167162489784</v>
      </c>
      <c r="O200">
        <f t="shared" si="77"/>
        <v>52.661808722112738</v>
      </c>
      <c r="P200">
        <f t="shared" si="78"/>
        <v>73.589394777986612</v>
      </c>
      <c r="Q200">
        <f t="shared" si="79"/>
        <v>0.19159206846742988</v>
      </c>
      <c r="R200">
        <f t="shared" si="80"/>
        <v>2.3241645341969672</v>
      </c>
      <c r="S200">
        <f t="shared" si="81"/>
        <v>0.18323030610972704</v>
      </c>
      <c r="T200">
        <f t="shared" si="82"/>
        <v>0.11523979967617561</v>
      </c>
      <c r="U200">
        <f t="shared" si="83"/>
        <v>321.51238859999995</v>
      </c>
      <c r="V200">
        <f t="shared" si="84"/>
        <v>25.80479699425733</v>
      </c>
      <c r="W200">
        <f t="shared" si="85"/>
        <v>25.80479699425733</v>
      </c>
      <c r="X200">
        <f t="shared" si="69"/>
        <v>3.3354790823003317</v>
      </c>
      <c r="Y200">
        <f t="shared" si="86"/>
        <v>49.938516353568765</v>
      </c>
      <c r="Z200">
        <f t="shared" si="87"/>
        <v>1.5884850557141672</v>
      </c>
      <c r="AA200">
        <f t="shared" si="88"/>
        <v>3.1808815553661298</v>
      </c>
      <c r="AB200">
        <f t="shared" si="89"/>
        <v>1.7469940265861645</v>
      </c>
      <c r="AC200">
        <f t="shared" si="90"/>
        <v>-212.36086915224092</v>
      </c>
      <c r="AD200">
        <f t="shared" si="91"/>
        <v>-100.04569451801035</v>
      </c>
      <c r="AE200">
        <f t="shared" si="92"/>
        <v>-9.1424861308675105</v>
      </c>
      <c r="AF200">
        <f t="shared" si="93"/>
        <v>-3.6661201118818099E-2</v>
      </c>
      <c r="AG200">
        <f t="shared" si="94"/>
        <v>47.607949578120689</v>
      </c>
      <c r="AH200">
        <f t="shared" si="95"/>
        <v>4.6905967841834233</v>
      </c>
      <c r="AI200">
        <f t="shared" si="96"/>
        <v>30.574868716443838</v>
      </c>
      <c r="AJ200">
        <v>1150.2163769711899</v>
      </c>
      <c r="AK200">
        <v>1100.39424242424</v>
      </c>
      <c r="AL200">
        <v>3.35282901679932</v>
      </c>
      <c r="AM200">
        <v>66.954921783831495</v>
      </c>
      <c r="AN200">
        <f t="shared" si="70"/>
        <v>4.8154392098013812</v>
      </c>
      <c r="AO200">
        <v>17.546901990505901</v>
      </c>
      <c r="AP200">
        <v>23.085109090909</v>
      </c>
      <c r="AQ200">
        <v>2.4764197432057902E-2</v>
      </c>
      <c r="AR200">
        <v>77.600075737761003</v>
      </c>
      <c r="AS200">
        <v>0</v>
      </c>
      <c r="AT200">
        <v>0</v>
      </c>
      <c r="AU200">
        <f t="shared" si="97"/>
        <v>1</v>
      </c>
      <c r="AV200">
        <f t="shared" si="71"/>
        <v>0</v>
      </c>
      <c r="AW200">
        <f t="shared" si="98"/>
        <v>36626.822534198</v>
      </c>
      <c r="AX200">
        <f t="shared" si="99"/>
        <v>1999.981</v>
      </c>
      <c r="AY200">
        <f t="shared" si="72"/>
        <v>1681.1837399999999</v>
      </c>
      <c r="AZ200">
        <f t="shared" si="100"/>
        <v>0.84059985569862916</v>
      </c>
      <c r="BA200">
        <f t="shared" si="101"/>
        <v>0.16075772149835421</v>
      </c>
      <c r="BB200">
        <v>6</v>
      </c>
      <c r="BC200">
        <v>0.5</v>
      </c>
      <c r="BD200" t="s">
        <v>304</v>
      </c>
      <c r="BE200">
        <v>2</v>
      </c>
      <c r="BF200" t="b">
        <v>1</v>
      </c>
      <c r="BG200">
        <v>1657225367.3</v>
      </c>
      <c r="BH200">
        <v>1067.501</v>
      </c>
      <c r="BI200">
        <v>1130.6379999999999</v>
      </c>
      <c r="BJ200">
        <v>23.042850000000001</v>
      </c>
      <c r="BK200">
        <v>17.543939999999999</v>
      </c>
      <c r="BL200">
        <v>1053.075</v>
      </c>
      <c r="BM200">
        <v>22.675999999999998</v>
      </c>
      <c r="BN200">
        <v>500.0095</v>
      </c>
      <c r="BO200">
        <v>68.893339999999995</v>
      </c>
      <c r="BP200">
        <v>4.2796619999999903E-2</v>
      </c>
      <c r="BQ200">
        <v>25.006349999999902</v>
      </c>
      <c r="BR200">
        <v>24.95186</v>
      </c>
      <c r="BS200">
        <v>999.9</v>
      </c>
      <c r="BT200">
        <v>0</v>
      </c>
      <c r="BU200">
        <v>0</v>
      </c>
      <c r="BV200">
        <v>9987</v>
      </c>
      <c r="BW200">
        <v>0</v>
      </c>
      <c r="BX200">
        <v>2117.2249999999999</v>
      </c>
      <c r="BY200">
        <v>-63.13626</v>
      </c>
      <c r="BZ200">
        <v>1092.681</v>
      </c>
      <c r="CA200">
        <v>1150.829</v>
      </c>
      <c r="CB200">
        <v>5.4988849999999996</v>
      </c>
      <c r="CC200">
        <v>1130.6379999999999</v>
      </c>
      <c r="CD200">
        <v>17.543939999999999</v>
      </c>
      <c r="CE200">
        <v>1.587499</v>
      </c>
      <c r="CF200">
        <v>1.2086619999999999</v>
      </c>
      <c r="CG200">
        <v>13.8379799999999</v>
      </c>
      <c r="CH200">
        <v>9.7086579999999998</v>
      </c>
      <c r="CI200">
        <v>1999.981</v>
      </c>
      <c r="CJ200">
        <v>0.98000580000000004</v>
      </c>
      <c r="CK200">
        <v>1.9994359999999999E-2</v>
      </c>
      <c r="CL200">
        <v>0</v>
      </c>
      <c r="CM200">
        <v>2.1844899999999998</v>
      </c>
      <c r="CN200">
        <v>0</v>
      </c>
      <c r="CO200">
        <v>19444.810000000001</v>
      </c>
      <c r="CP200">
        <v>17300.019999999899</v>
      </c>
      <c r="CQ200">
        <v>39.324599999999997</v>
      </c>
      <c r="CR200">
        <v>41.2059</v>
      </c>
      <c r="CS200">
        <v>39.468499999999999</v>
      </c>
      <c r="CT200">
        <v>39</v>
      </c>
      <c r="CU200">
        <v>38.625</v>
      </c>
      <c r="CV200">
        <v>1959.991</v>
      </c>
      <c r="CW200">
        <v>39.99</v>
      </c>
      <c r="CX200">
        <v>0</v>
      </c>
      <c r="CY200">
        <v>1657225350</v>
      </c>
      <c r="CZ200">
        <v>0</v>
      </c>
      <c r="DA200">
        <v>1657213163</v>
      </c>
      <c r="DB200" s="2">
        <v>0.49957175925925923</v>
      </c>
      <c r="DC200">
        <v>1657213141</v>
      </c>
      <c r="DD200">
        <v>1655399214.5999999</v>
      </c>
      <c r="DE200">
        <v>1</v>
      </c>
      <c r="DF200">
        <v>0.04</v>
      </c>
      <c r="DG200">
        <v>-0.06</v>
      </c>
      <c r="DH200">
        <v>9.1720000000000006</v>
      </c>
      <c r="DI200">
        <v>0.51100000000000001</v>
      </c>
      <c r="DJ200">
        <v>420</v>
      </c>
      <c r="DK200">
        <v>25</v>
      </c>
      <c r="DL200">
        <v>0.26</v>
      </c>
      <c r="DM200">
        <v>0.15</v>
      </c>
      <c r="DN200">
        <v>-62.628278048780402</v>
      </c>
      <c r="DO200">
        <v>-3.6079379790941601</v>
      </c>
      <c r="DP200">
        <v>0.63851162737935496</v>
      </c>
      <c r="DQ200">
        <v>0</v>
      </c>
      <c r="DR200">
        <v>5.6251841463414598</v>
      </c>
      <c r="DS200">
        <v>-0.77238250871080005</v>
      </c>
      <c r="DT200">
        <v>8.3652620327673594E-2</v>
      </c>
      <c r="DU200">
        <v>0</v>
      </c>
      <c r="DV200">
        <v>0</v>
      </c>
      <c r="DW200">
        <v>2</v>
      </c>
      <c r="DX200" t="s">
        <v>305</v>
      </c>
      <c r="DY200">
        <v>2.9733900000000002</v>
      </c>
      <c r="DZ200">
        <v>2.6968100000000002</v>
      </c>
      <c r="EA200">
        <v>0.134551</v>
      </c>
      <c r="EB200">
        <v>0.14055899999999999</v>
      </c>
      <c r="EC200">
        <v>7.7571600000000004E-2</v>
      </c>
      <c r="ED200">
        <v>6.4426800000000006E-2</v>
      </c>
      <c r="EE200">
        <v>33778.5</v>
      </c>
      <c r="EF200">
        <v>36820.5</v>
      </c>
      <c r="EG200">
        <v>35372.300000000003</v>
      </c>
      <c r="EH200">
        <v>38858.6</v>
      </c>
      <c r="EI200">
        <v>46267.3</v>
      </c>
      <c r="EJ200">
        <v>52463.7</v>
      </c>
      <c r="EK200">
        <v>55276.4</v>
      </c>
      <c r="EL200">
        <v>62270</v>
      </c>
      <c r="EM200">
        <v>1.9865999999999999</v>
      </c>
      <c r="EN200">
        <v>2.0722</v>
      </c>
      <c r="EO200">
        <v>4.3004800000000003E-2</v>
      </c>
      <c r="EP200">
        <v>0</v>
      </c>
      <c r="EQ200">
        <v>24.241900000000001</v>
      </c>
      <c r="ER200">
        <v>999.9</v>
      </c>
      <c r="ES200">
        <v>47.588999999999999</v>
      </c>
      <c r="ET200">
        <v>34.624000000000002</v>
      </c>
      <c r="EU200">
        <v>38.210900000000002</v>
      </c>
      <c r="EV200">
        <v>52.697899999999997</v>
      </c>
      <c r="EW200">
        <v>39.298900000000003</v>
      </c>
      <c r="EX200">
        <v>2</v>
      </c>
      <c r="EY200">
        <v>-2.5691100000000001E-2</v>
      </c>
      <c r="EZ200">
        <v>2.5827200000000001</v>
      </c>
      <c r="FA200">
        <v>20.128599999999999</v>
      </c>
      <c r="FB200">
        <v>5.20052</v>
      </c>
      <c r="FC200">
        <v>12.0099</v>
      </c>
      <c r="FD200">
        <v>4.9752000000000001</v>
      </c>
      <c r="FE200">
        <v>3.2938000000000001</v>
      </c>
      <c r="FF200">
        <v>9999</v>
      </c>
      <c r="FG200">
        <v>9999</v>
      </c>
      <c r="FH200">
        <v>9999</v>
      </c>
      <c r="FI200">
        <v>561.20000000000005</v>
      </c>
      <c r="FJ200">
        <v>1.8631</v>
      </c>
      <c r="FK200">
        <v>1.8678300000000001</v>
      </c>
      <c r="FL200">
        <v>1.86765</v>
      </c>
      <c r="FM200">
        <v>1.8689</v>
      </c>
      <c r="FN200">
        <v>1.8696600000000001</v>
      </c>
      <c r="FO200">
        <v>1.8656900000000001</v>
      </c>
      <c r="FP200">
        <v>1.86676</v>
      </c>
      <c r="FQ200">
        <v>1.8681300000000001</v>
      </c>
      <c r="FR200">
        <v>5</v>
      </c>
      <c r="FS200">
        <v>0</v>
      </c>
      <c r="FT200">
        <v>0</v>
      </c>
      <c r="FU200">
        <v>0</v>
      </c>
      <c r="FV200">
        <v>11111111</v>
      </c>
      <c r="FW200" t="s">
        <v>306</v>
      </c>
      <c r="FX200" t="s">
        <v>307</v>
      </c>
      <c r="FY200" t="s">
        <v>307</v>
      </c>
      <c r="FZ200" t="s">
        <v>307</v>
      </c>
      <c r="GA200" t="s">
        <v>307</v>
      </c>
      <c r="GB200">
        <v>0</v>
      </c>
      <c r="GC200">
        <v>100</v>
      </c>
      <c r="GD200">
        <v>100</v>
      </c>
      <c r="GE200">
        <v>14.49</v>
      </c>
      <c r="GF200">
        <v>0.36880000000000002</v>
      </c>
      <c r="GG200">
        <v>5.3968966374264697</v>
      </c>
      <c r="GH200">
        <v>9.5670261133577201E-3</v>
      </c>
      <c r="GI200" s="1">
        <v>-9.19467254998099E-7</v>
      </c>
      <c r="GJ200" s="1">
        <v>-2.1372918425907401E-11</v>
      </c>
      <c r="GK200">
        <v>3.2845888322571301E-3</v>
      </c>
      <c r="GL200">
        <v>-1.41202168329711E-2</v>
      </c>
      <c r="GM200">
        <v>1.6676771840485E-3</v>
      </c>
      <c r="GN200" s="1">
        <v>-1.4903802912711099E-5</v>
      </c>
      <c r="GO200">
        <v>-4</v>
      </c>
      <c r="GP200">
        <v>1866</v>
      </c>
      <c r="GQ200">
        <v>1</v>
      </c>
      <c r="GR200">
        <v>24</v>
      </c>
      <c r="GS200">
        <v>203.8</v>
      </c>
      <c r="GT200">
        <v>30435.9</v>
      </c>
      <c r="GU200">
        <v>2.9125999999999999</v>
      </c>
      <c r="GV200">
        <v>2.63306</v>
      </c>
      <c r="GW200">
        <v>2.2485400000000002</v>
      </c>
      <c r="GX200">
        <v>2.7831999999999999</v>
      </c>
      <c r="GY200">
        <v>1.9958499999999999</v>
      </c>
      <c r="GZ200">
        <v>2.3815900000000001</v>
      </c>
      <c r="HA200">
        <v>37.2181</v>
      </c>
      <c r="HB200">
        <v>15.716900000000001</v>
      </c>
      <c r="HC200">
        <v>18</v>
      </c>
      <c r="HD200">
        <v>503.01900000000001</v>
      </c>
      <c r="HE200">
        <v>556.49400000000003</v>
      </c>
      <c r="HF200">
        <v>18.8062</v>
      </c>
      <c r="HG200">
        <v>26.920200000000001</v>
      </c>
      <c r="HH200">
        <v>29.9983</v>
      </c>
      <c r="HI200">
        <v>26.805499999999999</v>
      </c>
      <c r="HJ200">
        <v>26.733899999999998</v>
      </c>
      <c r="HK200">
        <v>58.273899999999998</v>
      </c>
      <c r="HL200">
        <v>51.974200000000003</v>
      </c>
      <c r="HM200">
        <v>0</v>
      </c>
      <c r="HN200">
        <v>18.8796</v>
      </c>
      <c r="HO200">
        <v>1159.99</v>
      </c>
      <c r="HP200">
        <v>17.482800000000001</v>
      </c>
      <c r="HQ200">
        <v>102.551</v>
      </c>
      <c r="HR200">
        <v>103.68600000000001</v>
      </c>
    </row>
    <row r="201" spans="1:226" x14ac:dyDescent="0.2">
      <c r="A201">
        <v>185</v>
      </c>
      <c r="B201">
        <v>1657225375.0999999</v>
      </c>
      <c r="C201">
        <v>1889.5999999046301</v>
      </c>
      <c r="D201" t="s">
        <v>492</v>
      </c>
      <c r="E201" s="2">
        <v>0.64091435185185186</v>
      </c>
      <c r="F201">
        <v>5</v>
      </c>
      <c r="G201" t="s">
        <v>425</v>
      </c>
      <c r="H201" t="s">
        <v>303</v>
      </c>
      <c r="I201">
        <v>1657225372.5999999</v>
      </c>
      <c r="J201">
        <f t="shared" si="68"/>
        <v>4.7878632388253855E-3</v>
      </c>
      <c r="K201">
        <f t="shared" si="73"/>
        <v>4.7878632388253859</v>
      </c>
      <c r="L201">
        <f t="shared" si="74"/>
        <v>30.821120221849156</v>
      </c>
      <c r="M201">
        <f t="shared" si="75"/>
        <v>1085.12666666666</v>
      </c>
      <c r="N201">
        <f t="shared" si="76"/>
        <v>778.09555174946593</v>
      </c>
      <c r="O201">
        <f t="shared" si="77"/>
        <v>53.639012139160648</v>
      </c>
      <c r="P201">
        <f t="shared" si="78"/>
        <v>74.804594776299425</v>
      </c>
      <c r="Q201">
        <f t="shared" si="79"/>
        <v>0.19101846104965642</v>
      </c>
      <c r="R201">
        <f t="shared" si="80"/>
        <v>2.3264758428171857</v>
      </c>
      <c r="S201">
        <f t="shared" si="81"/>
        <v>0.18271339738734235</v>
      </c>
      <c r="T201">
        <f t="shared" si="82"/>
        <v>0.1149119587245194</v>
      </c>
      <c r="U201">
        <f t="shared" si="83"/>
        <v>321.51613033333263</v>
      </c>
      <c r="V201">
        <f t="shared" si="84"/>
        <v>25.805329000504948</v>
      </c>
      <c r="W201">
        <f t="shared" si="85"/>
        <v>25.805329000504948</v>
      </c>
      <c r="X201">
        <f t="shared" si="69"/>
        <v>3.3355842402221305</v>
      </c>
      <c r="Y201">
        <f t="shared" si="86"/>
        <v>50.126831030420881</v>
      </c>
      <c r="Z201">
        <f t="shared" si="87"/>
        <v>1.5937470285305351</v>
      </c>
      <c r="AA201">
        <f t="shared" si="88"/>
        <v>3.179429051805259</v>
      </c>
      <c r="AB201">
        <f t="shared" si="89"/>
        <v>1.7418372116915954</v>
      </c>
      <c r="AC201">
        <f t="shared" si="90"/>
        <v>-211.1447688321995</v>
      </c>
      <c r="AD201">
        <f t="shared" si="91"/>
        <v>-101.17280828165558</v>
      </c>
      <c r="AE201">
        <f t="shared" si="92"/>
        <v>-9.2359694285938883</v>
      </c>
      <c r="AF201">
        <f t="shared" si="93"/>
        <v>-3.7416209116329924E-2</v>
      </c>
      <c r="AG201">
        <f t="shared" si="94"/>
        <v>47.772099572873429</v>
      </c>
      <c r="AH201">
        <f t="shared" si="95"/>
        <v>4.7430109670389831</v>
      </c>
      <c r="AI201">
        <f t="shared" si="96"/>
        <v>30.821120221849156</v>
      </c>
      <c r="AJ201">
        <v>1167.5437411338301</v>
      </c>
      <c r="AK201">
        <v>1117.4475151515101</v>
      </c>
      <c r="AL201">
        <v>3.3440773798791499</v>
      </c>
      <c r="AM201">
        <v>66.954921783831495</v>
      </c>
      <c r="AN201">
        <f t="shared" si="70"/>
        <v>4.7878632388253859</v>
      </c>
      <c r="AO201">
        <v>17.559307765182599</v>
      </c>
      <c r="AP201">
        <v>23.1335296969696</v>
      </c>
      <c r="AQ201">
        <v>8.9841037989125804E-3</v>
      </c>
      <c r="AR201">
        <v>77.600075737761003</v>
      </c>
      <c r="AS201">
        <v>0</v>
      </c>
      <c r="AT201">
        <v>0</v>
      </c>
      <c r="AU201">
        <f t="shared" si="97"/>
        <v>1</v>
      </c>
      <c r="AV201">
        <f t="shared" si="71"/>
        <v>0</v>
      </c>
      <c r="AW201">
        <f t="shared" si="98"/>
        <v>36683.272434545834</v>
      </c>
      <c r="AX201">
        <f t="shared" si="99"/>
        <v>2000.00444444444</v>
      </c>
      <c r="AY201">
        <f t="shared" si="72"/>
        <v>1681.2034333333297</v>
      </c>
      <c r="AZ201">
        <f t="shared" si="100"/>
        <v>0.84059984866700299</v>
      </c>
      <c r="BA201">
        <f t="shared" si="101"/>
        <v>0.16075770792731572</v>
      </c>
      <c r="BB201">
        <v>6</v>
      </c>
      <c r="BC201">
        <v>0.5</v>
      </c>
      <c r="BD201" t="s">
        <v>304</v>
      </c>
      <c r="BE201">
        <v>2</v>
      </c>
      <c r="BF201" t="b">
        <v>1</v>
      </c>
      <c r="BG201">
        <v>1657225372.5999999</v>
      </c>
      <c r="BH201">
        <v>1085.12666666666</v>
      </c>
      <c r="BI201">
        <v>1148.6344444444401</v>
      </c>
      <c r="BJ201">
        <v>23.119133333333298</v>
      </c>
      <c r="BK201">
        <v>17.5586555555555</v>
      </c>
      <c r="BL201">
        <v>1070.5688888888801</v>
      </c>
      <c r="BM201">
        <v>22.749422222222201</v>
      </c>
      <c r="BN201">
        <v>499.95955555555503</v>
      </c>
      <c r="BO201">
        <v>68.893344444444395</v>
      </c>
      <c r="BP201">
        <v>4.2934677777777701E-2</v>
      </c>
      <c r="BQ201">
        <v>24.9986888888888</v>
      </c>
      <c r="BR201">
        <v>24.941711111111101</v>
      </c>
      <c r="BS201">
        <v>999.9</v>
      </c>
      <c r="BT201">
        <v>0</v>
      </c>
      <c r="BU201">
        <v>0</v>
      </c>
      <c r="BV201">
        <v>10002.777777777699</v>
      </c>
      <c r="BW201">
        <v>0</v>
      </c>
      <c r="BX201">
        <v>2117.4222222222202</v>
      </c>
      <c r="BY201">
        <v>-63.5077</v>
      </c>
      <c r="BZ201">
        <v>1110.8088888888799</v>
      </c>
      <c r="CA201">
        <v>1169.16333333333</v>
      </c>
      <c r="CB201">
        <v>5.5604633333333302</v>
      </c>
      <c r="CC201">
        <v>1148.6344444444401</v>
      </c>
      <c r="CD201">
        <v>17.5586555555555</v>
      </c>
      <c r="CE201">
        <v>1.5927522222222199</v>
      </c>
      <c r="CF201">
        <v>1.20967333333333</v>
      </c>
      <c r="CG201">
        <v>13.8888888888888</v>
      </c>
      <c r="CH201">
        <v>9.7211355555555503</v>
      </c>
      <c r="CI201">
        <v>2000.00444444444</v>
      </c>
      <c r="CJ201">
        <v>0.98000611111111102</v>
      </c>
      <c r="CK201">
        <v>1.9994111111111101E-2</v>
      </c>
      <c r="CL201">
        <v>0</v>
      </c>
      <c r="CM201">
        <v>2.30053333333333</v>
      </c>
      <c r="CN201">
        <v>0</v>
      </c>
      <c r="CO201">
        <v>19432.255555555501</v>
      </c>
      <c r="CP201">
        <v>17300.222222222201</v>
      </c>
      <c r="CQ201">
        <v>39.311999999999998</v>
      </c>
      <c r="CR201">
        <v>41.186999999999998</v>
      </c>
      <c r="CS201">
        <v>39.472000000000001</v>
      </c>
      <c r="CT201">
        <v>39</v>
      </c>
      <c r="CU201">
        <v>38.625</v>
      </c>
      <c r="CV201">
        <v>1960.01444444444</v>
      </c>
      <c r="CW201">
        <v>39.99</v>
      </c>
      <c r="CX201">
        <v>0</v>
      </c>
      <c r="CY201">
        <v>1657225354.8</v>
      </c>
      <c r="CZ201">
        <v>0</v>
      </c>
      <c r="DA201">
        <v>1657213163</v>
      </c>
      <c r="DB201" s="2">
        <v>0.49957175925925923</v>
      </c>
      <c r="DC201">
        <v>1657213141</v>
      </c>
      <c r="DD201">
        <v>1655399214.5999999</v>
      </c>
      <c r="DE201">
        <v>1</v>
      </c>
      <c r="DF201">
        <v>0.04</v>
      </c>
      <c r="DG201">
        <v>-0.06</v>
      </c>
      <c r="DH201">
        <v>9.1720000000000006</v>
      </c>
      <c r="DI201">
        <v>0.51100000000000001</v>
      </c>
      <c r="DJ201">
        <v>420</v>
      </c>
      <c r="DK201">
        <v>25</v>
      </c>
      <c r="DL201">
        <v>0.26</v>
      </c>
      <c r="DM201">
        <v>0.15</v>
      </c>
      <c r="DN201">
        <v>-62.932137499999897</v>
      </c>
      <c r="DO201">
        <v>-3.2151703564727301</v>
      </c>
      <c r="DP201">
        <v>0.59553405221175204</v>
      </c>
      <c r="DQ201">
        <v>0</v>
      </c>
      <c r="DR201">
        <v>5.58848375</v>
      </c>
      <c r="DS201">
        <v>-0.55666030018761403</v>
      </c>
      <c r="DT201">
        <v>7.1207580940778295E-2</v>
      </c>
      <c r="DU201">
        <v>0</v>
      </c>
      <c r="DV201">
        <v>0</v>
      </c>
      <c r="DW201">
        <v>2</v>
      </c>
      <c r="DX201" t="s">
        <v>305</v>
      </c>
      <c r="DY201">
        <v>2.97343</v>
      </c>
      <c r="DZ201">
        <v>2.6970000000000001</v>
      </c>
      <c r="EA201">
        <v>0.13589899999999999</v>
      </c>
      <c r="EB201">
        <v>0.141869</v>
      </c>
      <c r="EC201">
        <v>7.7662999999999996E-2</v>
      </c>
      <c r="ED201">
        <v>6.4442600000000003E-2</v>
      </c>
      <c r="EE201">
        <v>33726.300000000003</v>
      </c>
      <c r="EF201">
        <v>36764.9</v>
      </c>
      <c r="EG201">
        <v>35372.699999999997</v>
      </c>
      <c r="EH201">
        <v>38859</v>
      </c>
      <c r="EI201">
        <v>46262.7</v>
      </c>
      <c r="EJ201">
        <v>52463.8</v>
      </c>
      <c r="EK201">
        <v>55276.4</v>
      </c>
      <c r="EL201">
        <v>62271.1</v>
      </c>
      <c r="EM201">
        <v>1.986</v>
      </c>
      <c r="EN201">
        <v>2.0722</v>
      </c>
      <c r="EO201">
        <v>4.2289500000000001E-2</v>
      </c>
      <c r="EP201">
        <v>0</v>
      </c>
      <c r="EQ201">
        <v>24.2379</v>
      </c>
      <c r="ER201">
        <v>999.9</v>
      </c>
      <c r="ES201">
        <v>47.588999999999999</v>
      </c>
      <c r="ET201">
        <v>34.634</v>
      </c>
      <c r="EU201">
        <v>38.236800000000002</v>
      </c>
      <c r="EV201">
        <v>52.857900000000001</v>
      </c>
      <c r="EW201">
        <v>39.318899999999999</v>
      </c>
      <c r="EX201">
        <v>2</v>
      </c>
      <c r="EY201">
        <v>-2.73171E-2</v>
      </c>
      <c r="EZ201">
        <v>2.4756399999999998</v>
      </c>
      <c r="FA201">
        <v>20.130500000000001</v>
      </c>
      <c r="FB201">
        <v>5.20052</v>
      </c>
      <c r="FC201">
        <v>12.008800000000001</v>
      </c>
      <c r="FD201">
        <v>4.9756</v>
      </c>
      <c r="FE201">
        <v>3.294</v>
      </c>
      <c r="FF201">
        <v>9999</v>
      </c>
      <c r="FG201">
        <v>9999</v>
      </c>
      <c r="FH201">
        <v>9999</v>
      </c>
      <c r="FI201">
        <v>561.20000000000005</v>
      </c>
      <c r="FJ201">
        <v>1.8631</v>
      </c>
      <c r="FK201">
        <v>1.86795</v>
      </c>
      <c r="FL201">
        <v>1.86765</v>
      </c>
      <c r="FM201">
        <v>1.86887</v>
      </c>
      <c r="FN201">
        <v>1.8696600000000001</v>
      </c>
      <c r="FO201">
        <v>1.8656900000000001</v>
      </c>
      <c r="FP201">
        <v>1.86673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>
        <v>11111111</v>
      </c>
      <c r="FW201" t="s">
        <v>306</v>
      </c>
      <c r="FX201" t="s">
        <v>307</v>
      </c>
      <c r="FY201" t="s">
        <v>307</v>
      </c>
      <c r="FZ201" t="s">
        <v>307</v>
      </c>
      <c r="GA201" t="s">
        <v>307</v>
      </c>
      <c r="GB201">
        <v>0</v>
      </c>
      <c r="GC201">
        <v>100</v>
      </c>
      <c r="GD201">
        <v>100</v>
      </c>
      <c r="GE201">
        <v>14.62</v>
      </c>
      <c r="GF201">
        <v>0.37030000000000002</v>
      </c>
      <c r="GG201">
        <v>5.3968966374264697</v>
      </c>
      <c r="GH201">
        <v>9.5670261133577201E-3</v>
      </c>
      <c r="GI201" s="1">
        <v>-9.19467254998099E-7</v>
      </c>
      <c r="GJ201" s="1">
        <v>-2.1372918425907401E-11</v>
      </c>
      <c r="GK201">
        <v>3.2845888322571301E-3</v>
      </c>
      <c r="GL201">
        <v>-1.41202168329711E-2</v>
      </c>
      <c r="GM201">
        <v>1.6676771840485E-3</v>
      </c>
      <c r="GN201" s="1">
        <v>-1.4903802912711099E-5</v>
      </c>
      <c r="GO201">
        <v>-4</v>
      </c>
      <c r="GP201">
        <v>1866</v>
      </c>
      <c r="GQ201">
        <v>1</v>
      </c>
      <c r="GR201">
        <v>24</v>
      </c>
      <c r="GS201">
        <v>203.9</v>
      </c>
      <c r="GT201">
        <v>30436</v>
      </c>
      <c r="GU201">
        <v>2.94312</v>
      </c>
      <c r="GV201">
        <v>2.6355</v>
      </c>
      <c r="GW201">
        <v>2.2485400000000002</v>
      </c>
      <c r="GX201">
        <v>2.7831999999999999</v>
      </c>
      <c r="GY201">
        <v>1.9958499999999999</v>
      </c>
      <c r="GZ201">
        <v>2.3767100000000001</v>
      </c>
      <c r="HA201">
        <v>37.2181</v>
      </c>
      <c r="HB201">
        <v>15.7256</v>
      </c>
      <c r="HC201">
        <v>18</v>
      </c>
      <c r="HD201">
        <v>502.62200000000001</v>
      </c>
      <c r="HE201">
        <v>556.495</v>
      </c>
      <c r="HF201">
        <v>18.873699999999999</v>
      </c>
      <c r="HG201">
        <v>26.917899999999999</v>
      </c>
      <c r="HH201">
        <v>29.9985</v>
      </c>
      <c r="HI201">
        <v>26.805499999999999</v>
      </c>
      <c r="HJ201">
        <v>26.733899999999998</v>
      </c>
      <c r="HK201">
        <v>58.961399999999998</v>
      </c>
      <c r="HL201">
        <v>51.974200000000003</v>
      </c>
      <c r="HM201">
        <v>0</v>
      </c>
      <c r="HN201">
        <v>18.9176</v>
      </c>
      <c r="HO201">
        <v>1173.45</v>
      </c>
      <c r="HP201">
        <v>17.4727</v>
      </c>
      <c r="HQ201">
        <v>102.55200000000001</v>
      </c>
      <c r="HR201">
        <v>103.688</v>
      </c>
    </row>
    <row r="202" spans="1:226" x14ac:dyDescent="0.2">
      <c r="A202">
        <v>186</v>
      </c>
      <c r="B202">
        <v>1657225380.0999999</v>
      </c>
      <c r="C202">
        <v>1894.5999999046301</v>
      </c>
      <c r="D202" t="s">
        <v>493</v>
      </c>
      <c r="E202" s="2">
        <v>0.64097222222222217</v>
      </c>
      <c r="F202">
        <v>5</v>
      </c>
      <c r="G202" t="s">
        <v>425</v>
      </c>
      <c r="H202" t="s">
        <v>303</v>
      </c>
      <c r="I202">
        <v>1657225377.3</v>
      </c>
      <c r="J202">
        <f t="shared" si="68"/>
        <v>4.7796246332630979E-3</v>
      </c>
      <c r="K202">
        <f t="shared" si="73"/>
        <v>4.7796246332630981</v>
      </c>
      <c r="L202">
        <f t="shared" si="74"/>
        <v>30.725430910694033</v>
      </c>
      <c r="M202">
        <f t="shared" si="75"/>
        <v>1100.7559999999901</v>
      </c>
      <c r="N202">
        <f t="shared" si="76"/>
        <v>793.85875789800457</v>
      </c>
      <c r="O202">
        <f t="shared" si="77"/>
        <v>54.725155845398127</v>
      </c>
      <c r="P202">
        <f t="shared" si="78"/>
        <v>75.881311440411238</v>
      </c>
      <c r="Q202">
        <f t="shared" si="79"/>
        <v>0.19094501135469905</v>
      </c>
      <c r="R202">
        <f t="shared" si="80"/>
        <v>2.3266440952922132</v>
      </c>
      <c r="S202">
        <f t="shared" si="81"/>
        <v>0.18264675628081822</v>
      </c>
      <c r="T202">
        <f t="shared" si="82"/>
        <v>0.11486973409384857</v>
      </c>
      <c r="U202">
        <f t="shared" si="83"/>
        <v>321.5230818</v>
      </c>
      <c r="V202">
        <f t="shared" si="84"/>
        <v>25.802346406589834</v>
      </c>
      <c r="W202">
        <f t="shared" si="85"/>
        <v>25.802346406589834</v>
      </c>
      <c r="X202">
        <f t="shared" si="69"/>
        <v>3.3349947293148041</v>
      </c>
      <c r="Y202">
        <f t="shared" si="86"/>
        <v>50.200511436802906</v>
      </c>
      <c r="Z202">
        <f t="shared" si="87"/>
        <v>1.5955531362169442</v>
      </c>
      <c r="AA202">
        <f t="shared" si="88"/>
        <v>3.1783603205429003</v>
      </c>
      <c r="AB202">
        <f t="shared" si="89"/>
        <v>1.73944159309786</v>
      </c>
      <c r="AC202">
        <f t="shared" si="90"/>
        <v>-210.78144632690262</v>
      </c>
      <c r="AD202">
        <f t="shared" si="91"/>
        <v>-101.51331497550134</v>
      </c>
      <c r="AE202">
        <f t="shared" si="92"/>
        <v>-9.2659823379557213</v>
      </c>
      <c r="AF202">
        <f t="shared" si="93"/>
        <v>-3.7661840359703547E-2</v>
      </c>
      <c r="AG202">
        <f t="shared" si="94"/>
        <v>47.485935043722236</v>
      </c>
      <c r="AH202">
        <f t="shared" si="95"/>
        <v>4.768293293233107</v>
      </c>
      <c r="AI202">
        <f t="shared" si="96"/>
        <v>30.725430910694033</v>
      </c>
      <c r="AJ202">
        <v>1184.52313856462</v>
      </c>
      <c r="AK202">
        <v>1134.53866666666</v>
      </c>
      <c r="AL202">
        <v>3.34644582174607</v>
      </c>
      <c r="AM202">
        <v>66.954921783831495</v>
      </c>
      <c r="AN202">
        <f t="shared" si="70"/>
        <v>4.7796246332630981</v>
      </c>
      <c r="AO202">
        <v>17.557404437994599</v>
      </c>
      <c r="AP202">
        <v>23.151479393939301</v>
      </c>
      <c r="AQ202">
        <v>2.0224676297588302E-3</v>
      </c>
      <c r="AR202">
        <v>77.600075737761003</v>
      </c>
      <c r="AS202">
        <v>0</v>
      </c>
      <c r="AT202">
        <v>0</v>
      </c>
      <c r="AU202">
        <f t="shared" si="97"/>
        <v>1</v>
      </c>
      <c r="AV202">
        <f t="shared" si="71"/>
        <v>0</v>
      </c>
      <c r="AW202">
        <f t="shared" si="98"/>
        <v>36687.996721097385</v>
      </c>
      <c r="AX202">
        <f t="shared" si="99"/>
        <v>2000.048</v>
      </c>
      <c r="AY202">
        <f t="shared" si="72"/>
        <v>1681.24002</v>
      </c>
      <c r="AZ202">
        <f t="shared" si="100"/>
        <v>0.84059983560394547</v>
      </c>
      <c r="BA202">
        <f t="shared" si="101"/>
        <v>0.16075768271561483</v>
      </c>
      <c r="BB202">
        <v>6</v>
      </c>
      <c r="BC202">
        <v>0.5</v>
      </c>
      <c r="BD202" t="s">
        <v>304</v>
      </c>
      <c r="BE202">
        <v>2</v>
      </c>
      <c r="BF202" t="b">
        <v>1</v>
      </c>
      <c r="BG202">
        <v>1657225377.3</v>
      </c>
      <c r="BH202">
        <v>1100.7559999999901</v>
      </c>
      <c r="BI202">
        <v>1164.038</v>
      </c>
      <c r="BJ202">
        <v>23.145549999999901</v>
      </c>
      <c r="BK202">
        <v>17.556000000000001</v>
      </c>
      <c r="BL202">
        <v>1086.08</v>
      </c>
      <c r="BM202">
        <v>22.774920000000002</v>
      </c>
      <c r="BN202">
        <v>499.99680000000001</v>
      </c>
      <c r="BO202">
        <v>68.892840000000007</v>
      </c>
      <c r="BP202">
        <v>4.2792820000000002E-2</v>
      </c>
      <c r="BQ202">
        <v>24.99305</v>
      </c>
      <c r="BR202">
        <v>24.925609999999999</v>
      </c>
      <c r="BS202">
        <v>999.9</v>
      </c>
      <c r="BT202">
        <v>0</v>
      </c>
      <c r="BU202">
        <v>0</v>
      </c>
      <c r="BV202">
        <v>10004</v>
      </c>
      <c r="BW202">
        <v>0</v>
      </c>
      <c r="BX202">
        <v>2116.942</v>
      </c>
      <c r="BY202">
        <v>-63.282420000000002</v>
      </c>
      <c r="BZ202">
        <v>1126.837</v>
      </c>
      <c r="CA202">
        <v>1184.8399999999999</v>
      </c>
      <c r="CB202">
        <v>5.5895720000000004</v>
      </c>
      <c r="CC202">
        <v>1164.038</v>
      </c>
      <c r="CD202">
        <v>17.556000000000001</v>
      </c>
      <c r="CE202">
        <v>1.5945639999999901</v>
      </c>
      <c r="CF202">
        <v>1.20948099999999</v>
      </c>
      <c r="CG202">
        <v>13.906359999999999</v>
      </c>
      <c r="CH202">
        <v>9.7187760000000001</v>
      </c>
      <c r="CI202">
        <v>2000.048</v>
      </c>
      <c r="CJ202">
        <v>0.98000659999999995</v>
      </c>
      <c r="CK202">
        <v>1.999372E-2</v>
      </c>
      <c r="CL202">
        <v>0</v>
      </c>
      <c r="CM202">
        <v>2.2292399999999999</v>
      </c>
      <c r="CN202">
        <v>0</v>
      </c>
      <c r="CO202">
        <v>19423.39</v>
      </c>
      <c r="CP202">
        <v>17300.609999999899</v>
      </c>
      <c r="CQ202">
        <v>39.311999999999998</v>
      </c>
      <c r="CR202">
        <v>41.186999999999998</v>
      </c>
      <c r="CS202">
        <v>39.436999999999998</v>
      </c>
      <c r="CT202">
        <v>38.987400000000001</v>
      </c>
      <c r="CU202">
        <v>38.625</v>
      </c>
      <c r="CV202">
        <v>1960.05799999999</v>
      </c>
      <c r="CW202">
        <v>39.99</v>
      </c>
      <c r="CX202">
        <v>0</v>
      </c>
      <c r="CY202">
        <v>1657225359.5999999</v>
      </c>
      <c r="CZ202">
        <v>0</v>
      </c>
      <c r="DA202">
        <v>1657213163</v>
      </c>
      <c r="DB202" s="2">
        <v>0.49957175925925923</v>
      </c>
      <c r="DC202">
        <v>1657213141</v>
      </c>
      <c r="DD202">
        <v>1655399214.5999999</v>
      </c>
      <c r="DE202">
        <v>1</v>
      </c>
      <c r="DF202">
        <v>0.04</v>
      </c>
      <c r="DG202">
        <v>-0.06</v>
      </c>
      <c r="DH202">
        <v>9.1720000000000006</v>
      </c>
      <c r="DI202">
        <v>0.51100000000000001</v>
      </c>
      <c r="DJ202">
        <v>420</v>
      </c>
      <c r="DK202">
        <v>25</v>
      </c>
      <c r="DL202">
        <v>0.26</v>
      </c>
      <c r="DM202">
        <v>0.15</v>
      </c>
      <c r="DN202">
        <v>-63.107487804877998</v>
      </c>
      <c r="DO202">
        <v>-2.3687874564460798</v>
      </c>
      <c r="DP202">
        <v>0.52291691696329701</v>
      </c>
      <c r="DQ202">
        <v>0</v>
      </c>
      <c r="DR202">
        <v>5.5710114634146297</v>
      </c>
      <c r="DS202">
        <v>-0.16019979094076001</v>
      </c>
      <c r="DT202">
        <v>5.61923183084913E-2</v>
      </c>
      <c r="DU202">
        <v>0</v>
      </c>
      <c r="DV202">
        <v>0</v>
      </c>
      <c r="DW202">
        <v>2</v>
      </c>
      <c r="DX202" t="s">
        <v>305</v>
      </c>
      <c r="DY202">
        <v>2.97343</v>
      </c>
      <c r="DZ202">
        <v>2.6966899999999998</v>
      </c>
      <c r="EA202">
        <v>0.13719799999999999</v>
      </c>
      <c r="EB202">
        <v>0.143182</v>
      </c>
      <c r="EC202">
        <v>7.7701900000000004E-2</v>
      </c>
      <c r="ED202">
        <v>6.4399600000000001E-2</v>
      </c>
      <c r="EE202">
        <v>33675.800000000003</v>
      </c>
      <c r="EF202">
        <v>36708.5</v>
      </c>
      <c r="EG202">
        <v>35372.800000000003</v>
      </c>
      <c r="EH202">
        <v>38858.9</v>
      </c>
      <c r="EI202">
        <v>46261.7</v>
      </c>
      <c r="EJ202">
        <v>52466.400000000001</v>
      </c>
      <c r="EK202">
        <v>55277.5</v>
      </c>
      <c r="EL202">
        <v>62271.3</v>
      </c>
      <c r="EM202">
        <v>1.9862</v>
      </c>
      <c r="EN202">
        <v>2.0726</v>
      </c>
      <c r="EO202">
        <v>4.2319299999999997E-2</v>
      </c>
      <c r="EP202">
        <v>0</v>
      </c>
      <c r="EQ202">
        <v>24.229700000000001</v>
      </c>
      <c r="ER202">
        <v>999.9</v>
      </c>
      <c r="ES202">
        <v>47.588999999999999</v>
      </c>
      <c r="ET202">
        <v>34.634</v>
      </c>
      <c r="EU202">
        <v>38.2288</v>
      </c>
      <c r="EV202">
        <v>52.957900000000002</v>
      </c>
      <c r="EW202">
        <v>39.286900000000003</v>
      </c>
      <c r="EX202">
        <v>2</v>
      </c>
      <c r="EY202">
        <v>-2.71138E-2</v>
      </c>
      <c r="EZ202">
        <v>2.3816799999999998</v>
      </c>
      <c r="FA202">
        <v>20.132000000000001</v>
      </c>
      <c r="FB202">
        <v>5.2017199999999999</v>
      </c>
      <c r="FC202">
        <v>12.0099</v>
      </c>
      <c r="FD202">
        <v>4.976</v>
      </c>
      <c r="FE202">
        <v>3.294</v>
      </c>
      <c r="FF202">
        <v>9999</v>
      </c>
      <c r="FG202">
        <v>9999</v>
      </c>
      <c r="FH202">
        <v>9999</v>
      </c>
      <c r="FI202">
        <v>561.20000000000005</v>
      </c>
      <c r="FJ202">
        <v>1.8631</v>
      </c>
      <c r="FK202">
        <v>1.8678900000000001</v>
      </c>
      <c r="FL202">
        <v>1.86768</v>
      </c>
      <c r="FM202">
        <v>1.8688400000000001</v>
      </c>
      <c r="FN202">
        <v>1.8696600000000001</v>
      </c>
      <c r="FO202">
        <v>1.8656600000000001</v>
      </c>
      <c r="FP202">
        <v>1.86673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>
        <v>11111111</v>
      </c>
      <c r="FW202" t="s">
        <v>306</v>
      </c>
      <c r="FX202" t="s">
        <v>307</v>
      </c>
      <c r="FY202" t="s">
        <v>307</v>
      </c>
      <c r="FZ202" t="s">
        <v>307</v>
      </c>
      <c r="GA202" t="s">
        <v>307</v>
      </c>
      <c r="GB202">
        <v>0</v>
      </c>
      <c r="GC202">
        <v>100</v>
      </c>
      <c r="GD202">
        <v>100</v>
      </c>
      <c r="GE202">
        <v>14.74</v>
      </c>
      <c r="GF202">
        <v>0.37080000000000002</v>
      </c>
      <c r="GG202">
        <v>5.3968966374264697</v>
      </c>
      <c r="GH202">
        <v>9.5670261133577201E-3</v>
      </c>
      <c r="GI202" s="1">
        <v>-9.19467254998099E-7</v>
      </c>
      <c r="GJ202" s="1">
        <v>-2.1372918425907401E-11</v>
      </c>
      <c r="GK202">
        <v>3.2845888322571301E-3</v>
      </c>
      <c r="GL202">
        <v>-1.41202168329711E-2</v>
      </c>
      <c r="GM202">
        <v>1.6676771840485E-3</v>
      </c>
      <c r="GN202" s="1">
        <v>-1.4903802912711099E-5</v>
      </c>
      <c r="GO202">
        <v>-4</v>
      </c>
      <c r="GP202">
        <v>1866</v>
      </c>
      <c r="GQ202">
        <v>1</v>
      </c>
      <c r="GR202">
        <v>24</v>
      </c>
      <c r="GS202">
        <v>204</v>
      </c>
      <c r="GT202">
        <v>30436.1</v>
      </c>
      <c r="GU202">
        <v>2.97485</v>
      </c>
      <c r="GV202">
        <v>2.63184</v>
      </c>
      <c r="GW202">
        <v>2.2485400000000002</v>
      </c>
      <c r="GX202">
        <v>2.7819799999999999</v>
      </c>
      <c r="GY202">
        <v>1.9958499999999999</v>
      </c>
      <c r="GZ202">
        <v>2.3779300000000001</v>
      </c>
      <c r="HA202">
        <v>37.194099999999999</v>
      </c>
      <c r="HB202">
        <v>15.716900000000001</v>
      </c>
      <c r="HC202">
        <v>18</v>
      </c>
      <c r="HD202">
        <v>502.75400000000002</v>
      </c>
      <c r="HE202">
        <v>556.78099999999995</v>
      </c>
      <c r="HF202">
        <v>18.932700000000001</v>
      </c>
      <c r="HG202">
        <v>26.917899999999999</v>
      </c>
      <c r="HH202">
        <v>29.999600000000001</v>
      </c>
      <c r="HI202">
        <v>26.805499999999999</v>
      </c>
      <c r="HJ202">
        <v>26.733899999999998</v>
      </c>
      <c r="HK202">
        <v>59.568399999999997</v>
      </c>
      <c r="HL202">
        <v>51.974200000000003</v>
      </c>
      <c r="HM202">
        <v>0</v>
      </c>
      <c r="HN202">
        <v>18.966200000000001</v>
      </c>
      <c r="HO202">
        <v>1186.8399999999999</v>
      </c>
      <c r="HP202">
        <v>17.4727</v>
      </c>
      <c r="HQ202">
        <v>102.553</v>
      </c>
      <c r="HR202">
        <v>103.688</v>
      </c>
    </row>
    <row r="203" spans="1:226" x14ac:dyDescent="0.2">
      <c r="A203">
        <v>187</v>
      </c>
      <c r="B203">
        <v>1657225385.0999999</v>
      </c>
      <c r="C203">
        <v>1899.5999999046301</v>
      </c>
      <c r="D203" t="s">
        <v>494</v>
      </c>
      <c r="E203" s="2">
        <v>0.64103009259259258</v>
      </c>
      <c r="F203">
        <v>5</v>
      </c>
      <c r="G203" t="s">
        <v>425</v>
      </c>
      <c r="H203" t="s">
        <v>303</v>
      </c>
      <c r="I203">
        <v>1657225382.5999999</v>
      </c>
      <c r="J203">
        <f t="shared" si="68"/>
        <v>4.7844418398897562E-3</v>
      </c>
      <c r="K203">
        <f t="shared" si="73"/>
        <v>4.7844418398897561</v>
      </c>
      <c r="L203">
        <f t="shared" si="74"/>
        <v>30.856331682352824</v>
      </c>
      <c r="M203">
        <f t="shared" si="75"/>
        <v>1118.19999999999</v>
      </c>
      <c r="N203">
        <f t="shared" si="76"/>
        <v>810.09139619301288</v>
      </c>
      <c r="O203">
        <f t="shared" si="77"/>
        <v>55.844417391099185</v>
      </c>
      <c r="P203">
        <f t="shared" si="78"/>
        <v>77.084175711759215</v>
      </c>
      <c r="Q203">
        <f t="shared" si="79"/>
        <v>0.19136994403594168</v>
      </c>
      <c r="R203">
        <f t="shared" si="80"/>
        <v>2.3285080119977595</v>
      </c>
      <c r="S203">
        <f t="shared" si="81"/>
        <v>0.18304193953784162</v>
      </c>
      <c r="T203">
        <f t="shared" si="82"/>
        <v>0.11511924776464894</v>
      </c>
      <c r="U203">
        <f t="shared" si="83"/>
        <v>321.52375823929196</v>
      </c>
      <c r="V203">
        <f t="shared" si="84"/>
        <v>25.795481532411582</v>
      </c>
      <c r="W203">
        <f t="shared" si="85"/>
        <v>25.795481532411582</v>
      </c>
      <c r="X203">
        <f t="shared" si="69"/>
        <v>3.3336382299011356</v>
      </c>
      <c r="Y203">
        <f t="shared" si="86"/>
        <v>50.234551266574279</v>
      </c>
      <c r="Z203">
        <f t="shared" si="87"/>
        <v>1.5961850397302417</v>
      </c>
      <c r="AA203">
        <f t="shared" si="88"/>
        <v>3.1774645129403836</v>
      </c>
      <c r="AB203">
        <f t="shared" si="89"/>
        <v>1.7374531901708938</v>
      </c>
      <c r="AC203">
        <f t="shared" si="90"/>
        <v>-210.99388513913826</v>
      </c>
      <c r="AD203">
        <f t="shared" si="91"/>
        <v>-101.32635975064144</v>
      </c>
      <c r="AE203">
        <f t="shared" si="92"/>
        <v>-9.2409751797447601</v>
      </c>
      <c r="AF203">
        <f t="shared" si="93"/>
        <v>-3.7461830232473403E-2</v>
      </c>
      <c r="AG203">
        <f t="shared" si="94"/>
        <v>47.81163536241376</v>
      </c>
      <c r="AH203">
        <f t="shared" si="95"/>
        <v>4.7941406189019675</v>
      </c>
      <c r="AI203">
        <f t="shared" si="96"/>
        <v>30.856331682352824</v>
      </c>
      <c r="AJ203">
        <v>1201.9101705845901</v>
      </c>
      <c r="AK203">
        <v>1151.5018787878701</v>
      </c>
      <c r="AL203">
        <v>3.4171750762361399</v>
      </c>
      <c r="AM203">
        <v>66.954921783831495</v>
      </c>
      <c r="AN203">
        <f t="shared" si="70"/>
        <v>4.7844418398897561</v>
      </c>
      <c r="AO203">
        <v>17.552899286736299</v>
      </c>
      <c r="AP203">
        <v>23.152433333333299</v>
      </c>
      <c r="AQ203">
        <v>2.09618115123626E-3</v>
      </c>
      <c r="AR203">
        <v>77.600075737761003</v>
      </c>
      <c r="AS203">
        <v>0</v>
      </c>
      <c r="AT203">
        <v>0</v>
      </c>
      <c r="AU203">
        <f t="shared" si="97"/>
        <v>1</v>
      </c>
      <c r="AV203">
        <f t="shared" si="71"/>
        <v>0</v>
      </c>
      <c r="AW203">
        <f t="shared" si="98"/>
        <v>36733.360369341841</v>
      </c>
      <c r="AX203">
        <f t="shared" si="99"/>
        <v>2000.0522222222201</v>
      </c>
      <c r="AY203">
        <f t="shared" si="72"/>
        <v>1681.2435679996313</v>
      </c>
      <c r="AZ203">
        <f t="shared" si="100"/>
        <v>0.84059983500412483</v>
      </c>
      <c r="BA203">
        <f t="shared" si="101"/>
        <v>0.16075768155796102</v>
      </c>
      <c r="BB203">
        <v>6</v>
      </c>
      <c r="BC203">
        <v>0.5</v>
      </c>
      <c r="BD203" t="s">
        <v>304</v>
      </c>
      <c r="BE203">
        <v>2</v>
      </c>
      <c r="BF203" t="b">
        <v>1</v>
      </c>
      <c r="BG203">
        <v>1657225382.5999999</v>
      </c>
      <c r="BH203">
        <v>1118.19999999999</v>
      </c>
      <c r="BI203">
        <v>1182.0088888888799</v>
      </c>
      <c r="BJ203">
        <v>23.154611111111102</v>
      </c>
      <c r="BK203">
        <v>17.534677777777699</v>
      </c>
      <c r="BL203">
        <v>1103.3955555555499</v>
      </c>
      <c r="BM203">
        <v>22.783633333333299</v>
      </c>
      <c r="BN203">
        <v>499.98466666666599</v>
      </c>
      <c r="BO203">
        <v>68.893288888888804</v>
      </c>
      <c r="BP203">
        <v>4.2657911111111099E-2</v>
      </c>
      <c r="BQ203">
        <v>24.988322222222202</v>
      </c>
      <c r="BR203">
        <v>24.9174222222222</v>
      </c>
      <c r="BS203">
        <v>999.9</v>
      </c>
      <c r="BT203">
        <v>0</v>
      </c>
      <c r="BU203">
        <v>0</v>
      </c>
      <c r="BV203">
        <v>10016.666666666601</v>
      </c>
      <c r="BW203">
        <v>0</v>
      </c>
      <c r="BX203">
        <v>2116.7822222222198</v>
      </c>
      <c r="BY203">
        <v>-63.809411111111103</v>
      </c>
      <c r="BZ203">
        <v>1144.70333333333</v>
      </c>
      <c r="CA203">
        <v>1203.1044444444401</v>
      </c>
      <c r="CB203">
        <v>5.6199722222222199</v>
      </c>
      <c r="CC203">
        <v>1182.0088888888799</v>
      </c>
      <c r="CD203">
        <v>17.534677777777699</v>
      </c>
      <c r="CE203">
        <v>1.5952</v>
      </c>
      <c r="CF203">
        <v>1.2080200000000001</v>
      </c>
      <c r="CG203">
        <v>13.912511111111099</v>
      </c>
      <c r="CH203">
        <v>9.7007566666666598</v>
      </c>
      <c r="CI203">
        <v>2000.0522222222201</v>
      </c>
      <c r="CJ203">
        <v>0.980005666666666</v>
      </c>
      <c r="CK203">
        <v>1.9994466666666599E-2</v>
      </c>
      <c r="CL203">
        <v>0</v>
      </c>
      <c r="CM203">
        <v>2.3737555555555501</v>
      </c>
      <c r="CN203">
        <v>0</v>
      </c>
      <c r="CO203">
        <v>19408.0777777777</v>
      </c>
      <c r="CP203">
        <v>17300.633333333299</v>
      </c>
      <c r="CQ203">
        <v>39.311999999999998</v>
      </c>
      <c r="CR203">
        <v>41.186999999999998</v>
      </c>
      <c r="CS203">
        <v>39.436999999999998</v>
      </c>
      <c r="CT203">
        <v>38.936999999999998</v>
      </c>
      <c r="CU203">
        <v>38.625</v>
      </c>
      <c r="CV203">
        <v>1960.0599999999899</v>
      </c>
      <c r="CW203">
        <v>39.99</v>
      </c>
      <c r="CX203">
        <v>0</v>
      </c>
      <c r="CY203">
        <v>1657225364.4000001</v>
      </c>
      <c r="CZ203">
        <v>0</v>
      </c>
      <c r="DA203">
        <v>1657213163</v>
      </c>
      <c r="DB203" s="2">
        <v>0.49957175925925923</v>
      </c>
      <c r="DC203">
        <v>1657213141</v>
      </c>
      <c r="DD203">
        <v>1655399214.5999999</v>
      </c>
      <c r="DE203">
        <v>1</v>
      </c>
      <c r="DF203">
        <v>0.04</v>
      </c>
      <c r="DG203">
        <v>-0.06</v>
      </c>
      <c r="DH203">
        <v>9.1720000000000006</v>
      </c>
      <c r="DI203">
        <v>0.51100000000000001</v>
      </c>
      <c r="DJ203">
        <v>420</v>
      </c>
      <c r="DK203">
        <v>25</v>
      </c>
      <c r="DL203">
        <v>0.26</v>
      </c>
      <c r="DM203">
        <v>0.15</v>
      </c>
      <c r="DN203">
        <v>-63.365563414634103</v>
      </c>
      <c r="DO203">
        <v>-2.1286243902440698</v>
      </c>
      <c r="DP203">
        <v>0.49841792325566098</v>
      </c>
      <c r="DQ203">
        <v>0</v>
      </c>
      <c r="DR203">
        <v>5.5619480487804802</v>
      </c>
      <c r="DS203">
        <v>0.35547010452963501</v>
      </c>
      <c r="DT203">
        <v>4.5808938057423303E-2</v>
      </c>
      <c r="DU203">
        <v>0</v>
      </c>
      <c r="DV203">
        <v>0</v>
      </c>
      <c r="DW203">
        <v>2</v>
      </c>
      <c r="DX203" t="s">
        <v>305</v>
      </c>
      <c r="DY203">
        <v>2.9733800000000001</v>
      </c>
      <c r="DZ203">
        <v>2.69624</v>
      </c>
      <c r="EA203">
        <v>0.13852700000000001</v>
      </c>
      <c r="EB203">
        <v>0.14449999999999999</v>
      </c>
      <c r="EC203">
        <v>7.7689599999999998E-2</v>
      </c>
      <c r="ED203">
        <v>6.42625E-2</v>
      </c>
      <c r="EE203">
        <v>33624.699999999997</v>
      </c>
      <c r="EF203">
        <v>36653.199999999997</v>
      </c>
      <c r="EG203">
        <v>35373.599999999999</v>
      </c>
      <c r="EH203">
        <v>38860.1</v>
      </c>
      <c r="EI203">
        <v>46262.5</v>
      </c>
      <c r="EJ203">
        <v>52475.1</v>
      </c>
      <c r="EK203">
        <v>55277.7</v>
      </c>
      <c r="EL203">
        <v>62272.4</v>
      </c>
      <c r="EM203">
        <v>1.9863999999999999</v>
      </c>
      <c r="EN203">
        <v>2.0724</v>
      </c>
      <c r="EO203">
        <v>4.29451E-2</v>
      </c>
      <c r="EP203">
        <v>0</v>
      </c>
      <c r="EQ203">
        <v>24.2134</v>
      </c>
      <c r="ER203">
        <v>999.9</v>
      </c>
      <c r="ES203">
        <v>47.588999999999999</v>
      </c>
      <c r="ET203">
        <v>34.603999999999999</v>
      </c>
      <c r="EU203">
        <v>38.169600000000003</v>
      </c>
      <c r="EV203">
        <v>52.817900000000002</v>
      </c>
      <c r="EW203">
        <v>39.338900000000002</v>
      </c>
      <c r="EX203">
        <v>2</v>
      </c>
      <c r="EY203">
        <v>-2.76016E-2</v>
      </c>
      <c r="EZ203">
        <v>2.3048999999999999</v>
      </c>
      <c r="FA203">
        <v>20.133099999999999</v>
      </c>
      <c r="FB203">
        <v>5.2017199999999999</v>
      </c>
      <c r="FC203">
        <v>12.008800000000001</v>
      </c>
      <c r="FD203">
        <v>4.9756</v>
      </c>
      <c r="FE203">
        <v>3.2938000000000001</v>
      </c>
      <c r="FF203">
        <v>9999</v>
      </c>
      <c r="FG203">
        <v>9999</v>
      </c>
      <c r="FH203">
        <v>9999</v>
      </c>
      <c r="FI203">
        <v>561.20000000000005</v>
      </c>
      <c r="FJ203">
        <v>1.8631</v>
      </c>
      <c r="FK203">
        <v>1.8678600000000001</v>
      </c>
      <c r="FL203">
        <v>1.86768</v>
      </c>
      <c r="FM203">
        <v>1.86887</v>
      </c>
      <c r="FN203">
        <v>1.8696600000000001</v>
      </c>
      <c r="FO203">
        <v>1.8656900000000001</v>
      </c>
      <c r="FP203">
        <v>1.86673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>
        <v>11111111</v>
      </c>
      <c r="FW203" t="s">
        <v>306</v>
      </c>
      <c r="FX203" t="s">
        <v>307</v>
      </c>
      <c r="FY203" t="s">
        <v>307</v>
      </c>
      <c r="FZ203" t="s">
        <v>307</v>
      </c>
      <c r="GA203" t="s">
        <v>307</v>
      </c>
      <c r="GB203">
        <v>0</v>
      </c>
      <c r="GC203">
        <v>100</v>
      </c>
      <c r="GD203">
        <v>100</v>
      </c>
      <c r="GE203">
        <v>14.87</v>
      </c>
      <c r="GF203">
        <v>0.37069999999999997</v>
      </c>
      <c r="GG203">
        <v>5.3968966374264697</v>
      </c>
      <c r="GH203">
        <v>9.5670261133577201E-3</v>
      </c>
      <c r="GI203" s="1">
        <v>-9.19467254998099E-7</v>
      </c>
      <c r="GJ203" s="1">
        <v>-2.1372918425907401E-11</v>
      </c>
      <c r="GK203">
        <v>3.2845888322571301E-3</v>
      </c>
      <c r="GL203">
        <v>-1.41202168329711E-2</v>
      </c>
      <c r="GM203">
        <v>1.6676771840485E-3</v>
      </c>
      <c r="GN203" s="1">
        <v>-1.4903802912711099E-5</v>
      </c>
      <c r="GO203">
        <v>-4</v>
      </c>
      <c r="GP203">
        <v>1866</v>
      </c>
      <c r="GQ203">
        <v>1</v>
      </c>
      <c r="GR203">
        <v>24</v>
      </c>
      <c r="GS203">
        <v>204.1</v>
      </c>
      <c r="GT203">
        <v>30436.2</v>
      </c>
      <c r="GU203">
        <v>3.0090300000000001</v>
      </c>
      <c r="GV203">
        <v>2.6293899999999999</v>
      </c>
      <c r="GW203">
        <v>2.2485400000000002</v>
      </c>
      <c r="GX203">
        <v>2.7831999999999999</v>
      </c>
      <c r="GY203">
        <v>1.9958499999999999</v>
      </c>
      <c r="GZ203">
        <v>2.3815900000000001</v>
      </c>
      <c r="HA203">
        <v>37.194099999999999</v>
      </c>
      <c r="HB203">
        <v>15.734400000000001</v>
      </c>
      <c r="HC203">
        <v>18</v>
      </c>
      <c r="HD203">
        <v>502.887</v>
      </c>
      <c r="HE203">
        <v>556.63800000000003</v>
      </c>
      <c r="HF203">
        <v>18.994299999999999</v>
      </c>
      <c r="HG203">
        <v>26.915600000000001</v>
      </c>
      <c r="HH203">
        <v>29.999700000000001</v>
      </c>
      <c r="HI203">
        <v>26.805499999999999</v>
      </c>
      <c r="HJ203">
        <v>26.733899999999998</v>
      </c>
      <c r="HK203">
        <v>60.265700000000002</v>
      </c>
      <c r="HL203">
        <v>52.244900000000001</v>
      </c>
      <c r="HM203">
        <v>0</v>
      </c>
      <c r="HN203">
        <v>19.0227</v>
      </c>
      <c r="HO203">
        <v>1207.1500000000001</v>
      </c>
      <c r="HP203">
        <v>17.4727</v>
      </c>
      <c r="HQ203">
        <v>102.554</v>
      </c>
      <c r="HR203">
        <v>103.69</v>
      </c>
    </row>
    <row r="204" spans="1:226" x14ac:dyDescent="0.2">
      <c r="A204">
        <v>188</v>
      </c>
      <c r="B204">
        <v>1657225390.0999999</v>
      </c>
      <c r="C204">
        <v>1904.5999999046301</v>
      </c>
      <c r="D204" t="s">
        <v>495</v>
      </c>
      <c r="E204" s="2">
        <v>0.641087962962963</v>
      </c>
      <c r="F204">
        <v>5</v>
      </c>
      <c r="G204" t="s">
        <v>425</v>
      </c>
      <c r="H204" t="s">
        <v>303</v>
      </c>
      <c r="I204">
        <v>1657225387.3</v>
      </c>
      <c r="J204">
        <f t="shared" si="68"/>
        <v>4.8037895802121346E-3</v>
      </c>
      <c r="K204">
        <f t="shared" si="73"/>
        <v>4.8037895802121344</v>
      </c>
      <c r="L204">
        <f t="shared" si="74"/>
        <v>30.739984560041467</v>
      </c>
      <c r="M204">
        <f t="shared" si="75"/>
        <v>1133.8529999999901</v>
      </c>
      <c r="N204">
        <f t="shared" si="76"/>
        <v>826.99495556757665</v>
      </c>
      <c r="O204">
        <f t="shared" si="77"/>
        <v>57.00767027444509</v>
      </c>
      <c r="P204">
        <f t="shared" si="78"/>
        <v>78.160474291318693</v>
      </c>
      <c r="Q204">
        <f t="shared" si="79"/>
        <v>0.1920785496373637</v>
      </c>
      <c r="R204">
        <f t="shared" si="80"/>
        <v>2.3260172884645862</v>
      </c>
      <c r="S204">
        <f t="shared" si="81"/>
        <v>0.18368164981778465</v>
      </c>
      <c r="T204">
        <f t="shared" si="82"/>
        <v>0.1155248679052221</v>
      </c>
      <c r="U204">
        <f t="shared" si="83"/>
        <v>321.51222899999999</v>
      </c>
      <c r="V204">
        <f t="shared" si="84"/>
        <v>25.794567220173136</v>
      </c>
      <c r="W204">
        <f t="shared" si="85"/>
        <v>25.794567220173136</v>
      </c>
      <c r="X204">
        <f t="shared" si="69"/>
        <v>3.3334575981406234</v>
      </c>
      <c r="Y204">
        <f t="shared" si="86"/>
        <v>50.186611597433654</v>
      </c>
      <c r="Z204">
        <f t="shared" si="87"/>
        <v>1.5951008878212918</v>
      </c>
      <c r="AA204">
        <f t="shared" si="88"/>
        <v>3.1783394755083627</v>
      </c>
      <c r="AB204">
        <f t="shared" si="89"/>
        <v>1.7383567103193316</v>
      </c>
      <c r="AC204">
        <f t="shared" si="90"/>
        <v>-211.84712048735514</v>
      </c>
      <c r="AD204">
        <f t="shared" si="91"/>
        <v>-100.52424905141815</v>
      </c>
      <c r="AE204">
        <f t="shared" si="92"/>
        <v>-9.1778102281879708</v>
      </c>
      <c r="AF204">
        <f t="shared" si="93"/>
        <v>-3.6950766961282966E-2</v>
      </c>
      <c r="AG204">
        <f t="shared" si="94"/>
        <v>47.964658137852176</v>
      </c>
      <c r="AH204">
        <f t="shared" si="95"/>
        <v>4.8190105622061878</v>
      </c>
      <c r="AI204">
        <f t="shared" si="96"/>
        <v>30.739984560041467</v>
      </c>
      <c r="AJ204">
        <v>1219.0773372727399</v>
      </c>
      <c r="AK204">
        <v>1168.6650303030201</v>
      </c>
      <c r="AL204">
        <v>3.4586220961527498</v>
      </c>
      <c r="AM204">
        <v>66.954921783831495</v>
      </c>
      <c r="AN204">
        <f t="shared" si="70"/>
        <v>4.8037895802121344</v>
      </c>
      <c r="AO204">
        <v>17.492037536545801</v>
      </c>
      <c r="AP204">
        <v>23.129843030303</v>
      </c>
      <c r="AQ204">
        <v>-1.63914622024823E-3</v>
      </c>
      <c r="AR204">
        <v>77.600075737761003</v>
      </c>
      <c r="AS204">
        <v>0</v>
      </c>
      <c r="AT204">
        <v>0</v>
      </c>
      <c r="AU204">
        <f t="shared" si="97"/>
        <v>1</v>
      </c>
      <c r="AV204">
        <f t="shared" si="71"/>
        <v>0</v>
      </c>
      <c r="AW204">
        <f t="shared" si="98"/>
        <v>36672.913691452144</v>
      </c>
      <c r="AX204">
        <f t="shared" si="99"/>
        <v>1999.98</v>
      </c>
      <c r="AY204">
        <f t="shared" si="72"/>
        <v>1681.1829</v>
      </c>
      <c r="AZ204">
        <f t="shared" si="100"/>
        <v>0.84059985599856002</v>
      </c>
      <c r="BA204">
        <f t="shared" si="101"/>
        <v>0.16075772207722078</v>
      </c>
      <c r="BB204">
        <v>6</v>
      </c>
      <c r="BC204">
        <v>0.5</v>
      </c>
      <c r="BD204" t="s">
        <v>304</v>
      </c>
      <c r="BE204">
        <v>2</v>
      </c>
      <c r="BF204" t="b">
        <v>1</v>
      </c>
      <c r="BG204">
        <v>1657225387.3</v>
      </c>
      <c r="BH204">
        <v>1133.8529999999901</v>
      </c>
      <c r="BI204">
        <v>1197.962</v>
      </c>
      <c r="BJ204">
        <v>23.139699999999898</v>
      </c>
      <c r="BK204">
        <v>17.49118</v>
      </c>
      <c r="BL204">
        <v>1118.933</v>
      </c>
      <c r="BM204">
        <v>22.769279999999998</v>
      </c>
      <c r="BN204">
        <v>500.042499999999</v>
      </c>
      <c r="BO204">
        <v>68.890909999999906</v>
      </c>
      <c r="BP204">
        <v>4.2606329999999998E-2</v>
      </c>
      <c r="BQ204">
        <v>24.992939999999901</v>
      </c>
      <c r="BR204">
        <v>24.926029999999901</v>
      </c>
      <c r="BS204">
        <v>999.9</v>
      </c>
      <c r="BT204">
        <v>0</v>
      </c>
      <c r="BU204">
        <v>0</v>
      </c>
      <c r="BV204">
        <v>10000</v>
      </c>
      <c r="BW204">
        <v>0</v>
      </c>
      <c r="BX204">
        <v>2116.7190000000001</v>
      </c>
      <c r="BY204">
        <v>-64.109690000000001</v>
      </c>
      <c r="BZ204">
        <v>1160.712</v>
      </c>
      <c r="CA204">
        <v>1219.2919999999999</v>
      </c>
      <c r="CB204">
        <v>5.6485219999999998</v>
      </c>
      <c r="CC204">
        <v>1197.962</v>
      </c>
      <c r="CD204">
        <v>17.49118</v>
      </c>
      <c r="CE204">
        <v>1.5941160000000001</v>
      </c>
      <c r="CF204">
        <v>1.2049829999999999</v>
      </c>
      <c r="CG204">
        <v>13.90204</v>
      </c>
      <c r="CH204">
        <v>9.6632650000000009</v>
      </c>
      <c r="CI204">
        <v>1999.98</v>
      </c>
      <c r="CJ204">
        <v>0.98000540000000003</v>
      </c>
      <c r="CK204">
        <v>1.99946799999999E-2</v>
      </c>
      <c r="CL204">
        <v>0</v>
      </c>
      <c r="CM204">
        <v>2.2200899999999999</v>
      </c>
      <c r="CN204">
        <v>0</v>
      </c>
      <c r="CO204">
        <v>19398.37</v>
      </c>
      <c r="CP204">
        <v>17299.990000000002</v>
      </c>
      <c r="CQ204">
        <v>39.311999999999998</v>
      </c>
      <c r="CR204">
        <v>41.186999999999998</v>
      </c>
      <c r="CS204">
        <v>39.449599999999997</v>
      </c>
      <c r="CT204">
        <v>38.936999999999998</v>
      </c>
      <c r="CU204">
        <v>38.625</v>
      </c>
      <c r="CV204">
        <v>1959.99</v>
      </c>
      <c r="CW204">
        <v>39.99</v>
      </c>
      <c r="CX204">
        <v>0</v>
      </c>
      <c r="CY204">
        <v>1657225369.8</v>
      </c>
      <c r="CZ204">
        <v>0</v>
      </c>
      <c r="DA204">
        <v>1657213163</v>
      </c>
      <c r="DB204" s="2">
        <v>0.49957175925925923</v>
      </c>
      <c r="DC204">
        <v>1657213141</v>
      </c>
      <c r="DD204">
        <v>1655399214.5999999</v>
      </c>
      <c r="DE204">
        <v>1</v>
      </c>
      <c r="DF204">
        <v>0.04</v>
      </c>
      <c r="DG204">
        <v>-0.06</v>
      </c>
      <c r="DH204">
        <v>9.1720000000000006</v>
      </c>
      <c r="DI204">
        <v>0.51100000000000001</v>
      </c>
      <c r="DJ204">
        <v>420</v>
      </c>
      <c r="DK204">
        <v>25</v>
      </c>
      <c r="DL204">
        <v>0.26</v>
      </c>
      <c r="DM204">
        <v>0.15</v>
      </c>
      <c r="DN204">
        <v>-63.5927048780487</v>
      </c>
      <c r="DO204">
        <v>-2.93979721254372</v>
      </c>
      <c r="DP204">
        <v>0.59558190686175405</v>
      </c>
      <c r="DQ204">
        <v>0</v>
      </c>
      <c r="DR204">
        <v>5.5958541463414599</v>
      </c>
      <c r="DS204">
        <v>0.39535421602788001</v>
      </c>
      <c r="DT204">
        <v>4.0047271151856197E-2</v>
      </c>
      <c r="DU204">
        <v>0</v>
      </c>
      <c r="DV204">
        <v>0</v>
      </c>
      <c r="DW204">
        <v>2</v>
      </c>
      <c r="DX204" t="s">
        <v>305</v>
      </c>
      <c r="DY204">
        <v>2.9725999999999999</v>
      </c>
      <c r="DZ204">
        <v>2.6968100000000002</v>
      </c>
      <c r="EA204">
        <v>0.13981499999999999</v>
      </c>
      <c r="EB204">
        <v>0.145736</v>
      </c>
      <c r="EC204">
        <v>7.7655500000000002E-2</v>
      </c>
      <c r="ED204">
        <v>6.4245300000000005E-2</v>
      </c>
      <c r="EE204">
        <v>33574.1</v>
      </c>
      <c r="EF204">
        <v>36599.800000000003</v>
      </c>
      <c r="EG204">
        <v>35373.199999999997</v>
      </c>
      <c r="EH204">
        <v>38859.599999999999</v>
      </c>
      <c r="EI204">
        <v>46264.6</v>
      </c>
      <c r="EJ204">
        <v>52475.4</v>
      </c>
      <c r="EK204">
        <v>55278.1</v>
      </c>
      <c r="EL204">
        <v>62271.6</v>
      </c>
      <c r="EM204">
        <v>1.9870000000000001</v>
      </c>
      <c r="EN204">
        <v>2.073</v>
      </c>
      <c r="EO204">
        <v>4.46439E-2</v>
      </c>
      <c r="EP204">
        <v>0</v>
      </c>
      <c r="EQ204">
        <v>24.197099999999999</v>
      </c>
      <c r="ER204">
        <v>999.9</v>
      </c>
      <c r="ES204">
        <v>47.588999999999999</v>
      </c>
      <c r="ET204">
        <v>34.603999999999999</v>
      </c>
      <c r="EU204">
        <v>38.171500000000002</v>
      </c>
      <c r="EV204">
        <v>52.6479</v>
      </c>
      <c r="EW204">
        <v>39.306899999999999</v>
      </c>
      <c r="EX204">
        <v>2</v>
      </c>
      <c r="EY204">
        <v>-2.7743899999999998E-2</v>
      </c>
      <c r="EZ204">
        <v>2.2654700000000001</v>
      </c>
      <c r="FA204">
        <v>20.133400000000002</v>
      </c>
      <c r="FB204">
        <v>5.2029100000000001</v>
      </c>
      <c r="FC204">
        <v>12.0099</v>
      </c>
      <c r="FD204">
        <v>4.9756</v>
      </c>
      <c r="FE204">
        <v>3.294</v>
      </c>
      <c r="FF204">
        <v>9999</v>
      </c>
      <c r="FG204">
        <v>9999</v>
      </c>
      <c r="FH204">
        <v>9999</v>
      </c>
      <c r="FI204">
        <v>561.20000000000005</v>
      </c>
      <c r="FJ204">
        <v>1.86307</v>
      </c>
      <c r="FK204">
        <v>1.8678900000000001</v>
      </c>
      <c r="FL204">
        <v>1.86768</v>
      </c>
      <c r="FM204">
        <v>1.86887</v>
      </c>
      <c r="FN204">
        <v>1.8696600000000001</v>
      </c>
      <c r="FO204">
        <v>1.8656900000000001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>
        <v>11111111</v>
      </c>
      <c r="FW204" t="s">
        <v>306</v>
      </c>
      <c r="FX204" t="s">
        <v>307</v>
      </c>
      <c r="FY204" t="s">
        <v>307</v>
      </c>
      <c r="FZ204" t="s">
        <v>307</v>
      </c>
      <c r="GA204" t="s">
        <v>307</v>
      </c>
      <c r="GB204">
        <v>0</v>
      </c>
      <c r="GC204">
        <v>100</v>
      </c>
      <c r="GD204">
        <v>100</v>
      </c>
      <c r="GE204">
        <v>14.99</v>
      </c>
      <c r="GF204">
        <v>0.37019999999999997</v>
      </c>
      <c r="GG204">
        <v>5.3968966374264697</v>
      </c>
      <c r="GH204">
        <v>9.5670261133577201E-3</v>
      </c>
      <c r="GI204" s="1">
        <v>-9.19467254998099E-7</v>
      </c>
      <c r="GJ204" s="1">
        <v>-2.1372918425907401E-11</v>
      </c>
      <c r="GK204">
        <v>3.2845888322571301E-3</v>
      </c>
      <c r="GL204">
        <v>-1.41202168329711E-2</v>
      </c>
      <c r="GM204">
        <v>1.6676771840485E-3</v>
      </c>
      <c r="GN204" s="1">
        <v>-1.4903802912711099E-5</v>
      </c>
      <c r="GO204">
        <v>-4</v>
      </c>
      <c r="GP204">
        <v>1866</v>
      </c>
      <c r="GQ204">
        <v>1</v>
      </c>
      <c r="GR204">
        <v>24</v>
      </c>
      <c r="GS204">
        <v>204.2</v>
      </c>
      <c r="GT204">
        <v>30436.3</v>
      </c>
      <c r="GU204">
        <v>3.0407700000000002</v>
      </c>
      <c r="GV204">
        <v>2.63428</v>
      </c>
      <c r="GW204">
        <v>2.2485400000000002</v>
      </c>
      <c r="GX204">
        <v>2.7819799999999999</v>
      </c>
      <c r="GY204">
        <v>1.9958499999999999</v>
      </c>
      <c r="GZ204">
        <v>2.36816</v>
      </c>
      <c r="HA204">
        <v>37.194099999999999</v>
      </c>
      <c r="HB204">
        <v>15.716900000000001</v>
      </c>
      <c r="HC204">
        <v>18</v>
      </c>
      <c r="HD204">
        <v>503.28399999999999</v>
      </c>
      <c r="HE204">
        <v>557.06799999999998</v>
      </c>
      <c r="HF204">
        <v>19.054500000000001</v>
      </c>
      <c r="HG204">
        <v>26.9148</v>
      </c>
      <c r="HH204">
        <v>29.999700000000001</v>
      </c>
      <c r="HI204">
        <v>26.805499999999999</v>
      </c>
      <c r="HJ204">
        <v>26.733899999999998</v>
      </c>
      <c r="HK204">
        <v>60.888199999999998</v>
      </c>
      <c r="HL204">
        <v>52.244900000000001</v>
      </c>
      <c r="HM204">
        <v>0</v>
      </c>
      <c r="HN204">
        <v>19.077500000000001</v>
      </c>
      <c r="HO204">
        <v>1220.75</v>
      </c>
      <c r="HP204">
        <v>17.4727</v>
      </c>
      <c r="HQ204">
        <v>102.554</v>
      </c>
      <c r="HR204">
        <v>103.68899999999999</v>
      </c>
    </row>
    <row r="205" spans="1:226" x14ac:dyDescent="0.2">
      <c r="A205">
        <v>189</v>
      </c>
      <c r="B205">
        <v>1657225395.0999999</v>
      </c>
      <c r="C205">
        <v>1909.5999999046301</v>
      </c>
      <c r="D205" t="s">
        <v>496</v>
      </c>
      <c r="E205" s="2">
        <v>0.6411458333333333</v>
      </c>
      <c r="F205">
        <v>5</v>
      </c>
      <c r="G205" t="s">
        <v>425</v>
      </c>
      <c r="H205" t="s">
        <v>303</v>
      </c>
      <c r="I205">
        <v>1657225392.5999999</v>
      </c>
      <c r="J205">
        <f t="shared" si="68"/>
        <v>4.7937553276093045E-3</v>
      </c>
      <c r="K205">
        <f t="shared" si="73"/>
        <v>4.7937553276093041</v>
      </c>
      <c r="L205">
        <f t="shared" si="74"/>
        <v>31.277997394931283</v>
      </c>
      <c r="M205">
        <f t="shared" si="75"/>
        <v>1151.50444444444</v>
      </c>
      <c r="N205">
        <f t="shared" si="76"/>
        <v>838.48246457810376</v>
      </c>
      <c r="O205">
        <f t="shared" si="77"/>
        <v>57.799275104412345</v>
      </c>
      <c r="P205">
        <f t="shared" si="78"/>
        <v>79.376880233132241</v>
      </c>
      <c r="Q205">
        <f t="shared" si="79"/>
        <v>0.19145930255552254</v>
      </c>
      <c r="R205">
        <f t="shared" si="80"/>
        <v>2.3228274942415554</v>
      </c>
      <c r="S205">
        <f t="shared" si="81"/>
        <v>0.18310427234773333</v>
      </c>
      <c r="T205">
        <f t="shared" si="82"/>
        <v>0.11516045162011901</v>
      </c>
      <c r="U205">
        <f t="shared" si="83"/>
        <v>321.51530799999858</v>
      </c>
      <c r="V205">
        <f t="shared" si="84"/>
        <v>25.797720410630571</v>
      </c>
      <c r="W205">
        <f t="shared" si="85"/>
        <v>25.797720410630571</v>
      </c>
      <c r="X205">
        <f t="shared" si="69"/>
        <v>3.3340805793578627</v>
      </c>
      <c r="Y205">
        <f t="shared" si="86"/>
        <v>50.151716827416074</v>
      </c>
      <c r="Z205">
        <f t="shared" si="87"/>
        <v>1.5938855859834316</v>
      </c>
      <c r="AA205">
        <f t="shared" si="88"/>
        <v>3.1781276630436581</v>
      </c>
      <c r="AB205">
        <f t="shared" si="89"/>
        <v>1.7401949933744312</v>
      </c>
      <c r="AC205">
        <f t="shared" si="90"/>
        <v>-211.40460994757032</v>
      </c>
      <c r="AD205">
        <f t="shared" si="91"/>
        <v>-100.92124066077464</v>
      </c>
      <c r="AE205">
        <f t="shared" si="92"/>
        <v>-9.2268030222741704</v>
      </c>
      <c r="AF205">
        <f t="shared" si="93"/>
        <v>-3.7345630620549741E-2</v>
      </c>
      <c r="AG205">
        <f t="shared" si="94"/>
        <v>47.769271339235999</v>
      </c>
      <c r="AH205">
        <f t="shared" si="95"/>
        <v>4.805209533955396</v>
      </c>
      <c r="AI205">
        <f t="shared" si="96"/>
        <v>31.277997394931283</v>
      </c>
      <c r="AJ205">
        <v>1235.65976921785</v>
      </c>
      <c r="AK205">
        <v>1185.28254545454</v>
      </c>
      <c r="AL205">
        <v>3.2716857266697699</v>
      </c>
      <c r="AM205">
        <v>66.954921783831495</v>
      </c>
      <c r="AN205">
        <f t="shared" si="70"/>
        <v>4.7937553276093041</v>
      </c>
      <c r="AO205">
        <v>17.488601910331202</v>
      </c>
      <c r="AP205">
        <v>23.115758787878701</v>
      </c>
      <c r="AQ205">
        <v>-1.7831910112076799E-3</v>
      </c>
      <c r="AR205">
        <v>77.600075737761003</v>
      </c>
      <c r="AS205">
        <v>0</v>
      </c>
      <c r="AT205">
        <v>0</v>
      </c>
      <c r="AU205">
        <f t="shared" si="97"/>
        <v>1</v>
      </c>
      <c r="AV205">
        <f t="shared" si="71"/>
        <v>0</v>
      </c>
      <c r="AW205">
        <f t="shared" si="98"/>
        <v>36596.43346782562</v>
      </c>
      <c r="AX205">
        <f t="shared" si="99"/>
        <v>1999.9988888888799</v>
      </c>
      <c r="AY205">
        <f t="shared" si="72"/>
        <v>1681.1987999999924</v>
      </c>
      <c r="AZ205">
        <f t="shared" si="100"/>
        <v>0.84059986699992606</v>
      </c>
      <c r="BA205">
        <f t="shared" si="101"/>
        <v>0.1607577433098574</v>
      </c>
      <c r="BB205">
        <v>6</v>
      </c>
      <c r="BC205">
        <v>0.5</v>
      </c>
      <c r="BD205" t="s">
        <v>304</v>
      </c>
      <c r="BE205">
        <v>2</v>
      </c>
      <c r="BF205" t="b">
        <v>1</v>
      </c>
      <c r="BG205">
        <v>1657225392.5999999</v>
      </c>
      <c r="BH205">
        <v>1151.50444444444</v>
      </c>
      <c r="BI205">
        <v>1215.4666666666601</v>
      </c>
      <c r="BJ205">
        <v>23.122177777777701</v>
      </c>
      <c r="BK205">
        <v>17.489322222222199</v>
      </c>
      <c r="BL205">
        <v>1136.4522222222199</v>
      </c>
      <c r="BM205">
        <v>22.752399999999898</v>
      </c>
      <c r="BN205">
        <v>500.00599999999997</v>
      </c>
      <c r="BO205">
        <v>68.890188888888801</v>
      </c>
      <c r="BP205">
        <v>4.3005955555555503E-2</v>
      </c>
      <c r="BQ205">
        <v>24.991822222222201</v>
      </c>
      <c r="BR205">
        <v>24.9181888888888</v>
      </c>
      <c r="BS205">
        <v>999.9</v>
      </c>
      <c r="BT205">
        <v>0</v>
      </c>
      <c r="BU205">
        <v>0</v>
      </c>
      <c r="BV205">
        <v>9978.3333333333303</v>
      </c>
      <c r="BW205">
        <v>0</v>
      </c>
      <c r="BX205">
        <v>2115.91222222222</v>
      </c>
      <c r="BY205">
        <v>-63.962533333333297</v>
      </c>
      <c r="BZ205">
        <v>1178.76</v>
      </c>
      <c r="CA205">
        <v>1237.1033333333301</v>
      </c>
      <c r="CB205">
        <v>5.63286</v>
      </c>
      <c r="CC205">
        <v>1215.4666666666601</v>
      </c>
      <c r="CD205">
        <v>17.489322222222199</v>
      </c>
      <c r="CE205">
        <v>1.5928899999999999</v>
      </c>
      <c r="CF205">
        <v>1.2048411111111099</v>
      </c>
      <c r="CG205">
        <v>13.8902</v>
      </c>
      <c r="CH205">
        <v>9.6615011111111109</v>
      </c>
      <c r="CI205">
        <v>1999.9988888888799</v>
      </c>
      <c r="CJ205">
        <v>0.98000477777777695</v>
      </c>
      <c r="CK205">
        <v>1.9995177777777699E-2</v>
      </c>
      <c r="CL205">
        <v>0</v>
      </c>
      <c r="CM205">
        <v>2.37937777777777</v>
      </c>
      <c r="CN205">
        <v>0</v>
      </c>
      <c r="CO205">
        <v>19387.811111111099</v>
      </c>
      <c r="CP205">
        <v>17300.177777777699</v>
      </c>
      <c r="CQ205">
        <v>39.311999999999998</v>
      </c>
      <c r="CR205">
        <v>41.186999999999998</v>
      </c>
      <c r="CS205">
        <v>39.436999999999998</v>
      </c>
      <c r="CT205">
        <v>38.936999999999998</v>
      </c>
      <c r="CU205">
        <v>38.625</v>
      </c>
      <c r="CV205">
        <v>1960.0077777777699</v>
      </c>
      <c r="CW205">
        <v>39.991111111111103</v>
      </c>
      <c r="CX205">
        <v>0</v>
      </c>
      <c r="CY205">
        <v>1657225374.5999999</v>
      </c>
      <c r="CZ205">
        <v>0</v>
      </c>
      <c r="DA205">
        <v>1657213163</v>
      </c>
      <c r="DB205" s="2">
        <v>0.49957175925925923</v>
      </c>
      <c r="DC205">
        <v>1657213141</v>
      </c>
      <c r="DD205">
        <v>1655399214.5999999</v>
      </c>
      <c r="DE205">
        <v>1</v>
      </c>
      <c r="DF205">
        <v>0.04</v>
      </c>
      <c r="DG205">
        <v>-0.06</v>
      </c>
      <c r="DH205">
        <v>9.1720000000000006</v>
      </c>
      <c r="DI205">
        <v>0.51100000000000001</v>
      </c>
      <c r="DJ205">
        <v>420</v>
      </c>
      <c r="DK205">
        <v>25</v>
      </c>
      <c r="DL205">
        <v>0.26</v>
      </c>
      <c r="DM205">
        <v>0.15</v>
      </c>
      <c r="DN205">
        <v>-63.791058536585297</v>
      </c>
      <c r="DO205">
        <v>-2.2676592334494701</v>
      </c>
      <c r="DP205">
        <v>0.69260564853193796</v>
      </c>
      <c r="DQ205">
        <v>0</v>
      </c>
      <c r="DR205">
        <v>5.6215121951219498</v>
      </c>
      <c r="DS205">
        <v>0.19959344947735499</v>
      </c>
      <c r="DT205">
        <v>2.5426548878374401E-2</v>
      </c>
      <c r="DU205">
        <v>0</v>
      </c>
      <c r="DV205">
        <v>0</v>
      </c>
      <c r="DW205">
        <v>2</v>
      </c>
      <c r="DX205" t="s">
        <v>305</v>
      </c>
      <c r="DY205">
        <v>2.9727399999999999</v>
      </c>
      <c r="DZ205">
        <v>2.6974399999999998</v>
      </c>
      <c r="EA205">
        <v>0.141094</v>
      </c>
      <c r="EB205">
        <v>0.14699300000000001</v>
      </c>
      <c r="EC205">
        <v>7.7613000000000001E-2</v>
      </c>
      <c r="ED205">
        <v>6.4257999999999996E-2</v>
      </c>
      <c r="EE205">
        <v>33524.5</v>
      </c>
      <c r="EF205">
        <v>36546</v>
      </c>
      <c r="EG205">
        <v>35373.5</v>
      </c>
      <c r="EH205">
        <v>38859.599999999999</v>
      </c>
      <c r="EI205">
        <v>46266.8</v>
      </c>
      <c r="EJ205">
        <v>52474.7</v>
      </c>
      <c r="EK205">
        <v>55278.1</v>
      </c>
      <c r="EL205">
        <v>62271.5</v>
      </c>
      <c r="EM205">
        <v>1.986</v>
      </c>
      <c r="EN205">
        <v>2.073</v>
      </c>
      <c r="EO205">
        <v>4.46439E-2</v>
      </c>
      <c r="EP205">
        <v>0</v>
      </c>
      <c r="EQ205">
        <v>24.180800000000001</v>
      </c>
      <c r="ER205">
        <v>999.9</v>
      </c>
      <c r="ES205">
        <v>47.613</v>
      </c>
      <c r="ET205">
        <v>34.603999999999999</v>
      </c>
      <c r="EU205">
        <v>38.1935</v>
      </c>
      <c r="EV205">
        <v>52.7179</v>
      </c>
      <c r="EW205">
        <v>39.387</v>
      </c>
      <c r="EX205">
        <v>2</v>
      </c>
      <c r="EY205">
        <v>-2.82927E-2</v>
      </c>
      <c r="EZ205">
        <v>2.22566</v>
      </c>
      <c r="FA205">
        <v>20.133700000000001</v>
      </c>
      <c r="FB205">
        <v>5.2017199999999999</v>
      </c>
      <c r="FC205">
        <v>12.0099</v>
      </c>
      <c r="FD205">
        <v>4.976</v>
      </c>
      <c r="FE205">
        <v>3.2934000000000001</v>
      </c>
      <c r="FF205">
        <v>9999</v>
      </c>
      <c r="FG205">
        <v>9999</v>
      </c>
      <c r="FH205">
        <v>9999</v>
      </c>
      <c r="FI205">
        <v>561.20000000000005</v>
      </c>
      <c r="FJ205">
        <v>1.8631</v>
      </c>
      <c r="FK205">
        <v>1.86792</v>
      </c>
      <c r="FL205">
        <v>1.86768</v>
      </c>
      <c r="FM205">
        <v>1.86877</v>
      </c>
      <c r="FN205">
        <v>1.8696299999999999</v>
      </c>
      <c r="FO205">
        <v>1.8656900000000001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>
        <v>11111111</v>
      </c>
      <c r="FW205" t="s">
        <v>306</v>
      </c>
      <c r="FX205" t="s">
        <v>307</v>
      </c>
      <c r="FY205" t="s">
        <v>307</v>
      </c>
      <c r="FZ205" t="s">
        <v>307</v>
      </c>
      <c r="GA205" t="s">
        <v>307</v>
      </c>
      <c r="GB205">
        <v>0</v>
      </c>
      <c r="GC205">
        <v>100</v>
      </c>
      <c r="GD205">
        <v>100</v>
      </c>
      <c r="GE205">
        <v>15.11</v>
      </c>
      <c r="GF205">
        <v>0.36959999999999998</v>
      </c>
      <c r="GG205">
        <v>5.3968966374264697</v>
      </c>
      <c r="GH205">
        <v>9.5670261133577201E-3</v>
      </c>
      <c r="GI205" s="1">
        <v>-9.19467254998099E-7</v>
      </c>
      <c r="GJ205" s="1">
        <v>-2.1372918425907401E-11</v>
      </c>
      <c r="GK205">
        <v>3.2845888322571301E-3</v>
      </c>
      <c r="GL205">
        <v>-1.41202168329711E-2</v>
      </c>
      <c r="GM205">
        <v>1.6676771840485E-3</v>
      </c>
      <c r="GN205" s="1">
        <v>-1.4903802912711099E-5</v>
      </c>
      <c r="GO205">
        <v>-4</v>
      </c>
      <c r="GP205">
        <v>1866</v>
      </c>
      <c r="GQ205">
        <v>1</v>
      </c>
      <c r="GR205">
        <v>24</v>
      </c>
      <c r="GS205">
        <v>204.2</v>
      </c>
      <c r="GT205">
        <v>30436.3</v>
      </c>
      <c r="GU205">
        <v>3.0676299999999999</v>
      </c>
      <c r="GV205">
        <v>2.63062</v>
      </c>
      <c r="GW205">
        <v>2.2485400000000002</v>
      </c>
      <c r="GX205">
        <v>2.7831999999999999</v>
      </c>
      <c r="GY205">
        <v>1.9958499999999999</v>
      </c>
      <c r="GZ205">
        <v>2.36572</v>
      </c>
      <c r="HA205">
        <v>37.194099999999999</v>
      </c>
      <c r="HB205">
        <v>15.734400000000001</v>
      </c>
      <c r="HC205">
        <v>18</v>
      </c>
      <c r="HD205">
        <v>502.601</v>
      </c>
      <c r="HE205">
        <v>557.04600000000005</v>
      </c>
      <c r="HF205">
        <v>19.1099</v>
      </c>
      <c r="HG205">
        <v>26.912500000000001</v>
      </c>
      <c r="HH205">
        <v>29.999700000000001</v>
      </c>
      <c r="HI205">
        <v>26.8033</v>
      </c>
      <c r="HJ205">
        <v>26.7317</v>
      </c>
      <c r="HK205">
        <v>61.551200000000001</v>
      </c>
      <c r="HL205">
        <v>52.244900000000001</v>
      </c>
      <c r="HM205">
        <v>0</v>
      </c>
      <c r="HN205">
        <v>19.130299999999998</v>
      </c>
      <c r="HO205">
        <v>1240.92</v>
      </c>
      <c r="HP205">
        <v>17.4727</v>
      </c>
      <c r="HQ205">
        <v>102.554</v>
      </c>
      <c r="HR205">
        <v>103.68899999999999</v>
      </c>
    </row>
    <row r="206" spans="1:226" x14ac:dyDescent="0.2">
      <c r="A206">
        <v>190</v>
      </c>
      <c r="B206">
        <v>1657225400.0999999</v>
      </c>
      <c r="C206">
        <v>1914.5999999046301</v>
      </c>
      <c r="D206" t="s">
        <v>497</v>
      </c>
      <c r="E206" s="2">
        <v>0.64120370370370372</v>
      </c>
      <c r="F206">
        <v>5</v>
      </c>
      <c r="G206" t="s">
        <v>425</v>
      </c>
      <c r="H206" t="s">
        <v>303</v>
      </c>
      <c r="I206">
        <v>1657225397.3</v>
      </c>
      <c r="J206">
        <f t="shared" si="68"/>
        <v>4.8054382121036675E-3</v>
      </c>
      <c r="K206">
        <f t="shared" si="73"/>
        <v>4.8054382121036676</v>
      </c>
      <c r="L206">
        <f t="shared" si="74"/>
        <v>31.321491615798102</v>
      </c>
      <c r="M206">
        <f t="shared" si="75"/>
        <v>1166.817</v>
      </c>
      <c r="N206">
        <f t="shared" si="76"/>
        <v>853.28851873089934</v>
      </c>
      <c r="O206">
        <f t="shared" si="77"/>
        <v>58.81920501817428</v>
      </c>
      <c r="P206">
        <f t="shared" si="78"/>
        <v>80.431468178860172</v>
      </c>
      <c r="Q206">
        <f t="shared" si="79"/>
        <v>0.19182873596744326</v>
      </c>
      <c r="R206">
        <f t="shared" si="80"/>
        <v>2.326430256967785</v>
      </c>
      <c r="S206">
        <f t="shared" si="81"/>
        <v>0.18345456872766555</v>
      </c>
      <c r="T206">
        <f t="shared" si="82"/>
        <v>0.11538102565822229</v>
      </c>
      <c r="U206">
        <f t="shared" si="83"/>
        <v>321.50791979999997</v>
      </c>
      <c r="V206">
        <f t="shared" si="84"/>
        <v>25.800789268350826</v>
      </c>
      <c r="W206">
        <f t="shared" si="85"/>
        <v>25.800789268350826</v>
      </c>
      <c r="X206">
        <f t="shared" si="69"/>
        <v>3.3346869964649177</v>
      </c>
      <c r="Y206">
        <f t="shared" si="86"/>
        <v>50.118946858124261</v>
      </c>
      <c r="Z206">
        <f t="shared" si="87"/>
        <v>1.5936076201970972</v>
      </c>
      <c r="AA206">
        <f t="shared" si="88"/>
        <v>3.1796510503467892</v>
      </c>
      <c r="AB206">
        <f t="shared" si="89"/>
        <v>1.7410793762678205</v>
      </c>
      <c r="AC206">
        <f t="shared" si="90"/>
        <v>-211.91982515377174</v>
      </c>
      <c r="AD206">
        <f t="shared" si="91"/>
        <v>-100.4545575781088</v>
      </c>
      <c r="AE206">
        <f t="shared" si="92"/>
        <v>-9.1704251734004441</v>
      </c>
      <c r="AF206">
        <f t="shared" si="93"/>
        <v>-3.6888105280993955E-2</v>
      </c>
      <c r="AG206">
        <f t="shared" si="94"/>
        <v>48.30457900782713</v>
      </c>
      <c r="AH206">
        <f t="shared" si="95"/>
        <v>4.8033650728200241</v>
      </c>
      <c r="AI206">
        <f t="shared" si="96"/>
        <v>31.321491615798102</v>
      </c>
      <c r="AJ206">
        <v>1253.34859103446</v>
      </c>
      <c r="AK206">
        <v>1202.31709090909</v>
      </c>
      <c r="AL206">
        <v>3.4348917212307502</v>
      </c>
      <c r="AM206">
        <v>66.954921783831495</v>
      </c>
      <c r="AN206">
        <f t="shared" si="70"/>
        <v>4.8054382121036676</v>
      </c>
      <c r="AO206">
        <v>17.489778434842599</v>
      </c>
      <c r="AP206">
        <v>23.121560606060601</v>
      </c>
      <c r="AQ206">
        <v>1.6455452112525899E-4</v>
      </c>
      <c r="AR206">
        <v>77.600075737761003</v>
      </c>
      <c r="AS206">
        <v>0</v>
      </c>
      <c r="AT206">
        <v>0</v>
      </c>
      <c r="AU206">
        <f t="shared" si="97"/>
        <v>1</v>
      </c>
      <c r="AV206">
        <f t="shared" si="71"/>
        <v>0</v>
      </c>
      <c r="AW206">
        <f t="shared" si="98"/>
        <v>36681.953314724335</v>
      </c>
      <c r="AX206">
        <f t="shared" si="99"/>
        <v>1999.953</v>
      </c>
      <c r="AY206">
        <f t="shared" si="72"/>
        <v>1681.1602199999998</v>
      </c>
      <c r="AZ206">
        <f t="shared" si="100"/>
        <v>0.8405998640968062</v>
      </c>
      <c r="BA206">
        <f t="shared" si="101"/>
        <v>0.1607577377068361</v>
      </c>
      <c r="BB206">
        <v>6</v>
      </c>
      <c r="BC206">
        <v>0.5</v>
      </c>
      <c r="BD206" t="s">
        <v>304</v>
      </c>
      <c r="BE206">
        <v>2</v>
      </c>
      <c r="BF206" t="b">
        <v>1</v>
      </c>
      <c r="BG206">
        <v>1657225397.3</v>
      </c>
      <c r="BH206">
        <v>1166.817</v>
      </c>
      <c r="BI206">
        <v>1231.5</v>
      </c>
      <c r="BJ206">
        <v>23.118419999999901</v>
      </c>
      <c r="BK206">
        <v>17.488340000000001</v>
      </c>
      <c r="BL206">
        <v>1151.655</v>
      </c>
      <c r="BM206">
        <v>22.74878</v>
      </c>
      <c r="BN206">
        <v>500.062399999999</v>
      </c>
      <c r="BO206">
        <v>68.889669999999995</v>
      </c>
      <c r="BP206">
        <v>4.2706010000000003E-2</v>
      </c>
      <c r="BQ206">
        <v>24.999859999999899</v>
      </c>
      <c r="BR206">
        <v>24.924900000000001</v>
      </c>
      <c r="BS206">
        <v>999.9</v>
      </c>
      <c r="BT206">
        <v>0</v>
      </c>
      <c r="BU206">
        <v>0</v>
      </c>
      <c r="BV206">
        <v>10003</v>
      </c>
      <c r="BW206">
        <v>0</v>
      </c>
      <c r="BX206">
        <v>2116.7259999999901</v>
      </c>
      <c r="BY206">
        <v>-64.684859999999901</v>
      </c>
      <c r="BZ206">
        <v>1194.4280000000001</v>
      </c>
      <c r="CA206">
        <v>1253.421</v>
      </c>
      <c r="CB206">
        <v>5.6300709999999903</v>
      </c>
      <c r="CC206">
        <v>1231.5</v>
      </c>
      <c r="CD206">
        <v>17.488340000000001</v>
      </c>
      <c r="CE206">
        <v>1.592622</v>
      </c>
      <c r="CF206">
        <v>1.2047669999999999</v>
      </c>
      <c r="CG206">
        <v>13.887589999999999</v>
      </c>
      <c r="CH206">
        <v>9.6605859999999897</v>
      </c>
      <c r="CI206">
        <v>1999.953</v>
      </c>
      <c r="CJ206">
        <v>0.9800046</v>
      </c>
      <c r="CK206">
        <v>1.999532E-2</v>
      </c>
      <c r="CL206">
        <v>0</v>
      </c>
      <c r="CM206">
        <v>2.3172600000000001</v>
      </c>
      <c r="CN206">
        <v>0</v>
      </c>
      <c r="CO206">
        <v>19376.57</v>
      </c>
      <c r="CP206">
        <v>17299.78</v>
      </c>
      <c r="CQ206">
        <v>39.311999999999998</v>
      </c>
      <c r="CR206">
        <v>41.174599999999998</v>
      </c>
      <c r="CS206">
        <v>39.436999999999998</v>
      </c>
      <c r="CT206">
        <v>38.936999999999998</v>
      </c>
      <c r="CU206">
        <v>38.625</v>
      </c>
      <c r="CV206">
        <v>1959.963</v>
      </c>
      <c r="CW206">
        <v>39.99</v>
      </c>
      <c r="CX206">
        <v>0</v>
      </c>
      <c r="CY206">
        <v>1657225379.4000001</v>
      </c>
      <c r="CZ206">
        <v>0</v>
      </c>
      <c r="DA206">
        <v>1657213163</v>
      </c>
      <c r="DB206" s="2">
        <v>0.49957175925925923</v>
      </c>
      <c r="DC206">
        <v>1657213141</v>
      </c>
      <c r="DD206">
        <v>1655399214.5999999</v>
      </c>
      <c r="DE206">
        <v>1</v>
      </c>
      <c r="DF206">
        <v>0.04</v>
      </c>
      <c r="DG206">
        <v>-0.06</v>
      </c>
      <c r="DH206">
        <v>9.1720000000000006</v>
      </c>
      <c r="DI206">
        <v>0.51100000000000001</v>
      </c>
      <c r="DJ206">
        <v>420</v>
      </c>
      <c r="DK206">
        <v>25</v>
      </c>
      <c r="DL206">
        <v>0.26</v>
      </c>
      <c r="DM206">
        <v>0.15</v>
      </c>
      <c r="DN206">
        <v>-64.058941463414598</v>
      </c>
      <c r="DO206">
        <v>-3.21597491289207</v>
      </c>
      <c r="DP206">
        <v>0.76463149995263102</v>
      </c>
      <c r="DQ206">
        <v>0</v>
      </c>
      <c r="DR206">
        <v>5.63004073170731</v>
      </c>
      <c r="DS206">
        <v>7.1853449477373002E-2</v>
      </c>
      <c r="DT206">
        <v>1.80587688841445E-2</v>
      </c>
      <c r="DU206">
        <v>1</v>
      </c>
      <c r="DV206">
        <v>1</v>
      </c>
      <c r="DW206">
        <v>2</v>
      </c>
      <c r="DX206" s="3">
        <v>44563</v>
      </c>
      <c r="DY206">
        <v>2.9724300000000001</v>
      </c>
      <c r="DZ206">
        <v>2.6967099999999999</v>
      </c>
      <c r="EA206">
        <v>0.14238799999999999</v>
      </c>
      <c r="EB206">
        <v>0.14824399999999999</v>
      </c>
      <c r="EC206">
        <v>7.7624399999999996E-2</v>
      </c>
      <c r="ED206">
        <v>6.4240099999999994E-2</v>
      </c>
      <c r="EE206">
        <v>33474.400000000001</v>
      </c>
      <c r="EF206">
        <v>36493.1</v>
      </c>
      <c r="EG206">
        <v>35373.9</v>
      </c>
      <c r="EH206">
        <v>38860.300000000003</v>
      </c>
      <c r="EI206">
        <v>46266.8</v>
      </c>
      <c r="EJ206">
        <v>52476.6</v>
      </c>
      <c r="EK206">
        <v>55278.7</v>
      </c>
      <c r="EL206">
        <v>62272.6</v>
      </c>
      <c r="EM206">
        <v>1.9865999999999999</v>
      </c>
      <c r="EN206">
        <v>2.0731999999999999</v>
      </c>
      <c r="EO206">
        <v>4.6461799999999998E-2</v>
      </c>
      <c r="EP206">
        <v>0</v>
      </c>
      <c r="EQ206">
        <v>24.168600000000001</v>
      </c>
      <c r="ER206">
        <v>999.9</v>
      </c>
      <c r="ES206">
        <v>47.613</v>
      </c>
      <c r="ET206">
        <v>34.603999999999999</v>
      </c>
      <c r="EU206">
        <v>38.191699999999997</v>
      </c>
      <c r="EV206">
        <v>52.637900000000002</v>
      </c>
      <c r="EW206">
        <v>39.290900000000001</v>
      </c>
      <c r="EX206">
        <v>2</v>
      </c>
      <c r="EY206">
        <v>-2.8739799999999999E-2</v>
      </c>
      <c r="EZ206">
        <v>2.1809599999999998</v>
      </c>
      <c r="FA206">
        <v>20.134399999999999</v>
      </c>
      <c r="FB206">
        <v>5.2017199999999999</v>
      </c>
      <c r="FC206">
        <v>12.0099</v>
      </c>
      <c r="FD206">
        <v>4.976</v>
      </c>
      <c r="FE206">
        <v>3.294</v>
      </c>
      <c r="FF206">
        <v>9999</v>
      </c>
      <c r="FG206">
        <v>9999</v>
      </c>
      <c r="FH206">
        <v>9999</v>
      </c>
      <c r="FI206">
        <v>561.20000000000005</v>
      </c>
      <c r="FJ206">
        <v>1.8631</v>
      </c>
      <c r="FK206">
        <v>1.86792</v>
      </c>
      <c r="FL206">
        <v>1.86768</v>
      </c>
      <c r="FM206">
        <v>1.8688400000000001</v>
      </c>
      <c r="FN206">
        <v>1.8696600000000001</v>
      </c>
      <c r="FO206">
        <v>1.8656900000000001</v>
      </c>
      <c r="FP206">
        <v>1.86676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>
        <v>11111111</v>
      </c>
      <c r="FW206" t="s">
        <v>306</v>
      </c>
      <c r="FX206" t="s">
        <v>307</v>
      </c>
      <c r="FY206" t="s">
        <v>307</v>
      </c>
      <c r="FZ206" t="s">
        <v>307</v>
      </c>
      <c r="GA206" t="s">
        <v>307</v>
      </c>
      <c r="GB206">
        <v>0</v>
      </c>
      <c r="GC206">
        <v>100</v>
      </c>
      <c r="GD206">
        <v>100</v>
      </c>
      <c r="GE206">
        <v>15.23</v>
      </c>
      <c r="GF206">
        <v>0.36959999999999998</v>
      </c>
      <c r="GG206">
        <v>5.3968966374264697</v>
      </c>
      <c r="GH206">
        <v>9.5670261133577201E-3</v>
      </c>
      <c r="GI206" s="1">
        <v>-9.19467254998099E-7</v>
      </c>
      <c r="GJ206" s="1">
        <v>-2.1372918425907401E-11</v>
      </c>
      <c r="GK206">
        <v>3.2845888322571301E-3</v>
      </c>
      <c r="GL206">
        <v>-1.41202168329711E-2</v>
      </c>
      <c r="GM206">
        <v>1.6676771840485E-3</v>
      </c>
      <c r="GN206" s="1">
        <v>-1.4903802912711099E-5</v>
      </c>
      <c r="GO206">
        <v>-4</v>
      </c>
      <c r="GP206">
        <v>1866</v>
      </c>
      <c r="GQ206">
        <v>1</v>
      </c>
      <c r="GR206">
        <v>24</v>
      </c>
      <c r="GS206">
        <v>204.3</v>
      </c>
      <c r="GT206">
        <v>30436.400000000001</v>
      </c>
      <c r="GU206">
        <v>3.10425</v>
      </c>
      <c r="GV206">
        <v>2.63062</v>
      </c>
      <c r="GW206">
        <v>2.2485400000000002</v>
      </c>
      <c r="GX206">
        <v>2.7819799999999999</v>
      </c>
      <c r="GY206">
        <v>1.9958499999999999</v>
      </c>
      <c r="GZ206">
        <v>2.36938</v>
      </c>
      <c r="HA206">
        <v>37.194099999999999</v>
      </c>
      <c r="HB206">
        <v>15.7256</v>
      </c>
      <c r="HC206">
        <v>18</v>
      </c>
      <c r="HD206">
        <v>502.99900000000002</v>
      </c>
      <c r="HE206">
        <v>557.18899999999996</v>
      </c>
      <c r="HF206">
        <v>19.165500000000002</v>
      </c>
      <c r="HG206">
        <v>26.9102</v>
      </c>
      <c r="HH206">
        <v>29.9998</v>
      </c>
      <c r="HI206">
        <v>26.8033</v>
      </c>
      <c r="HJ206">
        <v>26.7317</v>
      </c>
      <c r="HK206">
        <v>62.152200000000001</v>
      </c>
      <c r="HL206">
        <v>52.244900000000001</v>
      </c>
      <c r="HM206">
        <v>0</v>
      </c>
      <c r="HN206">
        <v>19.185300000000002</v>
      </c>
      <c r="HO206">
        <v>1254.3699999999999</v>
      </c>
      <c r="HP206">
        <v>17.4727</v>
      </c>
      <c r="HQ206">
        <v>102.556</v>
      </c>
      <c r="HR206">
        <v>103.691</v>
      </c>
    </row>
    <row r="207" spans="1:226" x14ac:dyDescent="0.2">
      <c r="A207">
        <v>191</v>
      </c>
      <c r="B207">
        <v>1657225405.0999999</v>
      </c>
      <c r="C207">
        <v>1919.5999999046301</v>
      </c>
      <c r="D207" t="s">
        <v>498</v>
      </c>
      <c r="E207" s="2">
        <v>0.64126157407407403</v>
      </c>
      <c r="F207">
        <v>5</v>
      </c>
      <c r="G207" t="s">
        <v>425</v>
      </c>
      <c r="H207" t="s">
        <v>303</v>
      </c>
      <c r="I207">
        <v>1657225402.5999999</v>
      </c>
      <c r="J207">
        <f t="shared" si="68"/>
        <v>4.8002047084484073E-3</v>
      </c>
      <c r="K207">
        <f t="shared" si="73"/>
        <v>4.8002047084484074</v>
      </c>
      <c r="L207">
        <f t="shared" si="74"/>
        <v>31.3223629984718</v>
      </c>
      <c r="M207">
        <f t="shared" si="75"/>
        <v>1184.48444444444</v>
      </c>
      <c r="N207">
        <f t="shared" si="76"/>
        <v>869.6125909524161</v>
      </c>
      <c r="O207">
        <f t="shared" si="77"/>
        <v>59.943847538648114</v>
      </c>
      <c r="P207">
        <f t="shared" si="78"/>
        <v>81.648490015438355</v>
      </c>
      <c r="Q207">
        <f t="shared" si="79"/>
        <v>0.19139907692721467</v>
      </c>
      <c r="R207">
        <f t="shared" si="80"/>
        <v>2.3272784810524594</v>
      </c>
      <c r="S207">
        <f t="shared" si="81"/>
        <v>0.18306440088482404</v>
      </c>
      <c r="T207">
        <f t="shared" si="82"/>
        <v>0.11513384167839275</v>
      </c>
      <c r="U207">
        <f t="shared" si="83"/>
        <v>321.51158399999912</v>
      </c>
      <c r="V207">
        <f t="shared" si="84"/>
        <v>25.808903517699907</v>
      </c>
      <c r="W207">
        <f t="shared" si="85"/>
        <v>25.808903517699907</v>
      </c>
      <c r="X207">
        <f t="shared" si="69"/>
        <v>3.3362908649169483</v>
      </c>
      <c r="Y207">
        <f t="shared" si="86"/>
        <v>50.093686625256851</v>
      </c>
      <c r="Z207">
        <f t="shared" si="87"/>
        <v>1.5934382538726597</v>
      </c>
      <c r="AA207">
        <f t="shared" si="88"/>
        <v>3.1809163214377207</v>
      </c>
      <c r="AB207">
        <f t="shared" si="89"/>
        <v>1.7428526110442886</v>
      </c>
      <c r="AC207">
        <f t="shared" si="90"/>
        <v>-211.68902764257476</v>
      </c>
      <c r="AD207">
        <f t="shared" si="91"/>
        <v>-100.67197283135826</v>
      </c>
      <c r="AE207">
        <f t="shared" si="92"/>
        <v>-9.1876062541149146</v>
      </c>
      <c r="AF207">
        <f t="shared" si="93"/>
        <v>-3.7022728048839326E-2</v>
      </c>
      <c r="AG207">
        <f t="shared" si="94"/>
        <v>48.005109001512167</v>
      </c>
      <c r="AH207">
        <f t="shared" si="95"/>
        <v>4.8036013670949336</v>
      </c>
      <c r="AI207">
        <f t="shared" si="96"/>
        <v>31.3223629984718</v>
      </c>
      <c r="AJ207">
        <v>1269.5539206993101</v>
      </c>
      <c r="AK207">
        <v>1219.05163636363</v>
      </c>
      <c r="AL207">
        <v>3.2916432026737898</v>
      </c>
      <c r="AM207">
        <v>66.954921783831495</v>
      </c>
      <c r="AN207">
        <f t="shared" si="70"/>
        <v>4.8002047084484074</v>
      </c>
      <c r="AO207">
        <v>17.484291893550299</v>
      </c>
      <c r="AP207">
        <v>23.114105454545399</v>
      </c>
      <c r="AQ207">
        <v>-7.07122183007147E-4</v>
      </c>
      <c r="AR207">
        <v>77.600075737761003</v>
      </c>
      <c r="AS207">
        <v>0</v>
      </c>
      <c r="AT207">
        <v>0</v>
      </c>
      <c r="AU207">
        <f t="shared" si="97"/>
        <v>1</v>
      </c>
      <c r="AV207">
        <f t="shared" si="71"/>
        <v>0</v>
      </c>
      <c r="AW207">
        <f t="shared" si="98"/>
        <v>36701.489517211034</v>
      </c>
      <c r="AX207">
        <f t="shared" si="99"/>
        <v>1999.97555555555</v>
      </c>
      <c r="AY207">
        <f t="shared" si="72"/>
        <v>1681.1791999999953</v>
      </c>
      <c r="AZ207">
        <f t="shared" si="100"/>
        <v>0.84059987399845992</v>
      </c>
      <c r="BA207">
        <f t="shared" si="101"/>
        <v>0.16075775681702775</v>
      </c>
      <c r="BB207">
        <v>6</v>
      </c>
      <c r="BC207">
        <v>0.5</v>
      </c>
      <c r="BD207" t="s">
        <v>304</v>
      </c>
      <c r="BE207">
        <v>2</v>
      </c>
      <c r="BF207" t="b">
        <v>1</v>
      </c>
      <c r="BG207">
        <v>1657225402.5999999</v>
      </c>
      <c r="BH207">
        <v>1184.48444444444</v>
      </c>
      <c r="BI207">
        <v>1248.9144444444401</v>
      </c>
      <c r="BJ207">
        <v>23.116199999999999</v>
      </c>
      <c r="BK207">
        <v>17.4854666666666</v>
      </c>
      <c r="BL207">
        <v>1169.1955555555501</v>
      </c>
      <c r="BM207">
        <v>22.746644444444399</v>
      </c>
      <c r="BN207">
        <v>500.03011111111101</v>
      </c>
      <c r="BO207">
        <v>68.889011111111103</v>
      </c>
      <c r="BP207">
        <v>4.2658188888888803E-2</v>
      </c>
      <c r="BQ207">
        <v>25.006533333333302</v>
      </c>
      <c r="BR207">
        <v>24.920599999999901</v>
      </c>
      <c r="BS207">
        <v>999.9</v>
      </c>
      <c r="BT207">
        <v>0</v>
      </c>
      <c r="BU207">
        <v>0</v>
      </c>
      <c r="BV207">
        <v>10008.8888888888</v>
      </c>
      <c r="BW207">
        <v>0</v>
      </c>
      <c r="BX207">
        <v>2116.2933333333299</v>
      </c>
      <c r="BY207">
        <v>-64.428466666666594</v>
      </c>
      <c r="BZ207">
        <v>1212.51555555555</v>
      </c>
      <c r="CA207">
        <v>1271.1399999999901</v>
      </c>
      <c r="CB207">
        <v>5.6307444444444403</v>
      </c>
      <c r="CC207">
        <v>1248.9144444444401</v>
      </c>
      <c r="CD207">
        <v>17.4854666666666</v>
      </c>
      <c r="CE207">
        <v>1.5924511111111099</v>
      </c>
      <c r="CF207">
        <v>1.2045555555555501</v>
      </c>
      <c r="CG207">
        <v>13.885966666666601</v>
      </c>
      <c r="CH207">
        <v>9.6579788888888807</v>
      </c>
      <c r="CI207">
        <v>1999.97555555555</v>
      </c>
      <c r="CJ207">
        <v>0.98000433333333303</v>
      </c>
      <c r="CK207">
        <v>1.9995533333333301E-2</v>
      </c>
      <c r="CL207">
        <v>0</v>
      </c>
      <c r="CM207">
        <v>2.40797777777777</v>
      </c>
      <c r="CN207">
        <v>0</v>
      </c>
      <c r="CO207">
        <v>19359.0222222222</v>
      </c>
      <c r="CP207">
        <v>17299.977777777702</v>
      </c>
      <c r="CQ207">
        <v>39.298222222222201</v>
      </c>
      <c r="CR207">
        <v>41.166333333333299</v>
      </c>
      <c r="CS207">
        <v>39.436999999999998</v>
      </c>
      <c r="CT207">
        <v>38.936999999999998</v>
      </c>
      <c r="CU207">
        <v>38.625</v>
      </c>
      <c r="CV207">
        <v>1959.98444444444</v>
      </c>
      <c r="CW207">
        <v>39.991111111111103</v>
      </c>
      <c r="CX207">
        <v>0</v>
      </c>
      <c r="CY207">
        <v>1657225384.8</v>
      </c>
      <c r="CZ207">
        <v>0</v>
      </c>
      <c r="DA207">
        <v>1657213163</v>
      </c>
      <c r="DB207" s="2">
        <v>0.49957175925925923</v>
      </c>
      <c r="DC207">
        <v>1657213141</v>
      </c>
      <c r="DD207">
        <v>1655399214.5999999</v>
      </c>
      <c r="DE207">
        <v>1</v>
      </c>
      <c r="DF207">
        <v>0.04</v>
      </c>
      <c r="DG207">
        <v>-0.06</v>
      </c>
      <c r="DH207">
        <v>9.1720000000000006</v>
      </c>
      <c r="DI207">
        <v>0.51100000000000001</v>
      </c>
      <c r="DJ207">
        <v>420</v>
      </c>
      <c r="DK207">
        <v>25</v>
      </c>
      <c r="DL207">
        <v>0.26</v>
      </c>
      <c r="DM207">
        <v>0.15</v>
      </c>
      <c r="DN207">
        <v>-64.3008390243902</v>
      </c>
      <c r="DO207">
        <v>-1.43687038327529</v>
      </c>
      <c r="DP207">
        <v>0.71000184021680102</v>
      </c>
      <c r="DQ207">
        <v>0</v>
      </c>
      <c r="DR207">
        <v>5.6364097560975601</v>
      </c>
      <c r="DS207">
        <v>-7.1482787456447705E-2</v>
      </c>
      <c r="DT207">
        <v>9.6015459852237493E-3</v>
      </c>
      <c r="DU207">
        <v>1</v>
      </c>
      <c r="DV207">
        <v>1</v>
      </c>
      <c r="DW207">
        <v>2</v>
      </c>
      <c r="DX207" s="3">
        <v>44563</v>
      </c>
      <c r="DY207">
        <v>2.9733100000000001</v>
      </c>
      <c r="DZ207">
        <v>2.6960799999999998</v>
      </c>
      <c r="EA207">
        <v>0.143654</v>
      </c>
      <c r="EB207">
        <v>0.149447</v>
      </c>
      <c r="EC207">
        <v>7.7611700000000006E-2</v>
      </c>
      <c r="ED207">
        <v>6.4239500000000005E-2</v>
      </c>
      <c r="EE207">
        <v>33425.199999999997</v>
      </c>
      <c r="EF207">
        <v>36441.699999999997</v>
      </c>
      <c r="EG207">
        <v>35374.199999999997</v>
      </c>
      <c r="EH207">
        <v>38860.400000000001</v>
      </c>
      <c r="EI207">
        <v>46267.199999999997</v>
      </c>
      <c r="EJ207">
        <v>52477.1</v>
      </c>
      <c r="EK207">
        <v>55278.400000000001</v>
      </c>
      <c r="EL207">
        <v>62273.1</v>
      </c>
      <c r="EM207">
        <v>1.9863999999999999</v>
      </c>
      <c r="EN207">
        <v>2.0728</v>
      </c>
      <c r="EO207">
        <v>4.5925399999999998E-2</v>
      </c>
      <c r="EP207">
        <v>0</v>
      </c>
      <c r="EQ207">
        <v>24.1646</v>
      </c>
      <c r="ER207">
        <v>999.9</v>
      </c>
      <c r="ES207">
        <v>47.637999999999998</v>
      </c>
      <c r="ET207">
        <v>34.593000000000004</v>
      </c>
      <c r="EU207">
        <v>38.190399999999997</v>
      </c>
      <c r="EV207">
        <v>52.4679</v>
      </c>
      <c r="EW207">
        <v>39.250799999999998</v>
      </c>
      <c r="EX207">
        <v>2</v>
      </c>
      <c r="EY207">
        <v>-2.8780500000000001E-2</v>
      </c>
      <c r="EZ207">
        <v>2.1530900000000002</v>
      </c>
      <c r="FA207">
        <v>20.134899999999998</v>
      </c>
      <c r="FB207">
        <v>5.1993200000000002</v>
      </c>
      <c r="FC207">
        <v>12.008800000000001</v>
      </c>
      <c r="FD207">
        <v>4.9756</v>
      </c>
      <c r="FE207">
        <v>3.2938000000000001</v>
      </c>
      <c r="FF207">
        <v>9999</v>
      </c>
      <c r="FG207">
        <v>9999</v>
      </c>
      <c r="FH207">
        <v>9999</v>
      </c>
      <c r="FI207">
        <v>561.20000000000005</v>
      </c>
      <c r="FJ207">
        <v>1.8631</v>
      </c>
      <c r="FK207">
        <v>1.8678900000000001</v>
      </c>
      <c r="FL207">
        <v>1.86765</v>
      </c>
      <c r="FM207">
        <v>1.8688</v>
      </c>
      <c r="FN207">
        <v>1.8696600000000001</v>
      </c>
      <c r="FO207">
        <v>1.8656900000000001</v>
      </c>
      <c r="FP207">
        <v>1.86676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>
        <v>11111111</v>
      </c>
      <c r="FW207" t="s">
        <v>306</v>
      </c>
      <c r="FX207" t="s">
        <v>307</v>
      </c>
      <c r="FY207" t="s">
        <v>307</v>
      </c>
      <c r="FZ207" t="s">
        <v>307</v>
      </c>
      <c r="GA207" t="s">
        <v>307</v>
      </c>
      <c r="GB207">
        <v>0</v>
      </c>
      <c r="GC207">
        <v>100</v>
      </c>
      <c r="GD207">
        <v>100</v>
      </c>
      <c r="GE207">
        <v>15.35</v>
      </c>
      <c r="GF207">
        <v>0.3695</v>
      </c>
      <c r="GG207">
        <v>5.3968966374264697</v>
      </c>
      <c r="GH207">
        <v>9.5670261133577201E-3</v>
      </c>
      <c r="GI207" s="1">
        <v>-9.19467254998099E-7</v>
      </c>
      <c r="GJ207" s="1">
        <v>-2.1372918425907401E-11</v>
      </c>
      <c r="GK207">
        <v>3.2845888322571301E-3</v>
      </c>
      <c r="GL207">
        <v>-1.41202168329711E-2</v>
      </c>
      <c r="GM207">
        <v>1.6676771840485E-3</v>
      </c>
      <c r="GN207" s="1">
        <v>-1.4903802912711099E-5</v>
      </c>
      <c r="GO207">
        <v>-4</v>
      </c>
      <c r="GP207">
        <v>1866</v>
      </c>
      <c r="GQ207">
        <v>1</v>
      </c>
      <c r="GR207">
        <v>24</v>
      </c>
      <c r="GS207">
        <v>204.4</v>
      </c>
      <c r="GT207">
        <v>30436.5</v>
      </c>
      <c r="GU207">
        <v>3.1311</v>
      </c>
      <c r="GV207">
        <v>2.6269499999999999</v>
      </c>
      <c r="GW207">
        <v>2.2485400000000002</v>
      </c>
      <c r="GX207">
        <v>2.7819799999999999</v>
      </c>
      <c r="GY207">
        <v>1.9958499999999999</v>
      </c>
      <c r="GZ207">
        <v>2.3779300000000001</v>
      </c>
      <c r="HA207">
        <v>37.170200000000001</v>
      </c>
      <c r="HB207">
        <v>15.734400000000001</v>
      </c>
      <c r="HC207">
        <v>18</v>
      </c>
      <c r="HD207">
        <v>502.846</v>
      </c>
      <c r="HE207">
        <v>556.88</v>
      </c>
      <c r="HF207">
        <v>19.220800000000001</v>
      </c>
      <c r="HG207">
        <v>26.906600000000001</v>
      </c>
      <c r="HH207">
        <v>29.9998</v>
      </c>
      <c r="HI207">
        <v>26.801100000000002</v>
      </c>
      <c r="HJ207">
        <v>26.729500000000002</v>
      </c>
      <c r="HK207">
        <v>62.772500000000001</v>
      </c>
      <c r="HL207">
        <v>52.244900000000001</v>
      </c>
      <c r="HM207">
        <v>0</v>
      </c>
      <c r="HN207">
        <v>19.238</v>
      </c>
      <c r="HO207">
        <v>1274.52</v>
      </c>
      <c r="HP207">
        <v>17.4727</v>
      </c>
      <c r="HQ207">
        <v>102.556</v>
      </c>
      <c r="HR207">
        <v>103.691</v>
      </c>
    </row>
    <row r="208" spans="1:226" x14ac:dyDescent="0.2">
      <c r="A208">
        <v>192</v>
      </c>
      <c r="B208">
        <v>1657225410.0999999</v>
      </c>
      <c r="C208">
        <v>1924.5999999046301</v>
      </c>
      <c r="D208" t="s">
        <v>499</v>
      </c>
      <c r="E208" s="2">
        <v>0.64131944444444444</v>
      </c>
      <c r="F208">
        <v>5</v>
      </c>
      <c r="G208" t="s">
        <v>425</v>
      </c>
      <c r="H208" t="s">
        <v>303</v>
      </c>
      <c r="I208">
        <v>1657225407.3</v>
      </c>
      <c r="J208">
        <f t="shared" ref="J208:J271" si="102">(K208)/1000</f>
        <v>4.7954071266958481E-3</v>
      </c>
      <c r="K208">
        <f t="shared" si="73"/>
        <v>4.7954071266958485</v>
      </c>
      <c r="L208">
        <f t="shared" si="74"/>
        <v>31.147705352512251</v>
      </c>
      <c r="M208">
        <f t="shared" si="75"/>
        <v>1199.7549999999901</v>
      </c>
      <c r="N208">
        <f t="shared" si="76"/>
        <v>885.06026128682527</v>
      </c>
      <c r="O208">
        <f t="shared" si="77"/>
        <v>61.008193245918768</v>
      </c>
      <c r="P208">
        <f t="shared" si="78"/>
        <v>82.700453392106468</v>
      </c>
      <c r="Q208">
        <f t="shared" si="79"/>
        <v>0.19094533987761222</v>
      </c>
      <c r="R208">
        <f t="shared" si="80"/>
        <v>2.3223671976331004</v>
      </c>
      <c r="S208">
        <f t="shared" si="81"/>
        <v>0.18263248991185818</v>
      </c>
      <c r="T208">
        <f t="shared" si="82"/>
        <v>0.11486202305520035</v>
      </c>
      <c r="U208">
        <f t="shared" si="83"/>
        <v>321.5236764</v>
      </c>
      <c r="V208">
        <f t="shared" si="84"/>
        <v>25.819617546865949</v>
      </c>
      <c r="W208">
        <f t="shared" si="85"/>
        <v>25.819617546865949</v>
      </c>
      <c r="X208">
        <f t="shared" ref="X208:X271" si="103">0.61365*EXP(17.502*W208/(240.97+W208))</f>
        <v>3.3384096399518972</v>
      </c>
      <c r="Y208">
        <f t="shared" si="86"/>
        <v>50.064381042281425</v>
      </c>
      <c r="Z208">
        <f t="shared" si="87"/>
        <v>1.5932207828732068</v>
      </c>
      <c r="AA208">
        <f t="shared" si="88"/>
        <v>3.1823439133855791</v>
      </c>
      <c r="AB208">
        <f t="shared" si="89"/>
        <v>1.7451888570786904</v>
      </c>
      <c r="AC208">
        <f t="shared" si="90"/>
        <v>-211.47745428728689</v>
      </c>
      <c r="AD208">
        <f t="shared" si="91"/>
        <v>-100.85859238575948</v>
      </c>
      <c r="AE208">
        <f t="shared" si="92"/>
        <v>-9.2249493292503377</v>
      </c>
      <c r="AF208">
        <f t="shared" si="93"/>
        <v>-3.7319602296733478E-2</v>
      </c>
      <c r="AG208">
        <f t="shared" si="94"/>
        <v>47.966110619431987</v>
      </c>
      <c r="AH208">
        <f t="shared" si="95"/>
        <v>4.8020984027929599</v>
      </c>
      <c r="AI208">
        <f t="shared" si="96"/>
        <v>31.147705352512251</v>
      </c>
      <c r="AJ208">
        <v>1286.4608825719099</v>
      </c>
      <c r="AK208">
        <v>1235.89466666666</v>
      </c>
      <c r="AL208">
        <v>3.3652526893307102</v>
      </c>
      <c r="AM208">
        <v>66.954921783831495</v>
      </c>
      <c r="AN208">
        <f t="shared" ref="AN208:AN271" si="104">(AP208 - AO208 + BO208*1000/(8.314*(BQ208+273.15)) * AR208/BN208 * AQ208) * BN208/(100*BB208) * 1000/(1000 - AP208)</f>
        <v>4.7954071266958485</v>
      </c>
      <c r="AO208">
        <v>17.485868859973198</v>
      </c>
      <c r="AP208">
        <v>23.109438181818099</v>
      </c>
      <c r="AQ208">
        <v>-4.57124933098287E-4</v>
      </c>
      <c r="AR208">
        <v>77.600075737761003</v>
      </c>
      <c r="AS208">
        <v>0</v>
      </c>
      <c r="AT208">
        <v>0</v>
      </c>
      <c r="AU208">
        <f t="shared" si="97"/>
        <v>1</v>
      </c>
      <c r="AV208">
        <f t="shared" ref="AV208:AV271" si="105">(AU208-1)*100</f>
        <v>0</v>
      </c>
      <c r="AW208">
        <f t="shared" si="98"/>
        <v>36582.605550257838</v>
      </c>
      <c r="AX208">
        <f t="shared" si="99"/>
        <v>2000.0509999999999</v>
      </c>
      <c r="AY208">
        <f t="shared" ref="AY208:AY271" si="106">AX208*AZ208</f>
        <v>1681.2425999999998</v>
      </c>
      <c r="AZ208">
        <f t="shared" si="100"/>
        <v>0.84059986470345005</v>
      </c>
      <c r="BA208">
        <f t="shared" si="101"/>
        <v>0.16075773887765862</v>
      </c>
      <c r="BB208">
        <v>6</v>
      </c>
      <c r="BC208">
        <v>0.5</v>
      </c>
      <c r="BD208" t="s">
        <v>304</v>
      </c>
      <c r="BE208">
        <v>2</v>
      </c>
      <c r="BF208" t="b">
        <v>1</v>
      </c>
      <c r="BG208">
        <v>1657225407.3</v>
      </c>
      <c r="BH208">
        <v>1199.7549999999901</v>
      </c>
      <c r="BI208">
        <v>1264.229</v>
      </c>
      <c r="BJ208">
        <v>23.113229999999898</v>
      </c>
      <c r="BK208">
        <v>17.483809999999998</v>
      </c>
      <c r="BL208">
        <v>1184.3529999999901</v>
      </c>
      <c r="BM208">
        <v>22.743790000000001</v>
      </c>
      <c r="BN208">
        <v>499.99179999999899</v>
      </c>
      <c r="BO208">
        <v>68.888069999999999</v>
      </c>
      <c r="BP208">
        <v>4.3047929999999998E-2</v>
      </c>
      <c r="BQ208">
        <v>25.014060000000001</v>
      </c>
      <c r="BR208">
        <v>24.93262</v>
      </c>
      <c r="BS208">
        <v>999.9</v>
      </c>
      <c r="BT208">
        <v>0</v>
      </c>
      <c r="BU208">
        <v>0</v>
      </c>
      <c r="BV208">
        <v>9975.5</v>
      </c>
      <c r="BW208">
        <v>0</v>
      </c>
      <c r="BX208">
        <v>2115.84</v>
      </c>
      <c r="BY208">
        <v>-64.473749999999995</v>
      </c>
      <c r="BZ208">
        <v>1228.1399999999901</v>
      </c>
      <c r="CA208">
        <v>1286.7249999999999</v>
      </c>
      <c r="CB208">
        <v>5.6294360000000001</v>
      </c>
      <c r="CC208">
        <v>1264.229</v>
      </c>
      <c r="CD208">
        <v>17.483809999999998</v>
      </c>
      <c r="CE208">
        <v>1.592228</v>
      </c>
      <c r="CF208">
        <v>1.204426</v>
      </c>
      <c r="CG208">
        <v>13.883769999999901</v>
      </c>
      <c r="CH208">
        <v>9.6563689999999909</v>
      </c>
      <c r="CI208">
        <v>2000.0509999999999</v>
      </c>
      <c r="CJ208">
        <v>0.98000500000000001</v>
      </c>
      <c r="CK208">
        <v>1.9994999999999999E-2</v>
      </c>
      <c r="CL208">
        <v>0</v>
      </c>
      <c r="CM208">
        <v>2.4504600000000001</v>
      </c>
      <c r="CN208">
        <v>0</v>
      </c>
      <c r="CO208">
        <v>19346.859999999899</v>
      </c>
      <c r="CP208">
        <v>17300.61</v>
      </c>
      <c r="CQ208">
        <v>39.311999999999998</v>
      </c>
      <c r="CR208">
        <v>41.155999999999999</v>
      </c>
      <c r="CS208">
        <v>39.436999999999998</v>
      </c>
      <c r="CT208">
        <v>38.936999999999998</v>
      </c>
      <c r="CU208">
        <v>38.606099999999998</v>
      </c>
      <c r="CV208">
        <v>1960.059</v>
      </c>
      <c r="CW208">
        <v>39.991999999999997</v>
      </c>
      <c r="CX208">
        <v>0</v>
      </c>
      <c r="CY208">
        <v>1657225389.5999999</v>
      </c>
      <c r="CZ208">
        <v>0</v>
      </c>
      <c r="DA208">
        <v>1657213163</v>
      </c>
      <c r="DB208" s="2">
        <v>0.49957175925925923</v>
      </c>
      <c r="DC208">
        <v>1657213141</v>
      </c>
      <c r="DD208">
        <v>1655399214.5999999</v>
      </c>
      <c r="DE208">
        <v>1</v>
      </c>
      <c r="DF208">
        <v>0.04</v>
      </c>
      <c r="DG208">
        <v>-0.06</v>
      </c>
      <c r="DH208">
        <v>9.1720000000000006</v>
      </c>
      <c r="DI208">
        <v>0.51100000000000001</v>
      </c>
      <c r="DJ208">
        <v>420</v>
      </c>
      <c r="DK208">
        <v>25</v>
      </c>
      <c r="DL208">
        <v>0.26</v>
      </c>
      <c r="DM208">
        <v>0.15</v>
      </c>
      <c r="DN208">
        <v>-64.359124390243807</v>
      </c>
      <c r="DO208">
        <v>-1.0937101045295601</v>
      </c>
      <c r="DP208">
        <v>0.69098815096278499</v>
      </c>
      <c r="DQ208">
        <v>0</v>
      </c>
      <c r="DR208">
        <v>5.6321556097560901</v>
      </c>
      <c r="DS208">
        <v>-2.8635261324038801E-2</v>
      </c>
      <c r="DT208">
        <v>6.1444895196807198E-3</v>
      </c>
      <c r="DU208">
        <v>1</v>
      </c>
      <c r="DV208">
        <v>1</v>
      </c>
      <c r="DW208">
        <v>2</v>
      </c>
      <c r="DX208" s="3">
        <v>44563</v>
      </c>
      <c r="DY208">
        <v>2.97268</v>
      </c>
      <c r="DZ208">
        <v>2.6968100000000002</v>
      </c>
      <c r="EA208">
        <v>0.144876</v>
      </c>
      <c r="EB208">
        <v>0.15067900000000001</v>
      </c>
      <c r="EC208">
        <v>7.7593099999999998E-2</v>
      </c>
      <c r="ED208">
        <v>6.4233399999999996E-2</v>
      </c>
      <c r="EE208">
        <v>33377.800000000003</v>
      </c>
      <c r="EF208">
        <v>36390</v>
      </c>
      <c r="EG208">
        <v>35374.400000000001</v>
      </c>
      <c r="EH208">
        <v>38861.599999999999</v>
      </c>
      <c r="EI208">
        <v>46268.6</v>
      </c>
      <c r="EJ208">
        <v>52478.3</v>
      </c>
      <c r="EK208">
        <v>55278.9</v>
      </c>
      <c r="EL208">
        <v>62274.1</v>
      </c>
      <c r="EM208">
        <v>1.9865999999999999</v>
      </c>
      <c r="EN208">
        <v>2.0735999999999999</v>
      </c>
      <c r="EO208">
        <v>4.7355899999999999E-2</v>
      </c>
      <c r="EP208">
        <v>0</v>
      </c>
      <c r="EQ208">
        <v>24.162500000000001</v>
      </c>
      <c r="ER208">
        <v>999.9</v>
      </c>
      <c r="ES208">
        <v>47.637999999999998</v>
      </c>
      <c r="ET208">
        <v>34.593000000000004</v>
      </c>
      <c r="EU208">
        <v>38.188499999999998</v>
      </c>
      <c r="EV208">
        <v>52.357900000000001</v>
      </c>
      <c r="EW208">
        <v>39.290900000000001</v>
      </c>
      <c r="EX208">
        <v>2</v>
      </c>
      <c r="EY208">
        <v>-2.9369900000000001E-2</v>
      </c>
      <c r="EZ208">
        <v>2.1256400000000002</v>
      </c>
      <c r="FA208">
        <v>20.134899999999998</v>
      </c>
      <c r="FB208">
        <v>5.1993200000000002</v>
      </c>
      <c r="FC208">
        <v>12.008800000000001</v>
      </c>
      <c r="FD208">
        <v>4.976</v>
      </c>
      <c r="FE208">
        <v>3.2936000000000001</v>
      </c>
      <c r="FF208">
        <v>9999</v>
      </c>
      <c r="FG208">
        <v>9999</v>
      </c>
      <c r="FH208">
        <v>9999</v>
      </c>
      <c r="FI208">
        <v>561.20000000000005</v>
      </c>
      <c r="FJ208">
        <v>1.86307</v>
      </c>
      <c r="FK208">
        <v>1.8678600000000001</v>
      </c>
      <c r="FL208">
        <v>1.86768</v>
      </c>
      <c r="FM208">
        <v>1.8688</v>
      </c>
      <c r="FN208">
        <v>1.8696299999999999</v>
      </c>
      <c r="FO208">
        <v>1.8656900000000001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>
        <v>11111111</v>
      </c>
      <c r="FW208" t="s">
        <v>306</v>
      </c>
      <c r="FX208" t="s">
        <v>307</v>
      </c>
      <c r="FY208" t="s">
        <v>307</v>
      </c>
      <c r="FZ208" t="s">
        <v>307</v>
      </c>
      <c r="GA208" t="s">
        <v>307</v>
      </c>
      <c r="GB208">
        <v>0</v>
      </c>
      <c r="GC208">
        <v>100</v>
      </c>
      <c r="GD208">
        <v>100</v>
      </c>
      <c r="GE208">
        <v>15.47</v>
      </c>
      <c r="GF208">
        <v>0.36930000000000002</v>
      </c>
      <c r="GG208">
        <v>5.3968966374264697</v>
      </c>
      <c r="GH208">
        <v>9.5670261133577201E-3</v>
      </c>
      <c r="GI208" s="1">
        <v>-9.19467254998099E-7</v>
      </c>
      <c r="GJ208" s="1">
        <v>-2.1372918425907401E-11</v>
      </c>
      <c r="GK208">
        <v>3.2845888322571301E-3</v>
      </c>
      <c r="GL208">
        <v>-1.41202168329711E-2</v>
      </c>
      <c r="GM208">
        <v>1.6676771840485E-3</v>
      </c>
      <c r="GN208" s="1">
        <v>-1.4903802912711099E-5</v>
      </c>
      <c r="GO208">
        <v>-4</v>
      </c>
      <c r="GP208">
        <v>1866</v>
      </c>
      <c r="GQ208">
        <v>1</v>
      </c>
      <c r="GR208">
        <v>24</v>
      </c>
      <c r="GS208">
        <v>204.5</v>
      </c>
      <c r="GT208">
        <v>30436.6</v>
      </c>
      <c r="GU208">
        <v>3.1652800000000001</v>
      </c>
      <c r="GV208">
        <v>2.63062</v>
      </c>
      <c r="GW208">
        <v>2.2485400000000002</v>
      </c>
      <c r="GX208">
        <v>2.7831999999999999</v>
      </c>
      <c r="GY208">
        <v>1.9958499999999999</v>
      </c>
      <c r="GZ208">
        <v>2.3706100000000001</v>
      </c>
      <c r="HA208">
        <v>37.170200000000001</v>
      </c>
      <c r="HB208">
        <v>15.716900000000001</v>
      </c>
      <c r="HC208">
        <v>18</v>
      </c>
      <c r="HD208">
        <v>502.97800000000001</v>
      </c>
      <c r="HE208">
        <v>557.45399999999995</v>
      </c>
      <c r="HF208">
        <v>19.271899999999999</v>
      </c>
      <c r="HG208">
        <v>26.904299999999999</v>
      </c>
      <c r="HH208">
        <v>29.9998</v>
      </c>
      <c r="HI208">
        <v>26.801100000000002</v>
      </c>
      <c r="HJ208">
        <v>26.729500000000002</v>
      </c>
      <c r="HK208">
        <v>63.384300000000003</v>
      </c>
      <c r="HL208">
        <v>52.244900000000001</v>
      </c>
      <c r="HM208">
        <v>0</v>
      </c>
      <c r="HN208">
        <v>19.288</v>
      </c>
      <c r="HO208">
        <v>1287.96</v>
      </c>
      <c r="HP208">
        <v>17.472799999999999</v>
      </c>
      <c r="HQ208">
        <v>102.556</v>
      </c>
      <c r="HR208">
        <v>103.694</v>
      </c>
    </row>
    <row r="209" spans="1:226" x14ac:dyDescent="0.2">
      <c r="A209">
        <v>193</v>
      </c>
      <c r="B209">
        <v>1657225415.0999999</v>
      </c>
      <c r="C209">
        <v>1929.5999999046301</v>
      </c>
      <c r="D209" t="s">
        <v>500</v>
      </c>
      <c r="E209" s="2">
        <v>0.64137731481481486</v>
      </c>
      <c r="F209">
        <v>5</v>
      </c>
      <c r="G209" t="s">
        <v>425</v>
      </c>
      <c r="H209" t="s">
        <v>303</v>
      </c>
      <c r="I209">
        <v>1657225412.5999999</v>
      </c>
      <c r="J209">
        <f t="shared" si="102"/>
        <v>4.7957019862890152E-3</v>
      </c>
      <c r="K209">
        <f t="shared" ref="K209:K272" si="107">IF(BF209, AN209, AH209)</f>
        <v>4.7957019862890151</v>
      </c>
      <c r="L209">
        <f t="shared" ref="L209:L272" si="108">IF(BF209, AI209, AG209)</f>
        <v>31.164384554003924</v>
      </c>
      <c r="M209">
        <f t="shared" ref="M209:M272" si="109">BH209 - IF(AU209&gt;1, L209*BB209*100/(AW209*BV209), 0)</f>
        <v>1217.1555555555501</v>
      </c>
      <c r="N209">
        <f t="shared" ref="N209:N272" si="110">((T209-J209/2)*M209-L209)/(T209+J209/2)</f>
        <v>901.13178971176603</v>
      </c>
      <c r="O209">
        <f t="shared" ref="O209:O272" si="111">N209*(BO209+BP209)/1000</f>
        <v>62.114602637843028</v>
      </c>
      <c r="P209">
        <f t="shared" ref="P209:P272" si="112">(BH209 - IF(AU209&gt;1, L209*BB209*100/(AW209*BV209), 0))*(BO209+BP209)/1000</f>
        <v>83.897976461310193</v>
      </c>
      <c r="Q209">
        <f t="shared" ref="Q209:Q272" si="113">2/((1/S209-1/R209)+SIGN(S209)*SQRT((1/S209-1/R209)*(1/S209-1/R209) + 4*BC209/((BC209+1)*(BC209+1))*(2*1/S209*1/R209-1/R209*1/R209)))</f>
        <v>0.19064418911304939</v>
      </c>
      <c r="R209">
        <f t="shared" ref="R209:R272" si="114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2.3218585507011729</v>
      </c>
      <c r="S209">
        <f t="shared" ref="S209:S272" si="115">J209*(1000-(1000*0.61365*EXP(17.502*W209/(240.97+W209))/(BO209+BP209)+BJ209)/2)/(1000*0.61365*EXP(17.502*W209/(240.97+W209))/(BO209+BP209)-BJ209)</f>
        <v>0.18235519749122103</v>
      </c>
      <c r="T209">
        <f t="shared" ref="T209:T272" si="116">1/((BC209+1)/(Q209/1.6)+1/(R209/1.37)) + BC209/((BC209+1)/(Q209/1.6) + BC209/(R209/1.37))</f>
        <v>0.11468669728635061</v>
      </c>
      <c r="U209">
        <f t="shared" ref="U209:U272" si="117">(AX209*BA209)</f>
        <v>321.51211599999857</v>
      </c>
      <c r="V209">
        <f t="shared" ref="V209:V272" si="118">(BQ209+(U209+2*0.95*0.0000000567*(((BQ209+$B$7)+273)^4-(BQ209+273)^4)-44100*J209)/(1.84*29.3*R209+8*0.95*0.0000000567*(BQ209+273)^3))</f>
        <v>25.832097633744134</v>
      </c>
      <c r="W209">
        <f t="shared" ref="W209:W272" si="119">($C$7*BR209+$D$7*BS209+$E$7*V209)</f>
        <v>25.832097633744134</v>
      </c>
      <c r="X209">
        <f t="shared" si="103"/>
        <v>3.3408791472118882</v>
      </c>
      <c r="Y209">
        <f t="shared" ref="Y209:Y272" si="120">(Z209/AA209*100)</f>
        <v>50.020139456686195</v>
      </c>
      <c r="Z209">
        <f t="shared" ref="Z209:Z272" si="121">BJ209*(BO209+BP209)/1000</f>
        <v>1.5930000377994458</v>
      </c>
      <c r="AA209">
        <f t="shared" ref="AA209:AA272" si="122">0.61365*EXP(17.502*BQ209/(240.97+BQ209))</f>
        <v>3.1847173060740226</v>
      </c>
      <c r="AB209">
        <f t="shared" ref="AB209:AB272" si="123">(X209-BJ209*(BO209+BP209)/1000)</f>
        <v>1.7478791094124424</v>
      </c>
      <c r="AC209">
        <f t="shared" ref="AC209:AC272" si="124">(-J209*44100)</f>
        <v>-211.49045759534556</v>
      </c>
      <c r="AD209">
        <f t="shared" ref="AD209:AD272" si="125">2*29.3*R209*0.92*(BQ209-W209)</f>
        <v>-100.83317509442087</v>
      </c>
      <c r="AE209">
        <f t="shared" ref="AE209:AE272" si="126">2*0.95*0.0000000567*(((BQ209+$B$7)+273)^4-(W209+273)^4)</f>
        <v>-9.2258035769904634</v>
      </c>
      <c r="AF209">
        <f t="shared" ref="AF209:AF272" si="127">U209+AE209+AC209+AD209</f>
        <v>-3.7320266758328557E-2</v>
      </c>
      <c r="AG209">
        <f t="shared" ref="AG209:AG272" si="128">BN209*AU209*(BI209-BH209*(1000-AU209*BK209)/(1000-AU209*BJ209))/(100*BB209)</f>
        <v>47.943468380095709</v>
      </c>
      <c r="AH209">
        <f t="shared" ref="AH209:AH272" si="129">1000*BN209*AU209*(BJ209-BK209)/(100*BB209*(1000-AU209*BJ209))</f>
        <v>4.8004147619216004</v>
      </c>
      <c r="AI209">
        <f t="shared" ref="AI209:AI272" si="130">(AJ209 - AK209 - BO209*1000/(8.314*(BQ209+273.15)) * AM209/BN209 * AL209) * BN209/(100*BB209) * (1000 - BK209)/1000</f>
        <v>31.164384554003924</v>
      </c>
      <c r="AJ209">
        <v>1303.02646400094</v>
      </c>
      <c r="AK209">
        <v>1252.57393939393</v>
      </c>
      <c r="AL209">
        <v>3.3294797515434298</v>
      </c>
      <c r="AM209">
        <v>66.954921783831495</v>
      </c>
      <c r="AN209">
        <f t="shared" si="104"/>
        <v>4.7957019862890151</v>
      </c>
      <c r="AO209">
        <v>17.4835417165656</v>
      </c>
      <c r="AP209">
        <v>23.1081175757575</v>
      </c>
      <c r="AQ209">
        <v>-6.1262921349026903E-4</v>
      </c>
      <c r="AR209">
        <v>77.600075737761003</v>
      </c>
      <c r="AS209">
        <v>0</v>
      </c>
      <c r="AT209">
        <v>0</v>
      </c>
      <c r="AU209">
        <f t="shared" ref="AU209:AU272" si="131">IF(AS209*$H$13&gt;=AW209,1,(AW209/(AW209-AS209*$H$13)))</f>
        <v>1</v>
      </c>
      <c r="AV209">
        <f t="shared" si="105"/>
        <v>0</v>
      </c>
      <c r="AW209">
        <f t="shared" ref="AW209:AW272" si="132">MAX(0,($B$13+$C$13*BV209)/(1+$D$13*BV209)*BO209/(BQ209+273)*$E$13)</f>
        <v>36568.830408818787</v>
      </c>
      <c r="AX209">
        <f t="shared" ref="AX209:AX272" si="133">$B$11*BW209+$C$11*BX209+$F$11*CI209*(1-CL209)</f>
        <v>1999.97888888888</v>
      </c>
      <c r="AY209">
        <f t="shared" si="106"/>
        <v>1681.1819999999923</v>
      </c>
      <c r="AZ209">
        <f t="shared" ref="AZ209:AZ272" si="134">($B$11*$D$9+$C$11*$D$9+$F$11*((CV209+CN209)/MAX(CV209+CN209+CW209, 0.1)*$I$9+CW209/MAX(CV209+CN209+CW209, 0.1)*$J$9))/($B$11+$C$11+$F$11)</f>
        <v>0.84059987299865935</v>
      </c>
      <c r="BA209">
        <f t="shared" ref="BA209:BA272" si="135">($B$11*$K$9+$C$11*$K$9+$F$11*((CV209+CN209)/MAX(CV209+CN209+CW209, 0.1)*$P$9+CW209/MAX(CV209+CN209+CW209, 0.1)*$Q$9))/($B$11+$C$11+$F$11)</f>
        <v>0.1607577548874127</v>
      </c>
      <c r="BB209">
        <v>6</v>
      </c>
      <c r="BC209">
        <v>0.5</v>
      </c>
      <c r="BD209" t="s">
        <v>304</v>
      </c>
      <c r="BE209">
        <v>2</v>
      </c>
      <c r="BF209" t="b">
        <v>1</v>
      </c>
      <c r="BG209">
        <v>1657225412.5999999</v>
      </c>
      <c r="BH209">
        <v>1217.1555555555501</v>
      </c>
      <c r="BI209">
        <v>1281.69999999999</v>
      </c>
      <c r="BJ209">
        <v>23.1105555555555</v>
      </c>
      <c r="BK209">
        <v>17.4831111111111</v>
      </c>
      <c r="BL209">
        <v>1201.6255555555499</v>
      </c>
      <c r="BM209">
        <v>22.741211111111099</v>
      </c>
      <c r="BN209">
        <v>499.993333333333</v>
      </c>
      <c r="BO209">
        <v>68.886744444444403</v>
      </c>
      <c r="BP209">
        <v>4.2798766666666599E-2</v>
      </c>
      <c r="BQ209">
        <v>25.0265666666666</v>
      </c>
      <c r="BR209">
        <v>24.9453888888888</v>
      </c>
      <c r="BS209">
        <v>999.9</v>
      </c>
      <c r="BT209">
        <v>0</v>
      </c>
      <c r="BU209">
        <v>0</v>
      </c>
      <c r="BV209">
        <v>9972.2222222222208</v>
      </c>
      <c r="BW209">
        <v>0</v>
      </c>
      <c r="BX209">
        <v>2115.3444444444399</v>
      </c>
      <c r="BY209">
        <v>-64.545966666666601</v>
      </c>
      <c r="BZ209">
        <v>1245.94888888888</v>
      </c>
      <c r="CA209">
        <v>1304.5066666666601</v>
      </c>
      <c r="CB209">
        <v>5.6274433333333302</v>
      </c>
      <c r="CC209">
        <v>1281.69999999999</v>
      </c>
      <c r="CD209">
        <v>17.4831111111111</v>
      </c>
      <c r="CE209">
        <v>1.5920099999999999</v>
      </c>
      <c r="CF209">
        <v>1.2043566666666601</v>
      </c>
      <c r="CG209">
        <v>13.881688888888799</v>
      </c>
      <c r="CH209">
        <v>9.6554833333333292</v>
      </c>
      <c r="CI209">
        <v>1999.97888888888</v>
      </c>
      <c r="CJ209">
        <v>0.98000433333333303</v>
      </c>
      <c r="CK209">
        <v>1.9995533333333301E-2</v>
      </c>
      <c r="CL209">
        <v>0</v>
      </c>
      <c r="CM209">
        <v>2.25105555555555</v>
      </c>
      <c r="CN209">
        <v>0</v>
      </c>
      <c r="CO209">
        <v>19330.277777777701</v>
      </c>
      <c r="CP209">
        <v>17299.988888888802</v>
      </c>
      <c r="CQ209">
        <v>39.291333333333299</v>
      </c>
      <c r="CR209">
        <v>41.125</v>
      </c>
      <c r="CS209">
        <v>39.436999999999998</v>
      </c>
      <c r="CT209">
        <v>38.936999999999998</v>
      </c>
      <c r="CU209">
        <v>38.610999999999997</v>
      </c>
      <c r="CV209">
        <v>1959.9877777777699</v>
      </c>
      <c r="CW209">
        <v>39.991111111111103</v>
      </c>
      <c r="CX209">
        <v>0</v>
      </c>
      <c r="CY209">
        <v>1657225394.4000001</v>
      </c>
      <c r="CZ209">
        <v>0</v>
      </c>
      <c r="DA209">
        <v>1657213163</v>
      </c>
      <c r="DB209" s="2">
        <v>0.49957175925925923</v>
      </c>
      <c r="DC209">
        <v>1657213141</v>
      </c>
      <c r="DD209">
        <v>1655399214.5999999</v>
      </c>
      <c r="DE209">
        <v>1</v>
      </c>
      <c r="DF209">
        <v>0.04</v>
      </c>
      <c r="DG209">
        <v>-0.06</v>
      </c>
      <c r="DH209">
        <v>9.1720000000000006</v>
      </c>
      <c r="DI209">
        <v>0.51100000000000001</v>
      </c>
      <c r="DJ209">
        <v>420</v>
      </c>
      <c r="DK209">
        <v>25</v>
      </c>
      <c r="DL209">
        <v>0.26</v>
      </c>
      <c r="DM209">
        <v>0.15</v>
      </c>
      <c r="DN209">
        <v>-64.522651219512198</v>
      </c>
      <c r="DO209">
        <v>0.43358885017419402</v>
      </c>
      <c r="DP209">
        <v>0.53581022355797103</v>
      </c>
      <c r="DQ209">
        <v>0</v>
      </c>
      <c r="DR209">
        <v>5.6292463414634097</v>
      </c>
      <c r="DS209">
        <v>-8.6920557491332907E-3</v>
      </c>
      <c r="DT209">
        <v>4.6810009124053104E-3</v>
      </c>
      <c r="DU209">
        <v>1</v>
      </c>
      <c r="DV209">
        <v>1</v>
      </c>
      <c r="DW209">
        <v>2</v>
      </c>
      <c r="DX209" s="3">
        <v>44563</v>
      </c>
      <c r="DY209">
        <v>2.97302</v>
      </c>
      <c r="DZ209">
        <v>2.69693</v>
      </c>
      <c r="EA209">
        <v>0.14611499999999999</v>
      </c>
      <c r="EB209">
        <v>0.151919</v>
      </c>
      <c r="EC209">
        <v>7.7598500000000001E-2</v>
      </c>
      <c r="ED209">
        <v>6.4231700000000003E-2</v>
      </c>
      <c r="EE209">
        <v>33330</v>
      </c>
      <c r="EF209">
        <v>36336.800000000003</v>
      </c>
      <c r="EG209">
        <v>35374.9</v>
      </c>
      <c r="EH209">
        <v>38861.5</v>
      </c>
      <c r="EI209">
        <v>46268.7</v>
      </c>
      <c r="EJ209">
        <v>52478.9</v>
      </c>
      <c r="EK209">
        <v>55279.4</v>
      </c>
      <c r="EL209">
        <v>62274.6</v>
      </c>
      <c r="EM209">
        <v>1.9872000000000001</v>
      </c>
      <c r="EN209">
        <v>2.0733999999999999</v>
      </c>
      <c r="EO209">
        <v>4.8071099999999999E-2</v>
      </c>
      <c r="EP209">
        <v>0</v>
      </c>
      <c r="EQ209">
        <v>24.160399999999999</v>
      </c>
      <c r="ER209">
        <v>999.9</v>
      </c>
      <c r="ES209">
        <v>47.637999999999998</v>
      </c>
      <c r="ET209">
        <v>34.573</v>
      </c>
      <c r="EU209">
        <v>38.141100000000002</v>
      </c>
      <c r="EV209">
        <v>52.517899999999997</v>
      </c>
      <c r="EW209">
        <v>39.294899999999998</v>
      </c>
      <c r="EX209">
        <v>2</v>
      </c>
      <c r="EY209">
        <v>-3.0040600000000001E-2</v>
      </c>
      <c r="EZ209">
        <v>2.1308699999999998</v>
      </c>
      <c r="FA209">
        <v>20.134699999999999</v>
      </c>
      <c r="FB209">
        <v>5.1993200000000002</v>
      </c>
      <c r="FC209">
        <v>12.0099</v>
      </c>
      <c r="FD209">
        <v>4.976</v>
      </c>
      <c r="FE209">
        <v>3.2936000000000001</v>
      </c>
      <c r="FF209">
        <v>9999</v>
      </c>
      <c r="FG209">
        <v>9999</v>
      </c>
      <c r="FH209">
        <v>9999</v>
      </c>
      <c r="FI209">
        <v>561.20000000000005</v>
      </c>
      <c r="FJ209">
        <v>1.8631</v>
      </c>
      <c r="FK209">
        <v>1.86795</v>
      </c>
      <c r="FL209">
        <v>1.86768</v>
      </c>
      <c r="FM209">
        <v>1.86887</v>
      </c>
      <c r="FN209">
        <v>1.8696600000000001</v>
      </c>
      <c r="FO209">
        <v>1.8656900000000001</v>
      </c>
      <c r="FP209">
        <v>1.86676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>
        <v>11111111</v>
      </c>
      <c r="FW209" t="s">
        <v>306</v>
      </c>
      <c r="FX209" t="s">
        <v>307</v>
      </c>
      <c r="FY209" t="s">
        <v>307</v>
      </c>
      <c r="FZ209" t="s">
        <v>307</v>
      </c>
      <c r="GA209" t="s">
        <v>307</v>
      </c>
      <c r="GB209">
        <v>0</v>
      </c>
      <c r="GC209">
        <v>100</v>
      </c>
      <c r="GD209">
        <v>100</v>
      </c>
      <c r="GE209">
        <v>15.59</v>
      </c>
      <c r="GF209">
        <v>0.36940000000000001</v>
      </c>
      <c r="GG209">
        <v>5.3968966374264697</v>
      </c>
      <c r="GH209">
        <v>9.5670261133577201E-3</v>
      </c>
      <c r="GI209" s="1">
        <v>-9.19467254998099E-7</v>
      </c>
      <c r="GJ209" s="1">
        <v>-2.1372918425907401E-11</v>
      </c>
      <c r="GK209">
        <v>3.2845888322571301E-3</v>
      </c>
      <c r="GL209">
        <v>-1.41202168329711E-2</v>
      </c>
      <c r="GM209">
        <v>1.6676771840485E-3</v>
      </c>
      <c r="GN209" s="1">
        <v>-1.4903802912711099E-5</v>
      </c>
      <c r="GO209">
        <v>-4</v>
      </c>
      <c r="GP209">
        <v>1866</v>
      </c>
      <c r="GQ209">
        <v>1</v>
      </c>
      <c r="GR209">
        <v>24</v>
      </c>
      <c r="GS209">
        <v>204.6</v>
      </c>
      <c r="GT209">
        <v>30436.7</v>
      </c>
      <c r="GU209">
        <v>3.1945800000000002</v>
      </c>
      <c r="GV209">
        <v>2.6269499999999999</v>
      </c>
      <c r="GW209">
        <v>2.2485400000000002</v>
      </c>
      <c r="GX209">
        <v>2.7819799999999999</v>
      </c>
      <c r="GY209">
        <v>1.9958499999999999</v>
      </c>
      <c r="GZ209">
        <v>2.3754900000000001</v>
      </c>
      <c r="HA209">
        <v>37.170200000000001</v>
      </c>
      <c r="HB209">
        <v>15.734400000000001</v>
      </c>
      <c r="HC209">
        <v>18</v>
      </c>
      <c r="HD209">
        <v>503.35599999999999</v>
      </c>
      <c r="HE209">
        <v>557.30999999999995</v>
      </c>
      <c r="HF209">
        <v>19.318100000000001</v>
      </c>
      <c r="HG209">
        <v>26.902000000000001</v>
      </c>
      <c r="HH209">
        <v>29.999700000000001</v>
      </c>
      <c r="HI209">
        <v>26.7988</v>
      </c>
      <c r="HJ209">
        <v>26.729500000000002</v>
      </c>
      <c r="HK209">
        <v>64.022800000000004</v>
      </c>
      <c r="HL209">
        <v>52.244900000000001</v>
      </c>
      <c r="HM209">
        <v>0</v>
      </c>
      <c r="HN209">
        <v>19.3292</v>
      </c>
      <c r="HO209">
        <v>1308.07</v>
      </c>
      <c r="HP209">
        <v>17.472799999999999</v>
      </c>
      <c r="HQ209">
        <v>102.55800000000001</v>
      </c>
      <c r="HR209">
        <v>103.694</v>
      </c>
    </row>
    <row r="210" spans="1:226" x14ac:dyDescent="0.2">
      <c r="A210">
        <v>194</v>
      </c>
      <c r="B210">
        <v>1657225420.0999999</v>
      </c>
      <c r="C210">
        <v>1934.5999999046301</v>
      </c>
      <c r="D210" t="s">
        <v>501</v>
      </c>
      <c r="E210" s="2">
        <v>0.64143518518518516</v>
      </c>
      <c r="F210">
        <v>5</v>
      </c>
      <c r="G210" t="s">
        <v>425</v>
      </c>
      <c r="H210" t="s">
        <v>303</v>
      </c>
      <c r="I210">
        <v>1657225417.3</v>
      </c>
      <c r="J210">
        <f t="shared" si="102"/>
        <v>4.7717652891425674E-3</v>
      </c>
      <c r="K210">
        <f t="shared" si="107"/>
        <v>4.771765289142567</v>
      </c>
      <c r="L210">
        <f t="shared" si="108"/>
        <v>31.475840596251317</v>
      </c>
      <c r="M210">
        <f t="shared" si="109"/>
        <v>1232.4169999999999</v>
      </c>
      <c r="N210">
        <f t="shared" si="110"/>
        <v>911.05733057303553</v>
      </c>
      <c r="O210">
        <f t="shared" si="111"/>
        <v>62.799554555506148</v>
      </c>
      <c r="P210">
        <f t="shared" si="112"/>
        <v>84.951008053415549</v>
      </c>
      <c r="Q210">
        <f t="shared" si="113"/>
        <v>0.18920416621917566</v>
      </c>
      <c r="R210">
        <f t="shared" si="114"/>
        <v>2.3257983438879388</v>
      </c>
      <c r="S210">
        <f t="shared" si="115"/>
        <v>0.18105023313663873</v>
      </c>
      <c r="T210">
        <f t="shared" si="116"/>
        <v>0.11385971010579898</v>
      </c>
      <c r="U210">
        <f t="shared" si="117"/>
        <v>321.51515970000003</v>
      </c>
      <c r="V210">
        <f t="shared" si="118"/>
        <v>25.849611654359506</v>
      </c>
      <c r="W210">
        <f t="shared" si="119"/>
        <v>25.849611654359506</v>
      </c>
      <c r="X210">
        <f t="shared" si="103"/>
        <v>3.3443474389651877</v>
      </c>
      <c r="Y210">
        <f t="shared" si="120"/>
        <v>49.977077734873021</v>
      </c>
      <c r="Z210">
        <f t="shared" si="121"/>
        <v>1.5926757044398741</v>
      </c>
      <c r="AA210">
        <f t="shared" si="122"/>
        <v>3.1868123880491241</v>
      </c>
      <c r="AB210">
        <f t="shared" si="123"/>
        <v>1.7516717345253137</v>
      </c>
      <c r="AC210">
        <f t="shared" si="124"/>
        <v>-210.43484925118722</v>
      </c>
      <c r="AD210">
        <f t="shared" si="125"/>
        <v>-101.81687485829875</v>
      </c>
      <c r="AE210">
        <f t="shared" si="126"/>
        <v>-9.3013621286145831</v>
      </c>
      <c r="AF210">
        <f t="shared" si="127"/>
        <v>-3.7926538100521157E-2</v>
      </c>
      <c r="AG210">
        <f t="shared" si="128"/>
        <v>48.447699752305773</v>
      </c>
      <c r="AH210">
        <f t="shared" si="129"/>
        <v>4.7972885460258388</v>
      </c>
      <c r="AI210">
        <f t="shared" si="130"/>
        <v>31.475840596251317</v>
      </c>
      <c r="AJ210">
        <v>1320.5967818438201</v>
      </c>
      <c r="AK210">
        <v>1269.42539393939</v>
      </c>
      <c r="AL210">
        <v>3.4202929918973699</v>
      </c>
      <c r="AM210">
        <v>66.954921783831495</v>
      </c>
      <c r="AN210">
        <f t="shared" si="104"/>
        <v>4.771765289142567</v>
      </c>
      <c r="AO210">
        <v>17.481366762164601</v>
      </c>
      <c r="AP210">
        <v>23.107624242424201</v>
      </c>
      <c r="AQ210">
        <v>-7.4850256825678202E-3</v>
      </c>
      <c r="AR210">
        <v>77.600075737761003</v>
      </c>
      <c r="AS210">
        <v>0</v>
      </c>
      <c r="AT210">
        <v>0</v>
      </c>
      <c r="AU210">
        <f t="shared" si="131"/>
        <v>1</v>
      </c>
      <c r="AV210">
        <f t="shared" si="105"/>
        <v>0</v>
      </c>
      <c r="AW210">
        <f t="shared" si="132"/>
        <v>36662.086636967695</v>
      </c>
      <c r="AX210">
        <f t="shared" si="133"/>
        <v>1999.998</v>
      </c>
      <c r="AY210">
        <f t="shared" si="106"/>
        <v>1681.1980500000002</v>
      </c>
      <c r="AZ210">
        <f t="shared" si="134"/>
        <v>0.84059986559986566</v>
      </c>
      <c r="BA210">
        <f t="shared" si="135"/>
        <v>0.16075774060774062</v>
      </c>
      <c r="BB210">
        <v>6</v>
      </c>
      <c r="BC210">
        <v>0.5</v>
      </c>
      <c r="BD210" t="s">
        <v>304</v>
      </c>
      <c r="BE210">
        <v>2</v>
      </c>
      <c r="BF210" t="b">
        <v>1</v>
      </c>
      <c r="BG210">
        <v>1657225417.3</v>
      </c>
      <c r="BH210">
        <v>1232.4169999999999</v>
      </c>
      <c r="BI210">
        <v>1297.6510000000001</v>
      </c>
      <c r="BJ210">
        <v>23.105560000000001</v>
      </c>
      <c r="BK210">
        <v>17.481649999999998</v>
      </c>
      <c r="BL210">
        <v>1216.779</v>
      </c>
      <c r="BM210">
        <v>22.736409999999999</v>
      </c>
      <c r="BN210">
        <v>499.984299999999</v>
      </c>
      <c r="BO210">
        <v>68.887500000000003</v>
      </c>
      <c r="BP210">
        <v>4.2909149999999903E-2</v>
      </c>
      <c r="BQ210">
        <v>25.037600000000001</v>
      </c>
      <c r="BR210">
        <v>24.95731</v>
      </c>
      <c r="BS210">
        <v>999.9</v>
      </c>
      <c r="BT210">
        <v>0</v>
      </c>
      <c r="BU210">
        <v>0</v>
      </c>
      <c r="BV210">
        <v>9999</v>
      </c>
      <c r="BW210">
        <v>0</v>
      </c>
      <c r="BX210">
        <v>2114.0520000000001</v>
      </c>
      <c r="BY210">
        <v>-65.233860000000007</v>
      </c>
      <c r="BZ210">
        <v>1261.567</v>
      </c>
      <c r="CA210">
        <v>1320.741</v>
      </c>
      <c r="CB210">
        <v>5.6239100000000004</v>
      </c>
      <c r="CC210">
        <v>1297.6510000000001</v>
      </c>
      <c r="CD210">
        <v>17.481649999999998</v>
      </c>
      <c r="CE210">
        <v>1.5916840000000001</v>
      </c>
      <c r="CF210">
        <v>1.2042660000000001</v>
      </c>
      <c r="CG210">
        <v>13.878539999999999</v>
      </c>
      <c r="CH210">
        <v>9.6544070000000008</v>
      </c>
      <c r="CI210">
        <v>1999.998</v>
      </c>
      <c r="CJ210">
        <v>0.9800046</v>
      </c>
      <c r="CK210">
        <v>1.999532E-2</v>
      </c>
      <c r="CL210">
        <v>0</v>
      </c>
      <c r="CM210">
        <v>2.3235000000000001</v>
      </c>
      <c r="CN210">
        <v>0</v>
      </c>
      <c r="CO210">
        <v>19313.09</v>
      </c>
      <c r="CP210">
        <v>17300.18</v>
      </c>
      <c r="CQ210">
        <v>39.280999999999899</v>
      </c>
      <c r="CR210">
        <v>41.1374</v>
      </c>
      <c r="CS210">
        <v>39.436999999999998</v>
      </c>
      <c r="CT210">
        <v>38.936999999999998</v>
      </c>
      <c r="CU210">
        <v>38.568300000000001</v>
      </c>
      <c r="CV210">
        <v>1960.0070000000001</v>
      </c>
      <c r="CW210">
        <v>39.991</v>
      </c>
      <c r="CX210">
        <v>0</v>
      </c>
      <c r="CY210">
        <v>1657225399.8</v>
      </c>
      <c r="CZ210">
        <v>0</v>
      </c>
      <c r="DA210">
        <v>1657213163</v>
      </c>
      <c r="DB210" s="2">
        <v>0.49957175925925923</v>
      </c>
      <c r="DC210">
        <v>1657213141</v>
      </c>
      <c r="DD210">
        <v>1655399214.5999999</v>
      </c>
      <c r="DE210">
        <v>1</v>
      </c>
      <c r="DF210">
        <v>0.04</v>
      </c>
      <c r="DG210">
        <v>-0.06</v>
      </c>
      <c r="DH210">
        <v>9.1720000000000006</v>
      </c>
      <c r="DI210">
        <v>0.51100000000000001</v>
      </c>
      <c r="DJ210">
        <v>420</v>
      </c>
      <c r="DK210">
        <v>25</v>
      </c>
      <c r="DL210">
        <v>0.26</v>
      </c>
      <c r="DM210">
        <v>0.15</v>
      </c>
      <c r="DN210">
        <v>-64.612699999999904</v>
      </c>
      <c r="DO210">
        <v>-1.7389170731708601</v>
      </c>
      <c r="DP210">
        <v>0.58343968442835004</v>
      </c>
      <c r="DQ210">
        <v>0</v>
      </c>
      <c r="DR210">
        <v>5.6284339024390198</v>
      </c>
      <c r="DS210">
        <v>-3.3756167247393498E-2</v>
      </c>
      <c r="DT210">
        <v>5.5403803153991496E-3</v>
      </c>
      <c r="DU210">
        <v>1</v>
      </c>
      <c r="DV210">
        <v>1</v>
      </c>
      <c r="DW210">
        <v>2</v>
      </c>
      <c r="DX210" s="3">
        <v>44563</v>
      </c>
      <c r="DY210">
        <v>2.9734500000000001</v>
      </c>
      <c r="DZ210">
        <v>2.69693</v>
      </c>
      <c r="EA210">
        <v>0.14736399999999999</v>
      </c>
      <c r="EB210">
        <v>0.15318599999999999</v>
      </c>
      <c r="EC210">
        <v>7.7585399999999999E-2</v>
      </c>
      <c r="ED210">
        <v>6.4221600000000004E-2</v>
      </c>
      <c r="EE210">
        <v>33281.199999999997</v>
      </c>
      <c r="EF210">
        <v>36282.699999999997</v>
      </c>
      <c r="EG210">
        <v>35374.9</v>
      </c>
      <c r="EH210">
        <v>38861.599999999999</v>
      </c>
      <c r="EI210">
        <v>46269.5</v>
      </c>
      <c r="EJ210">
        <v>52479.7</v>
      </c>
      <c r="EK210">
        <v>55279.5</v>
      </c>
      <c r="EL210">
        <v>62274.8</v>
      </c>
      <c r="EM210">
        <v>1.9867999999999999</v>
      </c>
      <c r="EN210">
        <v>2.0731999999999999</v>
      </c>
      <c r="EO210">
        <v>4.8696999999999997E-2</v>
      </c>
      <c r="EP210">
        <v>0</v>
      </c>
      <c r="EQ210">
        <v>24.162500000000001</v>
      </c>
      <c r="ER210">
        <v>999.9</v>
      </c>
      <c r="ES210">
        <v>47.637999999999998</v>
      </c>
      <c r="ET210">
        <v>34.593000000000004</v>
      </c>
      <c r="EU210">
        <v>38.186100000000003</v>
      </c>
      <c r="EV210">
        <v>52.767899999999997</v>
      </c>
      <c r="EW210">
        <v>39.254800000000003</v>
      </c>
      <c r="EX210">
        <v>2</v>
      </c>
      <c r="EY210">
        <v>-2.9939E-2</v>
      </c>
      <c r="EZ210">
        <v>2.16791</v>
      </c>
      <c r="FA210">
        <v>20.134499999999999</v>
      </c>
      <c r="FB210">
        <v>5.1993200000000002</v>
      </c>
      <c r="FC210">
        <v>12.0099</v>
      </c>
      <c r="FD210">
        <v>4.9756</v>
      </c>
      <c r="FE210">
        <v>3.2938000000000001</v>
      </c>
      <c r="FF210">
        <v>9999</v>
      </c>
      <c r="FG210">
        <v>9999</v>
      </c>
      <c r="FH210">
        <v>9999</v>
      </c>
      <c r="FI210">
        <v>561.20000000000005</v>
      </c>
      <c r="FJ210">
        <v>1.8631</v>
      </c>
      <c r="FK210">
        <v>1.86798</v>
      </c>
      <c r="FL210">
        <v>1.86768</v>
      </c>
      <c r="FM210">
        <v>1.8688</v>
      </c>
      <c r="FN210">
        <v>1.8696600000000001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>
        <v>11111111</v>
      </c>
      <c r="FW210" t="s">
        <v>306</v>
      </c>
      <c r="FX210" t="s">
        <v>307</v>
      </c>
      <c r="FY210" t="s">
        <v>307</v>
      </c>
      <c r="FZ210" t="s">
        <v>307</v>
      </c>
      <c r="GA210" t="s">
        <v>307</v>
      </c>
      <c r="GB210">
        <v>0</v>
      </c>
      <c r="GC210">
        <v>100</v>
      </c>
      <c r="GD210">
        <v>100</v>
      </c>
      <c r="GE210">
        <v>15.7</v>
      </c>
      <c r="GF210">
        <v>0.36909999999999998</v>
      </c>
      <c r="GG210">
        <v>5.3968966374264697</v>
      </c>
      <c r="GH210">
        <v>9.5670261133577201E-3</v>
      </c>
      <c r="GI210" s="1">
        <v>-9.19467254998099E-7</v>
      </c>
      <c r="GJ210" s="1">
        <v>-2.1372918425907401E-11</v>
      </c>
      <c r="GK210">
        <v>3.2845888322571301E-3</v>
      </c>
      <c r="GL210">
        <v>-1.41202168329711E-2</v>
      </c>
      <c r="GM210">
        <v>1.6676771840485E-3</v>
      </c>
      <c r="GN210" s="1">
        <v>-1.4903802912711099E-5</v>
      </c>
      <c r="GO210">
        <v>-4</v>
      </c>
      <c r="GP210">
        <v>1866</v>
      </c>
      <c r="GQ210">
        <v>1</v>
      </c>
      <c r="GR210">
        <v>24</v>
      </c>
      <c r="GS210">
        <v>204.7</v>
      </c>
      <c r="GT210">
        <v>30436.799999999999</v>
      </c>
      <c r="GU210">
        <v>3.2275399999999999</v>
      </c>
      <c r="GV210">
        <v>2.63184</v>
      </c>
      <c r="GW210">
        <v>2.2485400000000002</v>
      </c>
      <c r="GX210">
        <v>2.7819799999999999</v>
      </c>
      <c r="GY210">
        <v>1.9958499999999999</v>
      </c>
      <c r="GZ210">
        <v>2.36084</v>
      </c>
      <c r="HA210">
        <v>37.170200000000001</v>
      </c>
      <c r="HB210">
        <v>15.7256</v>
      </c>
      <c r="HC210">
        <v>18</v>
      </c>
      <c r="HD210">
        <v>503.09</v>
      </c>
      <c r="HE210">
        <v>557.14400000000001</v>
      </c>
      <c r="HF210">
        <v>19.3582</v>
      </c>
      <c r="HG210">
        <v>26.899699999999999</v>
      </c>
      <c r="HH210">
        <v>29.9999</v>
      </c>
      <c r="HI210">
        <v>26.7988</v>
      </c>
      <c r="HJ210">
        <v>26.7272</v>
      </c>
      <c r="HK210">
        <v>64.628100000000003</v>
      </c>
      <c r="HL210">
        <v>52.244900000000001</v>
      </c>
      <c r="HM210">
        <v>0</v>
      </c>
      <c r="HN210">
        <v>19.361899999999999</v>
      </c>
      <c r="HO210">
        <v>1321.52</v>
      </c>
      <c r="HP210">
        <v>17.473800000000001</v>
      </c>
      <c r="HQ210">
        <v>102.55800000000001</v>
      </c>
      <c r="HR210">
        <v>103.694</v>
      </c>
    </row>
    <row r="211" spans="1:226" x14ac:dyDescent="0.2">
      <c r="A211">
        <v>195</v>
      </c>
      <c r="B211">
        <v>1657225424.5999999</v>
      </c>
      <c r="C211">
        <v>1939.0999999046301</v>
      </c>
      <c r="D211" t="s">
        <v>502</v>
      </c>
      <c r="E211" s="2">
        <v>0.64148148148148143</v>
      </c>
      <c r="F211">
        <v>5</v>
      </c>
      <c r="G211" t="s">
        <v>425</v>
      </c>
      <c r="H211" t="s">
        <v>303</v>
      </c>
      <c r="I211">
        <v>1657225421.75</v>
      </c>
      <c r="J211">
        <f t="shared" si="102"/>
        <v>4.7953527838678041E-3</v>
      </c>
      <c r="K211">
        <f t="shared" si="107"/>
        <v>4.7953527838678038</v>
      </c>
      <c r="L211">
        <f t="shared" si="108"/>
        <v>31.4975356923545</v>
      </c>
      <c r="M211">
        <f t="shared" si="109"/>
        <v>1247.251</v>
      </c>
      <c r="N211">
        <f t="shared" si="110"/>
        <v>926.28112741257507</v>
      </c>
      <c r="O211">
        <f t="shared" si="111"/>
        <v>63.848584928387353</v>
      </c>
      <c r="P211">
        <f t="shared" si="112"/>
        <v>85.973047537916344</v>
      </c>
      <c r="Q211">
        <f t="shared" si="113"/>
        <v>0.19007602204566632</v>
      </c>
      <c r="R211">
        <f t="shared" si="114"/>
        <v>2.3279947361124513</v>
      </c>
      <c r="S211">
        <f t="shared" si="115"/>
        <v>0.18185592688604937</v>
      </c>
      <c r="T211">
        <f t="shared" si="116"/>
        <v>0.11436887227277945</v>
      </c>
      <c r="U211">
        <f t="shared" si="117"/>
        <v>321.5236764</v>
      </c>
      <c r="V211">
        <f t="shared" si="118"/>
        <v>25.853266077228227</v>
      </c>
      <c r="W211">
        <f t="shared" si="119"/>
        <v>25.853266077228227</v>
      </c>
      <c r="X211">
        <f t="shared" si="103"/>
        <v>3.3450715187332594</v>
      </c>
      <c r="Y211">
        <f t="shared" si="120"/>
        <v>49.937954268821713</v>
      </c>
      <c r="Z211">
        <f t="shared" si="121"/>
        <v>1.5925580102602188</v>
      </c>
      <c r="AA211">
        <f t="shared" si="122"/>
        <v>3.1890733883236329</v>
      </c>
      <c r="AB211">
        <f t="shared" si="123"/>
        <v>1.7525135084730405</v>
      </c>
      <c r="AC211">
        <f t="shared" si="124"/>
        <v>-211.47505776857017</v>
      </c>
      <c r="AD211">
        <f t="shared" si="125"/>
        <v>-100.87815026874273</v>
      </c>
      <c r="AE211">
        <f t="shared" si="126"/>
        <v>-9.2076308407541472</v>
      </c>
      <c r="AF211">
        <f t="shared" si="127"/>
        <v>-3.7162478067017446E-2</v>
      </c>
      <c r="AG211">
        <f t="shared" si="128"/>
        <v>48.366701826236856</v>
      </c>
      <c r="AH211">
        <f t="shared" si="129"/>
        <v>4.7975658124119835</v>
      </c>
      <c r="AI211">
        <f t="shared" si="130"/>
        <v>31.4975356923545</v>
      </c>
      <c r="AJ211">
        <v>1335.6571318025799</v>
      </c>
      <c r="AK211">
        <v>1284.6725454545401</v>
      </c>
      <c r="AL211">
        <v>3.36262524366792</v>
      </c>
      <c r="AM211">
        <v>66.954921783831495</v>
      </c>
      <c r="AN211">
        <f t="shared" si="104"/>
        <v>4.7953527838678038</v>
      </c>
      <c r="AO211">
        <v>17.479415286005999</v>
      </c>
      <c r="AP211">
        <v>23.097812121212101</v>
      </c>
      <c r="AQ211">
        <v>8.10220319931548E-4</v>
      </c>
      <c r="AR211">
        <v>77.600075737761003</v>
      </c>
      <c r="AS211">
        <v>0</v>
      </c>
      <c r="AT211">
        <v>0</v>
      </c>
      <c r="AU211">
        <f t="shared" si="131"/>
        <v>1</v>
      </c>
      <c r="AV211">
        <f t="shared" si="105"/>
        <v>0</v>
      </c>
      <c r="AW211">
        <f t="shared" si="132"/>
        <v>36713.366544700126</v>
      </c>
      <c r="AX211">
        <f t="shared" si="133"/>
        <v>2000.0509999999999</v>
      </c>
      <c r="AY211">
        <f t="shared" si="106"/>
        <v>1681.2425999999998</v>
      </c>
      <c r="AZ211">
        <f t="shared" si="134"/>
        <v>0.84059986470345005</v>
      </c>
      <c r="BA211">
        <f t="shared" si="135"/>
        <v>0.16075773887765862</v>
      </c>
      <c r="BB211">
        <v>6</v>
      </c>
      <c r="BC211">
        <v>0.5</v>
      </c>
      <c r="BD211" t="s">
        <v>304</v>
      </c>
      <c r="BE211">
        <v>2</v>
      </c>
      <c r="BF211" t="b">
        <v>1</v>
      </c>
      <c r="BG211">
        <v>1657225421.75</v>
      </c>
      <c r="BH211">
        <v>1247.251</v>
      </c>
      <c r="BI211">
        <v>1312.4760000000001</v>
      </c>
      <c r="BJ211">
        <v>23.10398</v>
      </c>
      <c r="BK211">
        <v>17.47953</v>
      </c>
      <c r="BL211">
        <v>1231.5059999999901</v>
      </c>
      <c r="BM211">
        <v>22.734870000000001</v>
      </c>
      <c r="BN211">
        <v>499.96600000000001</v>
      </c>
      <c r="BO211">
        <v>68.887509999999907</v>
      </c>
      <c r="BP211">
        <v>4.2518949999999903E-2</v>
      </c>
      <c r="BQ211">
        <v>25.049499999999998</v>
      </c>
      <c r="BR211">
        <v>24.972449999999998</v>
      </c>
      <c r="BS211">
        <v>999.9</v>
      </c>
      <c r="BT211">
        <v>0</v>
      </c>
      <c r="BU211">
        <v>0</v>
      </c>
      <c r="BV211">
        <v>10014</v>
      </c>
      <c r="BW211">
        <v>0</v>
      </c>
      <c r="BX211">
        <v>2113.3890000000001</v>
      </c>
      <c r="BY211">
        <v>-65.223680000000002</v>
      </c>
      <c r="BZ211">
        <v>1276.748</v>
      </c>
      <c r="CA211">
        <v>1335.825</v>
      </c>
      <c r="CB211">
        <v>5.6244609999999904</v>
      </c>
      <c r="CC211">
        <v>1312.4760000000001</v>
      </c>
      <c r="CD211">
        <v>17.47953</v>
      </c>
      <c r="CE211">
        <v>1.591575</v>
      </c>
      <c r="CF211">
        <v>1.204121</v>
      </c>
      <c r="CG211">
        <v>13.87749</v>
      </c>
      <c r="CH211">
        <v>9.6525989999999897</v>
      </c>
      <c r="CI211">
        <v>2000.0509999999999</v>
      </c>
      <c r="CJ211">
        <v>0.98000500000000001</v>
      </c>
      <c r="CK211">
        <v>1.9994999999999999E-2</v>
      </c>
      <c r="CL211">
        <v>0</v>
      </c>
      <c r="CM211">
        <v>2.1309900000000002</v>
      </c>
      <c r="CN211">
        <v>0</v>
      </c>
      <c r="CO211">
        <v>19302.629999999899</v>
      </c>
      <c r="CP211">
        <v>17300.629999999899</v>
      </c>
      <c r="CQ211">
        <v>39.25</v>
      </c>
      <c r="CR211">
        <v>41.1374</v>
      </c>
      <c r="CS211">
        <v>39.436999999999998</v>
      </c>
      <c r="CT211">
        <v>38.936999999999998</v>
      </c>
      <c r="CU211">
        <v>38.574599999999997</v>
      </c>
      <c r="CV211">
        <v>1960.059</v>
      </c>
      <c r="CW211">
        <v>39.991999999999997</v>
      </c>
      <c r="CX211">
        <v>0</v>
      </c>
      <c r="CY211">
        <v>1657225404</v>
      </c>
      <c r="CZ211">
        <v>0</v>
      </c>
      <c r="DA211">
        <v>1657213163</v>
      </c>
      <c r="DB211" s="2">
        <v>0.49957175925925923</v>
      </c>
      <c r="DC211">
        <v>1657213141</v>
      </c>
      <c r="DD211">
        <v>1655399214.5999999</v>
      </c>
      <c r="DE211">
        <v>1</v>
      </c>
      <c r="DF211">
        <v>0.04</v>
      </c>
      <c r="DG211">
        <v>-0.06</v>
      </c>
      <c r="DH211">
        <v>9.1720000000000006</v>
      </c>
      <c r="DI211">
        <v>0.51100000000000001</v>
      </c>
      <c r="DJ211">
        <v>420</v>
      </c>
      <c r="DK211">
        <v>25</v>
      </c>
      <c r="DL211">
        <v>0.26</v>
      </c>
      <c r="DM211">
        <v>0.15</v>
      </c>
      <c r="DN211">
        <v>-64.837085365853596</v>
      </c>
      <c r="DO211">
        <v>-3.29579163763067</v>
      </c>
      <c r="DP211">
        <v>0.68008622572434696</v>
      </c>
      <c r="DQ211">
        <v>0</v>
      </c>
      <c r="DR211">
        <v>5.6263460975609698</v>
      </c>
      <c r="DS211">
        <v>-1.47104529616772E-2</v>
      </c>
      <c r="DT211">
        <v>4.6061453532071899E-3</v>
      </c>
      <c r="DU211">
        <v>1</v>
      </c>
      <c r="DV211">
        <v>1</v>
      </c>
      <c r="DW211">
        <v>2</v>
      </c>
      <c r="DX211" s="3">
        <v>44563</v>
      </c>
      <c r="DY211">
        <v>2.9733299999999998</v>
      </c>
      <c r="DZ211">
        <v>2.6961200000000001</v>
      </c>
      <c r="EA211">
        <v>0.14846000000000001</v>
      </c>
      <c r="EB211">
        <v>0.15418799999999999</v>
      </c>
      <c r="EC211">
        <v>7.7584399999999998E-2</v>
      </c>
      <c r="ED211">
        <v>6.4206899999999997E-2</v>
      </c>
      <c r="EE211">
        <v>33238.300000000003</v>
      </c>
      <c r="EF211">
        <v>36239.800000000003</v>
      </c>
      <c r="EG211">
        <v>35374.800000000003</v>
      </c>
      <c r="EH211">
        <v>38861.599999999999</v>
      </c>
      <c r="EI211">
        <v>46270</v>
      </c>
      <c r="EJ211">
        <v>52480.3</v>
      </c>
      <c r="EK211">
        <v>55279.9</v>
      </c>
      <c r="EL211">
        <v>62274.6</v>
      </c>
      <c r="EM211">
        <v>1.9872000000000001</v>
      </c>
      <c r="EN211">
        <v>2.0731999999999999</v>
      </c>
      <c r="EO211">
        <v>4.8875799999999997E-2</v>
      </c>
      <c r="EP211">
        <v>0</v>
      </c>
      <c r="EQ211">
        <v>24.170200000000001</v>
      </c>
      <c r="ER211">
        <v>999.9</v>
      </c>
      <c r="ES211">
        <v>47.637999999999998</v>
      </c>
      <c r="ET211">
        <v>34.573</v>
      </c>
      <c r="EU211">
        <v>38.1477</v>
      </c>
      <c r="EV211">
        <v>52.847900000000003</v>
      </c>
      <c r="EW211">
        <v>39.306899999999999</v>
      </c>
      <c r="EX211">
        <v>2</v>
      </c>
      <c r="EY211">
        <v>-3.05285E-2</v>
      </c>
      <c r="EZ211">
        <v>2.2156899999999999</v>
      </c>
      <c r="FA211">
        <v>20.132899999999999</v>
      </c>
      <c r="FB211">
        <v>5.1993200000000002</v>
      </c>
      <c r="FC211">
        <v>12.008800000000001</v>
      </c>
      <c r="FD211">
        <v>4.976</v>
      </c>
      <c r="FE211">
        <v>3.294</v>
      </c>
      <c r="FF211">
        <v>9999</v>
      </c>
      <c r="FG211">
        <v>9999</v>
      </c>
      <c r="FH211">
        <v>9999</v>
      </c>
      <c r="FI211">
        <v>561.20000000000005</v>
      </c>
      <c r="FJ211">
        <v>1.8631</v>
      </c>
      <c r="FK211">
        <v>1.86798</v>
      </c>
      <c r="FL211">
        <v>1.86768</v>
      </c>
      <c r="FM211">
        <v>1.86877</v>
      </c>
      <c r="FN211">
        <v>1.8696600000000001</v>
      </c>
      <c r="FO211">
        <v>1.8656900000000001</v>
      </c>
      <c r="FP211">
        <v>1.86676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>
        <v>11111111</v>
      </c>
      <c r="FW211" t="s">
        <v>306</v>
      </c>
      <c r="FX211" t="s">
        <v>307</v>
      </c>
      <c r="FY211" t="s">
        <v>307</v>
      </c>
      <c r="FZ211" t="s">
        <v>307</v>
      </c>
      <c r="GA211" t="s">
        <v>307</v>
      </c>
      <c r="GB211">
        <v>0</v>
      </c>
      <c r="GC211">
        <v>100</v>
      </c>
      <c r="GD211">
        <v>100</v>
      </c>
      <c r="GE211">
        <v>15.81</v>
      </c>
      <c r="GF211">
        <v>0.36919999999999997</v>
      </c>
      <c r="GG211">
        <v>5.3968966374264697</v>
      </c>
      <c r="GH211">
        <v>9.5670261133577201E-3</v>
      </c>
      <c r="GI211" s="1">
        <v>-9.19467254998099E-7</v>
      </c>
      <c r="GJ211" s="1">
        <v>-2.1372918425907401E-11</v>
      </c>
      <c r="GK211">
        <v>3.2845888322571301E-3</v>
      </c>
      <c r="GL211">
        <v>-1.41202168329711E-2</v>
      </c>
      <c r="GM211">
        <v>1.6676771840485E-3</v>
      </c>
      <c r="GN211" s="1">
        <v>-1.4903802912711099E-5</v>
      </c>
      <c r="GO211">
        <v>-4</v>
      </c>
      <c r="GP211">
        <v>1866</v>
      </c>
      <c r="GQ211">
        <v>1</v>
      </c>
      <c r="GR211">
        <v>24</v>
      </c>
      <c r="GS211">
        <v>204.7</v>
      </c>
      <c r="GT211">
        <v>30436.799999999999</v>
      </c>
      <c r="GU211">
        <v>3.25684</v>
      </c>
      <c r="GV211">
        <v>2.6232899999999999</v>
      </c>
      <c r="GW211">
        <v>2.2485400000000002</v>
      </c>
      <c r="GX211">
        <v>2.7819799999999999</v>
      </c>
      <c r="GY211">
        <v>1.9958499999999999</v>
      </c>
      <c r="GZ211">
        <v>2.3840300000000001</v>
      </c>
      <c r="HA211">
        <v>37.170200000000001</v>
      </c>
      <c r="HB211">
        <v>15.7256</v>
      </c>
      <c r="HC211">
        <v>18</v>
      </c>
      <c r="HD211">
        <v>503.35500000000002</v>
      </c>
      <c r="HE211">
        <v>557.14400000000001</v>
      </c>
      <c r="HF211">
        <v>19.3841</v>
      </c>
      <c r="HG211">
        <v>26.897500000000001</v>
      </c>
      <c r="HH211">
        <v>29.9999</v>
      </c>
      <c r="HI211">
        <v>26.7988</v>
      </c>
      <c r="HJ211">
        <v>26.7272</v>
      </c>
      <c r="HK211">
        <v>65.173199999999994</v>
      </c>
      <c r="HL211">
        <v>52.244900000000001</v>
      </c>
      <c r="HM211">
        <v>0</v>
      </c>
      <c r="HN211">
        <v>19.383099999999999</v>
      </c>
      <c r="HO211">
        <v>1341.61</v>
      </c>
      <c r="HP211">
        <v>17.478100000000001</v>
      </c>
      <c r="HQ211">
        <v>102.55800000000001</v>
      </c>
      <c r="HR211">
        <v>103.694</v>
      </c>
    </row>
    <row r="212" spans="1:226" x14ac:dyDescent="0.2">
      <c r="A212">
        <v>196</v>
      </c>
      <c r="B212">
        <v>1657225430.0999999</v>
      </c>
      <c r="C212">
        <v>1944.5999999046301</v>
      </c>
      <c r="D212" t="s">
        <v>503</v>
      </c>
      <c r="E212" s="2">
        <v>0.64155092592592589</v>
      </c>
      <c r="F212">
        <v>5</v>
      </c>
      <c r="G212" t="s">
        <v>425</v>
      </c>
      <c r="H212" t="s">
        <v>303</v>
      </c>
      <c r="I212">
        <v>1657225427.3499999</v>
      </c>
      <c r="J212">
        <f t="shared" si="102"/>
        <v>4.789261616703685E-3</v>
      </c>
      <c r="K212">
        <f t="shared" si="107"/>
        <v>4.7892616167036852</v>
      </c>
      <c r="L212">
        <f t="shared" si="108"/>
        <v>31.8828568858839</v>
      </c>
      <c r="M212">
        <f t="shared" si="109"/>
        <v>1265.8389999999999</v>
      </c>
      <c r="N212">
        <f t="shared" si="110"/>
        <v>939.6795347873956</v>
      </c>
      <c r="O212">
        <f t="shared" si="111"/>
        <v>64.770608114206794</v>
      </c>
      <c r="P212">
        <f t="shared" si="112"/>
        <v>87.252258636482523</v>
      </c>
      <c r="Q212">
        <f t="shared" si="113"/>
        <v>0.18935778674042109</v>
      </c>
      <c r="R212">
        <f t="shared" si="114"/>
        <v>2.3237790607282856</v>
      </c>
      <c r="S212">
        <f t="shared" si="115"/>
        <v>0.18118414723422191</v>
      </c>
      <c r="T212">
        <f t="shared" si="116"/>
        <v>0.11394505903255511</v>
      </c>
      <c r="U212">
        <f t="shared" si="117"/>
        <v>321.51164850000004</v>
      </c>
      <c r="V212">
        <f t="shared" si="118"/>
        <v>25.872199050692476</v>
      </c>
      <c r="W212">
        <f t="shared" si="119"/>
        <v>25.872199050692476</v>
      </c>
      <c r="X212">
        <f t="shared" si="103"/>
        <v>3.3488250516857576</v>
      </c>
      <c r="Y212">
        <f t="shared" si="120"/>
        <v>49.877915257320552</v>
      </c>
      <c r="Z212">
        <f t="shared" si="121"/>
        <v>1.5921350964588241</v>
      </c>
      <c r="AA212">
        <f t="shared" si="122"/>
        <v>3.1920642397441568</v>
      </c>
      <c r="AB212">
        <f t="shared" si="123"/>
        <v>1.7566899552269335</v>
      </c>
      <c r="AC212">
        <f t="shared" si="124"/>
        <v>-211.20643729663252</v>
      </c>
      <c r="AD212">
        <f t="shared" si="125"/>
        <v>-101.09674109849416</v>
      </c>
      <c r="AE212">
        <f t="shared" si="126"/>
        <v>-9.2459335735990269</v>
      </c>
      <c r="AF212">
        <f t="shared" si="127"/>
        <v>-3.7463468725661642E-2</v>
      </c>
      <c r="AG212">
        <f t="shared" si="128"/>
        <v>48.996808677804822</v>
      </c>
      <c r="AH212">
        <f t="shared" si="129"/>
        <v>4.7943113675490805</v>
      </c>
      <c r="AI212">
        <f t="shared" si="130"/>
        <v>31.8828568858839</v>
      </c>
      <c r="AJ212">
        <v>1354.77516968844</v>
      </c>
      <c r="AK212">
        <v>1303.3296969696901</v>
      </c>
      <c r="AL212">
        <v>3.3605572674650901</v>
      </c>
      <c r="AM212">
        <v>66.954921783831495</v>
      </c>
      <c r="AN212">
        <f t="shared" si="104"/>
        <v>4.7892616167036852</v>
      </c>
      <c r="AO212">
        <v>17.478654974400701</v>
      </c>
      <c r="AP212">
        <v>23.092467878787801</v>
      </c>
      <c r="AQ212">
        <v>1.9969045192721099E-4</v>
      </c>
      <c r="AR212">
        <v>77.600075737761003</v>
      </c>
      <c r="AS212">
        <v>0</v>
      </c>
      <c r="AT212">
        <v>0</v>
      </c>
      <c r="AU212">
        <f t="shared" si="131"/>
        <v>1</v>
      </c>
      <c r="AV212">
        <f t="shared" si="105"/>
        <v>0</v>
      </c>
      <c r="AW212">
        <f t="shared" si="132"/>
        <v>36610.164707673473</v>
      </c>
      <c r="AX212">
        <f t="shared" si="133"/>
        <v>1999.9760000000001</v>
      </c>
      <c r="AY212">
        <f t="shared" si="106"/>
        <v>1681.1795700000002</v>
      </c>
      <c r="AZ212">
        <f t="shared" si="134"/>
        <v>0.84059987219846644</v>
      </c>
      <c r="BA212">
        <f t="shared" si="135"/>
        <v>0.16075775334304013</v>
      </c>
      <c r="BB212">
        <v>6</v>
      </c>
      <c r="BC212">
        <v>0.5</v>
      </c>
      <c r="BD212" t="s">
        <v>304</v>
      </c>
      <c r="BE212">
        <v>2</v>
      </c>
      <c r="BF212" t="b">
        <v>1</v>
      </c>
      <c r="BG212">
        <v>1657225427.3499999</v>
      </c>
      <c r="BH212">
        <v>1265.8389999999999</v>
      </c>
      <c r="BI212">
        <v>1331.92099999999</v>
      </c>
      <c r="BJ212">
        <v>23.098389999999998</v>
      </c>
      <c r="BK212">
        <v>17.477830000000001</v>
      </c>
      <c r="BL212">
        <v>1249.96</v>
      </c>
      <c r="BM212">
        <v>22.729489999999998</v>
      </c>
      <c r="BN212">
        <v>499.97550000000001</v>
      </c>
      <c r="BO212">
        <v>68.885539999999907</v>
      </c>
      <c r="BP212">
        <v>4.2861349999999999E-2</v>
      </c>
      <c r="BQ212">
        <v>25.06523</v>
      </c>
      <c r="BR212">
        <v>24.985569999999999</v>
      </c>
      <c r="BS212">
        <v>999.9</v>
      </c>
      <c r="BT212">
        <v>0</v>
      </c>
      <c r="BU212">
        <v>0</v>
      </c>
      <c r="BV212">
        <v>9985.5</v>
      </c>
      <c r="BW212">
        <v>0</v>
      </c>
      <c r="BX212">
        <v>2113.4630000000002</v>
      </c>
      <c r="BY212">
        <v>-66.080399999999997</v>
      </c>
      <c r="BZ212">
        <v>1295.77</v>
      </c>
      <c r="CA212">
        <v>1355.6129999999901</v>
      </c>
      <c r="CB212">
        <v>5.6205549999999898</v>
      </c>
      <c r="CC212">
        <v>1331.92099999999</v>
      </c>
      <c r="CD212">
        <v>17.477830000000001</v>
      </c>
      <c r="CE212">
        <v>1.591145</v>
      </c>
      <c r="CF212">
        <v>1.20396999999999</v>
      </c>
      <c r="CG212">
        <v>13.87332</v>
      </c>
      <c r="CH212">
        <v>9.6507290000000001</v>
      </c>
      <c r="CI212">
        <v>1999.9760000000001</v>
      </c>
      <c r="CJ212">
        <v>0.9800046</v>
      </c>
      <c r="CK212">
        <v>1.999532E-2</v>
      </c>
      <c r="CL212">
        <v>0</v>
      </c>
      <c r="CM212">
        <v>2.3717700000000002</v>
      </c>
      <c r="CN212">
        <v>0</v>
      </c>
      <c r="CO212">
        <v>19286.29</v>
      </c>
      <c r="CP212">
        <v>17299.96</v>
      </c>
      <c r="CQ212">
        <v>39.25</v>
      </c>
      <c r="CR212">
        <v>41.125</v>
      </c>
      <c r="CS212">
        <v>39.436999999999998</v>
      </c>
      <c r="CT212">
        <v>38.936999999999998</v>
      </c>
      <c r="CU212">
        <v>38.561999999999998</v>
      </c>
      <c r="CV212">
        <v>1959.9849999999999</v>
      </c>
      <c r="CW212">
        <v>39.991</v>
      </c>
      <c r="CX212">
        <v>0</v>
      </c>
      <c r="CY212">
        <v>1657225409.4000001</v>
      </c>
      <c r="CZ212">
        <v>0</v>
      </c>
      <c r="DA212">
        <v>1657213163</v>
      </c>
      <c r="DB212" s="2">
        <v>0.49957175925925923</v>
      </c>
      <c r="DC212">
        <v>1657213141</v>
      </c>
      <c r="DD212">
        <v>1655399214.5999999</v>
      </c>
      <c r="DE212">
        <v>1</v>
      </c>
      <c r="DF212">
        <v>0.04</v>
      </c>
      <c r="DG212">
        <v>-0.06</v>
      </c>
      <c r="DH212">
        <v>9.1720000000000006</v>
      </c>
      <c r="DI212">
        <v>0.51100000000000001</v>
      </c>
      <c r="DJ212">
        <v>420</v>
      </c>
      <c r="DK212">
        <v>25</v>
      </c>
      <c r="DL212">
        <v>0.26</v>
      </c>
      <c r="DM212">
        <v>0.15</v>
      </c>
      <c r="DN212">
        <v>-65.252646341463404</v>
      </c>
      <c r="DO212">
        <v>-4.8043944250871897</v>
      </c>
      <c r="DP212">
        <v>0.78623387077878104</v>
      </c>
      <c r="DQ212">
        <v>0</v>
      </c>
      <c r="DR212">
        <v>5.6243592682926797</v>
      </c>
      <c r="DS212">
        <v>-2.5739999999992599E-2</v>
      </c>
      <c r="DT212">
        <v>5.0059922094615704E-3</v>
      </c>
      <c r="DU212">
        <v>1</v>
      </c>
      <c r="DV212">
        <v>1</v>
      </c>
      <c r="DW212">
        <v>2</v>
      </c>
      <c r="DX212" s="3">
        <v>44563</v>
      </c>
      <c r="DY212">
        <v>2.9727700000000001</v>
      </c>
      <c r="DZ212">
        <v>2.6970800000000001</v>
      </c>
      <c r="EA212">
        <v>0.14983399999999999</v>
      </c>
      <c r="EB212">
        <v>0.15552099999999999</v>
      </c>
      <c r="EC212">
        <v>7.7558299999999997E-2</v>
      </c>
      <c r="ED212">
        <v>6.4218600000000001E-2</v>
      </c>
      <c r="EE212">
        <v>33185.4</v>
      </c>
      <c r="EF212">
        <v>36183.300000000003</v>
      </c>
      <c r="EG212">
        <v>35375.5</v>
      </c>
      <c r="EH212">
        <v>38862.199999999997</v>
      </c>
      <c r="EI212">
        <v>46270.8</v>
      </c>
      <c r="EJ212">
        <v>52480.9</v>
      </c>
      <c r="EK212">
        <v>55279.199999999997</v>
      </c>
      <c r="EL212">
        <v>62276.1</v>
      </c>
      <c r="EM212">
        <v>1.9867999999999999</v>
      </c>
      <c r="EN212">
        <v>2.0733999999999999</v>
      </c>
      <c r="EO212">
        <v>4.9412299999999999E-2</v>
      </c>
      <c r="EP212">
        <v>0</v>
      </c>
      <c r="EQ212">
        <v>24.180800000000001</v>
      </c>
      <c r="ER212">
        <v>999.9</v>
      </c>
      <c r="ES212">
        <v>47.637999999999998</v>
      </c>
      <c r="ET212">
        <v>34.563000000000002</v>
      </c>
      <c r="EU212">
        <v>38.125300000000003</v>
      </c>
      <c r="EV212">
        <v>52.847900000000003</v>
      </c>
      <c r="EW212">
        <v>39.302900000000001</v>
      </c>
      <c r="EX212">
        <v>2</v>
      </c>
      <c r="EY212">
        <v>-3.0365900000000001E-2</v>
      </c>
      <c r="EZ212">
        <v>2.2651400000000002</v>
      </c>
      <c r="FA212">
        <v>20.133099999999999</v>
      </c>
      <c r="FB212">
        <v>5.1993200000000002</v>
      </c>
      <c r="FC212">
        <v>12.0099</v>
      </c>
      <c r="FD212">
        <v>4.976</v>
      </c>
      <c r="FE212">
        <v>3.294</v>
      </c>
      <c r="FF212">
        <v>9999</v>
      </c>
      <c r="FG212">
        <v>9999</v>
      </c>
      <c r="FH212">
        <v>9999</v>
      </c>
      <c r="FI212">
        <v>561.20000000000005</v>
      </c>
      <c r="FJ212">
        <v>1.8631</v>
      </c>
      <c r="FK212">
        <v>1.86795</v>
      </c>
      <c r="FL212">
        <v>1.86768</v>
      </c>
      <c r="FM212">
        <v>1.8687400000000001</v>
      </c>
      <c r="FN212">
        <v>1.8696299999999999</v>
      </c>
      <c r="FO212">
        <v>1.8656900000000001</v>
      </c>
      <c r="FP212">
        <v>1.86676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>
        <v>11111111</v>
      </c>
      <c r="FW212" t="s">
        <v>306</v>
      </c>
      <c r="FX212" t="s">
        <v>307</v>
      </c>
      <c r="FY212" t="s">
        <v>307</v>
      </c>
      <c r="FZ212" t="s">
        <v>307</v>
      </c>
      <c r="GA212" t="s">
        <v>307</v>
      </c>
      <c r="GB212">
        <v>0</v>
      </c>
      <c r="GC212">
        <v>100</v>
      </c>
      <c r="GD212">
        <v>100</v>
      </c>
      <c r="GE212">
        <v>15.95</v>
      </c>
      <c r="GF212">
        <v>0.36870000000000003</v>
      </c>
      <c r="GG212">
        <v>5.3968966374264697</v>
      </c>
      <c r="GH212">
        <v>9.5670261133577201E-3</v>
      </c>
      <c r="GI212" s="1">
        <v>-9.19467254998099E-7</v>
      </c>
      <c r="GJ212" s="1">
        <v>-2.1372918425907401E-11</v>
      </c>
      <c r="GK212">
        <v>3.2845888322571301E-3</v>
      </c>
      <c r="GL212">
        <v>-1.41202168329711E-2</v>
      </c>
      <c r="GM212">
        <v>1.6676771840485E-3</v>
      </c>
      <c r="GN212" s="1">
        <v>-1.4903802912711099E-5</v>
      </c>
      <c r="GO212">
        <v>-4</v>
      </c>
      <c r="GP212">
        <v>1866</v>
      </c>
      <c r="GQ212">
        <v>1</v>
      </c>
      <c r="GR212">
        <v>24</v>
      </c>
      <c r="GS212">
        <v>204.8</v>
      </c>
      <c r="GT212">
        <v>30436.9</v>
      </c>
      <c r="GU212">
        <v>3.28979</v>
      </c>
      <c r="GV212">
        <v>2.63062</v>
      </c>
      <c r="GW212">
        <v>2.2485400000000002</v>
      </c>
      <c r="GX212">
        <v>2.7831999999999999</v>
      </c>
      <c r="GY212">
        <v>1.9958499999999999</v>
      </c>
      <c r="GZ212">
        <v>2.3815900000000001</v>
      </c>
      <c r="HA212">
        <v>37.170200000000001</v>
      </c>
      <c r="HB212">
        <v>15.716900000000001</v>
      </c>
      <c r="HC212">
        <v>18</v>
      </c>
      <c r="HD212">
        <v>503.07</v>
      </c>
      <c r="HE212">
        <v>557.28700000000003</v>
      </c>
      <c r="HF212">
        <v>19.402100000000001</v>
      </c>
      <c r="HG212">
        <v>26.895199999999999</v>
      </c>
      <c r="HH212">
        <v>30</v>
      </c>
      <c r="HI212">
        <v>26.796500000000002</v>
      </c>
      <c r="HJ212">
        <v>26.7272</v>
      </c>
      <c r="HK212">
        <v>65.873500000000007</v>
      </c>
      <c r="HL212">
        <v>52.244900000000001</v>
      </c>
      <c r="HM212">
        <v>0</v>
      </c>
      <c r="HN212">
        <v>19.398399999999999</v>
      </c>
      <c r="HO212">
        <v>1355.1</v>
      </c>
      <c r="HP212">
        <v>17.4892</v>
      </c>
      <c r="HQ212">
        <v>102.55800000000001</v>
      </c>
      <c r="HR212">
        <v>103.696</v>
      </c>
    </row>
    <row r="213" spans="1:226" x14ac:dyDescent="0.2">
      <c r="A213">
        <v>197</v>
      </c>
      <c r="B213">
        <v>1657225435.0999999</v>
      </c>
      <c r="C213">
        <v>1949.5999999046301</v>
      </c>
      <c r="D213" t="s">
        <v>504</v>
      </c>
      <c r="E213" s="2">
        <v>0.6416087962962963</v>
      </c>
      <c r="F213">
        <v>5</v>
      </c>
      <c r="G213" t="s">
        <v>425</v>
      </c>
      <c r="H213" t="s">
        <v>303</v>
      </c>
      <c r="I213">
        <v>1657225432.5999999</v>
      </c>
      <c r="J213">
        <f t="shared" si="102"/>
        <v>4.7849529196608322E-3</v>
      </c>
      <c r="K213">
        <f t="shared" si="107"/>
        <v>4.7849529196608325</v>
      </c>
      <c r="L213">
        <f t="shared" si="108"/>
        <v>31.726752513041347</v>
      </c>
      <c r="M213">
        <f t="shared" si="109"/>
        <v>1283.37222222222</v>
      </c>
      <c r="N213">
        <f t="shared" si="110"/>
        <v>956.85095668664189</v>
      </c>
      <c r="O213">
        <f t="shared" si="111"/>
        <v>65.9558827256581</v>
      </c>
      <c r="P213">
        <f t="shared" si="112"/>
        <v>88.463043476870951</v>
      </c>
      <c r="Q213">
        <f t="shared" si="113"/>
        <v>0.18871732726252335</v>
      </c>
      <c r="R213">
        <f t="shared" si="114"/>
        <v>2.3274014367680937</v>
      </c>
      <c r="S213">
        <f t="shared" si="115"/>
        <v>0.1806096646680154</v>
      </c>
      <c r="T213">
        <f t="shared" si="116"/>
        <v>0.11358045446907124</v>
      </c>
      <c r="U213">
        <f t="shared" si="117"/>
        <v>321.51435699999945</v>
      </c>
      <c r="V213">
        <f t="shared" si="118"/>
        <v>25.889980472016923</v>
      </c>
      <c r="W213">
        <f t="shared" si="119"/>
        <v>25.889980472016923</v>
      </c>
      <c r="X213">
        <f t="shared" si="103"/>
        <v>3.3523536346372289</v>
      </c>
      <c r="Y213">
        <f t="shared" si="120"/>
        <v>49.810812210156449</v>
      </c>
      <c r="Z213">
        <f t="shared" si="121"/>
        <v>1.5916554376325371</v>
      </c>
      <c r="AA213">
        <f t="shared" si="122"/>
        <v>3.1954014941920534</v>
      </c>
      <c r="AB213">
        <f t="shared" si="123"/>
        <v>1.7606981970046918</v>
      </c>
      <c r="AC213">
        <f t="shared" si="124"/>
        <v>-211.0164237570427</v>
      </c>
      <c r="AD213">
        <f t="shared" si="125"/>
        <v>-101.28504426878365</v>
      </c>
      <c r="AE213">
        <f t="shared" si="126"/>
        <v>-9.2503795994370073</v>
      </c>
      <c r="AF213">
        <f t="shared" si="127"/>
        <v>-3.7490625263899346E-2</v>
      </c>
      <c r="AG213">
        <f t="shared" si="128"/>
        <v>48.542399449795397</v>
      </c>
      <c r="AH213">
        <f t="shared" si="129"/>
        <v>4.7887553797033755</v>
      </c>
      <c r="AI213">
        <f t="shared" si="130"/>
        <v>31.726752513041347</v>
      </c>
      <c r="AJ213">
        <v>1371.8025438877</v>
      </c>
      <c r="AK213">
        <v>1320.4598787878699</v>
      </c>
      <c r="AL213">
        <v>3.3852568601050401</v>
      </c>
      <c r="AM213">
        <v>66.954921783831495</v>
      </c>
      <c r="AN213">
        <f t="shared" si="104"/>
        <v>4.7849529196608325</v>
      </c>
      <c r="AO213">
        <v>17.477448839405699</v>
      </c>
      <c r="AP213">
        <v>23.088997575757499</v>
      </c>
      <c r="AQ213">
        <v>-5.3240964102737698E-4</v>
      </c>
      <c r="AR213">
        <v>77.600075737761003</v>
      </c>
      <c r="AS213">
        <v>0</v>
      </c>
      <c r="AT213">
        <v>0</v>
      </c>
      <c r="AU213">
        <f t="shared" si="131"/>
        <v>1</v>
      </c>
      <c r="AV213">
        <f t="shared" si="105"/>
        <v>0</v>
      </c>
      <c r="AW213">
        <f t="shared" si="132"/>
        <v>36695.014792844602</v>
      </c>
      <c r="AX213">
        <f t="shared" si="133"/>
        <v>1999.9933333333299</v>
      </c>
      <c r="AY213">
        <f t="shared" si="106"/>
        <v>1681.194099999997</v>
      </c>
      <c r="AZ213">
        <f t="shared" si="134"/>
        <v>0.8405998519995066</v>
      </c>
      <c r="BA213">
        <f t="shared" si="135"/>
        <v>0.16075771435904787</v>
      </c>
      <c r="BB213">
        <v>6</v>
      </c>
      <c r="BC213">
        <v>0.5</v>
      </c>
      <c r="BD213" t="s">
        <v>304</v>
      </c>
      <c r="BE213">
        <v>2</v>
      </c>
      <c r="BF213" t="b">
        <v>1</v>
      </c>
      <c r="BG213">
        <v>1657225432.5999999</v>
      </c>
      <c r="BH213">
        <v>1283.37222222222</v>
      </c>
      <c r="BI213">
        <v>1348.9966666666601</v>
      </c>
      <c r="BJ213">
        <v>23.0908444444444</v>
      </c>
      <c r="BK213">
        <v>17.477144444444399</v>
      </c>
      <c r="BL213">
        <v>1267.3711111111099</v>
      </c>
      <c r="BM213">
        <v>22.7222333333333</v>
      </c>
      <c r="BN213">
        <v>500.01022222222201</v>
      </c>
      <c r="BO213">
        <v>68.887144444444402</v>
      </c>
      <c r="BP213">
        <v>4.3008433333333297E-2</v>
      </c>
      <c r="BQ213">
        <v>25.0827666666666</v>
      </c>
      <c r="BR213">
        <v>25.005688888888798</v>
      </c>
      <c r="BS213">
        <v>999.9</v>
      </c>
      <c r="BT213">
        <v>0</v>
      </c>
      <c r="BU213">
        <v>0</v>
      </c>
      <c r="BV213">
        <v>10010</v>
      </c>
      <c r="BW213">
        <v>0</v>
      </c>
      <c r="BX213">
        <v>2113.4955555555498</v>
      </c>
      <c r="BY213">
        <v>-65.625111111111096</v>
      </c>
      <c r="BZ213">
        <v>1313.7066666666601</v>
      </c>
      <c r="CA213">
        <v>1372.9933333333299</v>
      </c>
      <c r="CB213">
        <v>5.6137177777777696</v>
      </c>
      <c r="CC213">
        <v>1348.9966666666601</v>
      </c>
      <c r="CD213">
        <v>17.477144444444399</v>
      </c>
      <c r="CE213">
        <v>1.59066111111111</v>
      </c>
      <c r="CF213">
        <v>1.2039511111111101</v>
      </c>
      <c r="CG213">
        <v>13.868655555555501</v>
      </c>
      <c r="CH213">
        <v>9.6504833333333302</v>
      </c>
      <c r="CI213">
        <v>1999.9933333333299</v>
      </c>
      <c r="CJ213">
        <v>0.98000522222222197</v>
      </c>
      <c r="CK213">
        <v>1.9994822222222201E-2</v>
      </c>
      <c r="CL213">
        <v>0</v>
      </c>
      <c r="CM213">
        <v>2.2082888888888799</v>
      </c>
      <c r="CN213">
        <v>0</v>
      </c>
      <c r="CO213">
        <v>19278.144444444399</v>
      </c>
      <c r="CP213">
        <v>17300.111111111099</v>
      </c>
      <c r="CQ213">
        <v>39.25</v>
      </c>
      <c r="CR213">
        <v>41.138777777777698</v>
      </c>
      <c r="CS213">
        <v>39.436999999999998</v>
      </c>
      <c r="CT213">
        <v>38.936999999999998</v>
      </c>
      <c r="CU213">
        <v>38.561999999999998</v>
      </c>
      <c r="CV213">
        <v>1960.0033333333299</v>
      </c>
      <c r="CW213">
        <v>39.99</v>
      </c>
      <c r="CX213">
        <v>0</v>
      </c>
      <c r="CY213">
        <v>1657225414.8</v>
      </c>
      <c r="CZ213">
        <v>0</v>
      </c>
      <c r="DA213">
        <v>1657213163</v>
      </c>
      <c r="DB213" s="2">
        <v>0.49957175925925923</v>
      </c>
      <c r="DC213">
        <v>1657213141</v>
      </c>
      <c r="DD213">
        <v>1655399214.5999999</v>
      </c>
      <c r="DE213">
        <v>1</v>
      </c>
      <c r="DF213">
        <v>0.04</v>
      </c>
      <c r="DG213">
        <v>-0.06</v>
      </c>
      <c r="DH213">
        <v>9.1720000000000006</v>
      </c>
      <c r="DI213">
        <v>0.51100000000000001</v>
      </c>
      <c r="DJ213">
        <v>420</v>
      </c>
      <c r="DK213">
        <v>25</v>
      </c>
      <c r="DL213">
        <v>0.26</v>
      </c>
      <c r="DM213">
        <v>0.15</v>
      </c>
      <c r="DN213">
        <v>-65.459495121951207</v>
      </c>
      <c r="DO213">
        <v>-3.7013811846689499</v>
      </c>
      <c r="DP213">
        <v>0.71901177233525904</v>
      </c>
      <c r="DQ213">
        <v>0</v>
      </c>
      <c r="DR213">
        <v>5.62162170731707</v>
      </c>
      <c r="DS213">
        <v>-3.7955331010432802E-2</v>
      </c>
      <c r="DT213">
        <v>5.8753116793044298E-3</v>
      </c>
      <c r="DU213">
        <v>1</v>
      </c>
      <c r="DV213">
        <v>1</v>
      </c>
      <c r="DW213">
        <v>2</v>
      </c>
      <c r="DX213" s="3">
        <v>44563</v>
      </c>
      <c r="DY213">
        <v>2.97315</v>
      </c>
      <c r="DZ213">
        <v>2.6965499999999998</v>
      </c>
      <c r="EA213">
        <v>0.151032</v>
      </c>
      <c r="EB213">
        <v>0.15673300000000001</v>
      </c>
      <c r="EC213">
        <v>7.7548599999999995E-2</v>
      </c>
      <c r="ED213">
        <v>6.4209799999999997E-2</v>
      </c>
      <c r="EE213">
        <v>33138.400000000001</v>
      </c>
      <c r="EF213">
        <v>36131.599999999999</v>
      </c>
      <c r="EG213">
        <v>35375.199999999997</v>
      </c>
      <c r="EH213">
        <v>38862.400000000001</v>
      </c>
      <c r="EI213">
        <v>46272.1</v>
      </c>
      <c r="EJ213">
        <v>52481</v>
      </c>
      <c r="EK213">
        <v>55280.2</v>
      </c>
      <c r="EL213">
        <v>62275.5</v>
      </c>
      <c r="EM213">
        <v>1.9865999999999999</v>
      </c>
      <c r="EN213">
        <v>2.0731999999999999</v>
      </c>
      <c r="EO213">
        <v>5.0514900000000001E-2</v>
      </c>
      <c r="EP213">
        <v>0</v>
      </c>
      <c r="EQ213">
        <v>24.189</v>
      </c>
      <c r="ER213">
        <v>999.9</v>
      </c>
      <c r="ES213">
        <v>47.661999999999999</v>
      </c>
      <c r="ET213">
        <v>34.563000000000002</v>
      </c>
      <c r="EU213">
        <v>38.143500000000003</v>
      </c>
      <c r="EV213">
        <v>52.977899999999998</v>
      </c>
      <c r="EW213">
        <v>39.302900000000001</v>
      </c>
      <c r="EX213">
        <v>2</v>
      </c>
      <c r="EY213">
        <v>-2.7926800000000002E-2</v>
      </c>
      <c r="EZ213">
        <v>3.7613699999999999</v>
      </c>
      <c r="FA213">
        <v>20.104099999999999</v>
      </c>
      <c r="FB213">
        <v>5.1981200000000003</v>
      </c>
      <c r="FC213">
        <v>12.0099</v>
      </c>
      <c r="FD213">
        <v>4.9748000000000001</v>
      </c>
      <c r="FE213">
        <v>3.2932000000000001</v>
      </c>
      <c r="FF213">
        <v>9999</v>
      </c>
      <c r="FG213">
        <v>9999</v>
      </c>
      <c r="FH213">
        <v>9999</v>
      </c>
      <c r="FI213">
        <v>561.20000000000005</v>
      </c>
      <c r="FJ213">
        <v>1.8631</v>
      </c>
      <c r="FK213">
        <v>1.8678900000000001</v>
      </c>
      <c r="FL213">
        <v>1.86765</v>
      </c>
      <c r="FM213">
        <v>1.86877</v>
      </c>
      <c r="FN213">
        <v>1.8696299999999999</v>
      </c>
      <c r="FO213">
        <v>1.8656600000000001</v>
      </c>
      <c r="FP213">
        <v>1.86676</v>
      </c>
      <c r="FQ213">
        <v>1.8681000000000001</v>
      </c>
      <c r="FR213">
        <v>5</v>
      </c>
      <c r="FS213">
        <v>0</v>
      </c>
      <c r="FT213">
        <v>0</v>
      </c>
      <c r="FU213">
        <v>0</v>
      </c>
      <c r="FV213">
        <v>11111111</v>
      </c>
      <c r="FW213" t="s">
        <v>306</v>
      </c>
      <c r="FX213" t="s">
        <v>307</v>
      </c>
      <c r="FY213" t="s">
        <v>307</v>
      </c>
      <c r="FZ213" t="s">
        <v>307</v>
      </c>
      <c r="GA213" t="s">
        <v>307</v>
      </c>
      <c r="GB213">
        <v>0</v>
      </c>
      <c r="GC213">
        <v>100</v>
      </c>
      <c r="GD213">
        <v>100</v>
      </c>
      <c r="GE213">
        <v>16.059999999999999</v>
      </c>
      <c r="GF213">
        <v>0.36870000000000003</v>
      </c>
      <c r="GG213">
        <v>5.3968966374264697</v>
      </c>
      <c r="GH213">
        <v>9.5670261133577201E-3</v>
      </c>
      <c r="GI213" s="1">
        <v>-9.19467254998099E-7</v>
      </c>
      <c r="GJ213" s="1">
        <v>-2.1372918425907401E-11</v>
      </c>
      <c r="GK213">
        <v>3.2845888322571301E-3</v>
      </c>
      <c r="GL213">
        <v>-1.41202168329711E-2</v>
      </c>
      <c r="GM213">
        <v>1.6676771840485E-3</v>
      </c>
      <c r="GN213" s="1">
        <v>-1.4903802912711099E-5</v>
      </c>
      <c r="GO213">
        <v>-4</v>
      </c>
      <c r="GP213">
        <v>1866</v>
      </c>
      <c r="GQ213">
        <v>1</v>
      </c>
      <c r="GR213">
        <v>24</v>
      </c>
      <c r="GS213">
        <v>204.9</v>
      </c>
      <c r="GT213">
        <v>30437</v>
      </c>
      <c r="GU213">
        <v>3.3190900000000001</v>
      </c>
      <c r="GV213">
        <v>2.6281699999999999</v>
      </c>
      <c r="GW213">
        <v>2.2485400000000002</v>
      </c>
      <c r="GX213">
        <v>2.7819799999999999</v>
      </c>
      <c r="GY213">
        <v>1.9958499999999999</v>
      </c>
      <c r="GZ213">
        <v>2.3791500000000001</v>
      </c>
      <c r="HA213">
        <v>37.146299999999997</v>
      </c>
      <c r="HB213">
        <v>15.6731</v>
      </c>
      <c r="HC213">
        <v>18</v>
      </c>
      <c r="HD213">
        <v>502.93799999999999</v>
      </c>
      <c r="HE213">
        <v>557.14400000000001</v>
      </c>
      <c r="HF213">
        <v>19.336500000000001</v>
      </c>
      <c r="HG213">
        <v>26.892900000000001</v>
      </c>
      <c r="HH213">
        <v>30.001899999999999</v>
      </c>
      <c r="HI213">
        <v>26.796500000000002</v>
      </c>
      <c r="HJ213">
        <v>26.7272</v>
      </c>
      <c r="HK213">
        <v>66.515500000000003</v>
      </c>
      <c r="HL213">
        <v>52.244900000000001</v>
      </c>
      <c r="HM213">
        <v>0</v>
      </c>
      <c r="HN213">
        <v>19.119599999999998</v>
      </c>
      <c r="HO213">
        <v>1375.35</v>
      </c>
      <c r="HP213">
        <v>17.4941</v>
      </c>
      <c r="HQ213">
        <v>102.559</v>
      </c>
      <c r="HR213">
        <v>103.696</v>
      </c>
    </row>
    <row r="214" spans="1:226" x14ac:dyDescent="0.2">
      <c r="A214">
        <v>198</v>
      </c>
      <c r="B214">
        <v>1657225440.0999999</v>
      </c>
      <c r="C214">
        <v>1954.5999999046301</v>
      </c>
      <c r="D214" t="s">
        <v>505</v>
      </c>
      <c r="E214" s="2">
        <v>0.64166666666666672</v>
      </c>
      <c r="F214">
        <v>5</v>
      </c>
      <c r="G214" t="s">
        <v>425</v>
      </c>
      <c r="H214" t="s">
        <v>303</v>
      </c>
      <c r="I214">
        <v>1657225437.3</v>
      </c>
      <c r="J214">
        <f t="shared" si="102"/>
        <v>4.7662183420453244E-3</v>
      </c>
      <c r="K214">
        <f t="shared" si="107"/>
        <v>4.7662183420453248</v>
      </c>
      <c r="L214">
        <f t="shared" si="108"/>
        <v>31.433647024994229</v>
      </c>
      <c r="M214">
        <f t="shared" si="109"/>
        <v>1298.9379999999901</v>
      </c>
      <c r="N214">
        <f t="shared" si="110"/>
        <v>972.63131051219523</v>
      </c>
      <c r="O214">
        <f t="shared" si="111"/>
        <v>67.042133944039236</v>
      </c>
      <c r="P214">
        <f t="shared" si="112"/>
        <v>89.534003727623045</v>
      </c>
      <c r="Q214">
        <f t="shared" si="113"/>
        <v>0.18756872184048126</v>
      </c>
      <c r="R214">
        <f t="shared" si="114"/>
        <v>2.3313241509281908</v>
      </c>
      <c r="S214">
        <f t="shared" si="115"/>
        <v>0.1795700616806393</v>
      </c>
      <c r="T214">
        <f t="shared" si="116"/>
        <v>0.11292151178184066</v>
      </c>
      <c r="U214">
        <f t="shared" si="117"/>
        <v>321.52054229999999</v>
      </c>
      <c r="V214">
        <f t="shared" si="118"/>
        <v>25.901175666840828</v>
      </c>
      <c r="W214">
        <f t="shared" si="119"/>
        <v>25.901175666840828</v>
      </c>
      <c r="X214">
        <f t="shared" si="103"/>
        <v>3.3545768984067958</v>
      </c>
      <c r="Y214">
        <f t="shared" si="120"/>
        <v>49.761264640785768</v>
      </c>
      <c r="Z214">
        <f t="shared" si="121"/>
        <v>1.5906761016483641</v>
      </c>
      <c r="AA214">
        <f t="shared" si="122"/>
        <v>3.1966151044011051</v>
      </c>
      <c r="AB214">
        <f t="shared" si="123"/>
        <v>1.7639007967584317</v>
      </c>
      <c r="AC214">
        <f t="shared" si="124"/>
        <v>-210.1902288841988</v>
      </c>
      <c r="AD214">
        <f t="shared" si="125"/>
        <v>-102.06179710632556</v>
      </c>
      <c r="AE214">
        <f t="shared" si="126"/>
        <v>-9.3064582001060128</v>
      </c>
      <c r="AF214">
        <f t="shared" si="127"/>
        <v>-3.794189063039255E-2</v>
      </c>
      <c r="AG214">
        <f t="shared" si="128"/>
        <v>48.997095674414126</v>
      </c>
      <c r="AH214">
        <f t="shared" si="129"/>
        <v>4.7828238846614992</v>
      </c>
      <c r="AI214">
        <f t="shared" si="130"/>
        <v>31.433647024994229</v>
      </c>
      <c r="AJ214">
        <v>1388.86323899833</v>
      </c>
      <c r="AK214">
        <v>1337.58187878787</v>
      </c>
      <c r="AL214">
        <v>3.4667187109467199</v>
      </c>
      <c r="AM214">
        <v>66.954921783831495</v>
      </c>
      <c r="AN214">
        <f t="shared" si="104"/>
        <v>4.7662183420453248</v>
      </c>
      <c r="AO214">
        <v>17.470904296223999</v>
      </c>
      <c r="AP214">
        <v>23.059903030303001</v>
      </c>
      <c r="AQ214">
        <v>-4.9972308805161004E-4</v>
      </c>
      <c r="AR214">
        <v>77.600075737761003</v>
      </c>
      <c r="AS214">
        <v>0</v>
      </c>
      <c r="AT214">
        <v>0</v>
      </c>
      <c r="AU214">
        <f t="shared" si="131"/>
        <v>1</v>
      </c>
      <c r="AV214">
        <f t="shared" si="105"/>
        <v>0</v>
      </c>
      <c r="AW214">
        <f t="shared" si="132"/>
        <v>36788.402446624437</v>
      </c>
      <c r="AX214">
        <f t="shared" si="133"/>
        <v>2000.0309999999999</v>
      </c>
      <c r="AY214">
        <f t="shared" si="106"/>
        <v>1681.2258299999999</v>
      </c>
      <c r="AZ214">
        <f t="shared" si="134"/>
        <v>0.84059988570177158</v>
      </c>
      <c r="BA214">
        <f t="shared" si="135"/>
        <v>0.16075777940441924</v>
      </c>
      <c r="BB214">
        <v>6</v>
      </c>
      <c r="BC214">
        <v>0.5</v>
      </c>
      <c r="BD214" t="s">
        <v>304</v>
      </c>
      <c r="BE214">
        <v>2</v>
      </c>
      <c r="BF214" t="b">
        <v>1</v>
      </c>
      <c r="BG214">
        <v>1657225437.3</v>
      </c>
      <c r="BH214">
        <v>1298.9379999999901</v>
      </c>
      <c r="BI214">
        <v>1365.181</v>
      </c>
      <c r="BJ214">
        <v>23.0771499999999</v>
      </c>
      <c r="BK214">
        <v>17.470939999999999</v>
      </c>
      <c r="BL214">
        <v>1282.8240000000001</v>
      </c>
      <c r="BM214">
        <v>22.709009999999999</v>
      </c>
      <c r="BN214">
        <v>500.06509999999997</v>
      </c>
      <c r="BO214">
        <v>68.885840000000002</v>
      </c>
      <c r="BP214">
        <v>4.2779940000000002E-2</v>
      </c>
      <c r="BQ214">
        <v>25.08914</v>
      </c>
      <c r="BR214">
        <v>25.022839999999999</v>
      </c>
      <c r="BS214">
        <v>999.9</v>
      </c>
      <c r="BT214">
        <v>0</v>
      </c>
      <c r="BU214">
        <v>0</v>
      </c>
      <c r="BV214">
        <v>10037</v>
      </c>
      <c r="BW214">
        <v>0</v>
      </c>
      <c r="BX214">
        <v>2112.6950000000002</v>
      </c>
      <c r="BY214">
        <v>-66.243189999999998</v>
      </c>
      <c r="BZ214">
        <v>1329.6209999999901</v>
      </c>
      <c r="CA214">
        <v>1389.454</v>
      </c>
      <c r="CB214">
        <v>5.6061879999999897</v>
      </c>
      <c r="CC214">
        <v>1365.181</v>
      </c>
      <c r="CD214">
        <v>17.470939999999999</v>
      </c>
      <c r="CE214">
        <v>1.5896870000000001</v>
      </c>
      <c r="CF214">
        <v>1.2035</v>
      </c>
      <c r="CG214">
        <v>13.859209999999999</v>
      </c>
      <c r="CH214">
        <v>9.6449230000000004</v>
      </c>
      <c r="CI214">
        <v>2000.0309999999999</v>
      </c>
      <c r="CJ214">
        <v>0.9800046</v>
      </c>
      <c r="CK214">
        <v>1.999532E-2</v>
      </c>
      <c r="CL214">
        <v>0</v>
      </c>
      <c r="CM214">
        <v>2.41452</v>
      </c>
      <c r="CN214">
        <v>0</v>
      </c>
      <c r="CO214">
        <v>19265.659999999902</v>
      </c>
      <c r="CP214">
        <v>17300.45</v>
      </c>
      <c r="CQ214">
        <v>39.25</v>
      </c>
      <c r="CR214">
        <v>41.125</v>
      </c>
      <c r="CS214">
        <v>39.436999999999998</v>
      </c>
      <c r="CT214">
        <v>38.936999999999998</v>
      </c>
      <c r="CU214">
        <v>38.561999999999998</v>
      </c>
      <c r="CV214">
        <v>1960.038</v>
      </c>
      <c r="CW214">
        <v>39.993000000000002</v>
      </c>
      <c r="CX214">
        <v>0</v>
      </c>
      <c r="CY214">
        <v>1657225419.5999999</v>
      </c>
      <c r="CZ214">
        <v>0</v>
      </c>
      <c r="DA214">
        <v>1657213163</v>
      </c>
      <c r="DB214" s="2">
        <v>0.49957175925925923</v>
      </c>
      <c r="DC214">
        <v>1657213141</v>
      </c>
      <c r="DD214">
        <v>1655399214.5999999</v>
      </c>
      <c r="DE214">
        <v>1</v>
      </c>
      <c r="DF214">
        <v>0.04</v>
      </c>
      <c r="DG214">
        <v>-0.06</v>
      </c>
      <c r="DH214">
        <v>9.1720000000000006</v>
      </c>
      <c r="DI214">
        <v>0.51100000000000001</v>
      </c>
      <c r="DJ214">
        <v>420</v>
      </c>
      <c r="DK214">
        <v>25</v>
      </c>
      <c r="DL214">
        <v>0.26</v>
      </c>
      <c r="DM214">
        <v>0.15</v>
      </c>
      <c r="DN214">
        <v>-65.718414634146299</v>
      </c>
      <c r="DO214">
        <v>-2.3920139372822802</v>
      </c>
      <c r="DP214">
        <v>0.62978711949626398</v>
      </c>
      <c r="DQ214">
        <v>0</v>
      </c>
      <c r="DR214">
        <v>5.6182868292682899</v>
      </c>
      <c r="DS214">
        <v>-6.0066689895469198E-2</v>
      </c>
      <c r="DT214">
        <v>6.85421694626455E-3</v>
      </c>
      <c r="DU214">
        <v>1</v>
      </c>
      <c r="DV214">
        <v>1</v>
      </c>
      <c r="DW214">
        <v>2</v>
      </c>
      <c r="DX214" s="3">
        <v>44563</v>
      </c>
      <c r="DY214">
        <v>2.9723799999999998</v>
      </c>
      <c r="DZ214">
        <v>2.6971500000000002</v>
      </c>
      <c r="EA214">
        <v>0.15226100000000001</v>
      </c>
      <c r="EB214">
        <v>0.15789400000000001</v>
      </c>
      <c r="EC214">
        <v>7.7477099999999993E-2</v>
      </c>
      <c r="ED214">
        <v>6.4183599999999993E-2</v>
      </c>
      <c r="EE214">
        <v>33090.199999999997</v>
      </c>
      <c r="EF214">
        <v>36081.599999999999</v>
      </c>
      <c r="EG214">
        <v>35374.9</v>
      </c>
      <c r="EH214">
        <v>38862.1</v>
      </c>
      <c r="EI214">
        <v>46275.4</v>
      </c>
      <c r="EJ214">
        <v>52482.400000000001</v>
      </c>
      <c r="EK214">
        <v>55279.7</v>
      </c>
      <c r="EL214">
        <v>62275.4</v>
      </c>
      <c r="EM214">
        <v>1.9856</v>
      </c>
      <c r="EN214">
        <v>2.0739999999999998</v>
      </c>
      <c r="EO214">
        <v>4.9680500000000002E-2</v>
      </c>
      <c r="EP214">
        <v>0</v>
      </c>
      <c r="EQ214">
        <v>24.195</v>
      </c>
      <c r="ER214">
        <v>999.9</v>
      </c>
      <c r="ES214">
        <v>47.661999999999999</v>
      </c>
      <c r="ET214">
        <v>34.563000000000002</v>
      </c>
      <c r="EU214">
        <v>38.148200000000003</v>
      </c>
      <c r="EV214">
        <v>52.837899999999998</v>
      </c>
      <c r="EW214">
        <v>39.278799999999997</v>
      </c>
      <c r="EX214">
        <v>2</v>
      </c>
      <c r="EY214">
        <v>-2.62195E-2</v>
      </c>
      <c r="EZ214">
        <v>3.11381</v>
      </c>
      <c r="FA214">
        <v>20.118500000000001</v>
      </c>
      <c r="FB214">
        <v>5.20052</v>
      </c>
      <c r="FC214">
        <v>12.0099</v>
      </c>
      <c r="FD214">
        <v>4.9756</v>
      </c>
      <c r="FE214">
        <v>3.294</v>
      </c>
      <c r="FF214">
        <v>9999</v>
      </c>
      <c r="FG214">
        <v>9999</v>
      </c>
      <c r="FH214">
        <v>9999</v>
      </c>
      <c r="FI214">
        <v>561.20000000000005</v>
      </c>
      <c r="FJ214">
        <v>1.86307</v>
      </c>
      <c r="FK214">
        <v>1.86792</v>
      </c>
      <c r="FL214">
        <v>1.8676200000000001</v>
      </c>
      <c r="FM214">
        <v>1.86877</v>
      </c>
      <c r="FN214">
        <v>1.8696600000000001</v>
      </c>
      <c r="FO214">
        <v>1.8656900000000001</v>
      </c>
      <c r="FP214">
        <v>1.8667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>
        <v>11111111</v>
      </c>
      <c r="FW214" t="s">
        <v>306</v>
      </c>
      <c r="FX214" t="s">
        <v>307</v>
      </c>
      <c r="FY214" t="s">
        <v>307</v>
      </c>
      <c r="FZ214" t="s">
        <v>307</v>
      </c>
      <c r="GA214" t="s">
        <v>307</v>
      </c>
      <c r="GB214">
        <v>0</v>
      </c>
      <c r="GC214">
        <v>100</v>
      </c>
      <c r="GD214">
        <v>100</v>
      </c>
      <c r="GE214">
        <v>16.18</v>
      </c>
      <c r="GF214">
        <v>0.36749999999999999</v>
      </c>
      <c r="GG214">
        <v>5.3968966374264697</v>
      </c>
      <c r="GH214">
        <v>9.5670261133577201E-3</v>
      </c>
      <c r="GI214" s="1">
        <v>-9.19467254998099E-7</v>
      </c>
      <c r="GJ214" s="1">
        <v>-2.1372918425907401E-11</v>
      </c>
      <c r="GK214">
        <v>3.2845888322571301E-3</v>
      </c>
      <c r="GL214">
        <v>-1.41202168329711E-2</v>
      </c>
      <c r="GM214">
        <v>1.6676771840485E-3</v>
      </c>
      <c r="GN214" s="1">
        <v>-1.4903802912711099E-5</v>
      </c>
      <c r="GO214">
        <v>-4</v>
      </c>
      <c r="GP214">
        <v>1866</v>
      </c>
      <c r="GQ214">
        <v>1</v>
      </c>
      <c r="GR214">
        <v>24</v>
      </c>
      <c r="GS214">
        <v>205</v>
      </c>
      <c r="GT214">
        <v>30437.1</v>
      </c>
      <c r="GU214">
        <v>3.3520500000000002</v>
      </c>
      <c r="GV214">
        <v>2.6269499999999999</v>
      </c>
      <c r="GW214">
        <v>2.2485400000000002</v>
      </c>
      <c r="GX214">
        <v>2.7819799999999999</v>
      </c>
      <c r="GY214">
        <v>1.9958499999999999</v>
      </c>
      <c r="GZ214">
        <v>2.3889200000000002</v>
      </c>
      <c r="HA214">
        <v>37.146299999999997</v>
      </c>
      <c r="HB214">
        <v>15.7081</v>
      </c>
      <c r="HC214">
        <v>18</v>
      </c>
      <c r="HD214">
        <v>502.27499999999998</v>
      </c>
      <c r="HE214">
        <v>557.71799999999996</v>
      </c>
      <c r="HF214">
        <v>19.1067</v>
      </c>
      <c r="HG214">
        <v>26.890599999999999</v>
      </c>
      <c r="HH214">
        <v>30.001300000000001</v>
      </c>
      <c r="HI214">
        <v>26.796500000000002</v>
      </c>
      <c r="HJ214">
        <v>26.7272</v>
      </c>
      <c r="HK214">
        <v>67.1233</v>
      </c>
      <c r="HL214">
        <v>52.244900000000001</v>
      </c>
      <c r="HM214">
        <v>0</v>
      </c>
      <c r="HN214">
        <v>19.101199999999999</v>
      </c>
      <c r="HO214">
        <v>1388.95</v>
      </c>
      <c r="HP214">
        <v>17.528199999999998</v>
      </c>
      <c r="HQ214">
        <v>102.55800000000001</v>
      </c>
      <c r="HR214">
        <v>103.69499999999999</v>
      </c>
    </row>
    <row r="215" spans="1:226" x14ac:dyDescent="0.2">
      <c r="A215">
        <v>199</v>
      </c>
      <c r="B215">
        <v>1657225445.0999999</v>
      </c>
      <c r="C215">
        <v>1959.5999999046301</v>
      </c>
      <c r="D215" t="s">
        <v>506</v>
      </c>
      <c r="E215" s="2">
        <v>0.64172453703703702</v>
      </c>
      <c r="F215">
        <v>5</v>
      </c>
      <c r="G215" t="s">
        <v>425</v>
      </c>
      <c r="H215" t="s">
        <v>303</v>
      </c>
      <c r="I215">
        <v>1657225442.5999999</v>
      </c>
      <c r="J215">
        <f t="shared" si="102"/>
        <v>4.7259158758721463E-3</v>
      </c>
      <c r="K215">
        <f t="shared" si="107"/>
        <v>4.725915875872146</v>
      </c>
      <c r="L215">
        <f t="shared" si="108"/>
        <v>32.381285197835403</v>
      </c>
      <c r="M215">
        <f t="shared" si="109"/>
        <v>1316.85111111111</v>
      </c>
      <c r="N215">
        <f t="shared" si="110"/>
        <v>978.21633882836431</v>
      </c>
      <c r="O215">
        <f t="shared" si="111"/>
        <v>67.426998932031694</v>
      </c>
      <c r="P215">
        <f t="shared" si="112"/>
        <v>90.768590687087979</v>
      </c>
      <c r="Q215">
        <f t="shared" si="113"/>
        <v>0.18536510109452695</v>
      </c>
      <c r="R215">
        <f t="shared" si="114"/>
        <v>2.3283500628686382</v>
      </c>
      <c r="S215">
        <f t="shared" si="115"/>
        <v>0.17753953837033093</v>
      </c>
      <c r="T215">
        <f t="shared" si="116"/>
        <v>0.11163777656951154</v>
      </c>
      <c r="U215">
        <f t="shared" si="117"/>
        <v>321.5200316666652</v>
      </c>
      <c r="V215">
        <f t="shared" si="118"/>
        <v>25.915539167512783</v>
      </c>
      <c r="W215">
        <f t="shared" si="119"/>
        <v>25.915539167512783</v>
      </c>
      <c r="X215">
        <f t="shared" si="103"/>
        <v>3.3574312449384984</v>
      </c>
      <c r="Y215">
        <f t="shared" si="120"/>
        <v>49.69044759693336</v>
      </c>
      <c r="Z215">
        <f t="shared" si="121"/>
        <v>1.5884537834497547</v>
      </c>
      <c r="AA215">
        <f t="shared" si="122"/>
        <v>3.1966984808319294</v>
      </c>
      <c r="AB215">
        <f t="shared" si="123"/>
        <v>1.7689774614887437</v>
      </c>
      <c r="AC215">
        <f t="shared" si="124"/>
        <v>-208.41289012596164</v>
      </c>
      <c r="AD215">
        <f t="shared" si="125"/>
        <v>-103.67963650237753</v>
      </c>
      <c r="AE215">
        <f t="shared" si="126"/>
        <v>-9.4667607671086689</v>
      </c>
      <c r="AF215">
        <f t="shared" si="127"/>
        <v>-3.9255728782634947E-2</v>
      </c>
      <c r="AG215">
        <f t="shared" si="128"/>
        <v>48.882768189457252</v>
      </c>
      <c r="AH215">
        <f t="shared" si="129"/>
        <v>4.7580815225720254</v>
      </c>
      <c r="AI215">
        <f t="shared" si="130"/>
        <v>32.381285197835403</v>
      </c>
      <c r="AJ215">
        <v>1406.7729208963401</v>
      </c>
      <c r="AK215">
        <v>1354.65351515151</v>
      </c>
      <c r="AL215">
        <v>3.3796782917724899</v>
      </c>
      <c r="AM215">
        <v>66.954921783831495</v>
      </c>
      <c r="AN215">
        <f t="shared" si="104"/>
        <v>4.725915875872146</v>
      </c>
      <c r="AO215">
        <v>17.4679524859983</v>
      </c>
      <c r="AP215">
        <v>23.043923030302999</v>
      </c>
      <c r="AQ215">
        <v>-8.2969767258602792E-3</v>
      </c>
      <c r="AR215">
        <v>77.600075737761003</v>
      </c>
      <c r="AS215">
        <v>0</v>
      </c>
      <c r="AT215">
        <v>0</v>
      </c>
      <c r="AU215">
        <f t="shared" si="131"/>
        <v>1</v>
      </c>
      <c r="AV215">
        <f t="shared" si="105"/>
        <v>0</v>
      </c>
      <c r="AW215">
        <f t="shared" si="132"/>
        <v>36716.926595087862</v>
      </c>
      <c r="AX215">
        <f t="shared" si="133"/>
        <v>2000.0288888888799</v>
      </c>
      <c r="AY215">
        <f t="shared" si="106"/>
        <v>1681.223966666659</v>
      </c>
      <c r="AZ215">
        <f t="shared" si="134"/>
        <v>0.84059984133562504</v>
      </c>
      <c r="BA215">
        <f t="shared" si="135"/>
        <v>0.16075769377775653</v>
      </c>
      <c r="BB215">
        <v>6</v>
      </c>
      <c r="BC215">
        <v>0.5</v>
      </c>
      <c r="BD215" t="s">
        <v>304</v>
      </c>
      <c r="BE215">
        <v>2</v>
      </c>
      <c r="BF215" t="b">
        <v>1</v>
      </c>
      <c r="BG215">
        <v>1657225442.5999999</v>
      </c>
      <c r="BH215">
        <v>1316.85111111111</v>
      </c>
      <c r="BI215">
        <v>1383.02666666666</v>
      </c>
      <c r="BJ215">
        <v>23.0449444444444</v>
      </c>
      <c r="BK215">
        <v>17.467044444444401</v>
      </c>
      <c r="BL215">
        <v>1300.6144444444401</v>
      </c>
      <c r="BM215">
        <v>22.6780222222222</v>
      </c>
      <c r="BN215">
        <v>500.01955555555497</v>
      </c>
      <c r="BO215">
        <v>68.885866666666601</v>
      </c>
      <c r="BP215">
        <v>4.2647666666666598E-2</v>
      </c>
      <c r="BQ215">
        <v>25.089577777777698</v>
      </c>
      <c r="BR215">
        <v>25.0148333333333</v>
      </c>
      <c r="BS215">
        <v>999.9</v>
      </c>
      <c r="BT215">
        <v>0</v>
      </c>
      <c r="BU215">
        <v>0</v>
      </c>
      <c r="BV215">
        <v>10016.666666666601</v>
      </c>
      <c r="BW215">
        <v>0</v>
      </c>
      <c r="BX215">
        <v>2111.2266666666601</v>
      </c>
      <c r="BY215">
        <v>-66.175666666666601</v>
      </c>
      <c r="BZ215">
        <v>1347.9166666666599</v>
      </c>
      <c r="CA215">
        <v>1407.6155555555499</v>
      </c>
      <c r="CB215">
        <v>5.5778922222222196</v>
      </c>
      <c r="CC215">
        <v>1383.02666666666</v>
      </c>
      <c r="CD215">
        <v>17.467044444444401</v>
      </c>
      <c r="CE215">
        <v>1.58747222222222</v>
      </c>
      <c r="CF215">
        <v>1.2032355555555501</v>
      </c>
      <c r="CG215">
        <v>13.837722222222199</v>
      </c>
      <c r="CH215">
        <v>9.6416166666666605</v>
      </c>
      <c r="CI215">
        <v>2000.0288888888799</v>
      </c>
      <c r="CJ215">
        <v>0.980005666666666</v>
      </c>
      <c r="CK215">
        <v>1.9994466666666599E-2</v>
      </c>
      <c r="CL215">
        <v>0</v>
      </c>
      <c r="CM215">
        <v>2.33276666666666</v>
      </c>
      <c r="CN215">
        <v>0</v>
      </c>
      <c r="CO215">
        <v>19258.244444444401</v>
      </c>
      <c r="CP215">
        <v>17300.444444444402</v>
      </c>
      <c r="CQ215">
        <v>39.25</v>
      </c>
      <c r="CR215">
        <v>41.125</v>
      </c>
      <c r="CS215">
        <v>39.436999999999998</v>
      </c>
      <c r="CT215">
        <v>38.923222222222201</v>
      </c>
      <c r="CU215">
        <v>38.561999999999998</v>
      </c>
      <c r="CV215">
        <v>1960.0388888888799</v>
      </c>
      <c r="CW215">
        <v>39.99</v>
      </c>
      <c r="CX215">
        <v>0</v>
      </c>
      <c r="CY215">
        <v>1657225424.4000001</v>
      </c>
      <c r="CZ215">
        <v>0</v>
      </c>
      <c r="DA215">
        <v>1657213163</v>
      </c>
      <c r="DB215" s="2">
        <v>0.49957175925925923</v>
      </c>
      <c r="DC215">
        <v>1657213141</v>
      </c>
      <c r="DD215">
        <v>1655399214.5999999</v>
      </c>
      <c r="DE215">
        <v>1</v>
      </c>
      <c r="DF215">
        <v>0.04</v>
      </c>
      <c r="DG215">
        <v>-0.06</v>
      </c>
      <c r="DH215">
        <v>9.1720000000000006</v>
      </c>
      <c r="DI215">
        <v>0.51100000000000001</v>
      </c>
      <c r="DJ215">
        <v>420</v>
      </c>
      <c r="DK215">
        <v>25</v>
      </c>
      <c r="DL215">
        <v>0.26</v>
      </c>
      <c r="DM215">
        <v>0.15</v>
      </c>
      <c r="DN215">
        <v>-65.971307317073098</v>
      </c>
      <c r="DO215">
        <v>-2.7338885017424301</v>
      </c>
      <c r="DP215">
        <v>0.61239693264841699</v>
      </c>
      <c r="DQ215">
        <v>0</v>
      </c>
      <c r="DR215">
        <v>5.60779634146341</v>
      </c>
      <c r="DS215">
        <v>-0.14405080139373799</v>
      </c>
      <c r="DT215">
        <v>1.59267712582516E-2</v>
      </c>
      <c r="DU215">
        <v>0</v>
      </c>
      <c r="DV215">
        <v>0</v>
      </c>
      <c r="DW215">
        <v>2</v>
      </c>
      <c r="DX215" t="s">
        <v>305</v>
      </c>
      <c r="DY215">
        <v>2.97261</v>
      </c>
      <c r="DZ215">
        <v>2.6964600000000001</v>
      </c>
      <c r="EA215">
        <v>0.15348899999999999</v>
      </c>
      <c r="EB215">
        <v>0.15915599999999999</v>
      </c>
      <c r="EC215">
        <v>7.7423000000000006E-2</v>
      </c>
      <c r="ED215">
        <v>6.4182799999999998E-2</v>
      </c>
      <c r="EE215">
        <v>33042.5</v>
      </c>
      <c r="EF215">
        <v>36027.9</v>
      </c>
      <c r="EG215">
        <v>35375.199999999997</v>
      </c>
      <c r="EH215">
        <v>38862.5</v>
      </c>
      <c r="EI215">
        <v>46277.599999999999</v>
      </c>
      <c r="EJ215">
        <v>52482.5</v>
      </c>
      <c r="EK215">
        <v>55279.1</v>
      </c>
      <c r="EL215">
        <v>62275.4</v>
      </c>
      <c r="EM215">
        <v>1.9870000000000001</v>
      </c>
      <c r="EN215">
        <v>2.0735999999999999</v>
      </c>
      <c r="EO215">
        <v>4.9918900000000002E-2</v>
      </c>
      <c r="EP215">
        <v>0</v>
      </c>
      <c r="EQ215">
        <v>24.2012</v>
      </c>
      <c r="ER215">
        <v>999.9</v>
      </c>
      <c r="ES215">
        <v>47.686</v>
      </c>
      <c r="ET215">
        <v>34.563000000000002</v>
      </c>
      <c r="EU215">
        <v>38.164499999999997</v>
      </c>
      <c r="EV215">
        <v>52.667900000000003</v>
      </c>
      <c r="EW215">
        <v>39.318899999999999</v>
      </c>
      <c r="EX215">
        <v>2</v>
      </c>
      <c r="EY215">
        <v>-2.7743899999999998E-2</v>
      </c>
      <c r="EZ215">
        <v>2.87697</v>
      </c>
      <c r="FA215">
        <v>20.1236</v>
      </c>
      <c r="FB215">
        <v>5.1993200000000002</v>
      </c>
      <c r="FC215">
        <v>12.0099</v>
      </c>
      <c r="FD215">
        <v>4.9756</v>
      </c>
      <c r="FE215">
        <v>3.294</v>
      </c>
      <c r="FF215">
        <v>9999</v>
      </c>
      <c r="FG215">
        <v>9999</v>
      </c>
      <c r="FH215">
        <v>9999</v>
      </c>
      <c r="FI215">
        <v>561.20000000000005</v>
      </c>
      <c r="FJ215">
        <v>1.8631</v>
      </c>
      <c r="FK215">
        <v>1.86792</v>
      </c>
      <c r="FL215">
        <v>1.8676200000000001</v>
      </c>
      <c r="FM215">
        <v>1.8689</v>
      </c>
      <c r="FN215">
        <v>1.8696600000000001</v>
      </c>
      <c r="FO215">
        <v>1.8656900000000001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>
        <v>11111111</v>
      </c>
      <c r="FW215" t="s">
        <v>306</v>
      </c>
      <c r="FX215" t="s">
        <v>307</v>
      </c>
      <c r="FY215" t="s">
        <v>307</v>
      </c>
      <c r="FZ215" t="s">
        <v>307</v>
      </c>
      <c r="GA215" t="s">
        <v>307</v>
      </c>
      <c r="GB215">
        <v>0</v>
      </c>
      <c r="GC215">
        <v>100</v>
      </c>
      <c r="GD215">
        <v>100</v>
      </c>
      <c r="GE215">
        <v>16.29</v>
      </c>
      <c r="GF215">
        <v>0.36670000000000003</v>
      </c>
      <c r="GG215">
        <v>5.3968966374264697</v>
      </c>
      <c r="GH215">
        <v>9.5670261133577201E-3</v>
      </c>
      <c r="GI215" s="1">
        <v>-9.19467254998099E-7</v>
      </c>
      <c r="GJ215" s="1">
        <v>-2.1372918425907401E-11</v>
      </c>
      <c r="GK215">
        <v>3.2845888322571301E-3</v>
      </c>
      <c r="GL215">
        <v>-1.41202168329711E-2</v>
      </c>
      <c r="GM215">
        <v>1.6676771840485E-3</v>
      </c>
      <c r="GN215" s="1">
        <v>-1.4903802912711099E-5</v>
      </c>
      <c r="GO215">
        <v>-4</v>
      </c>
      <c r="GP215">
        <v>1866</v>
      </c>
      <c r="GQ215">
        <v>1</v>
      </c>
      <c r="GR215">
        <v>24</v>
      </c>
      <c r="GS215">
        <v>205.1</v>
      </c>
      <c r="GT215">
        <v>30437.200000000001</v>
      </c>
      <c r="GU215">
        <v>3.3801299999999999</v>
      </c>
      <c r="GV215">
        <v>2.63184</v>
      </c>
      <c r="GW215">
        <v>2.2485400000000002</v>
      </c>
      <c r="GX215">
        <v>2.7819799999999999</v>
      </c>
      <c r="GY215">
        <v>1.9958499999999999</v>
      </c>
      <c r="GZ215">
        <v>2.3645</v>
      </c>
      <c r="HA215">
        <v>37.146299999999997</v>
      </c>
      <c r="HB215">
        <v>15.699299999999999</v>
      </c>
      <c r="HC215">
        <v>18</v>
      </c>
      <c r="HD215">
        <v>503.18200000000002</v>
      </c>
      <c r="HE215">
        <v>557.41700000000003</v>
      </c>
      <c r="HF215">
        <v>19.058599999999998</v>
      </c>
      <c r="HG215">
        <v>26.888400000000001</v>
      </c>
      <c r="HH215">
        <v>29.999700000000001</v>
      </c>
      <c r="HI215">
        <v>26.7943</v>
      </c>
      <c r="HJ215">
        <v>26.7254</v>
      </c>
      <c r="HK215">
        <v>67.680999999999997</v>
      </c>
      <c r="HL215">
        <v>52.244900000000001</v>
      </c>
      <c r="HM215">
        <v>0</v>
      </c>
      <c r="HN215">
        <v>19.0852</v>
      </c>
      <c r="HO215">
        <v>1409.2</v>
      </c>
      <c r="HP215">
        <v>17.5611</v>
      </c>
      <c r="HQ215">
        <v>102.557</v>
      </c>
      <c r="HR215">
        <v>103.696</v>
      </c>
    </row>
    <row r="216" spans="1:226" x14ac:dyDescent="0.2">
      <c r="A216">
        <v>200</v>
      </c>
      <c r="B216">
        <v>1657225450.0999999</v>
      </c>
      <c r="C216">
        <v>1964.5999999046301</v>
      </c>
      <c r="D216" t="s">
        <v>507</v>
      </c>
      <c r="E216" s="2">
        <v>0.64178240740740744</v>
      </c>
      <c r="F216">
        <v>5</v>
      </c>
      <c r="G216" t="s">
        <v>425</v>
      </c>
      <c r="H216" t="s">
        <v>303</v>
      </c>
      <c r="I216">
        <v>1657225447.3</v>
      </c>
      <c r="J216">
        <f t="shared" si="102"/>
        <v>4.7388284591746294E-3</v>
      </c>
      <c r="K216">
        <f t="shared" si="107"/>
        <v>4.7388284591746297</v>
      </c>
      <c r="L216">
        <f t="shared" si="108"/>
        <v>31.949368895872912</v>
      </c>
      <c r="M216">
        <f t="shared" si="109"/>
        <v>1332.4349999999999</v>
      </c>
      <c r="N216">
        <f t="shared" si="110"/>
        <v>997.74099235456379</v>
      </c>
      <c r="O216">
        <f t="shared" si="111"/>
        <v>68.772244316985322</v>
      </c>
      <c r="P216">
        <f t="shared" si="112"/>
        <v>91.842017175474012</v>
      </c>
      <c r="Q216">
        <f t="shared" si="113"/>
        <v>0.18592190833465772</v>
      </c>
      <c r="R216">
        <f t="shared" si="114"/>
        <v>2.3247235138300426</v>
      </c>
      <c r="S216">
        <f t="shared" si="115"/>
        <v>0.17803861492165288</v>
      </c>
      <c r="T216">
        <f t="shared" si="116"/>
        <v>0.11195456205865378</v>
      </c>
      <c r="U216">
        <f t="shared" si="117"/>
        <v>321.52351679999998</v>
      </c>
      <c r="V216">
        <f t="shared" si="118"/>
        <v>25.910654852652254</v>
      </c>
      <c r="W216">
        <f t="shared" si="119"/>
        <v>25.910654852652254</v>
      </c>
      <c r="X216">
        <f t="shared" si="103"/>
        <v>3.3564603851795796</v>
      </c>
      <c r="Y216">
        <f t="shared" si="120"/>
        <v>49.669841716600885</v>
      </c>
      <c r="Z216">
        <f t="shared" si="121"/>
        <v>1.5876127185652515</v>
      </c>
      <c r="AA216">
        <f t="shared" si="122"/>
        <v>3.1963313425148931</v>
      </c>
      <c r="AB216">
        <f t="shared" si="123"/>
        <v>1.768847666614328</v>
      </c>
      <c r="AC216">
        <f t="shared" si="124"/>
        <v>-208.98233504960115</v>
      </c>
      <c r="AD216">
        <f t="shared" si="125"/>
        <v>-103.14760481117368</v>
      </c>
      <c r="AE216">
        <f t="shared" si="126"/>
        <v>-9.4325513772005092</v>
      </c>
      <c r="AF216">
        <f t="shared" si="127"/>
        <v>-3.8974437975369369E-2</v>
      </c>
      <c r="AG216">
        <f t="shared" si="128"/>
        <v>48.656509182347818</v>
      </c>
      <c r="AH216">
        <f t="shared" si="129"/>
        <v>4.7482448173099652</v>
      </c>
      <c r="AI216">
        <f t="shared" si="130"/>
        <v>31.949368895872912</v>
      </c>
      <c r="AJ216">
        <v>1423.03880723302</v>
      </c>
      <c r="AK216">
        <v>1371.5489090909</v>
      </c>
      <c r="AL216">
        <v>3.35191927825915</v>
      </c>
      <c r="AM216">
        <v>66.954921783831495</v>
      </c>
      <c r="AN216">
        <f t="shared" si="104"/>
        <v>4.7388284591746297</v>
      </c>
      <c r="AO216">
        <v>17.4671929827309</v>
      </c>
      <c r="AP216">
        <v>23.025686666666601</v>
      </c>
      <c r="AQ216">
        <v>-6.7531901056231997E-4</v>
      </c>
      <c r="AR216">
        <v>77.600075737761003</v>
      </c>
      <c r="AS216">
        <v>0</v>
      </c>
      <c r="AT216">
        <v>0</v>
      </c>
      <c r="AU216">
        <f t="shared" si="131"/>
        <v>1</v>
      </c>
      <c r="AV216">
        <f t="shared" si="105"/>
        <v>0</v>
      </c>
      <c r="AW216">
        <f t="shared" si="132"/>
        <v>36630.075962159048</v>
      </c>
      <c r="AX216">
        <f t="shared" si="133"/>
        <v>2000.05</v>
      </c>
      <c r="AY216">
        <f t="shared" si="106"/>
        <v>1681.2417599999999</v>
      </c>
      <c r="AZ216">
        <f t="shared" si="134"/>
        <v>0.84059986500337491</v>
      </c>
      <c r="BA216">
        <f t="shared" si="135"/>
        <v>0.16075773945651359</v>
      </c>
      <c r="BB216">
        <v>6</v>
      </c>
      <c r="BC216">
        <v>0.5</v>
      </c>
      <c r="BD216" t="s">
        <v>304</v>
      </c>
      <c r="BE216">
        <v>2</v>
      </c>
      <c r="BF216" t="b">
        <v>1</v>
      </c>
      <c r="BG216">
        <v>1657225447.3</v>
      </c>
      <c r="BH216">
        <v>1332.4349999999999</v>
      </c>
      <c r="BI216">
        <v>1398.414</v>
      </c>
      <c r="BJ216">
        <v>23.03293</v>
      </c>
      <c r="BK216">
        <v>17.466349999999998</v>
      </c>
      <c r="BL216">
        <v>1316.087</v>
      </c>
      <c r="BM216">
        <v>22.66647</v>
      </c>
      <c r="BN216">
        <v>500.00670000000002</v>
      </c>
      <c r="BO216">
        <v>68.885169999999903</v>
      </c>
      <c r="BP216">
        <v>4.2783089999999899E-2</v>
      </c>
      <c r="BQ216">
        <v>25.08765</v>
      </c>
      <c r="BR216">
        <v>25.017389999999999</v>
      </c>
      <c r="BS216">
        <v>999.9</v>
      </c>
      <c r="BT216">
        <v>0</v>
      </c>
      <c r="BU216">
        <v>0</v>
      </c>
      <c r="BV216">
        <v>9992</v>
      </c>
      <c r="BW216">
        <v>0</v>
      </c>
      <c r="BX216">
        <v>2110.67</v>
      </c>
      <c r="BY216">
        <v>-65.978970000000004</v>
      </c>
      <c r="BZ216">
        <v>1363.8489999999899</v>
      </c>
      <c r="CA216">
        <v>1423.271</v>
      </c>
      <c r="CB216">
        <v>5.566573</v>
      </c>
      <c r="CC216">
        <v>1398.414</v>
      </c>
      <c r="CD216">
        <v>17.466349999999998</v>
      </c>
      <c r="CE216">
        <v>1.5866289999999901</v>
      </c>
      <c r="CF216">
        <v>1.203173</v>
      </c>
      <c r="CG216">
        <v>13.82954</v>
      </c>
      <c r="CH216">
        <v>9.6408670000000001</v>
      </c>
      <c r="CI216">
        <v>2000.05</v>
      </c>
      <c r="CJ216">
        <v>0.98000500000000001</v>
      </c>
      <c r="CK216">
        <v>1.9994999999999999E-2</v>
      </c>
      <c r="CL216">
        <v>0</v>
      </c>
      <c r="CM216">
        <v>2.4081800000000002</v>
      </c>
      <c r="CN216">
        <v>0</v>
      </c>
      <c r="CO216">
        <v>19245.64</v>
      </c>
      <c r="CP216">
        <v>17300.599999999999</v>
      </c>
      <c r="CQ216">
        <v>39.25</v>
      </c>
      <c r="CR216">
        <v>41.1312</v>
      </c>
      <c r="CS216">
        <v>39.436999999999998</v>
      </c>
      <c r="CT216">
        <v>38.936999999999998</v>
      </c>
      <c r="CU216">
        <v>38.561999999999998</v>
      </c>
      <c r="CV216">
        <v>1960.058</v>
      </c>
      <c r="CW216">
        <v>39.991999999999997</v>
      </c>
      <c r="CX216">
        <v>0</v>
      </c>
      <c r="CY216">
        <v>1657225429.8</v>
      </c>
      <c r="CZ216">
        <v>0</v>
      </c>
      <c r="DA216">
        <v>1657213163</v>
      </c>
      <c r="DB216" s="2">
        <v>0.49957175925925923</v>
      </c>
      <c r="DC216">
        <v>1657213141</v>
      </c>
      <c r="DD216">
        <v>1655399214.5999999</v>
      </c>
      <c r="DE216">
        <v>1</v>
      </c>
      <c r="DF216">
        <v>0.04</v>
      </c>
      <c r="DG216">
        <v>-0.06</v>
      </c>
      <c r="DH216">
        <v>9.1720000000000006</v>
      </c>
      <c r="DI216">
        <v>0.51100000000000001</v>
      </c>
      <c r="DJ216">
        <v>420</v>
      </c>
      <c r="DK216">
        <v>25</v>
      </c>
      <c r="DL216">
        <v>0.26</v>
      </c>
      <c r="DM216">
        <v>0.15</v>
      </c>
      <c r="DN216">
        <v>-66.059526829268293</v>
      </c>
      <c r="DO216">
        <v>-1.0706216027875599</v>
      </c>
      <c r="DP216">
        <v>0.57084709798700795</v>
      </c>
      <c r="DQ216">
        <v>0</v>
      </c>
      <c r="DR216">
        <v>5.59470195121951</v>
      </c>
      <c r="DS216">
        <v>-0.19433790940766199</v>
      </c>
      <c r="DT216">
        <v>2.0191275249293698E-2</v>
      </c>
      <c r="DU216">
        <v>0</v>
      </c>
      <c r="DV216">
        <v>0</v>
      </c>
      <c r="DW216">
        <v>2</v>
      </c>
      <c r="DX216" t="s">
        <v>305</v>
      </c>
      <c r="DY216">
        <v>2.97316</v>
      </c>
      <c r="DZ216">
        <v>2.6967699999999999</v>
      </c>
      <c r="EA216">
        <v>0.154669</v>
      </c>
      <c r="EB216">
        <v>0.16033</v>
      </c>
      <c r="EC216">
        <v>7.7383900000000005E-2</v>
      </c>
      <c r="ED216">
        <v>6.4191999999999999E-2</v>
      </c>
      <c r="EE216">
        <v>32997</v>
      </c>
      <c r="EF216">
        <v>35977.300000000003</v>
      </c>
      <c r="EG216">
        <v>35375.699999999997</v>
      </c>
      <c r="EH216">
        <v>38862.1</v>
      </c>
      <c r="EI216">
        <v>46280.4</v>
      </c>
      <c r="EJ216">
        <v>52481.599999999999</v>
      </c>
      <c r="EK216">
        <v>55280</v>
      </c>
      <c r="EL216">
        <v>62274.9</v>
      </c>
      <c r="EM216">
        <v>1.9865999999999999</v>
      </c>
      <c r="EN216">
        <v>2.0737999999999999</v>
      </c>
      <c r="EO216">
        <v>4.8726800000000001E-2</v>
      </c>
      <c r="EP216">
        <v>0</v>
      </c>
      <c r="EQ216">
        <v>24.2073</v>
      </c>
      <c r="ER216">
        <v>999.9</v>
      </c>
      <c r="ES216">
        <v>47.686</v>
      </c>
      <c r="ET216">
        <v>34.563000000000002</v>
      </c>
      <c r="EU216">
        <v>38.1661</v>
      </c>
      <c r="EV216">
        <v>52.677900000000001</v>
      </c>
      <c r="EW216">
        <v>39.306899999999999</v>
      </c>
      <c r="EX216">
        <v>2</v>
      </c>
      <c r="EY216">
        <v>-2.91463E-2</v>
      </c>
      <c r="EZ216">
        <v>2.7600899999999999</v>
      </c>
      <c r="FA216">
        <v>20.125599999999999</v>
      </c>
      <c r="FB216">
        <v>5.1993200000000002</v>
      </c>
      <c r="FC216">
        <v>12.0099</v>
      </c>
      <c r="FD216">
        <v>4.976</v>
      </c>
      <c r="FE216">
        <v>3.294</v>
      </c>
      <c r="FF216">
        <v>9999</v>
      </c>
      <c r="FG216">
        <v>9999</v>
      </c>
      <c r="FH216">
        <v>9999</v>
      </c>
      <c r="FI216">
        <v>561.20000000000005</v>
      </c>
      <c r="FJ216">
        <v>1.8631</v>
      </c>
      <c r="FK216">
        <v>1.8678600000000001</v>
      </c>
      <c r="FL216">
        <v>1.86758</v>
      </c>
      <c r="FM216">
        <v>1.8688</v>
      </c>
      <c r="FN216">
        <v>1.8696600000000001</v>
      </c>
      <c r="FO216">
        <v>1.8656900000000001</v>
      </c>
      <c r="FP216">
        <v>1.86673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>
        <v>11111111</v>
      </c>
      <c r="FW216" t="s">
        <v>306</v>
      </c>
      <c r="FX216" t="s">
        <v>307</v>
      </c>
      <c r="FY216" t="s">
        <v>307</v>
      </c>
      <c r="FZ216" t="s">
        <v>307</v>
      </c>
      <c r="GA216" t="s">
        <v>307</v>
      </c>
      <c r="GB216">
        <v>0</v>
      </c>
      <c r="GC216">
        <v>100</v>
      </c>
      <c r="GD216">
        <v>100</v>
      </c>
      <c r="GE216">
        <v>16.41</v>
      </c>
      <c r="GF216">
        <v>0.36599999999999999</v>
      </c>
      <c r="GG216">
        <v>5.3968966374264697</v>
      </c>
      <c r="GH216">
        <v>9.5670261133577201E-3</v>
      </c>
      <c r="GI216" s="1">
        <v>-9.19467254998099E-7</v>
      </c>
      <c r="GJ216" s="1">
        <v>-2.1372918425907401E-11</v>
      </c>
      <c r="GK216">
        <v>3.2845888322571301E-3</v>
      </c>
      <c r="GL216">
        <v>-1.41202168329711E-2</v>
      </c>
      <c r="GM216">
        <v>1.6676771840485E-3</v>
      </c>
      <c r="GN216" s="1">
        <v>-1.4903802912711099E-5</v>
      </c>
      <c r="GO216">
        <v>-4</v>
      </c>
      <c r="GP216">
        <v>1866</v>
      </c>
      <c r="GQ216">
        <v>1</v>
      </c>
      <c r="GR216">
        <v>24</v>
      </c>
      <c r="GS216">
        <v>205.2</v>
      </c>
      <c r="GT216">
        <v>30437.3</v>
      </c>
      <c r="GU216">
        <v>3.41309</v>
      </c>
      <c r="GV216">
        <v>2.6245099999999999</v>
      </c>
      <c r="GW216">
        <v>2.2485400000000002</v>
      </c>
      <c r="GX216">
        <v>2.7831999999999999</v>
      </c>
      <c r="GY216">
        <v>1.9958499999999999</v>
      </c>
      <c r="GZ216">
        <v>2.3877000000000002</v>
      </c>
      <c r="HA216">
        <v>37.146299999999997</v>
      </c>
      <c r="HB216">
        <v>15.7081</v>
      </c>
      <c r="HC216">
        <v>18</v>
      </c>
      <c r="HD216">
        <v>502.91699999999997</v>
      </c>
      <c r="HE216">
        <v>557.55200000000002</v>
      </c>
      <c r="HF216">
        <v>19.0426</v>
      </c>
      <c r="HG216">
        <v>26.886099999999999</v>
      </c>
      <c r="HH216">
        <v>29.999300000000002</v>
      </c>
      <c r="HI216">
        <v>26.7943</v>
      </c>
      <c r="HJ216">
        <v>26.725000000000001</v>
      </c>
      <c r="HK216">
        <v>68.346000000000004</v>
      </c>
      <c r="HL216">
        <v>51.967199999999998</v>
      </c>
      <c r="HM216">
        <v>0</v>
      </c>
      <c r="HN216">
        <v>19.063800000000001</v>
      </c>
      <c r="HO216">
        <v>1422.62</v>
      </c>
      <c r="HP216">
        <v>17.5989</v>
      </c>
      <c r="HQ216">
        <v>102.559</v>
      </c>
      <c r="HR216">
        <v>103.69499999999999</v>
      </c>
    </row>
    <row r="217" spans="1:226" x14ac:dyDescent="0.2">
      <c r="A217">
        <v>201</v>
      </c>
      <c r="B217">
        <v>1657225455.0999999</v>
      </c>
      <c r="C217">
        <v>1969.5999999046301</v>
      </c>
      <c r="D217" t="s">
        <v>508</v>
      </c>
      <c r="E217" s="2">
        <v>0.64184027777777775</v>
      </c>
      <c r="F217">
        <v>5</v>
      </c>
      <c r="G217" t="s">
        <v>425</v>
      </c>
      <c r="H217" t="s">
        <v>303</v>
      </c>
      <c r="I217">
        <v>1657225452.5999999</v>
      </c>
      <c r="J217">
        <f t="shared" si="102"/>
        <v>4.7362340628680621E-3</v>
      </c>
      <c r="K217">
        <f t="shared" si="107"/>
        <v>4.7362340628680624</v>
      </c>
      <c r="L217">
        <f t="shared" si="108"/>
        <v>32.151574909326463</v>
      </c>
      <c r="M217">
        <f t="shared" si="109"/>
        <v>1350.12777777777</v>
      </c>
      <c r="N217">
        <f t="shared" si="110"/>
        <v>1012.8123692501122</v>
      </c>
      <c r="O217">
        <f t="shared" si="111"/>
        <v>69.809421855545096</v>
      </c>
      <c r="P217">
        <f t="shared" si="112"/>
        <v>93.059329111039631</v>
      </c>
      <c r="Q217">
        <f t="shared" si="113"/>
        <v>0.1858301934744174</v>
      </c>
      <c r="R217">
        <f t="shared" si="114"/>
        <v>2.3268309601722272</v>
      </c>
      <c r="S217">
        <f t="shared" si="115"/>
        <v>0.17796130705735386</v>
      </c>
      <c r="T217">
        <f t="shared" si="116"/>
        <v>0.11190503831569656</v>
      </c>
      <c r="U217">
        <f t="shared" si="117"/>
        <v>321.52080533333276</v>
      </c>
      <c r="V217">
        <f t="shared" si="118"/>
        <v>25.906463008319065</v>
      </c>
      <c r="W217">
        <f t="shared" si="119"/>
        <v>25.906463008319065</v>
      </c>
      <c r="X217">
        <f t="shared" si="103"/>
        <v>3.3556273639616294</v>
      </c>
      <c r="Y217">
        <f t="shared" si="120"/>
        <v>49.663620550235152</v>
      </c>
      <c r="Z217">
        <f t="shared" si="121"/>
        <v>1.5870046037712486</v>
      </c>
      <c r="AA217">
        <f t="shared" si="122"/>
        <v>3.1955072670668074</v>
      </c>
      <c r="AB217">
        <f t="shared" si="123"/>
        <v>1.7686227601903808</v>
      </c>
      <c r="AC217">
        <f t="shared" si="124"/>
        <v>-208.86792217248154</v>
      </c>
      <c r="AD217">
        <f t="shared" si="125"/>
        <v>-103.25816391323819</v>
      </c>
      <c r="AE217">
        <f t="shared" si="126"/>
        <v>-9.433705442076544</v>
      </c>
      <c r="AF217">
        <f t="shared" si="127"/>
        <v>-3.8986194463504376E-2</v>
      </c>
      <c r="AG217">
        <f t="shared" si="128"/>
        <v>49.232398693720498</v>
      </c>
      <c r="AH217">
        <f t="shared" si="129"/>
        <v>4.7292003556030844</v>
      </c>
      <c r="AI217">
        <f t="shared" si="130"/>
        <v>32.151574909326463</v>
      </c>
      <c r="AJ217">
        <v>1441.0913576005</v>
      </c>
      <c r="AK217">
        <v>1388.8956969696901</v>
      </c>
      <c r="AL217">
        <v>3.4758450070256099</v>
      </c>
      <c r="AM217">
        <v>66.954921783831495</v>
      </c>
      <c r="AN217">
        <f t="shared" si="104"/>
        <v>4.7362340628680624</v>
      </c>
      <c r="AO217">
        <v>17.478153927149702</v>
      </c>
      <c r="AP217">
        <v>23.022644242424199</v>
      </c>
      <c r="AQ217">
        <v>1.80661396478956E-3</v>
      </c>
      <c r="AR217">
        <v>77.600075737761003</v>
      </c>
      <c r="AS217">
        <v>0</v>
      </c>
      <c r="AT217">
        <v>0</v>
      </c>
      <c r="AU217">
        <f t="shared" si="131"/>
        <v>1</v>
      </c>
      <c r="AV217">
        <f t="shared" si="105"/>
        <v>0</v>
      </c>
      <c r="AW217">
        <f t="shared" si="132"/>
        <v>36681.163821413451</v>
      </c>
      <c r="AX217">
        <f t="shared" si="133"/>
        <v>2000.0333333333299</v>
      </c>
      <c r="AY217">
        <f t="shared" si="106"/>
        <v>1681.2277333333304</v>
      </c>
      <c r="AZ217">
        <f t="shared" si="134"/>
        <v>0.84059985666905546</v>
      </c>
      <c r="BA217">
        <f t="shared" si="135"/>
        <v>0.16075772337127714</v>
      </c>
      <c r="BB217">
        <v>6</v>
      </c>
      <c r="BC217">
        <v>0.5</v>
      </c>
      <c r="BD217" t="s">
        <v>304</v>
      </c>
      <c r="BE217">
        <v>2</v>
      </c>
      <c r="BF217" t="b">
        <v>1</v>
      </c>
      <c r="BG217">
        <v>1657225452.5999999</v>
      </c>
      <c r="BH217">
        <v>1350.12777777777</v>
      </c>
      <c r="BI217">
        <v>1416.8644444444401</v>
      </c>
      <c r="BJ217">
        <v>23.024655555555501</v>
      </c>
      <c r="BK217">
        <v>17.480633333333301</v>
      </c>
      <c r="BL217">
        <v>1333.65888888888</v>
      </c>
      <c r="BM217">
        <v>22.658477777777701</v>
      </c>
      <c r="BN217">
        <v>500.03177777777699</v>
      </c>
      <c r="BO217">
        <v>68.8832666666666</v>
      </c>
      <c r="BP217">
        <v>4.3045822222222203E-2</v>
      </c>
      <c r="BQ217">
        <v>25.083322222222201</v>
      </c>
      <c r="BR217">
        <v>25.0189666666666</v>
      </c>
      <c r="BS217">
        <v>999.9</v>
      </c>
      <c r="BT217">
        <v>0</v>
      </c>
      <c r="BU217">
        <v>0</v>
      </c>
      <c r="BV217">
        <v>10006.666666666601</v>
      </c>
      <c r="BW217">
        <v>0</v>
      </c>
      <c r="BX217">
        <v>2112.7777777777701</v>
      </c>
      <c r="BY217">
        <v>-66.735677777777695</v>
      </c>
      <c r="BZ217">
        <v>1381.9455555555501</v>
      </c>
      <c r="CA217">
        <v>1442.07</v>
      </c>
      <c r="CB217">
        <v>5.5440211111111104</v>
      </c>
      <c r="CC217">
        <v>1416.8644444444401</v>
      </c>
      <c r="CD217">
        <v>17.480633333333301</v>
      </c>
      <c r="CE217">
        <v>1.5860133333333299</v>
      </c>
      <c r="CF217">
        <v>1.2041244444444399</v>
      </c>
      <c r="CG217">
        <v>13.8235777777777</v>
      </c>
      <c r="CH217">
        <v>9.6526255555555505</v>
      </c>
      <c r="CI217">
        <v>2000.0333333333299</v>
      </c>
      <c r="CJ217">
        <v>0.98000522222222197</v>
      </c>
      <c r="CK217">
        <v>1.9994822222222201E-2</v>
      </c>
      <c r="CL217">
        <v>0</v>
      </c>
      <c r="CM217">
        <v>2.38743333333333</v>
      </c>
      <c r="CN217">
        <v>0</v>
      </c>
      <c r="CO217">
        <v>19236.744444444401</v>
      </c>
      <c r="CP217">
        <v>17300.466666666602</v>
      </c>
      <c r="CQ217">
        <v>39.25</v>
      </c>
      <c r="CR217">
        <v>41.125</v>
      </c>
      <c r="CS217">
        <v>39.436999999999998</v>
      </c>
      <c r="CT217">
        <v>38.936999999999998</v>
      </c>
      <c r="CU217">
        <v>38.561999999999998</v>
      </c>
      <c r="CV217">
        <v>1960.0422222222201</v>
      </c>
      <c r="CW217">
        <v>39.991111111111103</v>
      </c>
      <c r="CX217">
        <v>0</v>
      </c>
      <c r="CY217">
        <v>1657225434.5999999</v>
      </c>
      <c r="CZ217">
        <v>0</v>
      </c>
      <c r="DA217">
        <v>1657213163</v>
      </c>
      <c r="DB217" s="2">
        <v>0.49957175925925923</v>
      </c>
      <c r="DC217">
        <v>1657213141</v>
      </c>
      <c r="DD217">
        <v>1655399214.5999999</v>
      </c>
      <c r="DE217">
        <v>1</v>
      </c>
      <c r="DF217">
        <v>0.04</v>
      </c>
      <c r="DG217">
        <v>-0.06</v>
      </c>
      <c r="DH217">
        <v>9.1720000000000006</v>
      </c>
      <c r="DI217">
        <v>0.51100000000000001</v>
      </c>
      <c r="DJ217">
        <v>420</v>
      </c>
      <c r="DK217">
        <v>25</v>
      </c>
      <c r="DL217">
        <v>0.26</v>
      </c>
      <c r="DM217">
        <v>0.15</v>
      </c>
      <c r="DN217">
        <v>-66.303382926829201</v>
      </c>
      <c r="DO217">
        <v>-1.6525505226481101</v>
      </c>
      <c r="DP217">
        <v>0.59238627226005602</v>
      </c>
      <c r="DQ217">
        <v>0</v>
      </c>
      <c r="DR217">
        <v>5.5750673170731702</v>
      </c>
      <c r="DS217">
        <v>-0.23485108013935899</v>
      </c>
      <c r="DT217">
        <v>2.3719325045346101E-2</v>
      </c>
      <c r="DU217">
        <v>0</v>
      </c>
      <c r="DV217">
        <v>0</v>
      </c>
      <c r="DW217">
        <v>2</v>
      </c>
      <c r="DX217" t="s">
        <v>305</v>
      </c>
      <c r="DY217">
        <v>2.97363</v>
      </c>
      <c r="DZ217">
        <v>2.6970800000000001</v>
      </c>
      <c r="EA217">
        <v>0.155864</v>
      </c>
      <c r="EB217">
        <v>0.161495</v>
      </c>
      <c r="EC217">
        <v>7.7396300000000001E-2</v>
      </c>
      <c r="ED217">
        <v>6.4219799999999994E-2</v>
      </c>
      <c r="EE217">
        <v>32950.400000000001</v>
      </c>
      <c r="EF217">
        <v>35927.9</v>
      </c>
      <c r="EG217">
        <v>35375.800000000003</v>
      </c>
      <c r="EH217">
        <v>38862.699999999997</v>
      </c>
      <c r="EI217">
        <v>46280.7</v>
      </c>
      <c r="EJ217">
        <v>52481.2</v>
      </c>
      <c r="EK217">
        <v>55281.1</v>
      </c>
      <c r="EL217">
        <v>62276.2</v>
      </c>
      <c r="EM217">
        <v>1.9867999999999999</v>
      </c>
      <c r="EN217">
        <v>2.0733999999999999</v>
      </c>
      <c r="EO217">
        <v>5.0067899999999999E-2</v>
      </c>
      <c r="EP217">
        <v>0</v>
      </c>
      <c r="EQ217">
        <v>24.211400000000001</v>
      </c>
      <c r="ER217">
        <v>999.9</v>
      </c>
      <c r="ES217">
        <v>47.686</v>
      </c>
      <c r="ET217">
        <v>34.563000000000002</v>
      </c>
      <c r="EU217">
        <v>38.167700000000004</v>
      </c>
      <c r="EV217">
        <v>52.957900000000002</v>
      </c>
      <c r="EW217">
        <v>39.238799999999998</v>
      </c>
      <c r="EX217">
        <v>2</v>
      </c>
      <c r="EY217">
        <v>-2.9593499999999998E-2</v>
      </c>
      <c r="EZ217">
        <v>2.66791</v>
      </c>
      <c r="FA217">
        <v>20.126899999999999</v>
      </c>
      <c r="FB217">
        <v>5.1993200000000002</v>
      </c>
      <c r="FC217">
        <v>12.0099</v>
      </c>
      <c r="FD217">
        <v>4.9756</v>
      </c>
      <c r="FE217">
        <v>3.294</v>
      </c>
      <c r="FF217">
        <v>9999</v>
      </c>
      <c r="FG217">
        <v>9999</v>
      </c>
      <c r="FH217">
        <v>9999</v>
      </c>
      <c r="FI217">
        <v>561.20000000000005</v>
      </c>
      <c r="FJ217">
        <v>1.8631</v>
      </c>
      <c r="FK217">
        <v>1.86795</v>
      </c>
      <c r="FL217">
        <v>1.86768</v>
      </c>
      <c r="FM217">
        <v>1.86887</v>
      </c>
      <c r="FN217">
        <v>1.8696600000000001</v>
      </c>
      <c r="FO217">
        <v>1.8656900000000001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>
        <v>11111111</v>
      </c>
      <c r="FW217" t="s">
        <v>306</v>
      </c>
      <c r="FX217" t="s">
        <v>307</v>
      </c>
      <c r="FY217" t="s">
        <v>307</v>
      </c>
      <c r="FZ217" t="s">
        <v>307</v>
      </c>
      <c r="GA217" t="s">
        <v>307</v>
      </c>
      <c r="GB217">
        <v>0</v>
      </c>
      <c r="GC217">
        <v>100</v>
      </c>
      <c r="GD217">
        <v>100</v>
      </c>
      <c r="GE217">
        <v>16.53</v>
      </c>
      <c r="GF217">
        <v>0.36620000000000003</v>
      </c>
      <c r="GG217">
        <v>5.3968966374264697</v>
      </c>
      <c r="GH217">
        <v>9.5670261133577201E-3</v>
      </c>
      <c r="GI217" s="1">
        <v>-9.19467254998099E-7</v>
      </c>
      <c r="GJ217" s="1">
        <v>-2.1372918425907401E-11</v>
      </c>
      <c r="GK217">
        <v>3.2845888322571301E-3</v>
      </c>
      <c r="GL217">
        <v>-1.41202168329711E-2</v>
      </c>
      <c r="GM217">
        <v>1.6676771840485E-3</v>
      </c>
      <c r="GN217" s="1">
        <v>-1.4903802912711099E-5</v>
      </c>
      <c r="GO217">
        <v>-4</v>
      </c>
      <c r="GP217">
        <v>1866</v>
      </c>
      <c r="GQ217">
        <v>1</v>
      </c>
      <c r="GR217">
        <v>24</v>
      </c>
      <c r="GS217">
        <v>205.2</v>
      </c>
      <c r="GT217">
        <v>30437.3</v>
      </c>
      <c r="GU217">
        <v>3.4436</v>
      </c>
      <c r="GV217">
        <v>2.6257299999999999</v>
      </c>
      <c r="GW217">
        <v>2.2485400000000002</v>
      </c>
      <c r="GX217">
        <v>2.7831999999999999</v>
      </c>
      <c r="GY217">
        <v>1.9958499999999999</v>
      </c>
      <c r="GZ217">
        <v>2.3877000000000002</v>
      </c>
      <c r="HA217">
        <v>37.122500000000002</v>
      </c>
      <c r="HB217">
        <v>15.716900000000001</v>
      </c>
      <c r="HC217">
        <v>18</v>
      </c>
      <c r="HD217">
        <v>503.02800000000002</v>
      </c>
      <c r="HE217">
        <v>557.26400000000001</v>
      </c>
      <c r="HF217">
        <v>19.037299999999998</v>
      </c>
      <c r="HG217">
        <v>26.883800000000001</v>
      </c>
      <c r="HH217">
        <v>29.999500000000001</v>
      </c>
      <c r="HI217">
        <v>26.792000000000002</v>
      </c>
      <c r="HJ217">
        <v>26.725000000000001</v>
      </c>
      <c r="HK217">
        <v>68.896799999999999</v>
      </c>
      <c r="HL217">
        <v>51.668700000000001</v>
      </c>
      <c r="HM217">
        <v>0</v>
      </c>
      <c r="HN217">
        <v>19.055</v>
      </c>
      <c r="HO217">
        <v>1442.82</v>
      </c>
      <c r="HP217">
        <v>17.625399999999999</v>
      </c>
      <c r="HQ217">
        <v>102.56</v>
      </c>
      <c r="HR217">
        <v>103.697</v>
      </c>
    </row>
    <row r="218" spans="1:226" x14ac:dyDescent="0.2">
      <c r="A218">
        <v>202</v>
      </c>
      <c r="B218">
        <v>1657225460.0999999</v>
      </c>
      <c r="C218">
        <v>1974.5999999046301</v>
      </c>
      <c r="D218" t="s">
        <v>509</v>
      </c>
      <c r="E218" s="2">
        <v>0.64189814814814816</v>
      </c>
      <c r="F218">
        <v>5</v>
      </c>
      <c r="G218" t="s">
        <v>425</v>
      </c>
      <c r="H218" t="s">
        <v>303</v>
      </c>
      <c r="I218">
        <v>1657225457.3</v>
      </c>
      <c r="J218">
        <f t="shared" si="102"/>
        <v>4.7080265355210465E-3</v>
      </c>
      <c r="K218">
        <f t="shared" si="107"/>
        <v>4.7080265355210464</v>
      </c>
      <c r="L218">
        <f t="shared" si="108"/>
        <v>31.825410556175061</v>
      </c>
      <c r="M218">
        <f t="shared" si="109"/>
        <v>1365.723</v>
      </c>
      <c r="N218">
        <f t="shared" si="110"/>
        <v>1028.3917454905354</v>
      </c>
      <c r="O218">
        <f t="shared" si="111"/>
        <v>70.882502965339867</v>
      </c>
      <c r="P218">
        <f t="shared" si="112"/>
        <v>94.133257119014672</v>
      </c>
      <c r="Q218">
        <f t="shared" si="113"/>
        <v>0.18435633870272125</v>
      </c>
      <c r="R218">
        <f t="shared" si="114"/>
        <v>2.328042581293253</v>
      </c>
      <c r="S218">
        <f t="shared" si="115"/>
        <v>0.17661282917947549</v>
      </c>
      <c r="T218">
        <f t="shared" si="116"/>
        <v>0.11105163820671068</v>
      </c>
      <c r="U218">
        <f t="shared" si="117"/>
        <v>321.51143099999996</v>
      </c>
      <c r="V218">
        <f t="shared" si="118"/>
        <v>25.92190993426594</v>
      </c>
      <c r="W218">
        <f t="shared" si="119"/>
        <v>25.92190993426594</v>
      </c>
      <c r="X218">
        <f t="shared" si="103"/>
        <v>3.3586979367117396</v>
      </c>
      <c r="Y218">
        <f t="shared" si="120"/>
        <v>49.651057262767374</v>
      </c>
      <c r="Z218">
        <f t="shared" si="121"/>
        <v>1.5872487053156477</v>
      </c>
      <c r="AA218">
        <f t="shared" si="122"/>
        <v>3.1968074655802003</v>
      </c>
      <c r="AB218">
        <f t="shared" si="123"/>
        <v>1.7714492313960919</v>
      </c>
      <c r="AC218">
        <f t="shared" si="124"/>
        <v>-207.62397021647814</v>
      </c>
      <c r="AD218">
        <f t="shared" si="125"/>
        <v>-104.39371661287247</v>
      </c>
      <c r="AE218">
        <f t="shared" si="126"/>
        <v>-9.5335536814063744</v>
      </c>
      <c r="AF218">
        <f t="shared" si="127"/>
        <v>-3.9809510757024213E-2</v>
      </c>
      <c r="AG218">
        <f t="shared" si="128"/>
        <v>48.988528258160052</v>
      </c>
      <c r="AH218">
        <f t="shared" si="129"/>
        <v>4.6673740454737498</v>
      </c>
      <c r="AI218">
        <f t="shared" si="130"/>
        <v>31.825410556175061</v>
      </c>
      <c r="AJ218">
        <v>1457.4168072570999</v>
      </c>
      <c r="AK218">
        <v>1405.7963030302999</v>
      </c>
      <c r="AL218">
        <v>3.4288917600997602</v>
      </c>
      <c r="AM218">
        <v>66.954921783831495</v>
      </c>
      <c r="AN218">
        <f t="shared" si="104"/>
        <v>4.7080265355210464</v>
      </c>
      <c r="AO218">
        <v>17.5261971177157</v>
      </c>
      <c r="AP218">
        <v>23.0467115151515</v>
      </c>
      <c r="AQ218">
        <v>-4.53628619091768E-4</v>
      </c>
      <c r="AR218">
        <v>77.600075737761003</v>
      </c>
      <c r="AS218">
        <v>0</v>
      </c>
      <c r="AT218">
        <v>0</v>
      </c>
      <c r="AU218">
        <f t="shared" si="131"/>
        <v>1</v>
      </c>
      <c r="AV218">
        <f t="shared" si="105"/>
        <v>0</v>
      </c>
      <c r="AW218">
        <f t="shared" si="132"/>
        <v>36709.407159285583</v>
      </c>
      <c r="AX218">
        <f t="shared" si="133"/>
        <v>1999.9749999999999</v>
      </c>
      <c r="AY218">
        <f t="shared" si="106"/>
        <v>1681.1786999999997</v>
      </c>
      <c r="AZ218">
        <f t="shared" si="134"/>
        <v>0.84059985749821864</v>
      </c>
      <c r="BA218">
        <f t="shared" si="135"/>
        <v>0.16075772497156213</v>
      </c>
      <c r="BB218">
        <v>6</v>
      </c>
      <c r="BC218">
        <v>0.5</v>
      </c>
      <c r="BD218" t="s">
        <v>304</v>
      </c>
      <c r="BE218">
        <v>2</v>
      </c>
      <c r="BF218" t="b">
        <v>1</v>
      </c>
      <c r="BG218">
        <v>1657225457.3</v>
      </c>
      <c r="BH218">
        <v>1365.723</v>
      </c>
      <c r="BI218">
        <v>1432.1479999999999</v>
      </c>
      <c r="BJ218">
        <v>23.02844</v>
      </c>
      <c r="BK218">
        <v>17.55743</v>
      </c>
      <c r="BL218">
        <v>1349.146</v>
      </c>
      <c r="BM218">
        <v>22.662109999999998</v>
      </c>
      <c r="BN218">
        <v>500.07859999999999</v>
      </c>
      <c r="BO218">
        <v>68.88288</v>
      </c>
      <c r="BP218">
        <v>4.270529E-2</v>
      </c>
      <c r="BQ218">
        <v>25.090150000000001</v>
      </c>
      <c r="BR218">
        <v>25.017969999999998</v>
      </c>
      <c r="BS218">
        <v>999.9</v>
      </c>
      <c r="BT218">
        <v>0</v>
      </c>
      <c r="BU218">
        <v>0</v>
      </c>
      <c r="BV218">
        <v>10015</v>
      </c>
      <c r="BW218">
        <v>0</v>
      </c>
      <c r="BX218">
        <v>2112.8139999999898</v>
      </c>
      <c r="BY218">
        <v>-66.422330000000002</v>
      </c>
      <c r="BZ218">
        <v>1397.9159999999999</v>
      </c>
      <c r="CA218">
        <v>1457.741</v>
      </c>
      <c r="CB218">
        <v>5.470993</v>
      </c>
      <c r="CC218">
        <v>1432.1479999999999</v>
      </c>
      <c r="CD218">
        <v>17.55743</v>
      </c>
      <c r="CE218">
        <v>1.5862639999999999</v>
      </c>
      <c r="CF218">
        <v>1.2094050000000001</v>
      </c>
      <c r="CG218">
        <v>13.825989999999999</v>
      </c>
      <c r="CH218">
        <v>9.717784</v>
      </c>
      <c r="CI218">
        <v>1999.9749999999999</v>
      </c>
      <c r="CJ218">
        <v>0.98000500000000001</v>
      </c>
      <c r="CK218">
        <v>1.9994999999999999E-2</v>
      </c>
      <c r="CL218">
        <v>0</v>
      </c>
      <c r="CM218">
        <v>2.3132700000000002</v>
      </c>
      <c r="CN218">
        <v>0</v>
      </c>
      <c r="CO218">
        <v>19227.859999999899</v>
      </c>
      <c r="CP218">
        <v>17299.969999999899</v>
      </c>
      <c r="CQ218">
        <v>39.25</v>
      </c>
      <c r="CR218">
        <v>41.125</v>
      </c>
      <c r="CS218">
        <v>39.436999999999998</v>
      </c>
      <c r="CT218">
        <v>38.936999999999998</v>
      </c>
      <c r="CU218">
        <v>38.561999999999998</v>
      </c>
      <c r="CV218">
        <v>1959.9849999999999</v>
      </c>
      <c r="CW218">
        <v>39.99</v>
      </c>
      <c r="CX218">
        <v>0</v>
      </c>
      <c r="CY218">
        <v>1657225439.4000001</v>
      </c>
      <c r="CZ218">
        <v>0</v>
      </c>
      <c r="DA218">
        <v>1657213163</v>
      </c>
      <c r="DB218" s="2">
        <v>0.49957175925925923</v>
      </c>
      <c r="DC218">
        <v>1657213141</v>
      </c>
      <c r="DD218">
        <v>1655399214.5999999</v>
      </c>
      <c r="DE218">
        <v>1</v>
      </c>
      <c r="DF218">
        <v>0.04</v>
      </c>
      <c r="DG218">
        <v>-0.06</v>
      </c>
      <c r="DH218">
        <v>9.1720000000000006</v>
      </c>
      <c r="DI218">
        <v>0.51100000000000001</v>
      </c>
      <c r="DJ218">
        <v>420</v>
      </c>
      <c r="DK218">
        <v>25</v>
      </c>
      <c r="DL218">
        <v>0.26</v>
      </c>
      <c r="DM218">
        <v>0.15</v>
      </c>
      <c r="DN218">
        <v>-66.4117414634146</v>
      </c>
      <c r="DO218">
        <v>-0.95380766550541896</v>
      </c>
      <c r="DP218">
        <v>0.63622310742940302</v>
      </c>
      <c r="DQ218">
        <v>0</v>
      </c>
      <c r="DR218">
        <v>5.5498648780487798</v>
      </c>
      <c r="DS218">
        <v>-0.36155435540069902</v>
      </c>
      <c r="DT218">
        <v>4.3466331187901497E-2</v>
      </c>
      <c r="DU218">
        <v>0</v>
      </c>
      <c r="DV218">
        <v>0</v>
      </c>
      <c r="DW218">
        <v>2</v>
      </c>
      <c r="DX218" t="s">
        <v>305</v>
      </c>
      <c r="DY218">
        <v>2.97255</v>
      </c>
      <c r="DZ218">
        <v>2.69651</v>
      </c>
      <c r="EA218">
        <v>0.15703400000000001</v>
      </c>
      <c r="EB218">
        <v>0.16264899999999999</v>
      </c>
      <c r="EC218">
        <v>7.7465099999999995E-2</v>
      </c>
      <c r="ED218">
        <v>6.4576999999999996E-2</v>
      </c>
      <c r="EE218">
        <v>32904.9</v>
      </c>
      <c r="EF218">
        <v>35879.199999999997</v>
      </c>
      <c r="EG218">
        <v>35375.800000000003</v>
      </c>
      <c r="EH218">
        <v>38863.5</v>
      </c>
      <c r="EI218">
        <v>46277</v>
      </c>
      <c r="EJ218">
        <v>52462.400000000001</v>
      </c>
      <c r="EK218">
        <v>55280.800000000003</v>
      </c>
      <c r="EL218">
        <v>62277.8</v>
      </c>
      <c r="EM218">
        <v>1.9867999999999999</v>
      </c>
      <c r="EN218">
        <v>2.0746000000000002</v>
      </c>
      <c r="EO218">
        <v>4.9650699999999999E-2</v>
      </c>
      <c r="EP218">
        <v>0</v>
      </c>
      <c r="EQ218">
        <v>24.215399999999999</v>
      </c>
      <c r="ER218">
        <v>999.9</v>
      </c>
      <c r="ES218">
        <v>47.686</v>
      </c>
      <c r="ET218">
        <v>34.542999999999999</v>
      </c>
      <c r="EU218">
        <v>38.120399999999997</v>
      </c>
      <c r="EV218">
        <v>52.727899999999998</v>
      </c>
      <c r="EW218">
        <v>39.214700000000001</v>
      </c>
      <c r="EX218">
        <v>2</v>
      </c>
      <c r="EY218">
        <v>-3.0040600000000001E-2</v>
      </c>
      <c r="EZ218">
        <v>2.7174299999999998</v>
      </c>
      <c r="FA218">
        <v>20.1266</v>
      </c>
      <c r="FB218">
        <v>5.20052</v>
      </c>
      <c r="FC218">
        <v>12.0099</v>
      </c>
      <c r="FD218">
        <v>4.976</v>
      </c>
      <c r="FE218">
        <v>3.294</v>
      </c>
      <c r="FF218">
        <v>9999</v>
      </c>
      <c r="FG218">
        <v>9999</v>
      </c>
      <c r="FH218">
        <v>9999</v>
      </c>
      <c r="FI218">
        <v>561.20000000000005</v>
      </c>
      <c r="FJ218">
        <v>1.86307</v>
      </c>
      <c r="FK218">
        <v>1.86795</v>
      </c>
      <c r="FL218">
        <v>1.86768</v>
      </c>
      <c r="FM218">
        <v>1.8688400000000001</v>
      </c>
      <c r="FN218">
        <v>1.8696600000000001</v>
      </c>
      <c r="FO218">
        <v>1.8656900000000001</v>
      </c>
      <c r="FP218">
        <v>1.86676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>
        <v>11111111</v>
      </c>
      <c r="FW218" t="s">
        <v>306</v>
      </c>
      <c r="FX218" t="s">
        <v>307</v>
      </c>
      <c r="FY218" t="s">
        <v>307</v>
      </c>
      <c r="FZ218" t="s">
        <v>307</v>
      </c>
      <c r="GA218" t="s">
        <v>307</v>
      </c>
      <c r="GB218">
        <v>0</v>
      </c>
      <c r="GC218">
        <v>100</v>
      </c>
      <c r="GD218">
        <v>100</v>
      </c>
      <c r="GE218">
        <v>16.64</v>
      </c>
      <c r="GF218">
        <v>0.36720000000000003</v>
      </c>
      <c r="GG218">
        <v>5.3968966374264697</v>
      </c>
      <c r="GH218">
        <v>9.5670261133577201E-3</v>
      </c>
      <c r="GI218" s="1">
        <v>-9.19467254998099E-7</v>
      </c>
      <c r="GJ218" s="1">
        <v>-2.1372918425907401E-11</v>
      </c>
      <c r="GK218">
        <v>3.2845888322571301E-3</v>
      </c>
      <c r="GL218">
        <v>-1.41202168329711E-2</v>
      </c>
      <c r="GM218">
        <v>1.6676771840485E-3</v>
      </c>
      <c r="GN218" s="1">
        <v>-1.4903802912711099E-5</v>
      </c>
      <c r="GO218">
        <v>-4</v>
      </c>
      <c r="GP218">
        <v>1866</v>
      </c>
      <c r="GQ218">
        <v>1</v>
      </c>
      <c r="GR218">
        <v>24</v>
      </c>
      <c r="GS218">
        <v>205.3</v>
      </c>
      <c r="GT218">
        <v>30437.4</v>
      </c>
      <c r="GU218">
        <v>3.4716800000000001</v>
      </c>
      <c r="GV218">
        <v>2.6220699999999999</v>
      </c>
      <c r="GW218">
        <v>2.2485400000000002</v>
      </c>
      <c r="GX218">
        <v>2.7831999999999999</v>
      </c>
      <c r="GY218">
        <v>1.9958499999999999</v>
      </c>
      <c r="GZ218">
        <v>2.36572</v>
      </c>
      <c r="HA218">
        <v>37.122500000000002</v>
      </c>
      <c r="HB218">
        <v>15.7081</v>
      </c>
      <c r="HC218">
        <v>18</v>
      </c>
      <c r="HD218">
        <v>503.02800000000002</v>
      </c>
      <c r="HE218">
        <v>558.12699999999995</v>
      </c>
      <c r="HF218">
        <v>19.035399999999999</v>
      </c>
      <c r="HG218">
        <v>26.881499999999999</v>
      </c>
      <c r="HH218">
        <v>29.999700000000001</v>
      </c>
      <c r="HI218">
        <v>26.792000000000002</v>
      </c>
      <c r="HJ218">
        <v>26.725000000000001</v>
      </c>
      <c r="HK218">
        <v>69.514099999999999</v>
      </c>
      <c r="HL218">
        <v>51.668700000000001</v>
      </c>
      <c r="HM218">
        <v>0</v>
      </c>
      <c r="HN218">
        <v>19.032599999999999</v>
      </c>
      <c r="HO218">
        <v>1456.26</v>
      </c>
      <c r="HP218">
        <v>17.6311</v>
      </c>
      <c r="HQ218">
        <v>102.56</v>
      </c>
      <c r="HR218">
        <v>103.699</v>
      </c>
    </row>
    <row r="219" spans="1:226" x14ac:dyDescent="0.2">
      <c r="A219">
        <v>203</v>
      </c>
      <c r="B219">
        <v>1657225465.0999999</v>
      </c>
      <c r="C219">
        <v>1979.5999999046301</v>
      </c>
      <c r="D219" t="s">
        <v>510</v>
      </c>
      <c r="E219" s="2">
        <v>0.64195601851851858</v>
      </c>
      <c r="F219">
        <v>5</v>
      </c>
      <c r="G219" t="s">
        <v>425</v>
      </c>
      <c r="H219" t="s">
        <v>303</v>
      </c>
      <c r="I219">
        <v>1657225462.5999999</v>
      </c>
      <c r="J219">
        <f t="shared" si="102"/>
        <v>4.7040042877884341E-3</v>
      </c>
      <c r="K219">
        <f t="shared" si="107"/>
        <v>4.7040042877884343</v>
      </c>
      <c r="L219">
        <f t="shared" si="108"/>
        <v>31.916009991643051</v>
      </c>
      <c r="M219">
        <f t="shared" si="109"/>
        <v>1382.9822222222199</v>
      </c>
      <c r="N219">
        <f t="shared" si="110"/>
        <v>1044.4901149861837</v>
      </c>
      <c r="O219">
        <f t="shared" si="111"/>
        <v>71.992624184166388</v>
      </c>
      <c r="P219">
        <f t="shared" si="112"/>
        <v>95.32356309484517</v>
      </c>
      <c r="Q219">
        <f t="shared" si="113"/>
        <v>0.18454211568382112</v>
      </c>
      <c r="R219">
        <f t="shared" si="114"/>
        <v>2.3260168000651493</v>
      </c>
      <c r="S219">
        <f t="shared" si="115"/>
        <v>0.17677689343555675</v>
      </c>
      <c r="T219">
        <f t="shared" si="116"/>
        <v>0.11115600431641465</v>
      </c>
      <c r="U219">
        <f t="shared" si="117"/>
        <v>321.51756466666632</v>
      </c>
      <c r="V219">
        <f t="shared" si="118"/>
        <v>25.921988812694366</v>
      </c>
      <c r="W219">
        <f t="shared" si="119"/>
        <v>25.921988812694366</v>
      </c>
      <c r="X219">
        <f t="shared" si="103"/>
        <v>3.3587136226290171</v>
      </c>
      <c r="Y219">
        <f t="shared" si="120"/>
        <v>49.756903214472516</v>
      </c>
      <c r="Z219">
        <f t="shared" si="121"/>
        <v>1.5904497145024719</v>
      </c>
      <c r="AA219">
        <f t="shared" si="122"/>
        <v>3.1964403163255275</v>
      </c>
      <c r="AB219">
        <f t="shared" si="123"/>
        <v>1.7682639081265452</v>
      </c>
      <c r="AC219">
        <f t="shared" si="124"/>
        <v>-207.44658909146995</v>
      </c>
      <c r="AD219">
        <f t="shared" si="125"/>
        <v>-104.5545119771342</v>
      </c>
      <c r="AE219">
        <f t="shared" si="126"/>
        <v>-9.5564650873266821</v>
      </c>
      <c r="AF219">
        <f t="shared" si="127"/>
        <v>-4.0001489264497536E-2</v>
      </c>
      <c r="AG219">
        <f t="shared" si="128"/>
        <v>48.972984250904005</v>
      </c>
      <c r="AH219">
        <f t="shared" si="129"/>
        <v>4.658946407069366</v>
      </c>
      <c r="AI219">
        <f t="shared" si="130"/>
        <v>31.916009991643051</v>
      </c>
      <c r="AJ219">
        <v>1474.1406023146301</v>
      </c>
      <c r="AK219">
        <v>1422.4723636363599</v>
      </c>
      <c r="AL219">
        <v>3.4076656239729899</v>
      </c>
      <c r="AM219">
        <v>66.954921783831495</v>
      </c>
      <c r="AN219">
        <f t="shared" si="104"/>
        <v>4.7040042877884343</v>
      </c>
      <c r="AO219">
        <v>17.612231677373099</v>
      </c>
      <c r="AP219">
        <v>23.084624242424201</v>
      </c>
      <c r="AQ219">
        <v>9.9028691815989701E-3</v>
      </c>
      <c r="AR219">
        <v>77.600075737761003</v>
      </c>
      <c r="AS219">
        <v>0</v>
      </c>
      <c r="AT219">
        <v>0</v>
      </c>
      <c r="AU219">
        <f t="shared" si="131"/>
        <v>1</v>
      </c>
      <c r="AV219">
        <f t="shared" si="105"/>
        <v>0</v>
      </c>
      <c r="AW219">
        <f t="shared" si="132"/>
        <v>36661.012636662344</v>
      </c>
      <c r="AX219">
        <f t="shared" si="133"/>
        <v>2000.0122222222201</v>
      </c>
      <c r="AY219">
        <f t="shared" si="106"/>
        <v>1681.2100666666647</v>
      </c>
      <c r="AZ219">
        <f t="shared" si="134"/>
        <v>0.84059989633396681</v>
      </c>
      <c r="BA219">
        <f t="shared" si="135"/>
        <v>0.16075779992455602</v>
      </c>
      <c r="BB219">
        <v>6</v>
      </c>
      <c r="BC219">
        <v>0.5</v>
      </c>
      <c r="BD219" t="s">
        <v>304</v>
      </c>
      <c r="BE219">
        <v>2</v>
      </c>
      <c r="BF219" t="b">
        <v>1</v>
      </c>
      <c r="BG219">
        <v>1657225462.5999999</v>
      </c>
      <c r="BH219">
        <v>1382.9822222222199</v>
      </c>
      <c r="BI219">
        <v>1449.48888888888</v>
      </c>
      <c r="BJ219">
        <v>23.0747111111111</v>
      </c>
      <c r="BK219">
        <v>17.612388888888798</v>
      </c>
      <c r="BL219">
        <v>1366.28555555555</v>
      </c>
      <c r="BM219">
        <v>22.706688888888799</v>
      </c>
      <c r="BN219">
        <v>499.94588888888802</v>
      </c>
      <c r="BO219">
        <v>68.883233333333294</v>
      </c>
      <c r="BP219">
        <v>4.2860988888888799E-2</v>
      </c>
      <c r="BQ219">
        <v>25.0882222222222</v>
      </c>
      <c r="BR219">
        <v>25.0300222222222</v>
      </c>
      <c r="BS219">
        <v>999.9</v>
      </c>
      <c r="BT219">
        <v>0</v>
      </c>
      <c r="BU219">
        <v>0</v>
      </c>
      <c r="BV219">
        <v>10001.1111111111</v>
      </c>
      <c r="BW219">
        <v>0</v>
      </c>
      <c r="BX219">
        <v>2111.5866666666602</v>
      </c>
      <c r="BY219">
        <v>-66.507111111111101</v>
      </c>
      <c r="BZ219">
        <v>1415.64888888888</v>
      </c>
      <c r="CA219">
        <v>1475.4766666666601</v>
      </c>
      <c r="CB219">
        <v>5.46234555555555</v>
      </c>
      <c r="CC219">
        <v>1449.48888888888</v>
      </c>
      <c r="CD219">
        <v>17.612388888888798</v>
      </c>
      <c r="CE219">
        <v>1.5894611111111101</v>
      </c>
      <c r="CF219">
        <v>1.21319666666666</v>
      </c>
      <c r="CG219">
        <v>13.8570333333333</v>
      </c>
      <c r="CH219">
        <v>9.7644911111111092</v>
      </c>
      <c r="CI219">
        <v>2000.0122222222201</v>
      </c>
      <c r="CJ219">
        <v>0.98000433333333303</v>
      </c>
      <c r="CK219">
        <v>1.9995533333333301E-2</v>
      </c>
      <c r="CL219">
        <v>0</v>
      </c>
      <c r="CM219">
        <v>2.1880888888888799</v>
      </c>
      <c r="CN219">
        <v>0</v>
      </c>
      <c r="CO219">
        <v>19212.788888888801</v>
      </c>
      <c r="CP219">
        <v>17300.277777777701</v>
      </c>
      <c r="CQ219">
        <v>39.25</v>
      </c>
      <c r="CR219">
        <v>41.180111111111103</v>
      </c>
      <c r="CS219">
        <v>39.436999999999998</v>
      </c>
      <c r="CT219">
        <v>38.936999999999998</v>
      </c>
      <c r="CU219">
        <v>38.561999999999998</v>
      </c>
      <c r="CV219">
        <v>1960.0188888888799</v>
      </c>
      <c r="CW219">
        <v>39.993333333333297</v>
      </c>
      <c r="CX219">
        <v>0</v>
      </c>
      <c r="CY219">
        <v>1657225444.8</v>
      </c>
      <c r="CZ219">
        <v>0</v>
      </c>
      <c r="DA219">
        <v>1657213163</v>
      </c>
      <c r="DB219" s="2">
        <v>0.49957175925925923</v>
      </c>
      <c r="DC219">
        <v>1657213141</v>
      </c>
      <c r="DD219">
        <v>1655399214.5999999</v>
      </c>
      <c r="DE219">
        <v>1</v>
      </c>
      <c r="DF219">
        <v>0.04</v>
      </c>
      <c r="DG219">
        <v>-0.06</v>
      </c>
      <c r="DH219">
        <v>9.1720000000000006</v>
      </c>
      <c r="DI219">
        <v>0.51100000000000001</v>
      </c>
      <c r="DJ219">
        <v>420</v>
      </c>
      <c r="DK219">
        <v>25</v>
      </c>
      <c r="DL219">
        <v>0.26</v>
      </c>
      <c r="DM219">
        <v>0.15</v>
      </c>
      <c r="DN219">
        <v>-66.471336585365805</v>
      </c>
      <c r="DO219">
        <v>-1.4709972125436099</v>
      </c>
      <c r="DP219">
        <v>0.64237548238458397</v>
      </c>
      <c r="DQ219">
        <v>0</v>
      </c>
      <c r="DR219">
        <v>5.5122685365853599</v>
      </c>
      <c r="DS219">
        <v>-0.46187289198605502</v>
      </c>
      <c r="DT219">
        <v>5.2979206301127499E-2</v>
      </c>
      <c r="DU219">
        <v>0</v>
      </c>
      <c r="DV219">
        <v>0</v>
      </c>
      <c r="DW219">
        <v>2</v>
      </c>
      <c r="DX219" t="s">
        <v>305</v>
      </c>
      <c r="DY219">
        <v>2.9731299999999998</v>
      </c>
      <c r="DZ219">
        <v>2.6970900000000002</v>
      </c>
      <c r="EA219">
        <v>0.15818399999999999</v>
      </c>
      <c r="EB219">
        <v>0.16373099999999999</v>
      </c>
      <c r="EC219">
        <v>7.7538499999999996E-2</v>
      </c>
      <c r="ED219">
        <v>6.4563200000000001E-2</v>
      </c>
      <c r="EE219">
        <v>32860.9</v>
      </c>
      <c r="EF219">
        <v>35833.300000000003</v>
      </c>
      <c r="EG219">
        <v>35376.800000000003</v>
      </c>
      <c r="EH219">
        <v>38863.9</v>
      </c>
      <c r="EI219">
        <v>46274.2</v>
      </c>
      <c r="EJ219">
        <v>52463.5</v>
      </c>
      <c r="EK219">
        <v>55281.9</v>
      </c>
      <c r="EL219">
        <v>62278</v>
      </c>
      <c r="EM219">
        <v>1.9870000000000001</v>
      </c>
      <c r="EN219">
        <v>2.0741999999999998</v>
      </c>
      <c r="EO219">
        <v>4.9918900000000002E-2</v>
      </c>
      <c r="EP219">
        <v>0</v>
      </c>
      <c r="EQ219">
        <v>24.2195</v>
      </c>
      <c r="ER219">
        <v>999.9</v>
      </c>
      <c r="ES219">
        <v>47.686</v>
      </c>
      <c r="ET219">
        <v>34.542999999999999</v>
      </c>
      <c r="EU219">
        <v>38.118600000000001</v>
      </c>
      <c r="EV219">
        <v>52.617899999999999</v>
      </c>
      <c r="EW219">
        <v>39.306899999999999</v>
      </c>
      <c r="EX219">
        <v>2</v>
      </c>
      <c r="EY219">
        <v>-3.0061000000000001E-2</v>
      </c>
      <c r="EZ219">
        <v>2.77013</v>
      </c>
      <c r="FA219">
        <v>20.125599999999999</v>
      </c>
      <c r="FB219">
        <v>5.1993200000000002</v>
      </c>
      <c r="FC219">
        <v>12.0099</v>
      </c>
      <c r="FD219">
        <v>4.9756</v>
      </c>
      <c r="FE219">
        <v>3.2936000000000001</v>
      </c>
      <c r="FF219">
        <v>9999</v>
      </c>
      <c r="FG219">
        <v>9999</v>
      </c>
      <c r="FH219">
        <v>9999</v>
      </c>
      <c r="FI219">
        <v>561.20000000000005</v>
      </c>
      <c r="FJ219">
        <v>1.8631</v>
      </c>
      <c r="FK219">
        <v>1.86795</v>
      </c>
      <c r="FL219">
        <v>1.86765</v>
      </c>
      <c r="FM219">
        <v>1.86887</v>
      </c>
      <c r="FN219">
        <v>1.8696299999999999</v>
      </c>
      <c r="FO219">
        <v>1.8656900000000001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>
        <v>11111111</v>
      </c>
      <c r="FW219" t="s">
        <v>306</v>
      </c>
      <c r="FX219" t="s">
        <v>307</v>
      </c>
      <c r="FY219" t="s">
        <v>307</v>
      </c>
      <c r="FZ219" t="s">
        <v>307</v>
      </c>
      <c r="GA219" t="s">
        <v>307</v>
      </c>
      <c r="GB219">
        <v>0</v>
      </c>
      <c r="GC219">
        <v>100</v>
      </c>
      <c r="GD219">
        <v>100</v>
      </c>
      <c r="GE219">
        <v>16.75</v>
      </c>
      <c r="GF219">
        <v>0.36840000000000001</v>
      </c>
      <c r="GG219">
        <v>5.3968966374264697</v>
      </c>
      <c r="GH219">
        <v>9.5670261133577201E-3</v>
      </c>
      <c r="GI219" s="1">
        <v>-9.19467254998099E-7</v>
      </c>
      <c r="GJ219" s="1">
        <v>-2.1372918425907401E-11</v>
      </c>
      <c r="GK219">
        <v>3.2845888322571301E-3</v>
      </c>
      <c r="GL219">
        <v>-1.41202168329711E-2</v>
      </c>
      <c r="GM219">
        <v>1.6676771840485E-3</v>
      </c>
      <c r="GN219" s="1">
        <v>-1.4903802912711099E-5</v>
      </c>
      <c r="GO219">
        <v>-4</v>
      </c>
      <c r="GP219">
        <v>1866</v>
      </c>
      <c r="GQ219">
        <v>1</v>
      </c>
      <c r="GR219">
        <v>24</v>
      </c>
      <c r="GS219">
        <v>205.4</v>
      </c>
      <c r="GT219">
        <v>30437.5</v>
      </c>
      <c r="GU219">
        <v>3.5022000000000002</v>
      </c>
      <c r="GV219">
        <v>2.6232899999999999</v>
      </c>
      <c r="GW219">
        <v>2.2485400000000002</v>
      </c>
      <c r="GX219">
        <v>2.7819799999999999</v>
      </c>
      <c r="GY219">
        <v>1.9958499999999999</v>
      </c>
      <c r="GZ219">
        <v>2.3852500000000001</v>
      </c>
      <c r="HA219">
        <v>37.122500000000002</v>
      </c>
      <c r="HB219">
        <v>15.7081</v>
      </c>
      <c r="HC219">
        <v>18</v>
      </c>
      <c r="HD219">
        <v>503.161</v>
      </c>
      <c r="HE219">
        <v>557.83900000000006</v>
      </c>
      <c r="HF219">
        <v>19.020199999999999</v>
      </c>
      <c r="HG219">
        <v>26.879300000000001</v>
      </c>
      <c r="HH219">
        <v>29.9998</v>
      </c>
      <c r="HI219">
        <v>26.792000000000002</v>
      </c>
      <c r="HJ219">
        <v>26.725000000000001</v>
      </c>
      <c r="HK219">
        <v>70.077600000000004</v>
      </c>
      <c r="HL219">
        <v>51.668700000000001</v>
      </c>
      <c r="HM219">
        <v>0</v>
      </c>
      <c r="HN219">
        <v>19.008299999999998</v>
      </c>
      <c r="HO219">
        <v>1476.37</v>
      </c>
      <c r="HP219">
        <v>17.620200000000001</v>
      </c>
      <c r="HQ219">
        <v>102.563</v>
      </c>
      <c r="HR219">
        <v>103.7</v>
      </c>
    </row>
    <row r="220" spans="1:226" x14ac:dyDescent="0.2">
      <c r="A220">
        <v>204</v>
      </c>
      <c r="B220">
        <v>1657225470.0999999</v>
      </c>
      <c r="C220">
        <v>1984.5999999046301</v>
      </c>
      <c r="D220" t="s">
        <v>511</v>
      </c>
      <c r="E220" s="2">
        <v>0.64201388888888888</v>
      </c>
      <c r="F220">
        <v>5</v>
      </c>
      <c r="G220" t="s">
        <v>425</v>
      </c>
      <c r="H220" t="s">
        <v>303</v>
      </c>
      <c r="I220">
        <v>1657225467.3</v>
      </c>
      <c r="J220">
        <f t="shared" si="102"/>
        <v>4.6735825121050432E-3</v>
      </c>
      <c r="K220">
        <f t="shared" si="107"/>
        <v>4.6735825121050434</v>
      </c>
      <c r="L220">
        <f t="shared" si="108"/>
        <v>31.956645423799092</v>
      </c>
      <c r="M220">
        <f t="shared" si="109"/>
        <v>1398.43</v>
      </c>
      <c r="N220">
        <f t="shared" si="110"/>
        <v>1056.9437730726536</v>
      </c>
      <c r="O220">
        <f t="shared" si="111"/>
        <v>72.850492064582866</v>
      </c>
      <c r="P220">
        <f t="shared" si="112"/>
        <v>96.387637841612715</v>
      </c>
      <c r="Q220">
        <f t="shared" si="113"/>
        <v>0.18320643839327819</v>
      </c>
      <c r="R220">
        <f t="shared" si="114"/>
        <v>2.3276760308827598</v>
      </c>
      <c r="S220">
        <f t="shared" si="115"/>
        <v>0.17555592081147384</v>
      </c>
      <c r="T220">
        <f t="shared" si="116"/>
        <v>0.11038319678724748</v>
      </c>
      <c r="U220">
        <f t="shared" si="117"/>
        <v>321.51148889999996</v>
      </c>
      <c r="V220">
        <f t="shared" si="118"/>
        <v>25.929987892801037</v>
      </c>
      <c r="W220">
        <f t="shared" si="119"/>
        <v>25.929987892801037</v>
      </c>
      <c r="X220">
        <f t="shared" si="103"/>
        <v>3.3603046675103134</v>
      </c>
      <c r="Y220">
        <f t="shared" si="120"/>
        <v>49.787207235745896</v>
      </c>
      <c r="Z220">
        <f t="shared" si="121"/>
        <v>1.5913034300144748</v>
      </c>
      <c r="AA220">
        <f t="shared" si="122"/>
        <v>3.1962094649726831</v>
      </c>
      <c r="AB220">
        <f t="shared" si="123"/>
        <v>1.7690012374958386</v>
      </c>
      <c r="AC220">
        <f t="shared" si="124"/>
        <v>-206.1049887838324</v>
      </c>
      <c r="AD220">
        <f t="shared" si="125"/>
        <v>-105.78501773406369</v>
      </c>
      <c r="AE220">
        <f t="shared" si="126"/>
        <v>-9.662373121864249</v>
      </c>
      <c r="AF220">
        <f t="shared" si="127"/>
        <v>-4.0890739760399697E-2</v>
      </c>
      <c r="AG220">
        <f t="shared" si="128"/>
        <v>49.320137820823611</v>
      </c>
      <c r="AH220">
        <f t="shared" si="129"/>
        <v>4.6720160040256866</v>
      </c>
      <c r="AI220">
        <f t="shared" si="130"/>
        <v>31.956645423799092</v>
      </c>
      <c r="AJ220">
        <v>1491.3850678741401</v>
      </c>
      <c r="AK220">
        <v>1439.4418787878701</v>
      </c>
      <c r="AL220">
        <v>3.47149580007386</v>
      </c>
      <c r="AM220">
        <v>66.954921783831495</v>
      </c>
      <c r="AN220">
        <f t="shared" si="104"/>
        <v>4.6735825121050434</v>
      </c>
      <c r="AO220">
        <v>17.610596679462802</v>
      </c>
      <c r="AP220">
        <v>23.083264848484799</v>
      </c>
      <c r="AQ220">
        <v>1.2735840913993799E-3</v>
      </c>
      <c r="AR220">
        <v>77.600075737761003</v>
      </c>
      <c r="AS220">
        <v>0</v>
      </c>
      <c r="AT220">
        <v>0</v>
      </c>
      <c r="AU220">
        <f t="shared" si="131"/>
        <v>1</v>
      </c>
      <c r="AV220">
        <f t="shared" si="105"/>
        <v>0</v>
      </c>
      <c r="AW220">
        <f t="shared" si="132"/>
        <v>36700.991694743927</v>
      </c>
      <c r="AX220">
        <f t="shared" si="133"/>
        <v>1999.9749999999999</v>
      </c>
      <c r="AY220">
        <f t="shared" si="106"/>
        <v>1681.1787299999999</v>
      </c>
      <c r="AZ220">
        <f t="shared" si="134"/>
        <v>0.84059987249840618</v>
      </c>
      <c r="BA220">
        <f t="shared" si="135"/>
        <v>0.16075775392192401</v>
      </c>
      <c r="BB220">
        <v>6</v>
      </c>
      <c r="BC220">
        <v>0.5</v>
      </c>
      <c r="BD220" t="s">
        <v>304</v>
      </c>
      <c r="BE220">
        <v>2</v>
      </c>
      <c r="BF220" t="b">
        <v>1</v>
      </c>
      <c r="BG220">
        <v>1657225467.3</v>
      </c>
      <c r="BH220">
        <v>1398.43</v>
      </c>
      <c r="BI220">
        <v>1465.4459999999999</v>
      </c>
      <c r="BJ220">
        <v>23.087259999999901</v>
      </c>
      <c r="BK220">
        <v>17.610959999999999</v>
      </c>
      <c r="BL220">
        <v>1381.6279999999999</v>
      </c>
      <c r="BM220">
        <v>22.7187599999999</v>
      </c>
      <c r="BN220">
        <v>500.06229999999999</v>
      </c>
      <c r="BO220">
        <v>68.882850000000005</v>
      </c>
      <c r="BP220">
        <v>4.275789E-2</v>
      </c>
      <c r="BQ220">
        <v>25.087009999999999</v>
      </c>
      <c r="BR220">
        <v>25.02722</v>
      </c>
      <c r="BS220">
        <v>999.9</v>
      </c>
      <c r="BT220">
        <v>0</v>
      </c>
      <c r="BU220">
        <v>0</v>
      </c>
      <c r="BV220">
        <v>10012.5</v>
      </c>
      <c r="BW220">
        <v>0</v>
      </c>
      <c r="BX220">
        <v>2111.4</v>
      </c>
      <c r="BY220">
        <v>-67.017699999999905</v>
      </c>
      <c r="BZ220">
        <v>1431.47899999999</v>
      </c>
      <c r="CA220">
        <v>1491.7159999999999</v>
      </c>
      <c r="CB220">
        <v>5.4763019999999996</v>
      </c>
      <c r="CC220">
        <v>1465.4459999999999</v>
      </c>
      <c r="CD220">
        <v>17.610959999999999</v>
      </c>
      <c r="CE220">
        <v>1.5903160000000001</v>
      </c>
      <c r="CF220">
        <v>1.213093</v>
      </c>
      <c r="CG220">
        <v>13.8652899999999</v>
      </c>
      <c r="CH220">
        <v>9.7632049999999992</v>
      </c>
      <c r="CI220">
        <v>1999.9749999999999</v>
      </c>
      <c r="CJ220">
        <v>0.9800046</v>
      </c>
      <c r="CK220">
        <v>1.999532E-2</v>
      </c>
      <c r="CL220">
        <v>0</v>
      </c>
      <c r="CM220">
        <v>2.1666400000000001</v>
      </c>
      <c r="CN220">
        <v>0</v>
      </c>
      <c r="CO220">
        <v>19201.349999999999</v>
      </c>
      <c r="CP220">
        <v>17299.96</v>
      </c>
      <c r="CQ220">
        <v>39.25</v>
      </c>
      <c r="CR220">
        <v>41.186999999999998</v>
      </c>
      <c r="CS220">
        <v>39.436999999999998</v>
      </c>
      <c r="CT220">
        <v>38.936999999999998</v>
      </c>
      <c r="CU220">
        <v>38.561999999999998</v>
      </c>
      <c r="CV220">
        <v>1959.9839999999999</v>
      </c>
      <c r="CW220">
        <v>39.991</v>
      </c>
      <c r="CX220">
        <v>0</v>
      </c>
      <c r="CY220">
        <v>1657225449.5999999</v>
      </c>
      <c r="CZ220">
        <v>0</v>
      </c>
      <c r="DA220">
        <v>1657213163</v>
      </c>
      <c r="DB220" s="2">
        <v>0.49957175925925923</v>
      </c>
      <c r="DC220">
        <v>1657213141</v>
      </c>
      <c r="DD220">
        <v>1655399214.5999999</v>
      </c>
      <c r="DE220">
        <v>1</v>
      </c>
      <c r="DF220">
        <v>0.04</v>
      </c>
      <c r="DG220">
        <v>-0.06</v>
      </c>
      <c r="DH220">
        <v>9.1720000000000006</v>
      </c>
      <c r="DI220">
        <v>0.51100000000000001</v>
      </c>
      <c r="DJ220">
        <v>420</v>
      </c>
      <c r="DK220">
        <v>25</v>
      </c>
      <c r="DL220">
        <v>0.26</v>
      </c>
      <c r="DM220">
        <v>0.15</v>
      </c>
      <c r="DN220">
        <v>-66.656043902438995</v>
      </c>
      <c r="DO220">
        <v>-1.4494599303137199</v>
      </c>
      <c r="DP220">
        <v>0.613842709673183</v>
      </c>
      <c r="DQ220">
        <v>0</v>
      </c>
      <c r="DR220">
        <v>5.4946739024390201</v>
      </c>
      <c r="DS220">
        <v>-0.32279477351916203</v>
      </c>
      <c r="DT220">
        <v>4.5878944417548598E-2</v>
      </c>
      <c r="DU220">
        <v>0</v>
      </c>
      <c r="DV220">
        <v>0</v>
      </c>
      <c r="DW220">
        <v>2</v>
      </c>
      <c r="DX220" t="s">
        <v>305</v>
      </c>
      <c r="DY220">
        <v>2.9732400000000001</v>
      </c>
      <c r="DZ220">
        <v>2.6968999999999999</v>
      </c>
      <c r="EA220">
        <v>0.15934899999999999</v>
      </c>
      <c r="EB220">
        <v>0.164858</v>
      </c>
      <c r="EC220">
        <v>7.7535099999999996E-2</v>
      </c>
      <c r="ED220">
        <v>6.4555799999999997E-2</v>
      </c>
      <c r="EE220">
        <v>32815.599999999999</v>
      </c>
      <c r="EF220">
        <v>35785.300000000003</v>
      </c>
      <c r="EG220">
        <v>35376.9</v>
      </c>
      <c r="EH220">
        <v>38864.1</v>
      </c>
      <c r="EI220">
        <v>46274.8</v>
      </c>
      <c r="EJ220">
        <v>52464.1</v>
      </c>
      <c r="EK220">
        <v>55282.3</v>
      </c>
      <c r="EL220">
        <v>62278.3</v>
      </c>
      <c r="EM220">
        <v>1.9870000000000001</v>
      </c>
      <c r="EN220">
        <v>2.0741999999999998</v>
      </c>
      <c r="EO220">
        <v>4.8488400000000001E-2</v>
      </c>
      <c r="EP220">
        <v>0</v>
      </c>
      <c r="EQ220">
        <v>24.221499999999999</v>
      </c>
      <c r="ER220">
        <v>999.9</v>
      </c>
      <c r="ES220">
        <v>47.710999999999999</v>
      </c>
      <c r="ET220">
        <v>34.542999999999999</v>
      </c>
      <c r="EU220">
        <v>38.146799999999999</v>
      </c>
      <c r="EV220">
        <v>52.7179</v>
      </c>
      <c r="EW220">
        <v>39.210700000000003</v>
      </c>
      <c r="EX220">
        <v>2</v>
      </c>
      <c r="EY220">
        <v>-3.0487799999999999E-2</v>
      </c>
      <c r="EZ220">
        <v>2.8214199999999998</v>
      </c>
      <c r="FA220">
        <v>20.124700000000001</v>
      </c>
      <c r="FB220">
        <v>5.1993200000000002</v>
      </c>
      <c r="FC220">
        <v>12.0099</v>
      </c>
      <c r="FD220">
        <v>4.9756</v>
      </c>
      <c r="FE220">
        <v>3.294</v>
      </c>
      <c r="FF220">
        <v>9999</v>
      </c>
      <c r="FG220">
        <v>9999</v>
      </c>
      <c r="FH220">
        <v>9999</v>
      </c>
      <c r="FI220">
        <v>561.20000000000005</v>
      </c>
      <c r="FJ220">
        <v>1.8631</v>
      </c>
      <c r="FK220">
        <v>1.8678900000000001</v>
      </c>
      <c r="FL220">
        <v>1.8676200000000001</v>
      </c>
      <c r="FM220">
        <v>1.86887</v>
      </c>
      <c r="FN220">
        <v>1.8696600000000001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>
        <v>11111111</v>
      </c>
      <c r="FW220" t="s">
        <v>306</v>
      </c>
      <c r="FX220" t="s">
        <v>307</v>
      </c>
      <c r="FY220" t="s">
        <v>307</v>
      </c>
      <c r="FZ220" t="s">
        <v>307</v>
      </c>
      <c r="GA220" t="s">
        <v>307</v>
      </c>
      <c r="GB220">
        <v>0</v>
      </c>
      <c r="GC220">
        <v>100</v>
      </c>
      <c r="GD220">
        <v>100</v>
      </c>
      <c r="GE220">
        <v>16.87</v>
      </c>
      <c r="GF220">
        <v>0.36840000000000001</v>
      </c>
      <c r="GG220">
        <v>5.3968966374264697</v>
      </c>
      <c r="GH220">
        <v>9.5670261133577201E-3</v>
      </c>
      <c r="GI220" s="1">
        <v>-9.19467254998099E-7</v>
      </c>
      <c r="GJ220" s="1">
        <v>-2.1372918425907401E-11</v>
      </c>
      <c r="GK220">
        <v>3.2845888322571301E-3</v>
      </c>
      <c r="GL220">
        <v>-1.41202168329711E-2</v>
      </c>
      <c r="GM220">
        <v>1.6676771840485E-3</v>
      </c>
      <c r="GN220" s="1">
        <v>-1.4903802912711099E-5</v>
      </c>
      <c r="GO220">
        <v>-4</v>
      </c>
      <c r="GP220">
        <v>1866</v>
      </c>
      <c r="GQ220">
        <v>1</v>
      </c>
      <c r="GR220">
        <v>24</v>
      </c>
      <c r="GS220">
        <v>205.5</v>
      </c>
      <c r="GT220">
        <v>30437.599999999999</v>
      </c>
      <c r="GU220">
        <v>3.5314899999999998</v>
      </c>
      <c r="GV220">
        <v>2.6245099999999999</v>
      </c>
      <c r="GW220">
        <v>2.2485400000000002</v>
      </c>
      <c r="GX220">
        <v>2.7831999999999999</v>
      </c>
      <c r="GY220">
        <v>1.9958499999999999</v>
      </c>
      <c r="GZ220">
        <v>2.3754900000000001</v>
      </c>
      <c r="HA220">
        <v>37.098599999999998</v>
      </c>
      <c r="HB220">
        <v>15.699299999999999</v>
      </c>
      <c r="HC220">
        <v>18</v>
      </c>
      <c r="HD220">
        <v>503.14</v>
      </c>
      <c r="HE220">
        <v>557.81600000000003</v>
      </c>
      <c r="HF220">
        <v>18.993200000000002</v>
      </c>
      <c r="HG220">
        <v>26.876999999999999</v>
      </c>
      <c r="HH220">
        <v>29.9999</v>
      </c>
      <c r="HI220">
        <v>26.7898</v>
      </c>
      <c r="HJ220">
        <v>26.7227</v>
      </c>
      <c r="HK220">
        <v>70.707400000000007</v>
      </c>
      <c r="HL220">
        <v>51.668700000000001</v>
      </c>
      <c r="HM220">
        <v>0</v>
      </c>
      <c r="HN220">
        <v>18.978999999999999</v>
      </c>
      <c r="HO220">
        <v>1489.81</v>
      </c>
      <c r="HP220">
        <v>17.6267</v>
      </c>
      <c r="HQ220">
        <v>102.563</v>
      </c>
      <c r="HR220">
        <v>103.7</v>
      </c>
    </row>
    <row r="221" spans="1:226" x14ac:dyDescent="0.2">
      <c r="A221">
        <v>205</v>
      </c>
      <c r="B221">
        <v>1657225475.0999999</v>
      </c>
      <c r="C221">
        <v>1989.5999999046301</v>
      </c>
      <c r="D221" t="s">
        <v>512</v>
      </c>
      <c r="E221" s="2">
        <v>0.64207175925925919</v>
      </c>
      <c r="F221">
        <v>5</v>
      </c>
      <c r="G221" t="s">
        <v>425</v>
      </c>
      <c r="H221" t="s">
        <v>303</v>
      </c>
      <c r="I221">
        <v>1657225472.5999999</v>
      </c>
      <c r="J221">
        <f t="shared" si="102"/>
        <v>4.6631995941583178E-3</v>
      </c>
      <c r="K221">
        <f t="shared" si="107"/>
        <v>4.6631995941583178</v>
      </c>
      <c r="L221">
        <f t="shared" si="108"/>
        <v>32.001145275717704</v>
      </c>
      <c r="M221">
        <f t="shared" si="109"/>
        <v>1416.03111111111</v>
      </c>
      <c r="N221">
        <f t="shared" si="110"/>
        <v>1072.4062428867699</v>
      </c>
      <c r="O221">
        <f t="shared" si="111"/>
        <v>73.915926076071543</v>
      </c>
      <c r="P221">
        <f t="shared" si="112"/>
        <v>97.600374507851086</v>
      </c>
      <c r="Q221">
        <f t="shared" si="113"/>
        <v>0.18258735423511371</v>
      </c>
      <c r="R221">
        <f t="shared" si="114"/>
        <v>2.321430653733624</v>
      </c>
      <c r="S221">
        <f t="shared" si="115"/>
        <v>0.17496777176451095</v>
      </c>
      <c r="T221">
        <f t="shared" si="116"/>
        <v>0.11001294958857</v>
      </c>
      <c r="U221">
        <f t="shared" si="117"/>
        <v>321.51986999999889</v>
      </c>
      <c r="V221">
        <f t="shared" si="118"/>
        <v>25.938856919703074</v>
      </c>
      <c r="W221">
        <f t="shared" si="119"/>
        <v>25.938856919703074</v>
      </c>
      <c r="X221">
        <f t="shared" si="103"/>
        <v>3.3620695173794539</v>
      </c>
      <c r="Y221">
        <f t="shared" si="120"/>
        <v>49.770631909977062</v>
      </c>
      <c r="Z221">
        <f t="shared" si="121"/>
        <v>1.5910939219272633</v>
      </c>
      <c r="AA221">
        <f t="shared" si="122"/>
        <v>3.1968529650279791</v>
      </c>
      <c r="AB221">
        <f t="shared" si="123"/>
        <v>1.7709755954521906</v>
      </c>
      <c r="AC221">
        <f t="shared" si="124"/>
        <v>-205.64710210238181</v>
      </c>
      <c r="AD221">
        <f t="shared" si="125"/>
        <v>-106.18829350084495</v>
      </c>
      <c r="AE221">
        <f t="shared" si="126"/>
        <v>-9.7259009432346719</v>
      </c>
      <c r="AF221">
        <f t="shared" si="127"/>
        <v>-4.1426546462517422E-2</v>
      </c>
      <c r="AG221">
        <f t="shared" si="128"/>
        <v>49.416467770856066</v>
      </c>
      <c r="AH221">
        <f t="shared" si="129"/>
        <v>4.6682875503595094</v>
      </c>
      <c r="AI221">
        <f t="shared" si="130"/>
        <v>32.001145275717704</v>
      </c>
      <c r="AJ221">
        <v>1508.52396978561</v>
      </c>
      <c r="AK221">
        <v>1456.48703030303</v>
      </c>
      <c r="AL221">
        <v>3.4788259858919499</v>
      </c>
      <c r="AM221">
        <v>66.954921783831495</v>
      </c>
      <c r="AN221">
        <f t="shared" si="104"/>
        <v>4.6631995941583178</v>
      </c>
      <c r="AO221">
        <v>17.610112984302798</v>
      </c>
      <c r="AP221">
        <v>23.083667272727201</v>
      </c>
      <c r="AQ221">
        <v>-1.4518718031603199E-3</v>
      </c>
      <c r="AR221">
        <v>77.600075737761003</v>
      </c>
      <c r="AS221">
        <v>0</v>
      </c>
      <c r="AT221">
        <v>0</v>
      </c>
      <c r="AU221">
        <f t="shared" si="131"/>
        <v>1</v>
      </c>
      <c r="AV221">
        <f t="shared" si="105"/>
        <v>0</v>
      </c>
      <c r="AW221">
        <f t="shared" si="132"/>
        <v>36550.627976354728</v>
      </c>
      <c r="AX221">
        <f t="shared" si="133"/>
        <v>2000.02666666666</v>
      </c>
      <c r="AY221">
        <f t="shared" si="106"/>
        <v>1681.2221999999942</v>
      </c>
      <c r="AZ221">
        <f t="shared" si="134"/>
        <v>0.84059989200143992</v>
      </c>
      <c r="BA221">
        <f t="shared" si="135"/>
        <v>0.16075779156277914</v>
      </c>
      <c r="BB221">
        <v>6</v>
      </c>
      <c r="BC221">
        <v>0.5</v>
      </c>
      <c r="BD221" t="s">
        <v>304</v>
      </c>
      <c r="BE221">
        <v>2</v>
      </c>
      <c r="BF221" t="b">
        <v>1</v>
      </c>
      <c r="BG221">
        <v>1657225472.5999999</v>
      </c>
      <c r="BH221">
        <v>1416.03111111111</v>
      </c>
      <c r="BI221">
        <v>1483.27111111111</v>
      </c>
      <c r="BJ221">
        <v>23.084322222222202</v>
      </c>
      <c r="BK221">
        <v>17.611066666666598</v>
      </c>
      <c r="BL221">
        <v>1399.10777777777</v>
      </c>
      <c r="BM221">
        <v>22.7159333333333</v>
      </c>
      <c r="BN221">
        <v>499.94266666666601</v>
      </c>
      <c r="BO221">
        <v>68.881933333333293</v>
      </c>
      <c r="BP221">
        <v>4.33704555555555E-2</v>
      </c>
      <c r="BQ221">
        <v>25.0903888888888</v>
      </c>
      <c r="BR221">
        <v>25.032399999999999</v>
      </c>
      <c r="BS221">
        <v>999.9</v>
      </c>
      <c r="BT221">
        <v>0</v>
      </c>
      <c r="BU221">
        <v>0</v>
      </c>
      <c r="BV221">
        <v>9970</v>
      </c>
      <c r="BW221">
        <v>0</v>
      </c>
      <c r="BX221">
        <v>2111.1233333333298</v>
      </c>
      <c r="BY221">
        <v>-67.239422222222203</v>
      </c>
      <c r="BZ221">
        <v>1449.4933333333299</v>
      </c>
      <c r="CA221">
        <v>1509.8611111111099</v>
      </c>
      <c r="CB221">
        <v>5.4732611111111096</v>
      </c>
      <c r="CC221">
        <v>1483.27111111111</v>
      </c>
      <c r="CD221">
        <v>17.611066666666598</v>
      </c>
      <c r="CE221">
        <v>1.59009222222222</v>
      </c>
      <c r="CF221">
        <v>1.21308333333333</v>
      </c>
      <c r="CG221">
        <v>13.8631222222222</v>
      </c>
      <c r="CH221">
        <v>9.7630933333333303</v>
      </c>
      <c r="CI221">
        <v>2000.02666666666</v>
      </c>
      <c r="CJ221">
        <v>0.98000433333333303</v>
      </c>
      <c r="CK221">
        <v>1.9995533333333301E-2</v>
      </c>
      <c r="CL221">
        <v>0</v>
      </c>
      <c r="CM221">
        <v>2.4957444444444401</v>
      </c>
      <c r="CN221">
        <v>0</v>
      </c>
      <c r="CO221">
        <v>19185.655555555499</v>
      </c>
      <c r="CP221">
        <v>17300.3888888888</v>
      </c>
      <c r="CQ221">
        <v>39.291333333333299</v>
      </c>
      <c r="CR221">
        <v>41.159444444444397</v>
      </c>
      <c r="CS221">
        <v>39.436999999999998</v>
      </c>
      <c r="CT221">
        <v>38.936999999999998</v>
      </c>
      <c r="CU221">
        <v>38.561999999999998</v>
      </c>
      <c r="CV221">
        <v>1960.0333333333299</v>
      </c>
      <c r="CW221">
        <v>39.993333333333297</v>
      </c>
      <c r="CX221">
        <v>0</v>
      </c>
      <c r="CY221">
        <v>1657225455</v>
      </c>
      <c r="CZ221">
        <v>0</v>
      </c>
      <c r="DA221">
        <v>1657213163</v>
      </c>
      <c r="DB221" s="2">
        <v>0.49957175925925923</v>
      </c>
      <c r="DC221">
        <v>1657213141</v>
      </c>
      <c r="DD221">
        <v>1655399214.5999999</v>
      </c>
      <c r="DE221">
        <v>1</v>
      </c>
      <c r="DF221">
        <v>0.04</v>
      </c>
      <c r="DG221">
        <v>-0.06</v>
      </c>
      <c r="DH221">
        <v>9.1720000000000006</v>
      </c>
      <c r="DI221">
        <v>0.51100000000000001</v>
      </c>
      <c r="DJ221">
        <v>420</v>
      </c>
      <c r="DK221">
        <v>25</v>
      </c>
      <c r="DL221">
        <v>0.26</v>
      </c>
      <c r="DM221">
        <v>0.15</v>
      </c>
      <c r="DN221">
        <v>-66.824792682926798</v>
      </c>
      <c r="DO221">
        <v>-3.1594076655051699</v>
      </c>
      <c r="DP221">
        <v>0.604447401084797</v>
      </c>
      <c r="DQ221">
        <v>0</v>
      </c>
      <c r="DR221">
        <v>5.4721792682926802</v>
      </c>
      <c r="DS221">
        <v>-2.7976097560974099E-2</v>
      </c>
      <c r="DT221">
        <v>2.8705816899277401E-2</v>
      </c>
      <c r="DU221">
        <v>1</v>
      </c>
      <c r="DV221">
        <v>1</v>
      </c>
      <c r="DW221">
        <v>2</v>
      </c>
      <c r="DX221" s="3">
        <v>44563</v>
      </c>
      <c r="DY221">
        <v>2.9728500000000002</v>
      </c>
      <c r="DZ221">
        <v>2.6971099999999999</v>
      </c>
      <c r="EA221">
        <v>0.160499</v>
      </c>
      <c r="EB221">
        <v>0.165994</v>
      </c>
      <c r="EC221">
        <v>7.7522099999999997E-2</v>
      </c>
      <c r="ED221">
        <v>6.4565600000000001E-2</v>
      </c>
      <c r="EE221">
        <v>32770.400000000001</v>
      </c>
      <c r="EF221">
        <v>35737.199999999997</v>
      </c>
      <c r="EG221">
        <v>35376.6</v>
      </c>
      <c r="EH221">
        <v>38864.800000000003</v>
      </c>
      <c r="EI221">
        <v>46275.4</v>
      </c>
      <c r="EJ221">
        <v>52464.4</v>
      </c>
      <c r="EK221">
        <v>55282.3</v>
      </c>
      <c r="EL221">
        <v>62279.3</v>
      </c>
      <c r="EM221">
        <v>1.9863999999999999</v>
      </c>
      <c r="EN221">
        <v>2.0743999999999998</v>
      </c>
      <c r="EO221">
        <v>4.7981700000000002E-2</v>
      </c>
      <c r="EP221">
        <v>0</v>
      </c>
      <c r="EQ221">
        <v>24.221499999999999</v>
      </c>
      <c r="ER221">
        <v>999.9</v>
      </c>
      <c r="ES221">
        <v>47.710999999999999</v>
      </c>
      <c r="ET221">
        <v>34.542999999999999</v>
      </c>
      <c r="EU221">
        <v>38.143500000000003</v>
      </c>
      <c r="EV221">
        <v>52.907899999999998</v>
      </c>
      <c r="EW221">
        <v>39.262799999999999</v>
      </c>
      <c r="EX221">
        <v>2</v>
      </c>
      <c r="EY221">
        <v>-3.0121999999999999E-2</v>
      </c>
      <c r="EZ221">
        <v>2.8699599999999998</v>
      </c>
      <c r="FA221">
        <v>20.123899999999999</v>
      </c>
      <c r="FB221">
        <v>5.20052</v>
      </c>
      <c r="FC221">
        <v>12.0099</v>
      </c>
      <c r="FD221">
        <v>4.9756</v>
      </c>
      <c r="FE221">
        <v>3.294</v>
      </c>
      <c r="FF221">
        <v>9999</v>
      </c>
      <c r="FG221">
        <v>9999</v>
      </c>
      <c r="FH221">
        <v>9999</v>
      </c>
      <c r="FI221">
        <v>561.20000000000005</v>
      </c>
      <c r="FJ221">
        <v>1.8631</v>
      </c>
      <c r="FK221">
        <v>1.8678900000000001</v>
      </c>
      <c r="FL221">
        <v>1.86768</v>
      </c>
      <c r="FM221">
        <v>1.86887</v>
      </c>
      <c r="FN221">
        <v>1.8695999999999999</v>
      </c>
      <c r="FO221">
        <v>1.8656900000000001</v>
      </c>
      <c r="FP221">
        <v>1.86673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>
        <v>11111111</v>
      </c>
      <c r="FW221" t="s">
        <v>306</v>
      </c>
      <c r="FX221" t="s">
        <v>307</v>
      </c>
      <c r="FY221" t="s">
        <v>307</v>
      </c>
      <c r="FZ221" t="s">
        <v>307</v>
      </c>
      <c r="GA221" t="s">
        <v>307</v>
      </c>
      <c r="GB221">
        <v>0</v>
      </c>
      <c r="GC221">
        <v>100</v>
      </c>
      <c r="GD221">
        <v>100</v>
      </c>
      <c r="GE221">
        <v>16.98</v>
      </c>
      <c r="GF221">
        <v>0.36820000000000003</v>
      </c>
      <c r="GG221">
        <v>5.3968966374264697</v>
      </c>
      <c r="GH221">
        <v>9.5670261133577201E-3</v>
      </c>
      <c r="GI221" s="1">
        <v>-9.19467254998099E-7</v>
      </c>
      <c r="GJ221" s="1">
        <v>-2.1372918425907401E-11</v>
      </c>
      <c r="GK221">
        <v>3.2845888322571301E-3</v>
      </c>
      <c r="GL221">
        <v>-1.41202168329711E-2</v>
      </c>
      <c r="GM221">
        <v>1.6676771840485E-3</v>
      </c>
      <c r="GN221" s="1">
        <v>-1.4903802912711099E-5</v>
      </c>
      <c r="GO221">
        <v>-4</v>
      </c>
      <c r="GP221">
        <v>1866</v>
      </c>
      <c r="GQ221">
        <v>1</v>
      </c>
      <c r="GR221">
        <v>24</v>
      </c>
      <c r="GS221">
        <v>205.6</v>
      </c>
      <c r="GT221">
        <v>30437.7</v>
      </c>
      <c r="GU221">
        <v>3.5620099999999999</v>
      </c>
      <c r="GV221">
        <v>2.6220699999999999</v>
      </c>
      <c r="GW221">
        <v>2.2485400000000002</v>
      </c>
      <c r="GX221">
        <v>2.7831999999999999</v>
      </c>
      <c r="GY221">
        <v>1.9958499999999999</v>
      </c>
      <c r="GZ221">
        <v>2.3754900000000001</v>
      </c>
      <c r="HA221">
        <v>37.098599999999998</v>
      </c>
      <c r="HB221">
        <v>15.699299999999999</v>
      </c>
      <c r="HC221">
        <v>18</v>
      </c>
      <c r="HD221">
        <v>502.74299999999999</v>
      </c>
      <c r="HE221">
        <v>557.96</v>
      </c>
      <c r="HF221">
        <v>18.965199999999999</v>
      </c>
      <c r="HG221">
        <v>26.874700000000001</v>
      </c>
      <c r="HH221">
        <v>30.0002</v>
      </c>
      <c r="HI221">
        <v>26.7898</v>
      </c>
      <c r="HJ221">
        <v>26.7227</v>
      </c>
      <c r="HK221">
        <v>71.262</v>
      </c>
      <c r="HL221">
        <v>51.668700000000001</v>
      </c>
      <c r="HM221">
        <v>0</v>
      </c>
      <c r="HN221">
        <v>18.9483</v>
      </c>
      <c r="HO221">
        <v>1509.99</v>
      </c>
      <c r="HP221">
        <v>17.636600000000001</v>
      </c>
      <c r="HQ221">
        <v>102.563</v>
      </c>
      <c r="HR221">
        <v>103.702</v>
      </c>
    </row>
    <row r="222" spans="1:226" x14ac:dyDescent="0.2">
      <c r="A222">
        <v>206</v>
      </c>
      <c r="B222">
        <v>1657225480.0999999</v>
      </c>
      <c r="C222">
        <v>1994.5999999046301</v>
      </c>
      <c r="D222" t="s">
        <v>513</v>
      </c>
      <c r="E222" s="2">
        <v>0.64212962962962961</v>
      </c>
      <c r="F222">
        <v>5</v>
      </c>
      <c r="G222" t="s">
        <v>425</v>
      </c>
      <c r="H222" t="s">
        <v>303</v>
      </c>
      <c r="I222">
        <v>1657225477.3</v>
      </c>
      <c r="J222">
        <f t="shared" si="102"/>
        <v>4.6592986931603244E-3</v>
      </c>
      <c r="K222">
        <f t="shared" si="107"/>
        <v>4.6592986931603244</v>
      </c>
      <c r="L222">
        <f t="shared" si="108"/>
        <v>32.264184973595981</v>
      </c>
      <c r="M222">
        <f t="shared" si="109"/>
        <v>1431.8039999999901</v>
      </c>
      <c r="N222">
        <f t="shared" si="110"/>
        <v>1085.0249717940535</v>
      </c>
      <c r="O222">
        <f t="shared" si="111"/>
        <v>74.786083694078854</v>
      </c>
      <c r="P222">
        <f t="shared" si="112"/>
        <v>98.688063925814063</v>
      </c>
      <c r="Q222">
        <f t="shared" si="113"/>
        <v>0.18246473543669234</v>
      </c>
      <c r="R222">
        <f t="shared" si="114"/>
        <v>2.3248882038275016</v>
      </c>
      <c r="S222">
        <f t="shared" si="115"/>
        <v>0.17486596444077832</v>
      </c>
      <c r="T222">
        <f t="shared" si="116"/>
        <v>0.10994757710823196</v>
      </c>
      <c r="U222">
        <f t="shared" si="117"/>
        <v>321.50510489999999</v>
      </c>
      <c r="V222">
        <f t="shared" si="118"/>
        <v>25.934734438324394</v>
      </c>
      <c r="W222">
        <f t="shared" si="119"/>
        <v>25.934734438324394</v>
      </c>
      <c r="X222">
        <f t="shared" si="103"/>
        <v>3.3612490831130257</v>
      </c>
      <c r="Y222">
        <f t="shared" si="120"/>
        <v>49.770476381848567</v>
      </c>
      <c r="Z222">
        <f t="shared" si="121"/>
        <v>1.5906985423908291</v>
      </c>
      <c r="AA222">
        <f t="shared" si="122"/>
        <v>3.1960685491267697</v>
      </c>
      <c r="AB222">
        <f t="shared" si="123"/>
        <v>1.7705505407221966</v>
      </c>
      <c r="AC222">
        <f t="shared" si="124"/>
        <v>-205.47507236837029</v>
      </c>
      <c r="AD222">
        <f t="shared" si="125"/>
        <v>-106.34600058065131</v>
      </c>
      <c r="AE222">
        <f t="shared" si="126"/>
        <v>-9.7254570025748208</v>
      </c>
      <c r="AF222">
        <f t="shared" si="127"/>
        <v>-4.142505159644827E-2</v>
      </c>
      <c r="AG222">
        <f t="shared" si="128"/>
        <v>49.402057751105851</v>
      </c>
      <c r="AH222">
        <f t="shared" si="129"/>
        <v>4.6629514944567605</v>
      </c>
      <c r="AI222">
        <f t="shared" si="130"/>
        <v>32.264184973595981</v>
      </c>
      <c r="AJ222">
        <v>1525.82227194968</v>
      </c>
      <c r="AK222">
        <v>1473.55690909091</v>
      </c>
      <c r="AL222">
        <v>3.4554097676923301</v>
      </c>
      <c r="AM222">
        <v>66.954921783831495</v>
      </c>
      <c r="AN222">
        <f t="shared" si="104"/>
        <v>4.6592986931603244</v>
      </c>
      <c r="AO222">
        <v>17.611460243083499</v>
      </c>
      <c r="AP222">
        <v>23.074117575757501</v>
      </c>
      <c r="AQ222">
        <v>-1.21823060448417E-4</v>
      </c>
      <c r="AR222">
        <v>77.600075737761003</v>
      </c>
      <c r="AS222">
        <v>0</v>
      </c>
      <c r="AT222">
        <v>0</v>
      </c>
      <c r="AU222">
        <f t="shared" si="131"/>
        <v>1</v>
      </c>
      <c r="AV222">
        <f t="shared" si="105"/>
        <v>0</v>
      </c>
      <c r="AW222">
        <f t="shared" si="132"/>
        <v>36634.143214270152</v>
      </c>
      <c r="AX222">
        <f t="shared" si="133"/>
        <v>1999.9349999999999</v>
      </c>
      <c r="AY222">
        <f t="shared" si="106"/>
        <v>1681.1451299999997</v>
      </c>
      <c r="AZ222">
        <f t="shared" si="134"/>
        <v>0.84059988449624601</v>
      </c>
      <c r="BA222">
        <f t="shared" si="135"/>
        <v>0.16075777707775502</v>
      </c>
      <c r="BB222">
        <v>6</v>
      </c>
      <c r="BC222">
        <v>0.5</v>
      </c>
      <c r="BD222" t="s">
        <v>304</v>
      </c>
      <c r="BE222">
        <v>2</v>
      </c>
      <c r="BF222" t="b">
        <v>1</v>
      </c>
      <c r="BG222">
        <v>1657225477.3</v>
      </c>
      <c r="BH222">
        <v>1431.8039999999901</v>
      </c>
      <c r="BI222">
        <v>1499.098</v>
      </c>
      <c r="BJ222">
        <v>23.07846</v>
      </c>
      <c r="BK222">
        <v>17.612069999999999</v>
      </c>
      <c r="BL222">
        <v>1414.7729999999999</v>
      </c>
      <c r="BM222">
        <v>22.7103</v>
      </c>
      <c r="BN222">
        <v>500.00139999999999</v>
      </c>
      <c r="BO222">
        <v>68.882579999999905</v>
      </c>
      <c r="BP222">
        <v>4.3099720000000001E-2</v>
      </c>
      <c r="BQ222">
        <v>25.086269999999999</v>
      </c>
      <c r="BR222">
        <v>25.030349999999999</v>
      </c>
      <c r="BS222">
        <v>999.9</v>
      </c>
      <c r="BT222">
        <v>0</v>
      </c>
      <c r="BU222">
        <v>0</v>
      </c>
      <c r="BV222">
        <v>9993.5</v>
      </c>
      <c r="BW222">
        <v>0</v>
      </c>
      <c r="BX222">
        <v>2111.0920000000001</v>
      </c>
      <c r="BY222">
        <v>-67.295630000000003</v>
      </c>
      <c r="BZ222">
        <v>1465.6279999999999</v>
      </c>
      <c r="CA222">
        <v>1525.9760000000001</v>
      </c>
      <c r="CB222">
        <v>5.4663789999999999</v>
      </c>
      <c r="CC222">
        <v>1499.098</v>
      </c>
      <c r="CD222">
        <v>17.612069999999999</v>
      </c>
      <c r="CE222">
        <v>1.5897029999999901</v>
      </c>
      <c r="CF222">
        <v>1.2131639999999999</v>
      </c>
      <c r="CG222">
        <v>13.8593499999999</v>
      </c>
      <c r="CH222">
        <v>9.7640890000000002</v>
      </c>
      <c r="CI222">
        <v>1999.9349999999999</v>
      </c>
      <c r="CJ222">
        <v>0.98000419999999999</v>
      </c>
      <c r="CK222">
        <v>1.9995639999999999E-2</v>
      </c>
      <c r="CL222">
        <v>0</v>
      </c>
      <c r="CM222">
        <v>2.3391999999999902</v>
      </c>
      <c r="CN222">
        <v>0</v>
      </c>
      <c r="CO222">
        <v>19179.009999999998</v>
      </c>
      <c r="CP222">
        <v>17299.64</v>
      </c>
      <c r="CQ222">
        <v>39.280999999999899</v>
      </c>
      <c r="CR222">
        <v>41.186999999999998</v>
      </c>
      <c r="CS222">
        <v>39.436999999999998</v>
      </c>
      <c r="CT222">
        <v>38.936999999999998</v>
      </c>
      <c r="CU222">
        <v>38.561999999999998</v>
      </c>
      <c r="CV222">
        <v>1959.944</v>
      </c>
      <c r="CW222">
        <v>39.991</v>
      </c>
      <c r="CX222">
        <v>0</v>
      </c>
      <c r="CY222">
        <v>1657225459.8</v>
      </c>
      <c r="CZ222">
        <v>0</v>
      </c>
      <c r="DA222">
        <v>1657213163</v>
      </c>
      <c r="DB222" s="2">
        <v>0.49957175925925923</v>
      </c>
      <c r="DC222">
        <v>1657213141</v>
      </c>
      <c r="DD222">
        <v>1655399214.5999999</v>
      </c>
      <c r="DE222">
        <v>1</v>
      </c>
      <c r="DF222">
        <v>0.04</v>
      </c>
      <c r="DG222">
        <v>-0.06</v>
      </c>
      <c r="DH222">
        <v>9.1720000000000006</v>
      </c>
      <c r="DI222">
        <v>0.51100000000000001</v>
      </c>
      <c r="DJ222">
        <v>420</v>
      </c>
      <c r="DK222">
        <v>25</v>
      </c>
      <c r="DL222">
        <v>0.26</v>
      </c>
      <c r="DM222">
        <v>0.15</v>
      </c>
      <c r="DN222">
        <v>-66.964602439024404</v>
      </c>
      <c r="DO222">
        <v>-3.1953783972125902</v>
      </c>
      <c r="DP222">
        <v>0.555676555985672</v>
      </c>
      <c r="DQ222">
        <v>0</v>
      </c>
      <c r="DR222">
        <v>5.4662914634146302</v>
      </c>
      <c r="DS222">
        <v>7.6135818815346298E-2</v>
      </c>
      <c r="DT222">
        <v>1.46189325226679E-2</v>
      </c>
      <c r="DU222">
        <v>1</v>
      </c>
      <c r="DV222">
        <v>1</v>
      </c>
      <c r="DW222">
        <v>2</v>
      </c>
      <c r="DX222" s="3">
        <v>44563</v>
      </c>
      <c r="DY222">
        <v>2.9729999999999999</v>
      </c>
      <c r="DZ222">
        <v>2.6970700000000001</v>
      </c>
      <c r="EA222">
        <v>0.161659</v>
      </c>
      <c r="EB222">
        <v>0.16706399999999999</v>
      </c>
      <c r="EC222">
        <v>7.7495400000000006E-2</v>
      </c>
      <c r="ED222">
        <v>6.4557000000000003E-2</v>
      </c>
      <c r="EE222">
        <v>32725.3</v>
      </c>
      <c r="EF222">
        <v>35690.9</v>
      </c>
      <c r="EG222">
        <v>35376.699999999997</v>
      </c>
      <c r="EH222">
        <v>38864.199999999997</v>
      </c>
      <c r="EI222">
        <v>46276.4</v>
      </c>
      <c r="EJ222">
        <v>52464.800000000003</v>
      </c>
      <c r="EK222">
        <v>55281.8</v>
      </c>
      <c r="EL222">
        <v>62279.1</v>
      </c>
      <c r="EM222">
        <v>1.9867999999999999</v>
      </c>
      <c r="EN222">
        <v>2.0743999999999998</v>
      </c>
      <c r="EO222">
        <v>4.9471899999999999E-2</v>
      </c>
      <c r="EP222">
        <v>0</v>
      </c>
      <c r="EQ222">
        <v>24.2195</v>
      </c>
      <c r="ER222">
        <v>999.9</v>
      </c>
      <c r="ES222">
        <v>47.710999999999999</v>
      </c>
      <c r="ET222">
        <v>34.533000000000001</v>
      </c>
      <c r="EU222">
        <v>38.121200000000002</v>
      </c>
      <c r="EV222">
        <v>52.617899999999999</v>
      </c>
      <c r="EW222">
        <v>39.250799999999998</v>
      </c>
      <c r="EX222">
        <v>2</v>
      </c>
      <c r="EY222">
        <v>-3.0304899999999999E-2</v>
      </c>
      <c r="EZ222">
        <v>2.88673</v>
      </c>
      <c r="FA222">
        <v>20.1233</v>
      </c>
      <c r="FB222">
        <v>5.1993200000000002</v>
      </c>
      <c r="FC222">
        <v>12.0099</v>
      </c>
      <c r="FD222">
        <v>4.9756</v>
      </c>
      <c r="FE222">
        <v>3.2938000000000001</v>
      </c>
      <c r="FF222">
        <v>9999</v>
      </c>
      <c r="FG222">
        <v>9999</v>
      </c>
      <c r="FH222">
        <v>9999</v>
      </c>
      <c r="FI222">
        <v>561.20000000000005</v>
      </c>
      <c r="FJ222">
        <v>1.8631</v>
      </c>
      <c r="FK222">
        <v>1.86792</v>
      </c>
      <c r="FL222">
        <v>1.86768</v>
      </c>
      <c r="FM222">
        <v>1.8689</v>
      </c>
      <c r="FN222">
        <v>1.8696600000000001</v>
      </c>
      <c r="FO222">
        <v>1.8656600000000001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>
        <v>11111111</v>
      </c>
      <c r="FW222" t="s">
        <v>306</v>
      </c>
      <c r="FX222" t="s">
        <v>307</v>
      </c>
      <c r="FY222" t="s">
        <v>307</v>
      </c>
      <c r="FZ222" t="s">
        <v>307</v>
      </c>
      <c r="GA222" t="s">
        <v>307</v>
      </c>
      <c r="GB222">
        <v>0</v>
      </c>
      <c r="GC222">
        <v>100</v>
      </c>
      <c r="GD222">
        <v>100</v>
      </c>
      <c r="GE222">
        <v>17.100000000000001</v>
      </c>
      <c r="GF222">
        <v>0.36780000000000002</v>
      </c>
      <c r="GG222">
        <v>5.3968966374264697</v>
      </c>
      <c r="GH222">
        <v>9.5670261133577201E-3</v>
      </c>
      <c r="GI222" s="1">
        <v>-9.19467254998099E-7</v>
      </c>
      <c r="GJ222" s="1">
        <v>-2.1372918425907401E-11</v>
      </c>
      <c r="GK222">
        <v>3.2845888322571301E-3</v>
      </c>
      <c r="GL222">
        <v>-1.41202168329711E-2</v>
      </c>
      <c r="GM222">
        <v>1.6676771840485E-3</v>
      </c>
      <c r="GN222" s="1">
        <v>-1.4903802912711099E-5</v>
      </c>
      <c r="GO222">
        <v>-4</v>
      </c>
      <c r="GP222">
        <v>1866</v>
      </c>
      <c r="GQ222">
        <v>1</v>
      </c>
      <c r="GR222">
        <v>24</v>
      </c>
      <c r="GS222">
        <v>205.7</v>
      </c>
      <c r="GT222">
        <v>30437.8</v>
      </c>
      <c r="GU222">
        <v>3.59009</v>
      </c>
      <c r="GV222">
        <v>2.6269499999999999</v>
      </c>
      <c r="GW222">
        <v>2.2485400000000002</v>
      </c>
      <c r="GX222">
        <v>2.7819799999999999</v>
      </c>
      <c r="GY222">
        <v>1.9958499999999999</v>
      </c>
      <c r="GZ222">
        <v>2.3791500000000001</v>
      </c>
      <c r="HA222">
        <v>37.098599999999998</v>
      </c>
      <c r="HB222">
        <v>15.6906</v>
      </c>
      <c r="HC222">
        <v>18</v>
      </c>
      <c r="HD222">
        <v>502.98700000000002</v>
      </c>
      <c r="HE222">
        <v>557.96</v>
      </c>
      <c r="HF222">
        <v>18.930199999999999</v>
      </c>
      <c r="HG222">
        <v>26.873799999999999</v>
      </c>
      <c r="HH222">
        <v>30.0001</v>
      </c>
      <c r="HI222">
        <v>26.787500000000001</v>
      </c>
      <c r="HJ222">
        <v>26.7227</v>
      </c>
      <c r="HK222">
        <v>71.906800000000004</v>
      </c>
      <c r="HL222">
        <v>51.668700000000001</v>
      </c>
      <c r="HM222">
        <v>0</v>
      </c>
      <c r="HN222">
        <v>18.918700000000001</v>
      </c>
      <c r="HO222">
        <v>1523.41</v>
      </c>
      <c r="HP222">
        <v>17.654599999999999</v>
      </c>
      <c r="HQ222">
        <v>102.562</v>
      </c>
      <c r="HR222">
        <v>103.70099999999999</v>
      </c>
    </row>
    <row r="223" spans="1:226" x14ac:dyDescent="0.2">
      <c r="A223">
        <v>207</v>
      </c>
      <c r="B223">
        <v>1657225485.0999999</v>
      </c>
      <c r="C223">
        <v>1999.5999999046301</v>
      </c>
      <c r="D223" t="s">
        <v>514</v>
      </c>
      <c r="E223" s="2">
        <v>0.64218750000000002</v>
      </c>
      <c r="F223">
        <v>5</v>
      </c>
      <c r="G223" t="s">
        <v>425</v>
      </c>
      <c r="H223" t="s">
        <v>303</v>
      </c>
      <c r="I223">
        <v>1657225482.5999999</v>
      </c>
      <c r="J223">
        <f t="shared" si="102"/>
        <v>4.6272546871629367E-3</v>
      </c>
      <c r="K223">
        <f t="shared" si="107"/>
        <v>4.627254687162937</v>
      </c>
      <c r="L223">
        <f t="shared" si="108"/>
        <v>32.367555457492827</v>
      </c>
      <c r="M223">
        <f t="shared" si="109"/>
        <v>1449.4522222222199</v>
      </c>
      <c r="N223">
        <f t="shared" si="110"/>
        <v>1098.4908830663107</v>
      </c>
      <c r="O223">
        <f t="shared" si="111"/>
        <v>75.712144249398989</v>
      </c>
      <c r="P223">
        <f t="shared" si="112"/>
        <v>99.901726471475939</v>
      </c>
      <c r="Q223">
        <f t="shared" si="113"/>
        <v>0.18087111842882578</v>
      </c>
      <c r="R223">
        <f t="shared" si="114"/>
        <v>2.3253215129646949</v>
      </c>
      <c r="S223">
        <f t="shared" si="115"/>
        <v>0.17340290953267648</v>
      </c>
      <c r="T223">
        <f t="shared" si="116"/>
        <v>0.10902211163144868</v>
      </c>
      <c r="U223">
        <f t="shared" si="117"/>
        <v>321.51388933333334</v>
      </c>
      <c r="V223">
        <f t="shared" si="118"/>
        <v>25.942506191960284</v>
      </c>
      <c r="W223">
        <f t="shared" si="119"/>
        <v>25.942506191960284</v>
      </c>
      <c r="X223">
        <f t="shared" si="103"/>
        <v>3.3627959220294272</v>
      </c>
      <c r="Y223">
        <f t="shared" si="120"/>
        <v>49.744819385001833</v>
      </c>
      <c r="Z223">
        <f t="shared" si="121"/>
        <v>1.5896435174945589</v>
      </c>
      <c r="AA223">
        <f t="shared" si="122"/>
        <v>3.1955961186459545</v>
      </c>
      <c r="AB223">
        <f t="shared" si="123"/>
        <v>1.7731524045348683</v>
      </c>
      <c r="AC223">
        <f t="shared" si="124"/>
        <v>-204.06193170388551</v>
      </c>
      <c r="AD223">
        <f t="shared" si="125"/>
        <v>-107.65114833688767</v>
      </c>
      <c r="AE223">
        <f t="shared" si="126"/>
        <v>-9.8432418226730665</v>
      </c>
      <c r="AF223">
        <f t="shared" si="127"/>
        <v>-4.2432530112904487E-2</v>
      </c>
      <c r="AG223">
        <f t="shared" si="128"/>
        <v>49.575303117486968</v>
      </c>
      <c r="AH223">
        <f t="shared" si="129"/>
        <v>4.6530361607575541</v>
      </c>
      <c r="AI223">
        <f t="shared" si="130"/>
        <v>32.367555457492827</v>
      </c>
      <c r="AJ223">
        <v>1543.0582615978401</v>
      </c>
      <c r="AK223">
        <v>1490.62466666666</v>
      </c>
      <c r="AL223">
        <v>3.4663195839707601</v>
      </c>
      <c r="AM223">
        <v>66.954921783831495</v>
      </c>
      <c r="AN223">
        <f t="shared" si="104"/>
        <v>4.627254687162937</v>
      </c>
      <c r="AO223">
        <v>17.609443994400898</v>
      </c>
      <c r="AP223">
        <v>23.060299999999899</v>
      </c>
      <c r="AQ223">
        <v>-6.0394117176928303E-3</v>
      </c>
      <c r="AR223">
        <v>77.600075737761003</v>
      </c>
      <c r="AS223">
        <v>0</v>
      </c>
      <c r="AT223">
        <v>0</v>
      </c>
      <c r="AU223">
        <f t="shared" si="131"/>
        <v>1</v>
      </c>
      <c r="AV223">
        <f t="shared" si="105"/>
        <v>0</v>
      </c>
      <c r="AW223">
        <f t="shared" si="132"/>
        <v>36644.81971105517</v>
      </c>
      <c r="AX223">
        <f t="shared" si="133"/>
        <v>1999.99</v>
      </c>
      <c r="AY223">
        <f t="shared" si="106"/>
        <v>1681.1913333333332</v>
      </c>
      <c r="AZ223">
        <f t="shared" si="134"/>
        <v>0.84059986966601496</v>
      </c>
      <c r="BA223">
        <f t="shared" si="135"/>
        <v>0.16075774845540894</v>
      </c>
      <c r="BB223">
        <v>6</v>
      </c>
      <c r="BC223">
        <v>0.5</v>
      </c>
      <c r="BD223" t="s">
        <v>304</v>
      </c>
      <c r="BE223">
        <v>2</v>
      </c>
      <c r="BF223" t="b">
        <v>1</v>
      </c>
      <c r="BG223">
        <v>1657225482.5999999</v>
      </c>
      <c r="BH223">
        <v>1449.4522222222199</v>
      </c>
      <c r="BI223">
        <v>1517.0377777777701</v>
      </c>
      <c r="BJ223">
        <v>23.063788888888801</v>
      </c>
      <c r="BK223">
        <v>17.6087666666666</v>
      </c>
      <c r="BL223">
        <v>1432.3</v>
      </c>
      <c r="BM223">
        <v>22.696177777777699</v>
      </c>
      <c r="BN223">
        <v>499.985444444444</v>
      </c>
      <c r="BO223">
        <v>68.881144444444402</v>
      </c>
      <c r="BP223">
        <v>4.2635822222222203E-2</v>
      </c>
      <c r="BQ223">
        <v>25.083788888888801</v>
      </c>
      <c r="BR223">
        <v>25.0342555555555</v>
      </c>
      <c r="BS223">
        <v>999.9</v>
      </c>
      <c r="BT223">
        <v>0</v>
      </c>
      <c r="BU223">
        <v>0</v>
      </c>
      <c r="BV223">
        <v>9996.6666666666606</v>
      </c>
      <c r="BW223">
        <v>0</v>
      </c>
      <c r="BX223">
        <v>2111.6355555555501</v>
      </c>
      <c r="BY223">
        <v>-67.586533333333307</v>
      </c>
      <c r="BZ223">
        <v>1483.6699999999901</v>
      </c>
      <c r="CA223">
        <v>1544.23</v>
      </c>
      <c r="CB223">
        <v>5.4550266666666598</v>
      </c>
      <c r="CC223">
        <v>1517.0377777777701</v>
      </c>
      <c r="CD223">
        <v>17.6087666666666</v>
      </c>
      <c r="CE223">
        <v>1.58866222222222</v>
      </c>
      <c r="CF223">
        <v>1.21291444444444</v>
      </c>
      <c r="CG223">
        <v>13.8492555555555</v>
      </c>
      <c r="CH223">
        <v>9.7609888888888801</v>
      </c>
      <c r="CI223">
        <v>1999.99</v>
      </c>
      <c r="CJ223">
        <v>0.98000477777777695</v>
      </c>
      <c r="CK223">
        <v>1.9995177777777699E-2</v>
      </c>
      <c r="CL223">
        <v>0</v>
      </c>
      <c r="CM223">
        <v>2.2435999999999998</v>
      </c>
      <c r="CN223">
        <v>0</v>
      </c>
      <c r="CO223">
        <v>19170.5444444444</v>
      </c>
      <c r="CP223">
        <v>17300.0777777777</v>
      </c>
      <c r="CQ223">
        <v>39.25</v>
      </c>
      <c r="CR223">
        <v>41.186999999999998</v>
      </c>
      <c r="CS223">
        <v>39.436999999999998</v>
      </c>
      <c r="CT223">
        <v>38.936999999999998</v>
      </c>
      <c r="CU223">
        <v>38.561999999999998</v>
      </c>
      <c r="CV223">
        <v>1959.9988888888799</v>
      </c>
      <c r="CW223">
        <v>39.991111111111103</v>
      </c>
      <c r="CX223">
        <v>0</v>
      </c>
      <c r="CY223">
        <v>1657225464.5999999</v>
      </c>
      <c r="CZ223">
        <v>0</v>
      </c>
      <c r="DA223">
        <v>1657213163</v>
      </c>
      <c r="DB223" s="2">
        <v>0.49957175925925923</v>
      </c>
      <c r="DC223">
        <v>1657213141</v>
      </c>
      <c r="DD223">
        <v>1655399214.5999999</v>
      </c>
      <c r="DE223">
        <v>1</v>
      </c>
      <c r="DF223">
        <v>0.04</v>
      </c>
      <c r="DG223">
        <v>-0.06</v>
      </c>
      <c r="DH223">
        <v>9.1720000000000006</v>
      </c>
      <c r="DI223">
        <v>0.51100000000000001</v>
      </c>
      <c r="DJ223">
        <v>420</v>
      </c>
      <c r="DK223">
        <v>25</v>
      </c>
      <c r="DL223">
        <v>0.26</v>
      </c>
      <c r="DM223">
        <v>0.15</v>
      </c>
      <c r="DN223">
        <v>-67.229421951219507</v>
      </c>
      <c r="DO223">
        <v>-2.2277351916375201</v>
      </c>
      <c r="DP223">
        <v>0.52935596143652297</v>
      </c>
      <c r="DQ223">
        <v>0</v>
      </c>
      <c r="DR223">
        <v>5.4688619512195098</v>
      </c>
      <c r="DS223">
        <v>-6.7039024390249002E-2</v>
      </c>
      <c r="DT223">
        <v>8.5014842949412191E-3</v>
      </c>
      <c r="DU223">
        <v>1</v>
      </c>
      <c r="DV223">
        <v>1</v>
      </c>
      <c r="DW223">
        <v>2</v>
      </c>
      <c r="DX223" s="3">
        <v>44563</v>
      </c>
      <c r="DY223">
        <v>2.97343</v>
      </c>
      <c r="DZ223">
        <v>2.6968399999999999</v>
      </c>
      <c r="EA223">
        <v>0.16281300000000001</v>
      </c>
      <c r="EB223">
        <v>0.16824800000000001</v>
      </c>
      <c r="EC223">
        <v>7.74677E-2</v>
      </c>
      <c r="ED223">
        <v>6.4558299999999999E-2</v>
      </c>
      <c r="EE223">
        <v>32680.2</v>
      </c>
      <c r="EF223">
        <v>35641</v>
      </c>
      <c r="EG223">
        <v>35376.699999999997</v>
      </c>
      <c r="EH223">
        <v>38865.1</v>
      </c>
      <c r="EI223">
        <v>46277.7</v>
      </c>
      <c r="EJ223">
        <v>52465.2</v>
      </c>
      <c r="EK223">
        <v>55281.599999999999</v>
      </c>
      <c r="EL223">
        <v>62279.7</v>
      </c>
      <c r="EM223">
        <v>1.9876</v>
      </c>
      <c r="EN223">
        <v>2.0743999999999998</v>
      </c>
      <c r="EO223">
        <v>4.8875799999999997E-2</v>
      </c>
      <c r="EP223">
        <v>0</v>
      </c>
      <c r="EQ223">
        <v>24.223600000000001</v>
      </c>
      <c r="ER223">
        <v>999.9</v>
      </c>
      <c r="ES223">
        <v>47.686</v>
      </c>
      <c r="ET223">
        <v>34.523000000000003</v>
      </c>
      <c r="EU223">
        <v>38.082599999999999</v>
      </c>
      <c r="EV223">
        <v>52.627899999999997</v>
      </c>
      <c r="EW223">
        <v>39.206699999999998</v>
      </c>
      <c r="EX223">
        <v>2</v>
      </c>
      <c r="EY223">
        <v>-3.04268E-2</v>
      </c>
      <c r="EZ223">
        <v>2.9269099999999999</v>
      </c>
      <c r="FA223">
        <v>20.123000000000001</v>
      </c>
      <c r="FB223">
        <v>5.1981200000000003</v>
      </c>
      <c r="FC223">
        <v>12.0099</v>
      </c>
      <c r="FD223">
        <v>4.976</v>
      </c>
      <c r="FE223">
        <v>3.2938000000000001</v>
      </c>
      <c r="FF223">
        <v>9999</v>
      </c>
      <c r="FG223">
        <v>9999</v>
      </c>
      <c r="FH223">
        <v>9999</v>
      </c>
      <c r="FI223">
        <v>561.20000000000005</v>
      </c>
      <c r="FJ223">
        <v>1.8631</v>
      </c>
      <c r="FK223">
        <v>1.8678600000000001</v>
      </c>
      <c r="FL223">
        <v>1.86768</v>
      </c>
      <c r="FM223">
        <v>1.8689</v>
      </c>
      <c r="FN223">
        <v>1.8696600000000001</v>
      </c>
      <c r="FO223">
        <v>1.8656900000000001</v>
      </c>
      <c r="FP223">
        <v>1.86676</v>
      </c>
      <c r="FQ223">
        <v>1.8681000000000001</v>
      </c>
      <c r="FR223">
        <v>5</v>
      </c>
      <c r="FS223">
        <v>0</v>
      </c>
      <c r="FT223">
        <v>0</v>
      </c>
      <c r="FU223">
        <v>0</v>
      </c>
      <c r="FV223">
        <v>11111111</v>
      </c>
      <c r="FW223" t="s">
        <v>306</v>
      </c>
      <c r="FX223" t="s">
        <v>307</v>
      </c>
      <c r="FY223" t="s">
        <v>307</v>
      </c>
      <c r="FZ223" t="s">
        <v>307</v>
      </c>
      <c r="GA223" t="s">
        <v>307</v>
      </c>
      <c r="GB223">
        <v>0</v>
      </c>
      <c r="GC223">
        <v>100</v>
      </c>
      <c r="GD223">
        <v>100</v>
      </c>
      <c r="GE223">
        <v>17.21</v>
      </c>
      <c r="GF223">
        <v>0.36730000000000002</v>
      </c>
      <c r="GG223">
        <v>5.3968966374264697</v>
      </c>
      <c r="GH223">
        <v>9.5670261133577201E-3</v>
      </c>
      <c r="GI223" s="1">
        <v>-9.19467254998099E-7</v>
      </c>
      <c r="GJ223" s="1">
        <v>-2.1372918425907401E-11</v>
      </c>
      <c r="GK223">
        <v>3.2845888322571301E-3</v>
      </c>
      <c r="GL223">
        <v>-1.41202168329711E-2</v>
      </c>
      <c r="GM223">
        <v>1.6676771840485E-3</v>
      </c>
      <c r="GN223" s="1">
        <v>-1.4903802912711099E-5</v>
      </c>
      <c r="GO223">
        <v>-4</v>
      </c>
      <c r="GP223">
        <v>1866</v>
      </c>
      <c r="GQ223">
        <v>1</v>
      </c>
      <c r="GR223">
        <v>24</v>
      </c>
      <c r="GS223">
        <v>205.7</v>
      </c>
      <c r="GT223">
        <v>30437.8</v>
      </c>
      <c r="GU223">
        <v>3.61938</v>
      </c>
      <c r="GV223">
        <v>2.6208499999999999</v>
      </c>
      <c r="GW223">
        <v>2.2485400000000002</v>
      </c>
      <c r="GX223">
        <v>2.7819799999999999</v>
      </c>
      <c r="GY223">
        <v>1.9958499999999999</v>
      </c>
      <c r="GZ223">
        <v>2.3779300000000001</v>
      </c>
      <c r="HA223">
        <v>37.098599999999998</v>
      </c>
      <c r="HB223">
        <v>15.699299999999999</v>
      </c>
      <c r="HC223">
        <v>18</v>
      </c>
      <c r="HD223">
        <v>503.517</v>
      </c>
      <c r="HE223">
        <v>557.93700000000001</v>
      </c>
      <c r="HF223">
        <v>18.897500000000001</v>
      </c>
      <c r="HG223">
        <v>26.870100000000001</v>
      </c>
      <c r="HH223">
        <v>30</v>
      </c>
      <c r="HI223">
        <v>26.787500000000001</v>
      </c>
      <c r="HJ223">
        <v>26.720500000000001</v>
      </c>
      <c r="HK223">
        <v>72.440600000000003</v>
      </c>
      <c r="HL223">
        <v>51.668700000000001</v>
      </c>
      <c r="HM223">
        <v>0</v>
      </c>
      <c r="HN223">
        <v>18.884399999999999</v>
      </c>
      <c r="HO223">
        <v>1536.84</v>
      </c>
      <c r="HP223">
        <v>17.675799999999999</v>
      </c>
      <c r="HQ223">
        <v>102.562</v>
      </c>
      <c r="HR223">
        <v>103.703</v>
      </c>
    </row>
    <row r="224" spans="1:226" x14ac:dyDescent="0.2">
      <c r="A224">
        <v>208</v>
      </c>
      <c r="B224">
        <v>1657225490.0999999</v>
      </c>
      <c r="C224">
        <v>2004.5999999046301</v>
      </c>
      <c r="D224" t="s">
        <v>515</v>
      </c>
      <c r="E224" s="2">
        <v>0.64224537037037044</v>
      </c>
      <c r="F224">
        <v>5</v>
      </c>
      <c r="G224" t="s">
        <v>425</v>
      </c>
      <c r="H224" t="s">
        <v>303</v>
      </c>
      <c r="I224">
        <v>1657225487.3</v>
      </c>
      <c r="J224">
        <f t="shared" si="102"/>
        <v>4.6167131916045002E-3</v>
      </c>
      <c r="K224">
        <f t="shared" si="107"/>
        <v>4.6167131916045001</v>
      </c>
      <c r="L224">
        <f t="shared" si="108"/>
        <v>31.906904949213491</v>
      </c>
      <c r="M224">
        <f t="shared" si="109"/>
        <v>1465.1689999999901</v>
      </c>
      <c r="N224">
        <f t="shared" si="110"/>
        <v>1116.8562375148988</v>
      </c>
      <c r="O224">
        <f t="shared" si="111"/>
        <v>76.98049104763345</v>
      </c>
      <c r="P224">
        <f t="shared" si="112"/>
        <v>100.98831460952887</v>
      </c>
      <c r="Q224">
        <f t="shared" si="113"/>
        <v>0.18034777515571579</v>
      </c>
      <c r="R224">
        <f t="shared" si="114"/>
        <v>2.3241678462136361</v>
      </c>
      <c r="S224">
        <f t="shared" si="115"/>
        <v>0.17291824486592886</v>
      </c>
      <c r="T224">
        <f t="shared" si="116"/>
        <v>0.10871591286690126</v>
      </c>
      <c r="U224">
        <f t="shared" si="117"/>
        <v>321.5163786</v>
      </c>
      <c r="V224">
        <f t="shared" si="118"/>
        <v>25.944228075524848</v>
      </c>
      <c r="W224">
        <f t="shared" si="119"/>
        <v>25.944228075524848</v>
      </c>
      <c r="X224">
        <f t="shared" si="103"/>
        <v>3.3631387185748327</v>
      </c>
      <c r="Y224">
        <f t="shared" si="120"/>
        <v>49.730951988698394</v>
      </c>
      <c r="Z224">
        <f t="shared" si="121"/>
        <v>1.5890025916212738</v>
      </c>
      <c r="AA224">
        <f t="shared" si="122"/>
        <v>3.1951984188486531</v>
      </c>
      <c r="AB224">
        <f t="shared" si="123"/>
        <v>1.7741361269535589</v>
      </c>
      <c r="AC224">
        <f t="shared" si="124"/>
        <v>-203.59705174975846</v>
      </c>
      <c r="AD224">
        <f t="shared" si="125"/>
        <v>-108.07523097621016</v>
      </c>
      <c r="AE224">
        <f t="shared" si="126"/>
        <v>-9.8869056149525285</v>
      </c>
      <c r="AF224">
        <f t="shared" si="127"/>
        <v>-4.2809740921157413E-2</v>
      </c>
      <c r="AG224">
        <f t="shared" si="128"/>
        <v>49.34284937992107</v>
      </c>
      <c r="AH224">
        <f t="shared" si="129"/>
        <v>4.6455185709547777</v>
      </c>
      <c r="AI224">
        <f t="shared" si="130"/>
        <v>31.906904949213491</v>
      </c>
      <c r="AJ224">
        <v>1559.7052037767401</v>
      </c>
      <c r="AK224">
        <v>1507.7692121212101</v>
      </c>
      <c r="AL224">
        <v>3.4845626947136501</v>
      </c>
      <c r="AM224">
        <v>66.954921783831495</v>
      </c>
      <c r="AN224">
        <f t="shared" si="104"/>
        <v>4.6167131916045001</v>
      </c>
      <c r="AO224">
        <v>17.607170654447302</v>
      </c>
      <c r="AP224">
        <v>23.0485545454545</v>
      </c>
      <c r="AQ224">
        <v>-6.7711404496294501E-3</v>
      </c>
      <c r="AR224">
        <v>77.600075737761003</v>
      </c>
      <c r="AS224">
        <v>0</v>
      </c>
      <c r="AT224">
        <v>0</v>
      </c>
      <c r="AU224">
        <f t="shared" si="131"/>
        <v>1</v>
      </c>
      <c r="AV224">
        <f t="shared" si="105"/>
        <v>0</v>
      </c>
      <c r="AW224">
        <f t="shared" si="132"/>
        <v>36617.423617992055</v>
      </c>
      <c r="AX224">
        <f t="shared" si="133"/>
        <v>2000.0060000000001</v>
      </c>
      <c r="AY224">
        <f t="shared" si="106"/>
        <v>1681.2047399999999</v>
      </c>
      <c r="AZ224">
        <f t="shared" si="134"/>
        <v>0.8405998482004553</v>
      </c>
      <c r="BA224">
        <f t="shared" si="135"/>
        <v>0.16075770702687892</v>
      </c>
      <c r="BB224">
        <v>6</v>
      </c>
      <c r="BC224">
        <v>0.5</v>
      </c>
      <c r="BD224" t="s">
        <v>304</v>
      </c>
      <c r="BE224">
        <v>2</v>
      </c>
      <c r="BF224" t="b">
        <v>1</v>
      </c>
      <c r="BG224">
        <v>1657225487.3</v>
      </c>
      <c r="BH224">
        <v>1465.1689999999901</v>
      </c>
      <c r="BI224">
        <v>1532.546</v>
      </c>
      <c r="BJ224">
        <v>23.053730000000002</v>
      </c>
      <c r="BK224">
        <v>17.607800000000001</v>
      </c>
      <c r="BL224">
        <v>1447.914</v>
      </c>
      <c r="BM224">
        <v>22.686489999999999</v>
      </c>
      <c r="BN224">
        <v>500.01620000000003</v>
      </c>
      <c r="BO224">
        <v>68.883150000000001</v>
      </c>
      <c r="BP224">
        <v>4.2901950000000001E-2</v>
      </c>
      <c r="BQ224">
        <v>25.081700000000001</v>
      </c>
      <c r="BR224">
        <v>25.023789999999899</v>
      </c>
      <c r="BS224">
        <v>999.9</v>
      </c>
      <c r="BT224">
        <v>0</v>
      </c>
      <c r="BU224">
        <v>0</v>
      </c>
      <c r="BV224">
        <v>9988.5</v>
      </c>
      <c r="BW224">
        <v>0</v>
      </c>
      <c r="BX224">
        <v>2111.703</v>
      </c>
      <c r="BY224">
        <v>-67.377459999999999</v>
      </c>
      <c r="BZ224">
        <v>1499.7439999999999</v>
      </c>
      <c r="CA224">
        <v>1560.0149999999901</v>
      </c>
      <c r="CB224">
        <v>5.4459390000000001</v>
      </c>
      <c r="CC224">
        <v>1532.546</v>
      </c>
      <c r="CD224">
        <v>17.607800000000001</v>
      </c>
      <c r="CE224">
        <v>1.5880129999999999</v>
      </c>
      <c r="CF224">
        <v>1.2128809999999901</v>
      </c>
      <c r="CG224">
        <v>13.842980000000001</v>
      </c>
      <c r="CH224">
        <v>9.7605950000000004</v>
      </c>
      <c r="CI224">
        <v>2000.0060000000001</v>
      </c>
      <c r="CJ224">
        <v>0.98000539999999903</v>
      </c>
      <c r="CK224">
        <v>1.9994680000000001E-2</v>
      </c>
      <c r="CL224">
        <v>0</v>
      </c>
      <c r="CM224">
        <v>2.2622200000000001</v>
      </c>
      <c r="CN224">
        <v>0</v>
      </c>
      <c r="CO224">
        <v>19162.55</v>
      </c>
      <c r="CP224">
        <v>17300.25</v>
      </c>
      <c r="CQ224">
        <v>39.274799999999999</v>
      </c>
      <c r="CR224">
        <v>41.174599999999998</v>
      </c>
      <c r="CS224">
        <v>39.436999999999998</v>
      </c>
      <c r="CT224">
        <v>38.905999999999899</v>
      </c>
      <c r="CU224">
        <v>38.561999999999998</v>
      </c>
      <c r="CV224">
        <v>1960.0160000000001</v>
      </c>
      <c r="CW224">
        <v>39.99</v>
      </c>
      <c r="CX224">
        <v>0</v>
      </c>
      <c r="CY224">
        <v>1657225469.4000001</v>
      </c>
      <c r="CZ224">
        <v>0</v>
      </c>
      <c r="DA224">
        <v>1657213163</v>
      </c>
      <c r="DB224" s="2">
        <v>0.49957175925925923</v>
      </c>
      <c r="DC224">
        <v>1657213141</v>
      </c>
      <c r="DD224">
        <v>1655399214.5999999</v>
      </c>
      <c r="DE224">
        <v>1</v>
      </c>
      <c r="DF224">
        <v>0.04</v>
      </c>
      <c r="DG224">
        <v>-0.06</v>
      </c>
      <c r="DH224">
        <v>9.1720000000000006</v>
      </c>
      <c r="DI224">
        <v>0.51100000000000001</v>
      </c>
      <c r="DJ224">
        <v>420</v>
      </c>
      <c r="DK224">
        <v>25</v>
      </c>
      <c r="DL224">
        <v>0.26</v>
      </c>
      <c r="DM224">
        <v>0.15</v>
      </c>
      <c r="DN224">
        <v>-67.305117073170706</v>
      </c>
      <c r="DO224">
        <v>-1.0562968641114701</v>
      </c>
      <c r="DP224">
        <v>0.57565153538951896</v>
      </c>
      <c r="DQ224">
        <v>0</v>
      </c>
      <c r="DR224">
        <v>5.46196731707317</v>
      </c>
      <c r="DS224">
        <v>-0.109225296167251</v>
      </c>
      <c r="DT224">
        <v>1.1635837832755999E-2</v>
      </c>
      <c r="DU224">
        <v>0</v>
      </c>
      <c r="DV224">
        <v>0</v>
      </c>
      <c r="DW224">
        <v>2</v>
      </c>
      <c r="DX224" t="s">
        <v>305</v>
      </c>
      <c r="DY224">
        <v>2.9729999999999999</v>
      </c>
      <c r="DZ224">
        <v>2.69719</v>
      </c>
      <c r="EA224">
        <v>0.16393099999999999</v>
      </c>
      <c r="EB224">
        <v>0.16938300000000001</v>
      </c>
      <c r="EC224">
        <v>7.7439300000000003E-2</v>
      </c>
      <c r="ED224">
        <v>6.4551899999999995E-2</v>
      </c>
      <c r="EE224">
        <v>32636.400000000001</v>
      </c>
      <c r="EF224">
        <v>35592.400000000001</v>
      </c>
      <c r="EG224">
        <v>35376.400000000001</v>
      </c>
      <c r="EH224">
        <v>38865.1</v>
      </c>
      <c r="EI224">
        <v>46279.6</v>
      </c>
      <c r="EJ224">
        <v>52466.3</v>
      </c>
      <c r="EK224">
        <v>55282.2</v>
      </c>
      <c r="EL224">
        <v>62280.5</v>
      </c>
      <c r="EM224">
        <v>1.9867999999999999</v>
      </c>
      <c r="EN224">
        <v>2.0746000000000002</v>
      </c>
      <c r="EO224">
        <v>4.8548000000000001E-2</v>
      </c>
      <c r="EP224">
        <v>0</v>
      </c>
      <c r="EQ224">
        <v>24.229700000000001</v>
      </c>
      <c r="ER224">
        <v>999.9</v>
      </c>
      <c r="ES224">
        <v>47.710999999999999</v>
      </c>
      <c r="ET224">
        <v>34.523000000000003</v>
      </c>
      <c r="EU224">
        <v>38.102899999999998</v>
      </c>
      <c r="EV224">
        <v>52.667900000000003</v>
      </c>
      <c r="EW224">
        <v>39.2027</v>
      </c>
      <c r="EX224">
        <v>2</v>
      </c>
      <c r="EY224">
        <v>-3.0365900000000001E-2</v>
      </c>
      <c r="EZ224">
        <v>2.9123100000000002</v>
      </c>
      <c r="FA224">
        <v>20.123100000000001</v>
      </c>
      <c r="FB224">
        <v>5.20052</v>
      </c>
      <c r="FC224">
        <v>12.0099</v>
      </c>
      <c r="FD224">
        <v>4.9756</v>
      </c>
      <c r="FE224">
        <v>3.2938000000000001</v>
      </c>
      <c r="FF224">
        <v>9999</v>
      </c>
      <c r="FG224">
        <v>9999</v>
      </c>
      <c r="FH224">
        <v>9999</v>
      </c>
      <c r="FI224">
        <v>561.20000000000005</v>
      </c>
      <c r="FJ224">
        <v>1.8631</v>
      </c>
      <c r="FK224">
        <v>1.86798</v>
      </c>
      <c r="FL224">
        <v>1.86768</v>
      </c>
      <c r="FM224">
        <v>1.8688400000000001</v>
      </c>
      <c r="FN224">
        <v>1.8696600000000001</v>
      </c>
      <c r="FO224">
        <v>1.8656900000000001</v>
      </c>
      <c r="FP224">
        <v>1.86676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>
        <v>11111111</v>
      </c>
      <c r="FW224" t="s">
        <v>306</v>
      </c>
      <c r="FX224" t="s">
        <v>307</v>
      </c>
      <c r="FY224" t="s">
        <v>307</v>
      </c>
      <c r="FZ224" t="s">
        <v>307</v>
      </c>
      <c r="GA224" t="s">
        <v>307</v>
      </c>
      <c r="GB224">
        <v>0</v>
      </c>
      <c r="GC224">
        <v>100</v>
      </c>
      <c r="GD224">
        <v>100</v>
      </c>
      <c r="GE224">
        <v>17.32</v>
      </c>
      <c r="GF224">
        <v>0.3669</v>
      </c>
      <c r="GG224">
        <v>5.3968966374264697</v>
      </c>
      <c r="GH224">
        <v>9.5670261133577201E-3</v>
      </c>
      <c r="GI224" s="1">
        <v>-9.19467254998099E-7</v>
      </c>
      <c r="GJ224" s="1">
        <v>-2.1372918425907401E-11</v>
      </c>
      <c r="GK224">
        <v>3.2845888322571301E-3</v>
      </c>
      <c r="GL224">
        <v>-1.41202168329711E-2</v>
      </c>
      <c r="GM224">
        <v>1.6676771840485E-3</v>
      </c>
      <c r="GN224" s="1">
        <v>-1.4903802912711099E-5</v>
      </c>
      <c r="GO224">
        <v>-4</v>
      </c>
      <c r="GP224">
        <v>1866</v>
      </c>
      <c r="GQ224">
        <v>1</v>
      </c>
      <c r="GR224">
        <v>24</v>
      </c>
      <c r="GS224">
        <v>205.8</v>
      </c>
      <c r="GT224">
        <v>30437.9</v>
      </c>
      <c r="GU224">
        <v>3.6499000000000001</v>
      </c>
      <c r="GV224">
        <v>2.6208499999999999</v>
      </c>
      <c r="GW224">
        <v>2.2485400000000002</v>
      </c>
      <c r="GX224">
        <v>2.7819799999999999</v>
      </c>
      <c r="GY224">
        <v>1.9958499999999999</v>
      </c>
      <c r="GZ224">
        <v>2.3877000000000002</v>
      </c>
      <c r="HA224">
        <v>37.098599999999998</v>
      </c>
      <c r="HB224">
        <v>15.699299999999999</v>
      </c>
      <c r="HC224">
        <v>18</v>
      </c>
      <c r="HD224">
        <v>502.96699999999998</v>
      </c>
      <c r="HE224">
        <v>558.08100000000002</v>
      </c>
      <c r="HF224">
        <v>18.864999999999998</v>
      </c>
      <c r="HG224">
        <v>26.867899999999999</v>
      </c>
      <c r="HH224">
        <v>30</v>
      </c>
      <c r="HI224">
        <v>26.7852</v>
      </c>
      <c r="HJ224">
        <v>26.720500000000001</v>
      </c>
      <c r="HK224">
        <v>73.070099999999996</v>
      </c>
      <c r="HL224">
        <v>51.668700000000001</v>
      </c>
      <c r="HM224">
        <v>0</v>
      </c>
      <c r="HN224">
        <v>18.858699999999999</v>
      </c>
      <c r="HO224">
        <v>1557</v>
      </c>
      <c r="HP224">
        <v>17.7044</v>
      </c>
      <c r="HQ224">
        <v>102.562</v>
      </c>
      <c r="HR224">
        <v>103.70399999999999</v>
      </c>
    </row>
    <row r="225" spans="1:226" x14ac:dyDescent="0.2">
      <c r="A225">
        <v>209</v>
      </c>
      <c r="B225">
        <v>1657225495.0999999</v>
      </c>
      <c r="C225">
        <v>2009.5999999046301</v>
      </c>
      <c r="D225" t="s">
        <v>516</v>
      </c>
      <c r="E225" s="2">
        <v>0.64230324074074074</v>
      </c>
      <c r="F225">
        <v>5</v>
      </c>
      <c r="G225" t="s">
        <v>425</v>
      </c>
      <c r="H225" t="s">
        <v>303</v>
      </c>
      <c r="I225">
        <v>1657225492.5999999</v>
      </c>
      <c r="J225">
        <f t="shared" si="102"/>
        <v>4.6251576172177218E-3</v>
      </c>
      <c r="K225">
        <f t="shared" si="107"/>
        <v>4.625157617217722</v>
      </c>
      <c r="L225">
        <f t="shared" si="108"/>
        <v>32.695568380304387</v>
      </c>
      <c r="M225">
        <f t="shared" si="109"/>
        <v>1482.83</v>
      </c>
      <c r="N225">
        <f t="shared" si="110"/>
        <v>1127.1545734866345</v>
      </c>
      <c r="O225">
        <f t="shared" si="111"/>
        <v>77.690287667419938</v>
      </c>
      <c r="P225">
        <f t="shared" si="112"/>
        <v>102.2055820662882</v>
      </c>
      <c r="Q225">
        <f t="shared" si="113"/>
        <v>0.18065116106060941</v>
      </c>
      <c r="R225">
        <f t="shared" si="114"/>
        <v>2.3259352091002534</v>
      </c>
      <c r="S225">
        <f t="shared" si="115"/>
        <v>0.17320258168099037</v>
      </c>
      <c r="T225">
        <f t="shared" si="116"/>
        <v>0.10889524692617522</v>
      </c>
      <c r="U225">
        <f t="shared" si="117"/>
        <v>321.51477599999907</v>
      </c>
      <c r="V225">
        <f t="shared" si="118"/>
        <v>25.940882501828021</v>
      </c>
      <c r="W225">
        <f t="shared" si="119"/>
        <v>25.940882501828021</v>
      </c>
      <c r="X225">
        <f t="shared" si="103"/>
        <v>3.3624727020160123</v>
      </c>
      <c r="Y225">
        <f t="shared" si="120"/>
        <v>49.699216372575009</v>
      </c>
      <c r="Z225">
        <f t="shared" si="121"/>
        <v>1.5879875244247765</v>
      </c>
      <c r="AA225">
        <f t="shared" si="122"/>
        <v>3.1951963035398259</v>
      </c>
      <c r="AB225">
        <f t="shared" si="123"/>
        <v>1.7744851775912358</v>
      </c>
      <c r="AC225">
        <f t="shared" si="124"/>
        <v>-203.96945091930152</v>
      </c>
      <c r="AD225">
        <f t="shared" si="125"/>
        <v>-107.7392867680795</v>
      </c>
      <c r="AE225">
        <f t="shared" si="126"/>
        <v>-9.848517375666674</v>
      </c>
      <c r="AF225">
        <f t="shared" si="127"/>
        <v>-4.247906304863136E-2</v>
      </c>
      <c r="AG225">
        <f t="shared" si="128"/>
        <v>49.491062697444036</v>
      </c>
      <c r="AH225">
        <f t="shared" si="129"/>
        <v>4.6336926965543279</v>
      </c>
      <c r="AI225">
        <f t="shared" si="130"/>
        <v>32.695568380304387</v>
      </c>
      <c r="AJ225">
        <v>1576.90659143998</v>
      </c>
      <c r="AK225">
        <v>1524.4941818181801</v>
      </c>
      <c r="AL225">
        <v>3.3543800086687301</v>
      </c>
      <c r="AM225">
        <v>66.954921783831495</v>
      </c>
      <c r="AN225">
        <f t="shared" si="104"/>
        <v>4.625157617217722</v>
      </c>
      <c r="AO225">
        <v>17.608319776215101</v>
      </c>
      <c r="AP225">
        <v>23.032370303030302</v>
      </c>
      <c r="AQ225">
        <v>-4.9665061523989805E-4</v>
      </c>
      <c r="AR225">
        <v>77.600075737761003</v>
      </c>
      <c r="AS225">
        <v>0</v>
      </c>
      <c r="AT225">
        <v>0</v>
      </c>
      <c r="AU225">
        <f t="shared" si="131"/>
        <v>1</v>
      </c>
      <c r="AV225">
        <f t="shared" si="105"/>
        <v>0</v>
      </c>
      <c r="AW225">
        <f t="shared" si="132"/>
        <v>36659.856993110858</v>
      </c>
      <c r="AX225">
        <f t="shared" si="133"/>
        <v>1999.99555555555</v>
      </c>
      <c r="AY225">
        <f t="shared" si="106"/>
        <v>1681.1959999999954</v>
      </c>
      <c r="AZ225">
        <f t="shared" si="134"/>
        <v>0.84059986799970665</v>
      </c>
      <c r="BA225">
        <f t="shared" si="135"/>
        <v>0.16075774523943384</v>
      </c>
      <c r="BB225">
        <v>6</v>
      </c>
      <c r="BC225">
        <v>0.5</v>
      </c>
      <c r="BD225" t="s">
        <v>304</v>
      </c>
      <c r="BE225">
        <v>2</v>
      </c>
      <c r="BF225" t="b">
        <v>1</v>
      </c>
      <c r="BG225">
        <v>1657225492.5999999</v>
      </c>
      <c r="BH225">
        <v>1482.83</v>
      </c>
      <c r="BI225">
        <v>1550.45888888888</v>
      </c>
      <c r="BJ225">
        <v>23.039011111111101</v>
      </c>
      <c r="BK225">
        <v>17.607133333333302</v>
      </c>
      <c r="BL225">
        <v>1465.4566666666601</v>
      </c>
      <c r="BM225">
        <v>22.672322222222199</v>
      </c>
      <c r="BN225">
        <v>500.04111111111098</v>
      </c>
      <c r="BO225">
        <v>68.883222222222201</v>
      </c>
      <c r="BP225">
        <v>4.2805755555555498E-2</v>
      </c>
      <c r="BQ225">
        <v>25.081688888888799</v>
      </c>
      <c r="BR225">
        <v>25.0286111111111</v>
      </c>
      <c r="BS225">
        <v>999.9</v>
      </c>
      <c r="BT225">
        <v>0</v>
      </c>
      <c r="BU225">
        <v>0</v>
      </c>
      <c r="BV225">
        <v>10000.5555555555</v>
      </c>
      <c r="BW225">
        <v>0</v>
      </c>
      <c r="BX225">
        <v>2112.88333333333</v>
      </c>
      <c r="BY225">
        <v>-67.628244444444405</v>
      </c>
      <c r="BZ225">
        <v>1517.8</v>
      </c>
      <c r="CA225">
        <v>1578.25</v>
      </c>
      <c r="CB225">
        <v>5.4318755555555498</v>
      </c>
      <c r="CC225">
        <v>1550.45888888888</v>
      </c>
      <c r="CD225">
        <v>17.607133333333302</v>
      </c>
      <c r="CE225">
        <v>1.58700222222222</v>
      </c>
      <c r="CF225">
        <v>1.2128377777777699</v>
      </c>
      <c r="CG225">
        <v>13.8331666666666</v>
      </c>
      <c r="CH225">
        <v>9.7600599999999993</v>
      </c>
      <c r="CI225">
        <v>1999.99555555555</v>
      </c>
      <c r="CJ225">
        <v>0.98000477777777695</v>
      </c>
      <c r="CK225">
        <v>1.9995177777777699E-2</v>
      </c>
      <c r="CL225">
        <v>0</v>
      </c>
      <c r="CM225">
        <v>2.19999999999999</v>
      </c>
      <c r="CN225">
        <v>0</v>
      </c>
      <c r="CO225">
        <v>19154.955555555502</v>
      </c>
      <c r="CP225">
        <v>17300.144444444399</v>
      </c>
      <c r="CQ225">
        <v>39.25</v>
      </c>
      <c r="CR225">
        <v>41.186999999999998</v>
      </c>
      <c r="CS225">
        <v>39.436999999999998</v>
      </c>
      <c r="CT225">
        <v>38.888777777777698</v>
      </c>
      <c r="CU225">
        <v>38.561999999999998</v>
      </c>
      <c r="CV225">
        <v>1960.00444444444</v>
      </c>
      <c r="CW225">
        <v>39.991111111111103</v>
      </c>
      <c r="CX225">
        <v>0</v>
      </c>
      <c r="CY225">
        <v>1657225474.8</v>
      </c>
      <c r="CZ225">
        <v>0</v>
      </c>
      <c r="DA225">
        <v>1657213163</v>
      </c>
      <c r="DB225" s="2">
        <v>0.49957175925925923</v>
      </c>
      <c r="DC225">
        <v>1657213141</v>
      </c>
      <c r="DD225">
        <v>1655399214.5999999</v>
      </c>
      <c r="DE225">
        <v>1</v>
      </c>
      <c r="DF225">
        <v>0.04</v>
      </c>
      <c r="DG225">
        <v>-0.06</v>
      </c>
      <c r="DH225">
        <v>9.1720000000000006</v>
      </c>
      <c r="DI225">
        <v>0.51100000000000001</v>
      </c>
      <c r="DJ225">
        <v>420</v>
      </c>
      <c r="DK225">
        <v>25</v>
      </c>
      <c r="DL225">
        <v>0.26</v>
      </c>
      <c r="DM225">
        <v>0.15</v>
      </c>
      <c r="DN225">
        <v>-67.416153658536501</v>
      </c>
      <c r="DO225">
        <v>-1.1051686411150601</v>
      </c>
      <c r="DP225">
        <v>0.59005902891877304</v>
      </c>
      <c r="DQ225">
        <v>0</v>
      </c>
      <c r="DR225">
        <v>5.4523714634146296</v>
      </c>
      <c r="DS225">
        <v>-0.12778954703832501</v>
      </c>
      <c r="DT225">
        <v>1.31233639279434E-2</v>
      </c>
      <c r="DU225">
        <v>0</v>
      </c>
      <c r="DV225">
        <v>0</v>
      </c>
      <c r="DW225">
        <v>2</v>
      </c>
      <c r="DX225" t="s">
        <v>305</v>
      </c>
      <c r="DY225">
        <v>2.9731399999999999</v>
      </c>
      <c r="DZ225">
        <v>2.69693</v>
      </c>
      <c r="EA225">
        <v>0.16508300000000001</v>
      </c>
      <c r="EB225">
        <v>0.170487</v>
      </c>
      <c r="EC225">
        <v>7.7416200000000004E-2</v>
      </c>
      <c r="ED225">
        <v>6.4571400000000001E-2</v>
      </c>
      <c r="EE225">
        <v>32591.9</v>
      </c>
      <c r="EF225">
        <v>35546.1</v>
      </c>
      <c r="EG225">
        <v>35376.9</v>
      </c>
      <c r="EH225">
        <v>38866.199999999997</v>
      </c>
      <c r="EI225">
        <v>46280.9</v>
      </c>
      <c r="EJ225">
        <v>52466.2</v>
      </c>
      <c r="EK225">
        <v>55282.3</v>
      </c>
      <c r="EL225">
        <v>62281.599999999999</v>
      </c>
      <c r="EM225">
        <v>1.9872000000000001</v>
      </c>
      <c r="EN225">
        <v>2.0748000000000002</v>
      </c>
      <c r="EO225">
        <v>4.8518199999999997E-2</v>
      </c>
      <c r="EP225">
        <v>0</v>
      </c>
      <c r="EQ225">
        <v>24.235800000000001</v>
      </c>
      <c r="ER225">
        <v>999.9</v>
      </c>
      <c r="ES225">
        <v>47.710999999999999</v>
      </c>
      <c r="ET225">
        <v>34.523000000000003</v>
      </c>
      <c r="EU225">
        <v>38.097799999999999</v>
      </c>
      <c r="EV225">
        <v>52.737900000000003</v>
      </c>
      <c r="EW225">
        <v>39.174700000000001</v>
      </c>
      <c r="EX225">
        <v>2</v>
      </c>
      <c r="EY225">
        <v>-3.0487799999999999E-2</v>
      </c>
      <c r="EZ225">
        <v>2.9067799999999999</v>
      </c>
      <c r="FA225">
        <v>20.1233</v>
      </c>
      <c r="FB225">
        <v>5.20052</v>
      </c>
      <c r="FC225">
        <v>12.0099</v>
      </c>
      <c r="FD225">
        <v>4.976</v>
      </c>
      <c r="FE225">
        <v>3.294</v>
      </c>
      <c r="FF225">
        <v>9999</v>
      </c>
      <c r="FG225">
        <v>9999</v>
      </c>
      <c r="FH225">
        <v>9999</v>
      </c>
      <c r="FI225">
        <v>561.20000000000005</v>
      </c>
      <c r="FJ225">
        <v>1.8631</v>
      </c>
      <c r="FK225">
        <v>1.86792</v>
      </c>
      <c r="FL225">
        <v>1.86768</v>
      </c>
      <c r="FM225">
        <v>1.86877</v>
      </c>
      <c r="FN225">
        <v>1.8696299999999999</v>
      </c>
      <c r="FO225">
        <v>1.8656900000000001</v>
      </c>
      <c r="FP225">
        <v>1.86676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>
        <v>11111111</v>
      </c>
      <c r="FW225" t="s">
        <v>306</v>
      </c>
      <c r="FX225" t="s">
        <v>307</v>
      </c>
      <c r="FY225" t="s">
        <v>307</v>
      </c>
      <c r="FZ225" t="s">
        <v>307</v>
      </c>
      <c r="GA225" t="s">
        <v>307</v>
      </c>
      <c r="GB225">
        <v>0</v>
      </c>
      <c r="GC225">
        <v>100</v>
      </c>
      <c r="GD225">
        <v>100</v>
      </c>
      <c r="GE225">
        <v>17.43</v>
      </c>
      <c r="GF225">
        <v>0.36649999999999999</v>
      </c>
      <c r="GG225">
        <v>5.3968966374264697</v>
      </c>
      <c r="GH225">
        <v>9.5670261133577201E-3</v>
      </c>
      <c r="GI225" s="1">
        <v>-9.19467254998099E-7</v>
      </c>
      <c r="GJ225" s="1">
        <v>-2.1372918425907401E-11</v>
      </c>
      <c r="GK225">
        <v>3.2845888322571301E-3</v>
      </c>
      <c r="GL225">
        <v>-1.41202168329711E-2</v>
      </c>
      <c r="GM225">
        <v>1.6676771840485E-3</v>
      </c>
      <c r="GN225" s="1">
        <v>-1.4903802912711099E-5</v>
      </c>
      <c r="GO225">
        <v>-4</v>
      </c>
      <c r="GP225">
        <v>1866</v>
      </c>
      <c r="GQ225">
        <v>1</v>
      </c>
      <c r="GR225">
        <v>24</v>
      </c>
      <c r="GS225">
        <v>205.9</v>
      </c>
      <c r="GT225">
        <v>30438</v>
      </c>
      <c r="GU225">
        <v>3.6779799999999998</v>
      </c>
      <c r="GV225">
        <v>2.6196299999999999</v>
      </c>
      <c r="GW225">
        <v>2.2485400000000002</v>
      </c>
      <c r="GX225">
        <v>2.7831999999999999</v>
      </c>
      <c r="GY225">
        <v>1.9958499999999999</v>
      </c>
      <c r="GZ225">
        <v>2.3791500000000001</v>
      </c>
      <c r="HA225">
        <v>37.0747</v>
      </c>
      <c r="HB225">
        <v>15.699299999999999</v>
      </c>
      <c r="HC225">
        <v>18</v>
      </c>
      <c r="HD225">
        <v>503.23200000000003</v>
      </c>
      <c r="HE225">
        <v>558.202</v>
      </c>
      <c r="HF225">
        <v>18.838999999999999</v>
      </c>
      <c r="HG225">
        <v>26.865600000000001</v>
      </c>
      <c r="HH225">
        <v>29.9999</v>
      </c>
      <c r="HI225">
        <v>26.7852</v>
      </c>
      <c r="HJ225">
        <v>26.7182</v>
      </c>
      <c r="HK225">
        <v>73.631500000000003</v>
      </c>
      <c r="HL225">
        <v>51.369900000000001</v>
      </c>
      <c r="HM225">
        <v>0</v>
      </c>
      <c r="HN225">
        <v>18.834199999999999</v>
      </c>
      <c r="HO225">
        <v>1570.59</v>
      </c>
      <c r="HP225">
        <v>17.734300000000001</v>
      </c>
      <c r="HQ225">
        <v>102.563</v>
      </c>
      <c r="HR225">
        <v>103.706</v>
      </c>
    </row>
    <row r="226" spans="1:226" x14ac:dyDescent="0.2">
      <c r="A226">
        <v>210</v>
      </c>
      <c r="B226">
        <v>1657225500.0999999</v>
      </c>
      <c r="C226">
        <v>2014.5999999046301</v>
      </c>
      <c r="D226" t="s">
        <v>517</v>
      </c>
      <c r="E226" s="2">
        <v>0.64236111111111105</v>
      </c>
      <c r="F226">
        <v>5</v>
      </c>
      <c r="G226" t="s">
        <v>425</v>
      </c>
      <c r="H226" t="s">
        <v>303</v>
      </c>
      <c r="I226">
        <v>1657225497.3</v>
      </c>
      <c r="J226">
        <f t="shared" si="102"/>
        <v>4.5741628428956869E-3</v>
      </c>
      <c r="K226">
        <f t="shared" si="107"/>
        <v>4.5741628428956869</v>
      </c>
      <c r="L226">
        <f t="shared" si="108"/>
        <v>32.869722979932781</v>
      </c>
      <c r="M226">
        <f t="shared" si="109"/>
        <v>1498.489</v>
      </c>
      <c r="N226">
        <f t="shared" si="110"/>
        <v>1136.8274052326183</v>
      </c>
      <c r="O226">
        <f t="shared" si="111"/>
        <v>78.356810703910185</v>
      </c>
      <c r="P226">
        <f t="shared" si="112"/>
        <v>103.28464846505507</v>
      </c>
      <c r="Q226">
        <f t="shared" si="113"/>
        <v>0.1783360508996488</v>
      </c>
      <c r="R226">
        <f t="shared" si="114"/>
        <v>2.3271756064842641</v>
      </c>
      <c r="S226">
        <f t="shared" si="115"/>
        <v>0.1710767357896085</v>
      </c>
      <c r="T226">
        <f t="shared" si="116"/>
        <v>0.10755055757301309</v>
      </c>
      <c r="U226">
        <f t="shared" si="117"/>
        <v>321.5076005999984</v>
      </c>
      <c r="V226">
        <f t="shared" si="118"/>
        <v>25.953953548031294</v>
      </c>
      <c r="W226">
        <f t="shared" si="119"/>
        <v>25.953953548031294</v>
      </c>
      <c r="X226">
        <f t="shared" si="103"/>
        <v>3.365075461125878</v>
      </c>
      <c r="Y226">
        <f t="shared" si="120"/>
        <v>49.720445095865031</v>
      </c>
      <c r="Z226">
        <f t="shared" si="121"/>
        <v>1.5883923918015321</v>
      </c>
      <c r="AA226">
        <f t="shared" si="122"/>
        <v>3.1946463647680212</v>
      </c>
      <c r="AB226">
        <f t="shared" si="123"/>
        <v>1.7766830693243458</v>
      </c>
      <c r="AC226">
        <f t="shared" si="124"/>
        <v>-201.72058137169981</v>
      </c>
      <c r="AD226">
        <f t="shared" si="125"/>
        <v>-109.79911943393148</v>
      </c>
      <c r="AE226">
        <f t="shared" si="126"/>
        <v>-10.031972371810513</v>
      </c>
      <c r="AF226">
        <f t="shared" si="127"/>
        <v>-4.4072577443415639E-2</v>
      </c>
      <c r="AG226">
        <f t="shared" si="128"/>
        <v>48.988652017520103</v>
      </c>
      <c r="AH226">
        <f t="shared" si="129"/>
        <v>4.5420838942683739</v>
      </c>
      <c r="AI226">
        <f t="shared" si="130"/>
        <v>32.869722979932781</v>
      </c>
      <c r="AJ226">
        <v>1593.2263843625401</v>
      </c>
      <c r="AK226">
        <v>1541.20042424242</v>
      </c>
      <c r="AL226">
        <v>3.1898172750858</v>
      </c>
      <c r="AM226">
        <v>66.954921783831495</v>
      </c>
      <c r="AN226">
        <f t="shared" si="104"/>
        <v>4.5741628428956869</v>
      </c>
      <c r="AO226">
        <v>17.711568435538201</v>
      </c>
      <c r="AP226">
        <v>23.0715981818181</v>
      </c>
      <c r="AQ226">
        <v>6.34137684823191E-4</v>
      </c>
      <c r="AR226">
        <v>77.600075737761003</v>
      </c>
      <c r="AS226">
        <v>0</v>
      </c>
      <c r="AT226">
        <v>0</v>
      </c>
      <c r="AU226">
        <f t="shared" si="131"/>
        <v>1</v>
      </c>
      <c r="AV226">
        <f t="shared" si="105"/>
        <v>0</v>
      </c>
      <c r="AW226">
        <f t="shared" si="132"/>
        <v>36689.998779536116</v>
      </c>
      <c r="AX226">
        <f t="shared" si="133"/>
        <v>1999.95099999999</v>
      </c>
      <c r="AY226">
        <f t="shared" si="106"/>
        <v>1681.1585399999915</v>
      </c>
      <c r="AZ226">
        <f t="shared" si="134"/>
        <v>0.84059986469668502</v>
      </c>
      <c r="BA226">
        <f t="shared" si="135"/>
        <v>0.16075773886460218</v>
      </c>
      <c r="BB226">
        <v>6</v>
      </c>
      <c r="BC226">
        <v>0.5</v>
      </c>
      <c r="BD226" t="s">
        <v>304</v>
      </c>
      <c r="BE226">
        <v>2</v>
      </c>
      <c r="BF226" t="b">
        <v>1</v>
      </c>
      <c r="BG226">
        <v>1657225497.3</v>
      </c>
      <c r="BH226">
        <v>1498.489</v>
      </c>
      <c r="BI226">
        <v>1565.4479999999901</v>
      </c>
      <c r="BJ226">
        <v>23.04494</v>
      </c>
      <c r="BK226">
        <v>17.719639999999998</v>
      </c>
      <c r="BL226">
        <v>1481.0119999999999</v>
      </c>
      <c r="BM226">
        <v>22.67803</v>
      </c>
      <c r="BN226">
        <v>499.96189999999899</v>
      </c>
      <c r="BO226">
        <v>68.883409999999998</v>
      </c>
      <c r="BP226">
        <v>4.2453629999999999E-2</v>
      </c>
      <c r="BQ226">
        <v>25.078800000000001</v>
      </c>
      <c r="BR226">
        <v>25.029160000000001</v>
      </c>
      <c r="BS226">
        <v>999.9</v>
      </c>
      <c r="BT226">
        <v>0</v>
      </c>
      <c r="BU226">
        <v>0</v>
      </c>
      <c r="BV226">
        <v>10009</v>
      </c>
      <c r="BW226">
        <v>0</v>
      </c>
      <c r="BX226">
        <v>2111.7350000000001</v>
      </c>
      <c r="BY226">
        <v>-66.957030000000003</v>
      </c>
      <c r="BZ226">
        <v>1533.838</v>
      </c>
      <c r="CA226">
        <v>1593.6869999999999</v>
      </c>
      <c r="CB226">
        <v>5.3253149999999998</v>
      </c>
      <c r="CC226">
        <v>1565.4479999999901</v>
      </c>
      <c r="CD226">
        <v>17.719639999999998</v>
      </c>
      <c r="CE226">
        <v>1.5874140000000001</v>
      </c>
      <c r="CF226">
        <v>1.22058799999999</v>
      </c>
      <c r="CG226">
        <v>13.837160000000001</v>
      </c>
      <c r="CH226">
        <v>9.8550020000000007</v>
      </c>
      <c r="CI226">
        <v>1999.95099999999</v>
      </c>
      <c r="CJ226">
        <v>0.9800046</v>
      </c>
      <c r="CK226">
        <v>1.999532E-2</v>
      </c>
      <c r="CL226">
        <v>0</v>
      </c>
      <c r="CM226">
        <v>2.3096199999999998</v>
      </c>
      <c r="CN226">
        <v>0</v>
      </c>
      <c r="CO226">
        <v>19144.37</v>
      </c>
      <c r="CP226">
        <v>17299.75</v>
      </c>
      <c r="CQ226">
        <v>39.274799999999999</v>
      </c>
      <c r="CR226">
        <v>41.186999999999998</v>
      </c>
      <c r="CS226">
        <v>39.436999999999998</v>
      </c>
      <c r="CT226">
        <v>38.8874</v>
      </c>
      <c r="CU226">
        <v>38.561999999999998</v>
      </c>
      <c r="CV226">
        <v>1959.961</v>
      </c>
      <c r="CW226">
        <v>39.99</v>
      </c>
      <c r="CX226">
        <v>0</v>
      </c>
      <c r="CY226">
        <v>1657225479.5999999</v>
      </c>
      <c r="CZ226">
        <v>0</v>
      </c>
      <c r="DA226">
        <v>1657213163</v>
      </c>
      <c r="DB226" s="2">
        <v>0.49957175925925923</v>
      </c>
      <c r="DC226">
        <v>1657213141</v>
      </c>
      <c r="DD226">
        <v>1655399214.5999999</v>
      </c>
      <c r="DE226">
        <v>1</v>
      </c>
      <c r="DF226">
        <v>0.04</v>
      </c>
      <c r="DG226">
        <v>-0.06</v>
      </c>
      <c r="DH226">
        <v>9.1720000000000006</v>
      </c>
      <c r="DI226">
        <v>0.51100000000000001</v>
      </c>
      <c r="DJ226">
        <v>420</v>
      </c>
      <c r="DK226">
        <v>25</v>
      </c>
      <c r="DL226">
        <v>0.26</v>
      </c>
      <c r="DM226">
        <v>0.15</v>
      </c>
      <c r="DN226">
        <v>-67.374453658536595</v>
      </c>
      <c r="DO226">
        <v>0.68669895470373499</v>
      </c>
      <c r="DP226">
        <v>0.70105274917138805</v>
      </c>
      <c r="DQ226">
        <v>0</v>
      </c>
      <c r="DR226">
        <v>5.4230785365853604</v>
      </c>
      <c r="DS226">
        <v>-0.41015832752613002</v>
      </c>
      <c r="DT226">
        <v>5.1887817667046497E-2</v>
      </c>
      <c r="DU226">
        <v>0</v>
      </c>
      <c r="DV226">
        <v>0</v>
      </c>
      <c r="DW226">
        <v>2</v>
      </c>
      <c r="DX226" t="s">
        <v>305</v>
      </c>
      <c r="DY226">
        <v>2.9734699999999998</v>
      </c>
      <c r="DZ226">
        <v>2.6964899999999998</v>
      </c>
      <c r="EA226">
        <v>0.166157</v>
      </c>
      <c r="EB226">
        <v>0.17163800000000001</v>
      </c>
      <c r="EC226">
        <v>7.7515200000000006E-2</v>
      </c>
      <c r="ED226">
        <v>6.4946500000000004E-2</v>
      </c>
      <c r="EE226">
        <v>32549.4</v>
      </c>
      <c r="EF226">
        <v>35496.400000000001</v>
      </c>
      <c r="EG226">
        <v>35376.199999999997</v>
      </c>
      <c r="EH226">
        <v>38865.699999999997</v>
      </c>
      <c r="EI226">
        <v>46275.5</v>
      </c>
      <c r="EJ226">
        <v>52444.4</v>
      </c>
      <c r="EK226">
        <v>55281.8</v>
      </c>
      <c r="EL226">
        <v>62280.7</v>
      </c>
      <c r="EM226">
        <v>1.9878</v>
      </c>
      <c r="EN226">
        <v>2.0748000000000002</v>
      </c>
      <c r="EO226">
        <v>4.8309600000000001E-2</v>
      </c>
      <c r="EP226">
        <v>0</v>
      </c>
      <c r="EQ226">
        <v>24.241900000000001</v>
      </c>
      <c r="ER226">
        <v>999.9</v>
      </c>
      <c r="ES226">
        <v>47.710999999999999</v>
      </c>
      <c r="ET226">
        <v>34.523000000000003</v>
      </c>
      <c r="EU226">
        <v>38.101300000000002</v>
      </c>
      <c r="EV226">
        <v>52.567900000000002</v>
      </c>
      <c r="EW226">
        <v>39.222799999999999</v>
      </c>
      <c r="EX226">
        <v>2</v>
      </c>
      <c r="EY226">
        <v>-3.1219500000000001E-2</v>
      </c>
      <c r="EZ226">
        <v>2.9319999999999999</v>
      </c>
      <c r="FA226">
        <v>20.122900000000001</v>
      </c>
      <c r="FB226">
        <v>5.20052</v>
      </c>
      <c r="FC226">
        <v>12.0099</v>
      </c>
      <c r="FD226">
        <v>4.976</v>
      </c>
      <c r="FE226">
        <v>3.2938000000000001</v>
      </c>
      <c r="FF226">
        <v>9999</v>
      </c>
      <c r="FG226">
        <v>9999</v>
      </c>
      <c r="FH226">
        <v>9999</v>
      </c>
      <c r="FI226">
        <v>561.20000000000005</v>
      </c>
      <c r="FJ226">
        <v>1.8631</v>
      </c>
      <c r="FK226">
        <v>1.86795</v>
      </c>
      <c r="FL226">
        <v>1.86765</v>
      </c>
      <c r="FM226">
        <v>1.86877</v>
      </c>
      <c r="FN226">
        <v>1.8696600000000001</v>
      </c>
      <c r="FO226">
        <v>1.8656900000000001</v>
      </c>
      <c r="FP226">
        <v>1.86676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>
        <v>11111111</v>
      </c>
      <c r="FW226" t="s">
        <v>306</v>
      </c>
      <c r="FX226" t="s">
        <v>307</v>
      </c>
      <c r="FY226" t="s">
        <v>307</v>
      </c>
      <c r="FZ226" t="s">
        <v>307</v>
      </c>
      <c r="GA226" t="s">
        <v>307</v>
      </c>
      <c r="GB226">
        <v>0</v>
      </c>
      <c r="GC226">
        <v>100</v>
      </c>
      <c r="GD226">
        <v>100</v>
      </c>
      <c r="GE226">
        <v>17.54</v>
      </c>
      <c r="GF226">
        <v>0.36799999999999999</v>
      </c>
      <c r="GG226">
        <v>5.3968966374264697</v>
      </c>
      <c r="GH226">
        <v>9.5670261133577201E-3</v>
      </c>
      <c r="GI226" s="1">
        <v>-9.19467254998099E-7</v>
      </c>
      <c r="GJ226" s="1">
        <v>-2.1372918425907401E-11</v>
      </c>
      <c r="GK226">
        <v>3.2845888322571301E-3</v>
      </c>
      <c r="GL226">
        <v>-1.41202168329711E-2</v>
      </c>
      <c r="GM226">
        <v>1.6676771840485E-3</v>
      </c>
      <c r="GN226" s="1">
        <v>-1.4903802912711099E-5</v>
      </c>
      <c r="GO226">
        <v>-4</v>
      </c>
      <c r="GP226">
        <v>1866</v>
      </c>
      <c r="GQ226">
        <v>1</v>
      </c>
      <c r="GR226">
        <v>24</v>
      </c>
      <c r="GS226">
        <v>206</v>
      </c>
      <c r="GT226">
        <v>30438.1</v>
      </c>
      <c r="GU226">
        <v>3.7084999999999999</v>
      </c>
      <c r="GV226">
        <v>2.6257299999999999</v>
      </c>
      <c r="GW226">
        <v>2.2485400000000002</v>
      </c>
      <c r="GX226">
        <v>2.7831999999999999</v>
      </c>
      <c r="GY226">
        <v>1.9958499999999999</v>
      </c>
      <c r="GZ226">
        <v>2.3706100000000001</v>
      </c>
      <c r="HA226">
        <v>37.0747</v>
      </c>
      <c r="HB226">
        <v>15.681800000000001</v>
      </c>
      <c r="HC226">
        <v>18</v>
      </c>
      <c r="HD226">
        <v>503.63</v>
      </c>
      <c r="HE226">
        <v>558.202</v>
      </c>
      <c r="HF226">
        <v>18.815000000000001</v>
      </c>
      <c r="HG226">
        <v>26.863299999999999</v>
      </c>
      <c r="HH226">
        <v>29.9998</v>
      </c>
      <c r="HI226">
        <v>26.7852</v>
      </c>
      <c r="HJ226">
        <v>26.7182</v>
      </c>
      <c r="HK226">
        <v>74.240899999999996</v>
      </c>
      <c r="HL226">
        <v>51.369900000000001</v>
      </c>
      <c r="HM226">
        <v>0</v>
      </c>
      <c r="HN226">
        <v>18.807200000000002</v>
      </c>
      <c r="HO226">
        <v>1590.83</v>
      </c>
      <c r="HP226">
        <v>17.728000000000002</v>
      </c>
      <c r="HQ226">
        <v>102.562</v>
      </c>
      <c r="HR226">
        <v>103.705</v>
      </c>
    </row>
    <row r="227" spans="1:226" x14ac:dyDescent="0.2">
      <c r="A227">
        <v>211</v>
      </c>
      <c r="B227">
        <v>1657225505.0999999</v>
      </c>
      <c r="C227">
        <v>2019.5999999046301</v>
      </c>
      <c r="D227" t="s">
        <v>518</v>
      </c>
      <c r="E227" s="2">
        <v>0.64241898148148147</v>
      </c>
      <c r="F227">
        <v>5</v>
      </c>
      <c r="G227" t="s">
        <v>425</v>
      </c>
      <c r="H227" t="s">
        <v>303</v>
      </c>
      <c r="I227">
        <v>1657225502.5999999</v>
      </c>
      <c r="J227">
        <f t="shared" si="102"/>
        <v>4.5712601998069676E-3</v>
      </c>
      <c r="K227">
        <f t="shared" si="107"/>
        <v>4.571260199806968</v>
      </c>
      <c r="L227">
        <f t="shared" si="108"/>
        <v>32.296240601534834</v>
      </c>
      <c r="M227">
        <f t="shared" si="109"/>
        <v>1515.81555555555</v>
      </c>
      <c r="N227">
        <f t="shared" si="110"/>
        <v>1159.0614929769199</v>
      </c>
      <c r="O227">
        <f t="shared" si="111"/>
        <v>79.889883506767958</v>
      </c>
      <c r="P227">
        <f t="shared" si="112"/>
        <v>104.479640540945</v>
      </c>
      <c r="Q227">
        <f t="shared" si="113"/>
        <v>0.17853635223518213</v>
      </c>
      <c r="R227">
        <f t="shared" si="114"/>
        <v>2.3260269581253099</v>
      </c>
      <c r="S227">
        <f t="shared" si="115"/>
        <v>0.171257643573068</v>
      </c>
      <c r="T227">
        <f t="shared" si="116"/>
        <v>0.10766526334577034</v>
      </c>
      <c r="U227">
        <f t="shared" si="117"/>
        <v>321.52122433333244</v>
      </c>
      <c r="V227">
        <f t="shared" si="118"/>
        <v>25.954430023639418</v>
      </c>
      <c r="W227">
        <f t="shared" si="119"/>
        <v>25.954430023639418</v>
      </c>
      <c r="X227">
        <f t="shared" si="103"/>
        <v>3.3651703720909718</v>
      </c>
      <c r="Y227">
        <f t="shared" si="120"/>
        <v>49.821191008744499</v>
      </c>
      <c r="Z227">
        <f t="shared" si="121"/>
        <v>1.5915202503610499</v>
      </c>
      <c r="AA227">
        <f t="shared" si="122"/>
        <v>3.194464480148036</v>
      </c>
      <c r="AB227">
        <f t="shared" si="123"/>
        <v>1.7736501217299219</v>
      </c>
      <c r="AC227">
        <f t="shared" si="124"/>
        <v>-201.59257481148728</v>
      </c>
      <c r="AD227">
        <f t="shared" si="125"/>
        <v>-109.9245025402498</v>
      </c>
      <c r="AE227">
        <f t="shared" si="126"/>
        <v>-10.04836376904853</v>
      </c>
      <c r="AF227">
        <f t="shared" si="127"/>
        <v>-4.4216787453180473E-2</v>
      </c>
      <c r="AG227">
        <f t="shared" si="128"/>
        <v>50.032194307810997</v>
      </c>
      <c r="AH227">
        <f t="shared" si="129"/>
        <v>4.5474908673542096</v>
      </c>
      <c r="AI227">
        <f t="shared" si="130"/>
        <v>32.296240601534834</v>
      </c>
      <c r="AJ227">
        <v>1611.2907555597899</v>
      </c>
      <c r="AK227">
        <v>1558.6909090909</v>
      </c>
      <c r="AL227">
        <v>3.5333279838231801</v>
      </c>
      <c r="AM227">
        <v>66.954921783831495</v>
      </c>
      <c r="AN227">
        <f t="shared" si="104"/>
        <v>4.571260199806968</v>
      </c>
      <c r="AO227">
        <v>17.759482483274301</v>
      </c>
      <c r="AP227">
        <v>23.101100606060601</v>
      </c>
      <c r="AQ227">
        <v>3.9550018191326199E-3</v>
      </c>
      <c r="AR227">
        <v>77.600075737761003</v>
      </c>
      <c r="AS227">
        <v>0</v>
      </c>
      <c r="AT227">
        <v>0</v>
      </c>
      <c r="AU227">
        <f t="shared" si="131"/>
        <v>1</v>
      </c>
      <c r="AV227">
        <f t="shared" si="105"/>
        <v>0</v>
      </c>
      <c r="AW227">
        <f t="shared" si="132"/>
        <v>36662.543305713938</v>
      </c>
      <c r="AX227">
        <f t="shared" si="133"/>
        <v>2000.03555555555</v>
      </c>
      <c r="AY227">
        <f t="shared" si="106"/>
        <v>1681.2296333333286</v>
      </c>
      <c r="AZ227">
        <f t="shared" si="134"/>
        <v>0.84059987266893033</v>
      </c>
      <c r="BA227">
        <f t="shared" si="135"/>
        <v>0.16075775425103553</v>
      </c>
      <c r="BB227">
        <v>6</v>
      </c>
      <c r="BC227">
        <v>0.5</v>
      </c>
      <c r="BD227" t="s">
        <v>304</v>
      </c>
      <c r="BE227">
        <v>2</v>
      </c>
      <c r="BF227" t="b">
        <v>1</v>
      </c>
      <c r="BG227">
        <v>1657225502.5999999</v>
      </c>
      <c r="BH227">
        <v>1515.81555555555</v>
      </c>
      <c r="BI227">
        <v>1584.1244444444401</v>
      </c>
      <c r="BJ227">
        <v>23.090155555555501</v>
      </c>
      <c r="BK227">
        <v>17.759288888888801</v>
      </c>
      <c r="BL227">
        <v>1498.2211111111101</v>
      </c>
      <c r="BM227">
        <v>22.7215666666666</v>
      </c>
      <c r="BN227">
        <v>500.01122222222199</v>
      </c>
      <c r="BO227">
        <v>68.883711111111097</v>
      </c>
      <c r="BP227">
        <v>4.2643522222222202E-2</v>
      </c>
      <c r="BQ227">
        <v>25.077844444444398</v>
      </c>
      <c r="BR227">
        <v>25.027477777777701</v>
      </c>
      <c r="BS227">
        <v>999.9</v>
      </c>
      <c r="BT227">
        <v>0</v>
      </c>
      <c r="BU227">
        <v>0</v>
      </c>
      <c r="BV227">
        <v>10001.1111111111</v>
      </c>
      <c r="BW227">
        <v>0</v>
      </c>
      <c r="BX227">
        <v>2111.3644444444399</v>
      </c>
      <c r="BY227">
        <v>-68.308877777777695</v>
      </c>
      <c r="BZ227">
        <v>1551.64222222222</v>
      </c>
      <c r="CA227">
        <v>1612.76555555555</v>
      </c>
      <c r="CB227">
        <v>5.3308722222222196</v>
      </c>
      <c r="CC227">
        <v>1584.1244444444401</v>
      </c>
      <c r="CD227">
        <v>17.759288888888801</v>
      </c>
      <c r="CE227">
        <v>1.59053666666666</v>
      </c>
      <c r="CF227">
        <v>1.22332333333333</v>
      </c>
      <c r="CG227">
        <v>13.8674111111111</v>
      </c>
      <c r="CH227">
        <v>9.8884733333333301</v>
      </c>
      <c r="CI227">
        <v>2000.03555555555</v>
      </c>
      <c r="CJ227">
        <v>0.98000477777777695</v>
      </c>
      <c r="CK227">
        <v>1.9995177777777699E-2</v>
      </c>
      <c r="CL227">
        <v>0</v>
      </c>
      <c r="CM227">
        <v>2.34842222222222</v>
      </c>
      <c r="CN227">
        <v>0</v>
      </c>
      <c r="CO227">
        <v>19133.855555555499</v>
      </c>
      <c r="CP227">
        <v>17300.488888888802</v>
      </c>
      <c r="CQ227">
        <v>39.25</v>
      </c>
      <c r="CR227">
        <v>41.186999999999998</v>
      </c>
      <c r="CS227">
        <v>39.436999999999998</v>
      </c>
      <c r="CT227">
        <v>38.875</v>
      </c>
      <c r="CU227">
        <v>38.561999999999998</v>
      </c>
      <c r="CV227">
        <v>1960.0433333333301</v>
      </c>
      <c r="CW227">
        <v>39.992222222222203</v>
      </c>
      <c r="CX227">
        <v>0</v>
      </c>
      <c r="CY227">
        <v>1657225484.4000001</v>
      </c>
      <c r="CZ227">
        <v>0</v>
      </c>
      <c r="DA227">
        <v>1657213163</v>
      </c>
      <c r="DB227" s="2">
        <v>0.49957175925925923</v>
      </c>
      <c r="DC227">
        <v>1657213141</v>
      </c>
      <c r="DD227">
        <v>1655399214.5999999</v>
      </c>
      <c r="DE227">
        <v>1</v>
      </c>
      <c r="DF227">
        <v>0.04</v>
      </c>
      <c r="DG227">
        <v>-0.06</v>
      </c>
      <c r="DH227">
        <v>9.1720000000000006</v>
      </c>
      <c r="DI227">
        <v>0.51100000000000001</v>
      </c>
      <c r="DJ227">
        <v>420</v>
      </c>
      <c r="DK227">
        <v>25</v>
      </c>
      <c r="DL227">
        <v>0.26</v>
      </c>
      <c r="DM227">
        <v>0.15</v>
      </c>
      <c r="DN227">
        <v>-67.549926829268202</v>
      </c>
      <c r="DO227">
        <v>-1.22631219512199</v>
      </c>
      <c r="DP227">
        <v>0.81308552006460399</v>
      </c>
      <c r="DQ227">
        <v>0</v>
      </c>
      <c r="DR227">
        <v>5.3899843902439004</v>
      </c>
      <c r="DS227">
        <v>-0.536685993031362</v>
      </c>
      <c r="DT227">
        <v>6.1103195998356397E-2</v>
      </c>
      <c r="DU227">
        <v>0</v>
      </c>
      <c r="DV227">
        <v>0</v>
      </c>
      <c r="DW227">
        <v>2</v>
      </c>
      <c r="DX227" t="s">
        <v>305</v>
      </c>
      <c r="DY227">
        <v>2.97309</v>
      </c>
      <c r="DZ227">
        <v>2.6969099999999999</v>
      </c>
      <c r="EA227">
        <v>0.1673</v>
      </c>
      <c r="EB227">
        <v>0.172734</v>
      </c>
      <c r="EC227">
        <v>7.7577800000000002E-2</v>
      </c>
      <c r="ED227">
        <v>6.4958600000000005E-2</v>
      </c>
      <c r="EE227">
        <v>32505.599999999999</v>
      </c>
      <c r="EF227">
        <v>35450.300000000003</v>
      </c>
      <c r="EG227">
        <v>35377.1</v>
      </c>
      <c r="EH227">
        <v>38866.6</v>
      </c>
      <c r="EI227">
        <v>46273.2</v>
      </c>
      <c r="EJ227">
        <v>52444.7</v>
      </c>
      <c r="EK227">
        <v>55282.9</v>
      </c>
      <c r="EL227">
        <v>62281.9</v>
      </c>
      <c r="EM227">
        <v>1.9865999999999999</v>
      </c>
      <c r="EN227">
        <v>2.0754000000000001</v>
      </c>
      <c r="EO227">
        <v>4.7683700000000002E-2</v>
      </c>
      <c r="EP227">
        <v>0</v>
      </c>
      <c r="EQ227">
        <v>24.252099999999999</v>
      </c>
      <c r="ER227">
        <v>999.9</v>
      </c>
      <c r="ES227">
        <v>47.734999999999999</v>
      </c>
      <c r="ET227">
        <v>34.523000000000003</v>
      </c>
      <c r="EU227">
        <v>38.118499999999997</v>
      </c>
      <c r="EV227">
        <v>52.727899999999998</v>
      </c>
      <c r="EW227">
        <v>39.210700000000003</v>
      </c>
      <c r="EX227">
        <v>2</v>
      </c>
      <c r="EY227">
        <v>-3.0975599999999999E-2</v>
      </c>
      <c r="EZ227">
        <v>2.9628299999999999</v>
      </c>
      <c r="FA227">
        <v>20.122499999999999</v>
      </c>
      <c r="FB227">
        <v>5.1993200000000002</v>
      </c>
      <c r="FC227">
        <v>12.0099</v>
      </c>
      <c r="FD227">
        <v>4.9756</v>
      </c>
      <c r="FE227">
        <v>3.2938000000000001</v>
      </c>
      <c r="FF227">
        <v>9999</v>
      </c>
      <c r="FG227">
        <v>9999</v>
      </c>
      <c r="FH227">
        <v>9999</v>
      </c>
      <c r="FI227">
        <v>561.20000000000005</v>
      </c>
      <c r="FJ227">
        <v>1.8631</v>
      </c>
      <c r="FK227">
        <v>1.8678900000000001</v>
      </c>
      <c r="FL227">
        <v>1.86765</v>
      </c>
      <c r="FM227">
        <v>1.8688400000000001</v>
      </c>
      <c r="FN227">
        <v>1.8696600000000001</v>
      </c>
      <c r="FO227">
        <v>1.8656900000000001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>
        <v>11111111</v>
      </c>
      <c r="FW227" t="s">
        <v>306</v>
      </c>
      <c r="FX227" t="s">
        <v>307</v>
      </c>
      <c r="FY227" t="s">
        <v>307</v>
      </c>
      <c r="FZ227" t="s">
        <v>307</v>
      </c>
      <c r="GA227" t="s">
        <v>307</v>
      </c>
      <c r="GB227">
        <v>0</v>
      </c>
      <c r="GC227">
        <v>100</v>
      </c>
      <c r="GD227">
        <v>100</v>
      </c>
      <c r="GE227">
        <v>17.649999999999999</v>
      </c>
      <c r="GF227">
        <v>0.36909999999999998</v>
      </c>
      <c r="GG227">
        <v>5.3968966374264697</v>
      </c>
      <c r="GH227">
        <v>9.5670261133577201E-3</v>
      </c>
      <c r="GI227" s="1">
        <v>-9.19467254998099E-7</v>
      </c>
      <c r="GJ227" s="1">
        <v>-2.1372918425907401E-11</v>
      </c>
      <c r="GK227">
        <v>3.2845888322571301E-3</v>
      </c>
      <c r="GL227">
        <v>-1.41202168329711E-2</v>
      </c>
      <c r="GM227">
        <v>1.6676771840485E-3</v>
      </c>
      <c r="GN227" s="1">
        <v>-1.4903802912711099E-5</v>
      </c>
      <c r="GO227">
        <v>-4</v>
      </c>
      <c r="GP227">
        <v>1866</v>
      </c>
      <c r="GQ227">
        <v>1</v>
      </c>
      <c r="GR227">
        <v>24</v>
      </c>
      <c r="GS227">
        <v>206.1</v>
      </c>
      <c r="GT227">
        <v>30438.2</v>
      </c>
      <c r="GU227">
        <v>3.7365699999999999</v>
      </c>
      <c r="GV227">
        <v>2.6184099999999999</v>
      </c>
      <c r="GW227">
        <v>2.2485400000000002</v>
      </c>
      <c r="GX227">
        <v>2.7831999999999999</v>
      </c>
      <c r="GY227">
        <v>1.9958499999999999</v>
      </c>
      <c r="GZ227">
        <v>2.3754900000000001</v>
      </c>
      <c r="HA227">
        <v>37.0747</v>
      </c>
      <c r="HB227">
        <v>15.699299999999999</v>
      </c>
      <c r="HC227">
        <v>18</v>
      </c>
      <c r="HD227">
        <v>502.81400000000002</v>
      </c>
      <c r="HE227">
        <v>558.63300000000004</v>
      </c>
      <c r="HF227">
        <v>18.789100000000001</v>
      </c>
      <c r="HG227">
        <v>26.8611</v>
      </c>
      <c r="HH227">
        <v>30</v>
      </c>
      <c r="HI227">
        <v>26.783000000000001</v>
      </c>
      <c r="HJ227">
        <v>26.7182</v>
      </c>
      <c r="HK227">
        <v>74.790099999999995</v>
      </c>
      <c r="HL227">
        <v>51.369900000000001</v>
      </c>
      <c r="HM227">
        <v>0</v>
      </c>
      <c r="HN227">
        <v>18.778199999999998</v>
      </c>
      <c r="HO227">
        <v>1604.24</v>
      </c>
      <c r="HP227">
        <v>17.712900000000001</v>
      </c>
      <c r="HQ227">
        <v>102.56399999999999</v>
      </c>
      <c r="HR227">
        <v>103.70699999999999</v>
      </c>
    </row>
    <row r="228" spans="1:226" x14ac:dyDescent="0.2">
      <c r="A228">
        <v>212</v>
      </c>
      <c r="B228">
        <v>1657225510.0999999</v>
      </c>
      <c r="C228">
        <v>2024.5999999046301</v>
      </c>
      <c r="D228" t="s">
        <v>519</v>
      </c>
      <c r="E228" s="2">
        <v>0.64247685185185188</v>
      </c>
      <c r="F228">
        <v>5</v>
      </c>
      <c r="G228" t="s">
        <v>425</v>
      </c>
      <c r="H228" t="s">
        <v>303</v>
      </c>
      <c r="I228">
        <v>1657225507.3</v>
      </c>
      <c r="J228">
        <f t="shared" si="102"/>
        <v>4.573645341108031E-3</v>
      </c>
      <c r="K228">
        <f t="shared" si="107"/>
        <v>4.5736453411080307</v>
      </c>
      <c r="L228">
        <f t="shared" si="108"/>
        <v>32.586633464565402</v>
      </c>
      <c r="M228">
        <f t="shared" si="109"/>
        <v>1531.692</v>
      </c>
      <c r="N228">
        <f t="shared" si="110"/>
        <v>1171.9157117040349</v>
      </c>
      <c r="O228">
        <f t="shared" si="111"/>
        <v>80.776840974836404</v>
      </c>
      <c r="P228">
        <f t="shared" si="112"/>
        <v>105.57520465915188</v>
      </c>
      <c r="Q228">
        <f t="shared" si="113"/>
        <v>0.17869070969401091</v>
      </c>
      <c r="R228">
        <f t="shared" si="114"/>
        <v>2.3287349769437506</v>
      </c>
      <c r="S228">
        <f t="shared" si="115"/>
        <v>0.17140779294381892</v>
      </c>
      <c r="T228">
        <f t="shared" si="116"/>
        <v>0.10775947757869409</v>
      </c>
      <c r="U228">
        <f t="shared" si="117"/>
        <v>321.50622209999995</v>
      </c>
      <c r="V228">
        <f t="shared" si="118"/>
        <v>25.958109595531081</v>
      </c>
      <c r="W228">
        <f t="shared" si="119"/>
        <v>25.958109595531081</v>
      </c>
      <c r="X228">
        <f t="shared" si="103"/>
        <v>3.3659033985784998</v>
      </c>
      <c r="Y228">
        <f t="shared" si="120"/>
        <v>49.847696020460155</v>
      </c>
      <c r="Z228">
        <f t="shared" si="121"/>
        <v>1.5928884360352746</v>
      </c>
      <c r="AA228">
        <f t="shared" si="122"/>
        <v>3.1955106518493213</v>
      </c>
      <c r="AB228">
        <f t="shared" si="123"/>
        <v>1.7730149625432252</v>
      </c>
      <c r="AC228">
        <f t="shared" si="124"/>
        <v>-201.69775954286416</v>
      </c>
      <c r="AD228">
        <f t="shared" si="125"/>
        <v>-109.82448853278753</v>
      </c>
      <c r="AE228">
        <f t="shared" si="126"/>
        <v>-10.028009240967824</v>
      </c>
      <c r="AF228">
        <f t="shared" si="127"/>
        <v>-4.4035216619576545E-2</v>
      </c>
      <c r="AG228">
        <f t="shared" si="128"/>
        <v>49.413241951774104</v>
      </c>
      <c r="AH228">
        <f t="shared" si="129"/>
        <v>4.5647044141713904</v>
      </c>
      <c r="AI228">
        <f t="shared" si="130"/>
        <v>32.586633464565402</v>
      </c>
      <c r="AJ228">
        <v>1627.55906697776</v>
      </c>
      <c r="AK228">
        <v>1575.49751515151</v>
      </c>
      <c r="AL228">
        <v>3.2925646634932302</v>
      </c>
      <c r="AM228">
        <v>66.954921783831495</v>
      </c>
      <c r="AN228">
        <f t="shared" si="104"/>
        <v>4.5736453411080307</v>
      </c>
      <c r="AO228">
        <v>17.760104676531</v>
      </c>
      <c r="AP228">
        <v>23.1141527272727</v>
      </c>
      <c r="AQ228">
        <v>1.7693599072942301E-3</v>
      </c>
      <c r="AR228">
        <v>77.600075737761003</v>
      </c>
      <c r="AS228">
        <v>0</v>
      </c>
      <c r="AT228">
        <v>0</v>
      </c>
      <c r="AU228">
        <f t="shared" si="131"/>
        <v>1</v>
      </c>
      <c r="AV228">
        <f t="shared" si="105"/>
        <v>0</v>
      </c>
      <c r="AW228">
        <f t="shared" si="132"/>
        <v>36726.907243811773</v>
      </c>
      <c r="AX228">
        <f t="shared" si="133"/>
        <v>1999.942</v>
      </c>
      <c r="AY228">
        <f t="shared" si="106"/>
        <v>1681.1510099999998</v>
      </c>
      <c r="AZ228">
        <f t="shared" si="134"/>
        <v>0.84059988239658945</v>
      </c>
      <c r="BA228">
        <f t="shared" si="135"/>
        <v>0.16075777302541772</v>
      </c>
      <c r="BB228">
        <v>6</v>
      </c>
      <c r="BC228">
        <v>0.5</v>
      </c>
      <c r="BD228" t="s">
        <v>304</v>
      </c>
      <c r="BE228">
        <v>2</v>
      </c>
      <c r="BF228" t="b">
        <v>1</v>
      </c>
      <c r="BG228">
        <v>1657225507.3</v>
      </c>
      <c r="BH228">
        <v>1531.692</v>
      </c>
      <c r="BI228">
        <v>1599.3799999999901</v>
      </c>
      <c r="BJ228">
        <v>23.109729999999999</v>
      </c>
      <c r="BK228">
        <v>17.758509999999902</v>
      </c>
      <c r="BL228">
        <v>1513.9939999999999</v>
      </c>
      <c r="BM228">
        <v>22.74042</v>
      </c>
      <c r="BN228">
        <v>499.98489999999998</v>
      </c>
      <c r="BO228">
        <v>68.884469999999993</v>
      </c>
      <c r="BP228">
        <v>4.2706389999999997E-2</v>
      </c>
      <c r="BQ228">
        <v>25.08334</v>
      </c>
      <c r="BR228">
        <v>25.03265</v>
      </c>
      <c r="BS228">
        <v>999.9</v>
      </c>
      <c r="BT228">
        <v>0</v>
      </c>
      <c r="BU228">
        <v>0</v>
      </c>
      <c r="BV228">
        <v>10019.5</v>
      </c>
      <c r="BW228">
        <v>0</v>
      </c>
      <c r="BX228">
        <v>2112.509</v>
      </c>
      <c r="BY228">
        <v>-67.687420000000003</v>
      </c>
      <c r="BZ228">
        <v>1567.9280000000001</v>
      </c>
      <c r="CA228">
        <v>1628.297</v>
      </c>
      <c r="CB228">
        <v>5.3512329999999899</v>
      </c>
      <c r="CC228">
        <v>1599.3799999999901</v>
      </c>
      <c r="CD228">
        <v>17.758509999999902</v>
      </c>
      <c r="CE228">
        <v>1.591901</v>
      </c>
      <c r="CF228">
        <v>1.223284</v>
      </c>
      <c r="CG228">
        <v>13.880649999999999</v>
      </c>
      <c r="CH228">
        <v>9.8879850000000005</v>
      </c>
      <c r="CI228">
        <v>1999.942</v>
      </c>
      <c r="CJ228">
        <v>0.98000419999999999</v>
      </c>
      <c r="CK228">
        <v>1.9995639999999999E-2</v>
      </c>
      <c r="CL228">
        <v>0</v>
      </c>
      <c r="CM228">
        <v>2.2370899999999998</v>
      </c>
      <c r="CN228">
        <v>0</v>
      </c>
      <c r="CO228">
        <v>19124.79</v>
      </c>
      <c r="CP228">
        <v>17299.669999999998</v>
      </c>
      <c r="CQ228">
        <v>39.25</v>
      </c>
      <c r="CR228">
        <v>41.186999999999998</v>
      </c>
      <c r="CS228">
        <v>39.436999999999998</v>
      </c>
      <c r="CT228">
        <v>38.8874</v>
      </c>
      <c r="CU228">
        <v>38.574599999999997</v>
      </c>
      <c r="CV228">
        <v>1959.95099999999</v>
      </c>
      <c r="CW228">
        <v>39.991</v>
      </c>
      <c r="CX228">
        <v>0</v>
      </c>
      <c r="CY228">
        <v>1657225489.8</v>
      </c>
      <c r="CZ228">
        <v>0</v>
      </c>
      <c r="DA228">
        <v>1657213163</v>
      </c>
      <c r="DB228" s="2">
        <v>0.49957175925925923</v>
      </c>
      <c r="DC228">
        <v>1657213141</v>
      </c>
      <c r="DD228">
        <v>1655399214.5999999</v>
      </c>
      <c r="DE228">
        <v>1</v>
      </c>
      <c r="DF228">
        <v>0.04</v>
      </c>
      <c r="DG228">
        <v>-0.06</v>
      </c>
      <c r="DH228">
        <v>9.1720000000000006</v>
      </c>
      <c r="DI228">
        <v>0.51100000000000001</v>
      </c>
      <c r="DJ228">
        <v>420</v>
      </c>
      <c r="DK228">
        <v>25</v>
      </c>
      <c r="DL228">
        <v>0.26</v>
      </c>
      <c r="DM228">
        <v>0.15</v>
      </c>
      <c r="DN228">
        <v>-67.665041463414596</v>
      </c>
      <c r="DO228">
        <v>-1.88936864111492</v>
      </c>
      <c r="DP228">
        <v>0.85647299844260905</v>
      </c>
      <c r="DQ228">
        <v>0</v>
      </c>
      <c r="DR228">
        <v>5.3654290243902398</v>
      </c>
      <c r="DS228">
        <v>-0.35648111498259</v>
      </c>
      <c r="DT228">
        <v>5.2234742891124099E-2</v>
      </c>
      <c r="DU228">
        <v>0</v>
      </c>
      <c r="DV228">
        <v>0</v>
      </c>
      <c r="DW228">
        <v>2</v>
      </c>
      <c r="DX228" t="s">
        <v>305</v>
      </c>
      <c r="DY228">
        <v>2.9737800000000001</v>
      </c>
      <c r="DZ228">
        <v>2.6970200000000002</v>
      </c>
      <c r="EA228">
        <v>0.16839599999999999</v>
      </c>
      <c r="EB228">
        <v>0.17382300000000001</v>
      </c>
      <c r="EC228">
        <v>7.7596700000000005E-2</v>
      </c>
      <c r="ED228">
        <v>6.4954100000000001E-2</v>
      </c>
      <c r="EE228">
        <v>32463.200000000001</v>
      </c>
      <c r="EF228">
        <v>35403.9</v>
      </c>
      <c r="EG228">
        <v>35377.5</v>
      </c>
      <c r="EH228">
        <v>38866.9</v>
      </c>
      <c r="EI228">
        <v>46272.4</v>
      </c>
      <c r="EJ228">
        <v>52445.599999999999</v>
      </c>
      <c r="EK228">
        <v>55283</v>
      </c>
      <c r="EL228">
        <v>62282.6</v>
      </c>
      <c r="EM228">
        <v>1.9876</v>
      </c>
      <c r="EN228">
        <v>2.0748000000000002</v>
      </c>
      <c r="EO228">
        <v>4.7296299999999999E-2</v>
      </c>
      <c r="EP228">
        <v>0</v>
      </c>
      <c r="EQ228">
        <v>24.2623</v>
      </c>
      <c r="ER228">
        <v>999.9</v>
      </c>
      <c r="ES228">
        <v>47.734999999999999</v>
      </c>
      <c r="ET228">
        <v>34.503</v>
      </c>
      <c r="EU228">
        <v>38.080599999999997</v>
      </c>
      <c r="EV228">
        <v>52.8279</v>
      </c>
      <c r="EW228">
        <v>39.2027</v>
      </c>
      <c r="EX228">
        <v>2</v>
      </c>
      <c r="EY228">
        <v>-3.1056899999999998E-2</v>
      </c>
      <c r="EZ228">
        <v>3.0030299999999999</v>
      </c>
      <c r="FA228">
        <v>20.1218</v>
      </c>
      <c r="FB228">
        <v>5.1993200000000002</v>
      </c>
      <c r="FC228">
        <v>12.0099</v>
      </c>
      <c r="FD228">
        <v>4.9756</v>
      </c>
      <c r="FE228">
        <v>3.2934000000000001</v>
      </c>
      <c r="FF228">
        <v>9999</v>
      </c>
      <c r="FG228">
        <v>9999</v>
      </c>
      <c r="FH228">
        <v>9999</v>
      </c>
      <c r="FI228">
        <v>561.20000000000005</v>
      </c>
      <c r="FJ228">
        <v>1.8631</v>
      </c>
      <c r="FK228">
        <v>1.8678900000000001</v>
      </c>
      <c r="FL228">
        <v>1.86768</v>
      </c>
      <c r="FM228">
        <v>1.8688</v>
      </c>
      <c r="FN228">
        <v>1.8696600000000001</v>
      </c>
      <c r="FO228">
        <v>1.8656900000000001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>
        <v>11111111</v>
      </c>
      <c r="FW228" t="s">
        <v>306</v>
      </c>
      <c r="FX228" t="s">
        <v>307</v>
      </c>
      <c r="FY228" t="s">
        <v>307</v>
      </c>
      <c r="FZ228" t="s">
        <v>307</v>
      </c>
      <c r="GA228" t="s">
        <v>307</v>
      </c>
      <c r="GB228">
        <v>0</v>
      </c>
      <c r="GC228">
        <v>100</v>
      </c>
      <c r="GD228">
        <v>100</v>
      </c>
      <c r="GE228">
        <v>17.75</v>
      </c>
      <c r="GF228">
        <v>0.36930000000000002</v>
      </c>
      <c r="GG228">
        <v>5.3968966374264697</v>
      </c>
      <c r="GH228">
        <v>9.5670261133577201E-3</v>
      </c>
      <c r="GI228" s="1">
        <v>-9.19467254998099E-7</v>
      </c>
      <c r="GJ228" s="1">
        <v>-2.1372918425907401E-11</v>
      </c>
      <c r="GK228">
        <v>3.2845888322571301E-3</v>
      </c>
      <c r="GL228">
        <v>-1.41202168329711E-2</v>
      </c>
      <c r="GM228">
        <v>1.6676771840485E-3</v>
      </c>
      <c r="GN228" s="1">
        <v>-1.4903802912711099E-5</v>
      </c>
      <c r="GO228">
        <v>-4</v>
      </c>
      <c r="GP228">
        <v>1866</v>
      </c>
      <c r="GQ228">
        <v>1</v>
      </c>
      <c r="GR228">
        <v>24</v>
      </c>
      <c r="GS228">
        <v>206.2</v>
      </c>
      <c r="GT228">
        <v>30438.3</v>
      </c>
      <c r="GU228">
        <v>3.7609900000000001</v>
      </c>
      <c r="GV228">
        <v>2.6245099999999999</v>
      </c>
      <c r="GW228">
        <v>2.2485400000000002</v>
      </c>
      <c r="GX228">
        <v>2.7831999999999999</v>
      </c>
      <c r="GY228">
        <v>1.9958499999999999</v>
      </c>
      <c r="GZ228">
        <v>2.36328</v>
      </c>
      <c r="HA228">
        <v>37.0747</v>
      </c>
      <c r="HB228">
        <v>15.6731</v>
      </c>
      <c r="HC228">
        <v>18</v>
      </c>
      <c r="HD228">
        <v>503.476</v>
      </c>
      <c r="HE228">
        <v>558.202</v>
      </c>
      <c r="HF228">
        <v>18.7592</v>
      </c>
      <c r="HG228">
        <v>26.8611</v>
      </c>
      <c r="HH228">
        <v>30</v>
      </c>
      <c r="HI228">
        <v>26.783000000000001</v>
      </c>
      <c r="HJ228">
        <v>26.7182</v>
      </c>
      <c r="HK228">
        <v>75.386200000000002</v>
      </c>
      <c r="HL228">
        <v>51.369900000000001</v>
      </c>
      <c r="HM228">
        <v>0</v>
      </c>
      <c r="HN228">
        <v>18.746300000000002</v>
      </c>
      <c r="HO228">
        <v>1624.32</v>
      </c>
      <c r="HP228">
        <v>17.709299999999999</v>
      </c>
      <c r="HQ228">
        <v>102.56399999999999</v>
      </c>
      <c r="HR228">
        <v>103.708</v>
      </c>
    </row>
    <row r="229" spans="1:226" x14ac:dyDescent="0.2">
      <c r="A229">
        <v>213</v>
      </c>
      <c r="B229">
        <v>1657225515.0999999</v>
      </c>
      <c r="C229">
        <v>2029.5999999046301</v>
      </c>
      <c r="D229" t="s">
        <v>520</v>
      </c>
      <c r="E229" s="2">
        <v>0.64253472222222219</v>
      </c>
      <c r="F229">
        <v>5</v>
      </c>
      <c r="G229" t="s">
        <v>425</v>
      </c>
      <c r="H229" t="s">
        <v>303</v>
      </c>
      <c r="I229">
        <v>1657225512.5999999</v>
      </c>
      <c r="J229">
        <f t="shared" si="102"/>
        <v>4.5659868222169284E-3</v>
      </c>
      <c r="K229">
        <f t="shared" si="107"/>
        <v>4.565986822216928</v>
      </c>
      <c r="L229">
        <f t="shared" si="108"/>
        <v>32.624964877043205</v>
      </c>
      <c r="M229">
        <f t="shared" si="109"/>
        <v>1549.02666666666</v>
      </c>
      <c r="N229">
        <f t="shared" si="110"/>
        <v>1187.5030165667476</v>
      </c>
      <c r="O229">
        <f t="shared" si="111"/>
        <v>81.851773616476152</v>
      </c>
      <c r="P229">
        <f t="shared" si="112"/>
        <v>106.77074354931327</v>
      </c>
      <c r="Q229">
        <f t="shared" si="113"/>
        <v>0.17828461098423112</v>
      </c>
      <c r="R229">
        <f t="shared" si="114"/>
        <v>2.3292268272959866</v>
      </c>
      <c r="S229">
        <f t="shared" si="115"/>
        <v>0.17103550138975279</v>
      </c>
      <c r="T229">
        <f t="shared" si="116"/>
        <v>0.10752393129031756</v>
      </c>
      <c r="U229">
        <f t="shared" si="117"/>
        <v>321.5238199999996</v>
      </c>
      <c r="V229">
        <f t="shared" si="118"/>
        <v>25.962881393741505</v>
      </c>
      <c r="W229">
        <f t="shared" si="119"/>
        <v>25.962881393741505</v>
      </c>
      <c r="X229">
        <f t="shared" si="103"/>
        <v>3.3668542208009127</v>
      </c>
      <c r="Y229">
        <f t="shared" si="120"/>
        <v>49.842855877094699</v>
      </c>
      <c r="Z229">
        <f t="shared" si="121"/>
        <v>1.5929566868954124</v>
      </c>
      <c r="AA229">
        <f t="shared" si="122"/>
        <v>3.1959578937920692</v>
      </c>
      <c r="AB229">
        <f t="shared" si="123"/>
        <v>1.7738975339055003</v>
      </c>
      <c r="AC229">
        <f t="shared" si="124"/>
        <v>-201.36001885976654</v>
      </c>
      <c r="AD229">
        <f t="shared" si="125"/>
        <v>-110.15193714259723</v>
      </c>
      <c r="AE229">
        <f t="shared" si="126"/>
        <v>-10.056144423785895</v>
      </c>
      <c r="AF229">
        <f t="shared" si="127"/>
        <v>-4.4280426150066887E-2</v>
      </c>
      <c r="AG229">
        <f t="shared" si="128"/>
        <v>50.166260759052356</v>
      </c>
      <c r="AH229">
        <f t="shared" si="129"/>
        <v>4.5687514509304696</v>
      </c>
      <c r="AI229">
        <f t="shared" si="130"/>
        <v>32.624964877043205</v>
      </c>
      <c r="AJ229">
        <v>1645.18324762875</v>
      </c>
      <c r="AK229">
        <v>1592.56569696969</v>
      </c>
      <c r="AL229">
        <v>3.4298578303021698</v>
      </c>
      <c r="AM229">
        <v>66.954921783831495</v>
      </c>
      <c r="AN229">
        <f t="shared" si="104"/>
        <v>4.565986822216928</v>
      </c>
      <c r="AO229">
        <v>17.755008147458401</v>
      </c>
      <c r="AP229">
        <v>23.112561818181799</v>
      </c>
      <c r="AQ229">
        <v>-1.15833279834985E-3</v>
      </c>
      <c r="AR229">
        <v>77.600075737761003</v>
      </c>
      <c r="AS229">
        <v>0</v>
      </c>
      <c r="AT229">
        <v>0</v>
      </c>
      <c r="AU229">
        <f t="shared" si="131"/>
        <v>1</v>
      </c>
      <c r="AV229">
        <f t="shared" si="105"/>
        <v>0</v>
      </c>
      <c r="AW229">
        <f t="shared" si="132"/>
        <v>36738.441687339291</v>
      </c>
      <c r="AX229">
        <f t="shared" si="133"/>
        <v>2000.0522222222201</v>
      </c>
      <c r="AY229">
        <f t="shared" si="106"/>
        <v>1681.243599999998</v>
      </c>
      <c r="AZ229">
        <f t="shared" si="134"/>
        <v>0.84059985100389034</v>
      </c>
      <c r="BA229">
        <f t="shared" si="135"/>
        <v>0.16075771243750855</v>
      </c>
      <c r="BB229">
        <v>6</v>
      </c>
      <c r="BC229">
        <v>0.5</v>
      </c>
      <c r="BD229" t="s">
        <v>304</v>
      </c>
      <c r="BE229">
        <v>2</v>
      </c>
      <c r="BF229" t="b">
        <v>1</v>
      </c>
      <c r="BG229">
        <v>1657225512.5999999</v>
      </c>
      <c r="BH229">
        <v>1549.02666666666</v>
      </c>
      <c r="BI229">
        <v>1617.71888888888</v>
      </c>
      <c r="BJ229">
        <v>23.1105666666666</v>
      </c>
      <c r="BK229">
        <v>17.754755555555501</v>
      </c>
      <c r="BL229">
        <v>1531.2122222222199</v>
      </c>
      <c r="BM229">
        <v>22.741233333333302</v>
      </c>
      <c r="BN229">
        <v>499.99877777777698</v>
      </c>
      <c r="BO229">
        <v>68.885044444444404</v>
      </c>
      <c r="BP229">
        <v>4.2589822222222198E-2</v>
      </c>
      <c r="BQ229">
        <v>25.0856888888888</v>
      </c>
      <c r="BR229">
        <v>25.040522222222201</v>
      </c>
      <c r="BS229">
        <v>999.9</v>
      </c>
      <c r="BT229">
        <v>0</v>
      </c>
      <c r="BU229">
        <v>0</v>
      </c>
      <c r="BV229">
        <v>10022.777777777699</v>
      </c>
      <c r="BW229">
        <v>0</v>
      </c>
      <c r="BX229">
        <v>2114.4277777777702</v>
      </c>
      <c r="BY229">
        <v>-68.690344444444406</v>
      </c>
      <c r="BZ229">
        <v>1585.6711111111099</v>
      </c>
      <c r="CA229">
        <v>1646.9577777777699</v>
      </c>
      <c r="CB229">
        <v>5.3558166666666596</v>
      </c>
      <c r="CC229">
        <v>1617.71888888888</v>
      </c>
      <c r="CD229">
        <v>17.754755555555501</v>
      </c>
      <c r="CE229">
        <v>1.5919744444444399</v>
      </c>
      <c r="CF229">
        <v>1.2230366666666601</v>
      </c>
      <c r="CG229">
        <v>13.8813</v>
      </c>
      <c r="CH229">
        <v>9.8849611111111102</v>
      </c>
      <c r="CI229">
        <v>2000.0522222222201</v>
      </c>
      <c r="CJ229">
        <v>0.980005666666666</v>
      </c>
      <c r="CK229">
        <v>1.9994466666666599E-2</v>
      </c>
      <c r="CL229">
        <v>0</v>
      </c>
      <c r="CM229">
        <v>2.3916333333333299</v>
      </c>
      <c r="CN229">
        <v>0</v>
      </c>
      <c r="CO229">
        <v>19116.211111111101</v>
      </c>
      <c r="CP229">
        <v>17300.611111111099</v>
      </c>
      <c r="CQ229">
        <v>39.263777777777698</v>
      </c>
      <c r="CR229">
        <v>41.186999999999998</v>
      </c>
      <c r="CS229">
        <v>39.436999999999998</v>
      </c>
      <c r="CT229">
        <v>38.875</v>
      </c>
      <c r="CU229">
        <v>38.590000000000003</v>
      </c>
      <c r="CV229">
        <v>1960.06111111111</v>
      </c>
      <c r="CW229">
        <v>39.991111111111103</v>
      </c>
      <c r="CX229">
        <v>0</v>
      </c>
      <c r="CY229">
        <v>1657225494.5999999</v>
      </c>
      <c r="CZ229">
        <v>0</v>
      </c>
      <c r="DA229">
        <v>1657213163</v>
      </c>
      <c r="DB229" s="2">
        <v>0.49957175925925923</v>
      </c>
      <c r="DC229">
        <v>1657213141</v>
      </c>
      <c r="DD229">
        <v>1655399214.5999999</v>
      </c>
      <c r="DE229">
        <v>1</v>
      </c>
      <c r="DF229">
        <v>0.04</v>
      </c>
      <c r="DG229">
        <v>-0.06</v>
      </c>
      <c r="DH229">
        <v>9.1720000000000006</v>
      </c>
      <c r="DI229">
        <v>0.51100000000000001</v>
      </c>
      <c r="DJ229">
        <v>420</v>
      </c>
      <c r="DK229">
        <v>25</v>
      </c>
      <c r="DL229">
        <v>0.26</v>
      </c>
      <c r="DM229">
        <v>0.15</v>
      </c>
      <c r="DN229">
        <v>-67.866126829268296</v>
      </c>
      <c r="DO229">
        <v>-2.9465728222996801</v>
      </c>
      <c r="DP229">
        <v>1.0145323171052301</v>
      </c>
      <c r="DQ229">
        <v>0</v>
      </c>
      <c r="DR229">
        <v>5.3459709756097498</v>
      </c>
      <c r="DS229">
        <v>-1.34803484320473E-2</v>
      </c>
      <c r="DT229">
        <v>3.4248186692598902E-2</v>
      </c>
      <c r="DU229">
        <v>1</v>
      </c>
      <c r="DV229">
        <v>1</v>
      </c>
      <c r="DW229">
        <v>2</v>
      </c>
      <c r="DX229" s="3">
        <v>44563</v>
      </c>
      <c r="DY229">
        <v>2.9735399999999998</v>
      </c>
      <c r="DZ229">
        <v>2.6963400000000002</v>
      </c>
      <c r="EA229">
        <v>0.16953799999999999</v>
      </c>
      <c r="EB229">
        <v>0.174899</v>
      </c>
      <c r="EC229">
        <v>7.7595700000000004E-2</v>
      </c>
      <c r="ED229">
        <v>6.4953899999999995E-2</v>
      </c>
      <c r="EE229">
        <v>32418.799999999999</v>
      </c>
      <c r="EF229">
        <v>35357.800000000003</v>
      </c>
      <c r="EG229">
        <v>35377.599999999999</v>
      </c>
      <c r="EH229">
        <v>38866.800000000003</v>
      </c>
      <c r="EI229">
        <v>46272.3</v>
      </c>
      <c r="EJ229">
        <v>52445.8</v>
      </c>
      <c r="EK229">
        <v>55282.7</v>
      </c>
      <c r="EL229">
        <v>62282.8</v>
      </c>
      <c r="EM229">
        <v>1.9870000000000001</v>
      </c>
      <c r="EN229">
        <v>2.0750000000000002</v>
      </c>
      <c r="EO229">
        <v>4.7087700000000003E-2</v>
      </c>
      <c r="EP229">
        <v>0</v>
      </c>
      <c r="EQ229">
        <v>24.272600000000001</v>
      </c>
      <c r="ER229">
        <v>999.9</v>
      </c>
      <c r="ES229">
        <v>47.734999999999999</v>
      </c>
      <c r="ET229">
        <v>34.493000000000002</v>
      </c>
      <c r="EU229">
        <v>38.053600000000003</v>
      </c>
      <c r="EV229">
        <v>52.5379</v>
      </c>
      <c r="EW229">
        <v>39.1907</v>
      </c>
      <c r="EX229">
        <v>2</v>
      </c>
      <c r="EY229">
        <v>-3.0975599999999999E-2</v>
      </c>
      <c r="EZ229">
        <v>3.0826799999999999</v>
      </c>
      <c r="FA229">
        <v>20.120200000000001</v>
      </c>
      <c r="FB229">
        <v>5.20052</v>
      </c>
      <c r="FC229">
        <v>12.0099</v>
      </c>
      <c r="FD229">
        <v>4.9752000000000001</v>
      </c>
      <c r="FE229">
        <v>3.2938000000000001</v>
      </c>
      <c r="FF229">
        <v>9999</v>
      </c>
      <c r="FG229">
        <v>9999</v>
      </c>
      <c r="FH229">
        <v>9999</v>
      </c>
      <c r="FI229">
        <v>561.20000000000005</v>
      </c>
      <c r="FJ229">
        <v>1.86307</v>
      </c>
      <c r="FK229">
        <v>1.86792</v>
      </c>
      <c r="FL229">
        <v>1.86758</v>
      </c>
      <c r="FM229">
        <v>1.86877</v>
      </c>
      <c r="FN229">
        <v>1.8695999999999999</v>
      </c>
      <c r="FO229">
        <v>1.8656900000000001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>
        <v>11111111</v>
      </c>
      <c r="FW229" t="s">
        <v>306</v>
      </c>
      <c r="FX229" t="s">
        <v>307</v>
      </c>
      <c r="FY229" t="s">
        <v>307</v>
      </c>
      <c r="FZ229" t="s">
        <v>307</v>
      </c>
      <c r="GA229" t="s">
        <v>307</v>
      </c>
      <c r="GB229">
        <v>0</v>
      </c>
      <c r="GC229">
        <v>100</v>
      </c>
      <c r="GD229">
        <v>100</v>
      </c>
      <c r="GE229">
        <v>17.87</v>
      </c>
      <c r="GF229">
        <v>0.36930000000000002</v>
      </c>
      <c r="GG229">
        <v>5.3968966374264697</v>
      </c>
      <c r="GH229">
        <v>9.5670261133577201E-3</v>
      </c>
      <c r="GI229" s="1">
        <v>-9.19467254998099E-7</v>
      </c>
      <c r="GJ229" s="1">
        <v>-2.1372918425907401E-11</v>
      </c>
      <c r="GK229">
        <v>3.2845888322571301E-3</v>
      </c>
      <c r="GL229">
        <v>-1.41202168329711E-2</v>
      </c>
      <c r="GM229">
        <v>1.6676771840485E-3</v>
      </c>
      <c r="GN229" s="1">
        <v>-1.4903802912711099E-5</v>
      </c>
      <c r="GO229">
        <v>-4</v>
      </c>
      <c r="GP229">
        <v>1866</v>
      </c>
      <c r="GQ229">
        <v>1</v>
      </c>
      <c r="GR229">
        <v>24</v>
      </c>
      <c r="GS229">
        <v>206.2</v>
      </c>
      <c r="GT229">
        <v>30438.3</v>
      </c>
      <c r="GU229">
        <v>3.7939500000000002</v>
      </c>
      <c r="GV229">
        <v>2.6171899999999999</v>
      </c>
      <c r="GW229">
        <v>2.2485400000000002</v>
      </c>
      <c r="GX229">
        <v>2.7831999999999999</v>
      </c>
      <c r="GY229">
        <v>1.9958499999999999</v>
      </c>
      <c r="GZ229">
        <v>2.3791500000000001</v>
      </c>
      <c r="HA229">
        <v>37.050899999999999</v>
      </c>
      <c r="HB229">
        <v>15.6906</v>
      </c>
      <c r="HC229">
        <v>18</v>
      </c>
      <c r="HD229">
        <v>503.05799999999999</v>
      </c>
      <c r="HE229">
        <v>558.32299999999998</v>
      </c>
      <c r="HF229">
        <v>18.725899999999999</v>
      </c>
      <c r="HG229">
        <v>26.858799999999999</v>
      </c>
      <c r="HH229">
        <v>30.0001</v>
      </c>
      <c r="HI229">
        <v>26.7807</v>
      </c>
      <c r="HJ229">
        <v>26.716000000000001</v>
      </c>
      <c r="HK229">
        <v>75.934200000000004</v>
      </c>
      <c r="HL229">
        <v>51.369900000000001</v>
      </c>
      <c r="HM229">
        <v>0</v>
      </c>
      <c r="HN229">
        <v>18.706600000000002</v>
      </c>
      <c r="HO229">
        <v>1637.71</v>
      </c>
      <c r="HP229">
        <v>17.709299999999999</v>
      </c>
      <c r="HQ229">
        <v>102.56399999999999</v>
      </c>
      <c r="HR229">
        <v>103.708</v>
      </c>
    </row>
    <row r="230" spans="1:226" x14ac:dyDescent="0.2">
      <c r="A230">
        <v>214</v>
      </c>
      <c r="B230">
        <v>1657225520.0999999</v>
      </c>
      <c r="C230">
        <v>2034.5999999046301</v>
      </c>
      <c r="D230" t="s">
        <v>521</v>
      </c>
      <c r="E230" s="2">
        <v>0.6425925925925926</v>
      </c>
      <c r="F230">
        <v>5</v>
      </c>
      <c r="G230" t="s">
        <v>425</v>
      </c>
      <c r="H230" t="s">
        <v>303</v>
      </c>
      <c r="I230">
        <v>1657225517.3</v>
      </c>
      <c r="J230">
        <f t="shared" si="102"/>
        <v>4.5527627177150186E-3</v>
      </c>
      <c r="K230">
        <f t="shared" si="107"/>
        <v>4.5527627177150185</v>
      </c>
      <c r="L230">
        <f t="shared" si="108"/>
        <v>32.852428714591305</v>
      </c>
      <c r="M230">
        <f t="shared" si="109"/>
        <v>1565.117</v>
      </c>
      <c r="N230">
        <f t="shared" si="110"/>
        <v>1199.4646134135826</v>
      </c>
      <c r="O230">
        <f t="shared" si="111"/>
        <v>82.675460669156905</v>
      </c>
      <c r="P230">
        <f t="shared" si="112"/>
        <v>107.8787715194663</v>
      </c>
      <c r="Q230">
        <f t="shared" si="113"/>
        <v>0.177478712839263</v>
      </c>
      <c r="R230">
        <f t="shared" si="114"/>
        <v>2.3306434477232409</v>
      </c>
      <c r="S230">
        <f t="shared" si="115"/>
        <v>0.17029774847919196</v>
      </c>
      <c r="T230">
        <f t="shared" si="116"/>
        <v>0.10705706348549868</v>
      </c>
      <c r="U230">
        <f t="shared" si="117"/>
        <v>321.52212419999995</v>
      </c>
      <c r="V230">
        <f t="shared" si="118"/>
        <v>25.972461895809122</v>
      </c>
      <c r="W230">
        <f t="shared" si="119"/>
        <v>25.972461895809122</v>
      </c>
      <c r="X230">
        <f t="shared" si="103"/>
        <v>3.3687639273668966</v>
      </c>
      <c r="Y230">
        <f t="shared" si="120"/>
        <v>49.807412159068384</v>
      </c>
      <c r="Z230">
        <f t="shared" si="121"/>
        <v>1.592377038634101</v>
      </c>
      <c r="AA230">
        <f t="shared" si="122"/>
        <v>3.1970684073056757</v>
      </c>
      <c r="AB230">
        <f t="shared" si="123"/>
        <v>1.7763868887327956</v>
      </c>
      <c r="AC230">
        <f t="shared" si="124"/>
        <v>-200.77683585123233</v>
      </c>
      <c r="AD230">
        <f t="shared" si="125"/>
        <v>-110.69004048554906</v>
      </c>
      <c r="AE230">
        <f t="shared" si="126"/>
        <v>-10.099909754599695</v>
      </c>
      <c r="AF230">
        <f t="shared" si="127"/>
        <v>-4.4661891381153396E-2</v>
      </c>
      <c r="AG230">
        <f t="shared" si="128"/>
        <v>49.540524381661321</v>
      </c>
      <c r="AH230">
        <f t="shared" si="129"/>
        <v>4.5614284629608042</v>
      </c>
      <c r="AI230">
        <f t="shared" si="130"/>
        <v>32.852428714591305</v>
      </c>
      <c r="AJ230">
        <v>1661.9267593340501</v>
      </c>
      <c r="AK230">
        <v>1609.6693939393899</v>
      </c>
      <c r="AL230">
        <v>3.2587844074160799</v>
      </c>
      <c r="AM230">
        <v>66.954921783831495</v>
      </c>
      <c r="AN230">
        <f t="shared" si="104"/>
        <v>4.5527627177150185</v>
      </c>
      <c r="AO230">
        <v>17.755327240739199</v>
      </c>
      <c r="AP230">
        <v>23.100625454545401</v>
      </c>
      <c r="AQ230">
        <v>-1.92904298206673E-3</v>
      </c>
      <c r="AR230">
        <v>77.600075737761003</v>
      </c>
      <c r="AS230">
        <v>0</v>
      </c>
      <c r="AT230">
        <v>0</v>
      </c>
      <c r="AU230">
        <f t="shared" si="131"/>
        <v>1</v>
      </c>
      <c r="AV230">
        <f t="shared" si="105"/>
        <v>0</v>
      </c>
      <c r="AW230">
        <f t="shared" si="132"/>
        <v>36771.73701938767</v>
      </c>
      <c r="AX230">
        <f t="shared" si="133"/>
        <v>2000.0419999999999</v>
      </c>
      <c r="AY230">
        <f t="shared" si="106"/>
        <v>1681.23498</v>
      </c>
      <c r="AZ230">
        <f t="shared" si="134"/>
        <v>0.84059983740341448</v>
      </c>
      <c r="BA230">
        <f t="shared" si="135"/>
        <v>0.16075768618859002</v>
      </c>
      <c r="BB230">
        <v>6</v>
      </c>
      <c r="BC230">
        <v>0.5</v>
      </c>
      <c r="BD230" t="s">
        <v>304</v>
      </c>
      <c r="BE230">
        <v>2</v>
      </c>
      <c r="BF230" t="b">
        <v>1</v>
      </c>
      <c r="BG230">
        <v>1657225517.3</v>
      </c>
      <c r="BH230">
        <v>1565.117</v>
      </c>
      <c r="BI230">
        <v>1633.1309999999901</v>
      </c>
      <c r="BJ230">
        <v>23.10238</v>
      </c>
      <c r="BK230">
        <v>17.75525</v>
      </c>
      <c r="BL230">
        <v>1547.1990000000001</v>
      </c>
      <c r="BM230">
        <v>22.733329999999999</v>
      </c>
      <c r="BN230">
        <v>500.012</v>
      </c>
      <c r="BO230">
        <v>68.884780000000006</v>
      </c>
      <c r="BP230">
        <v>4.2189369999999997E-2</v>
      </c>
      <c r="BQ230">
        <v>25.091519999999999</v>
      </c>
      <c r="BR230">
        <v>25.055329999999898</v>
      </c>
      <c r="BS230">
        <v>999.9</v>
      </c>
      <c r="BT230">
        <v>0</v>
      </c>
      <c r="BU230">
        <v>0</v>
      </c>
      <c r="BV230">
        <v>10032.5</v>
      </c>
      <c r="BW230">
        <v>0</v>
      </c>
      <c r="BX230">
        <v>2113.5929999999998</v>
      </c>
      <c r="BY230">
        <v>-68.013959999999997</v>
      </c>
      <c r="BZ230">
        <v>1602.13</v>
      </c>
      <c r="CA230">
        <v>1662.65299999999</v>
      </c>
      <c r="CB230">
        <v>5.3471190000000002</v>
      </c>
      <c r="CC230">
        <v>1633.1309999999901</v>
      </c>
      <c r="CD230">
        <v>17.75525</v>
      </c>
      <c r="CE230">
        <v>1.591402</v>
      </c>
      <c r="CF230">
        <v>1.2230669999999999</v>
      </c>
      <c r="CG230">
        <v>13.8758</v>
      </c>
      <c r="CH230">
        <v>9.8853209999999994</v>
      </c>
      <c r="CI230">
        <v>2000.0419999999999</v>
      </c>
      <c r="CJ230">
        <v>0.98000620000000005</v>
      </c>
      <c r="CK230">
        <v>1.9994039999999901E-2</v>
      </c>
      <c r="CL230">
        <v>0</v>
      </c>
      <c r="CM230">
        <v>2.3180299999999998</v>
      </c>
      <c r="CN230">
        <v>0</v>
      </c>
      <c r="CO230">
        <v>19108.23</v>
      </c>
      <c r="CP230">
        <v>17300.53</v>
      </c>
      <c r="CQ230">
        <v>39.305799999999998</v>
      </c>
      <c r="CR230">
        <v>41.186999999999998</v>
      </c>
      <c r="CS230">
        <v>39.436999999999998</v>
      </c>
      <c r="CT230">
        <v>38.875</v>
      </c>
      <c r="CU230">
        <v>38.574599999999997</v>
      </c>
      <c r="CV230">
        <v>1960.0519999999999</v>
      </c>
      <c r="CW230">
        <v>39.99</v>
      </c>
      <c r="CX230">
        <v>0</v>
      </c>
      <c r="CY230">
        <v>1657225499.4000001</v>
      </c>
      <c r="CZ230">
        <v>0</v>
      </c>
      <c r="DA230">
        <v>1657213163</v>
      </c>
      <c r="DB230" s="2">
        <v>0.49957175925925923</v>
      </c>
      <c r="DC230">
        <v>1657213141</v>
      </c>
      <c r="DD230">
        <v>1655399214.5999999</v>
      </c>
      <c r="DE230">
        <v>1</v>
      </c>
      <c r="DF230">
        <v>0.04</v>
      </c>
      <c r="DG230">
        <v>-0.06</v>
      </c>
      <c r="DH230">
        <v>9.1720000000000006</v>
      </c>
      <c r="DI230">
        <v>0.51100000000000001</v>
      </c>
      <c r="DJ230">
        <v>420</v>
      </c>
      <c r="DK230">
        <v>25</v>
      </c>
      <c r="DL230">
        <v>0.26</v>
      </c>
      <c r="DM230">
        <v>0.15</v>
      </c>
      <c r="DN230">
        <v>-68.194143902438995</v>
      </c>
      <c r="DO230">
        <v>0.21472264808370201</v>
      </c>
      <c r="DP230">
        <v>0.97835950772977998</v>
      </c>
      <c r="DQ230">
        <v>0</v>
      </c>
      <c r="DR230">
        <v>5.3447580487804798</v>
      </c>
      <c r="DS230">
        <v>7.57268989547039E-2</v>
      </c>
      <c r="DT230">
        <v>1.23079417588435E-2</v>
      </c>
      <c r="DU230">
        <v>1</v>
      </c>
      <c r="DV230">
        <v>1</v>
      </c>
      <c r="DW230">
        <v>2</v>
      </c>
      <c r="DX230" s="3">
        <v>44563</v>
      </c>
      <c r="DY230">
        <v>2.9731700000000001</v>
      </c>
      <c r="DZ230">
        <v>2.69617</v>
      </c>
      <c r="EA230">
        <v>0.17060500000000001</v>
      </c>
      <c r="EB230">
        <v>0.17580100000000001</v>
      </c>
      <c r="EC230">
        <v>7.7567999999999998E-2</v>
      </c>
      <c r="ED230">
        <v>6.4948400000000003E-2</v>
      </c>
      <c r="EE230">
        <v>32376.9</v>
      </c>
      <c r="EF230">
        <v>35319.599999999999</v>
      </c>
      <c r="EG230">
        <v>35377.300000000003</v>
      </c>
      <c r="EH230">
        <v>38867.300000000003</v>
      </c>
      <c r="EI230">
        <v>46273.7</v>
      </c>
      <c r="EJ230">
        <v>52446.5</v>
      </c>
      <c r="EK230">
        <v>55282.7</v>
      </c>
      <c r="EL230">
        <v>62283.3</v>
      </c>
      <c r="EM230">
        <v>1.9863999999999999</v>
      </c>
      <c r="EN230">
        <v>2.0752000000000002</v>
      </c>
      <c r="EO230">
        <v>4.8220199999999998E-2</v>
      </c>
      <c r="EP230">
        <v>0</v>
      </c>
      <c r="EQ230">
        <v>24.282699999999998</v>
      </c>
      <c r="ER230">
        <v>999.9</v>
      </c>
      <c r="ES230">
        <v>47.76</v>
      </c>
      <c r="ET230">
        <v>34.503</v>
      </c>
      <c r="EU230">
        <v>38.101500000000001</v>
      </c>
      <c r="EV230">
        <v>52.457900000000002</v>
      </c>
      <c r="EW230">
        <v>39.178699999999999</v>
      </c>
      <c r="EX230">
        <v>2</v>
      </c>
      <c r="EY230">
        <v>-3.0731700000000001E-2</v>
      </c>
      <c r="EZ230">
        <v>3.1767099999999999</v>
      </c>
      <c r="FA230">
        <v>20.118200000000002</v>
      </c>
      <c r="FB230">
        <v>5.20052</v>
      </c>
      <c r="FC230">
        <v>12.0099</v>
      </c>
      <c r="FD230">
        <v>4.9756</v>
      </c>
      <c r="FE230">
        <v>3.2936000000000001</v>
      </c>
      <c r="FF230">
        <v>9999</v>
      </c>
      <c r="FG230">
        <v>9999</v>
      </c>
      <c r="FH230">
        <v>9999</v>
      </c>
      <c r="FI230">
        <v>561.20000000000005</v>
      </c>
      <c r="FJ230">
        <v>1.8631</v>
      </c>
      <c r="FK230">
        <v>1.8678600000000001</v>
      </c>
      <c r="FL230">
        <v>1.86765</v>
      </c>
      <c r="FM230">
        <v>1.8688</v>
      </c>
      <c r="FN230">
        <v>1.8696600000000001</v>
      </c>
      <c r="FO230">
        <v>1.8656900000000001</v>
      </c>
      <c r="FP230">
        <v>1.86673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>
        <v>11111111</v>
      </c>
      <c r="FW230" t="s">
        <v>306</v>
      </c>
      <c r="FX230" t="s">
        <v>307</v>
      </c>
      <c r="FY230" t="s">
        <v>307</v>
      </c>
      <c r="FZ230" t="s">
        <v>307</v>
      </c>
      <c r="GA230" t="s">
        <v>307</v>
      </c>
      <c r="GB230">
        <v>0</v>
      </c>
      <c r="GC230">
        <v>100</v>
      </c>
      <c r="GD230">
        <v>100</v>
      </c>
      <c r="GE230">
        <v>17.97</v>
      </c>
      <c r="GF230">
        <v>0.36890000000000001</v>
      </c>
      <c r="GG230">
        <v>5.3968966374264697</v>
      </c>
      <c r="GH230">
        <v>9.5670261133577201E-3</v>
      </c>
      <c r="GI230" s="1">
        <v>-9.19467254998099E-7</v>
      </c>
      <c r="GJ230" s="1">
        <v>-2.1372918425907401E-11</v>
      </c>
      <c r="GK230">
        <v>3.2845888322571301E-3</v>
      </c>
      <c r="GL230">
        <v>-1.41202168329711E-2</v>
      </c>
      <c r="GM230">
        <v>1.6676771840485E-3</v>
      </c>
      <c r="GN230" s="1">
        <v>-1.4903802912711099E-5</v>
      </c>
      <c r="GO230">
        <v>-4</v>
      </c>
      <c r="GP230">
        <v>1866</v>
      </c>
      <c r="GQ230">
        <v>1</v>
      </c>
      <c r="GR230">
        <v>24</v>
      </c>
      <c r="GS230">
        <v>206.3</v>
      </c>
      <c r="GT230">
        <v>30438.400000000001</v>
      </c>
      <c r="GU230">
        <v>3.8183600000000002</v>
      </c>
      <c r="GV230">
        <v>2.6232899999999999</v>
      </c>
      <c r="GW230">
        <v>2.2485400000000002</v>
      </c>
      <c r="GX230">
        <v>2.7831999999999999</v>
      </c>
      <c r="GY230">
        <v>1.9958499999999999</v>
      </c>
      <c r="GZ230">
        <v>2.3730500000000001</v>
      </c>
      <c r="HA230">
        <v>37.050899999999999</v>
      </c>
      <c r="HB230">
        <v>15.6731</v>
      </c>
      <c r="HC230">
        <v>18</v>
      </c>
      <c r="HD230">
        <v>502.661</v>
      </c>
      <c r="HE230">
        <v>558.46699999999998</v>
      </c>
      <c r="HF230">
        <v>18.682500000000001</v>
      </c>
      <c r="HG230">
        <v>26.8565</v>
      </c>
      <c r="HH230">
        <v>30.000299999999999</v>
      </c>
      <c r="HI230">
        <v>26.7807</v>
      </c>
      <c r="HJ230">
        <v>26.716000000000001</v>
      </c>
      <c r="HK230">
        <v>76.5017</v>
      </c>
      <c r="HL230">
        <v>51.369900000000001</v>
      </c>
      <c r="HM230">
        <v>0</v>
      </c>
      <c r="HN230">
        <v>18.658100000000001</v>
      </c>
      <c r="HO230">
        <v>1657.85</v>
      </c>
      <c r="HP230">
        <v>17.716100000000001</v>
      </c>
      <c r="HQ230">
        <v>102.56399999999999</v>
      </c>
      <c r="HR230">
        <v>103.709</v>
      </c>
    </row>
    <row r="231" spans="1:226" x14ac:dyDescent="0.2">
      <c r="A231">
        <v>215</v>
      </c>
      <c r="B231">
        <v>1657225525.0999999</v>
      </c>
      <c r="C231">
        <v>2039.5999999046301</v>
      </c>
      <c r="D231" t="s">
        <v>522</v>
      </c>
      <c r="E231" s="2">
        <v>0.64265046296296291</v>
      </c>
      <c r="F231">
        <v>5</v>
      </c>
      <c r="G231" t="s">
        <v>425</v>
      </c>
      <c r="H231" t="s">
        <v>303</v>
      </c>
      <c r="I231">
        <v>1657225522.5999999</v>
      </c>
      <c r="J231">
        <f t="shared" si="102"/>
        <v>4.5468233394790857E-3</v>
      </c>
      <c r="K231">
        <f t="shared" si="107"/>
        <v>4.5468233394790856</v>
      </c>
      <c r="L231">
        <f t="shared" si="108"/>
        <v>32.931880571086161</v>
      </c>
      <c r="M231">
        <f t="shared" si="109"/>
        <v>1582.27555555555</v>
      </c>
      <c r="N231">
        <f t="shared" si="110"/>
        <v>1214.3494418092212</v>
      </c>
      <c r="O231">
        <f t="shared" si="111"/>
        <v>83.702128197743207</v>
      </c>
      <c r="P231">
        <f t="shared" si="112"/>
        <v>109.06237268734446</v>
      </c>
      <c r="Q231">
        <f t="shared" si="113"/>
        <v>0.17704621843443172</v>
      </c>
      <c r="R231">
        <f t="shared" si="114"/>
        <v>2.3192890264563575</v>
      </c>
      <c r="S231">
        <f t="shared" si="115"/>
        <v>0.16986598980046197</v>
      </c>
      <c r="T231">
        <f t="shared" si="116"/>
        <v>0.10678709395188341</v>
      </c>
      <c r="U231">
        <f t="shared" si="117"/>
        <v>321.51967699999886</v>
      </c>
      <c r="V231">
        <f t="shared" si="118"/>
        <v>25.980405082636171</v>
      </c>
      <c r="W231">
        <f t="shared" si="119"/>
        <v>25.980405082636171</v>
      </c>
      <c r="X231">
        <f t="shared" si="103"/>
        <v>3.3703479808964505</v>
      </c>
      <c r="Y231">
        <f t="shared" si="120"/>
        <v>49.782122871765608</v>
      </c>
      <c r="Z231">
        <f t="shared" si="121"/>
        <v>1.5917668182068108</v>
      </c>
      <c r="AA231">
        <f t="shared" si="122"/>
        <v>3.197466733805352</v>
      </c>
      <c r="AB231">
        <f t="shared" si="123"/>
        <v>1.7785811626896397</v>
      </c>
      <c r="AC231">
        <f t="shared" si="124"/>
        <v>-200.51490927102768</v>
      </c>
      <c r="AD231">
        <f t="shared" si="125"/>
        <v>-110.88251007746427</v>
      </c>
      <c r="AE231">
        <f t="shared" si="126"/>
        <v>-10.167516115879815</v>
      </c>
      <c r="AF231">
        <f t="shared" si="127"/>
        <v>-4.5258464372921026E-2</v>
      </c>
      <c r="AG231">
        <f t="shared" si="128"/>
        <v>49.610077043379846</v>
      </c>
      <c r="AH231">
        <f t="shared" si="129"/>
        <v>4.5524212017002661</v>
      </c>
      <c r="AI231">
        <f t="shared" si="130"/>
        <v>32.931880571086161</v>
      </c>
      <c r="AJ231">
        <v>1679.1313201400301</v>
      </c>
      <c r="AK231">
        <v>1626.3966060606001</v>
      </c>
      <c r="AL231">
        <v>3.3596082690518698</v>
      </c>
      <c r="AM231">
        <v>66.954921783831495</v>
      </c>
      <c r="AN231">
        <f t="shared" si="104"/>
        <v>4.5468233394790856</v>
      </c>
      <c r="AO231">
        <v>17.7566248657063</v>
      </c>
      <c r="AP231">
        <v>23.087566060606001</v>
      </c>
      <c r="AQ231" s="1">
        <v>-7.3512372898086701E-5</v>
      </c>
      <c r="AR231">
        <v>77.600075737761003</v>
      </c>
      <c r="AS231">
        <v>0</v>
      </c>
      <c r="AT231">
        <v>0</v>
      </c>
      <c r="AU231">
        <f t="shared" si="131"/>
        <v>1</v>
      </c>
      <c r="AV231">
        <f t="shared" si="105"/>
        <v>0</v>
      </c>
      <c r="AW231">
        <f t="shared" si="132"/>
        <v>36498.892968431443</v>
      </c>
      <c r="AX231">
        <f t="shared" si="133"/>
        <v>2000.02666666666</v>
      </c>
      <c r="AY231">
        <f t="shared" si="106"/>
        <v>1681.2220999999943</v>
      </c>
      <c r="AZ231">
        <f t="shared" si="134"/>
        <v>0.84059984200210658</v>
      </c>
      <c r="BA231">
        <f t="shared" si="135"/>
        <v>0.16075769506406579</v>
      </c>
      <c r="BB231">
        <v>6</v>
      </c>
      <c r="BC231">
        <v>0.5</v>
      </c>
      <c r="BD231" t="s">
        <v>304</v>
      </c>
      <c r="BE231">
        <v>2</v>
      </c>
      <c r="BF231" t="b">
        <v>1</v>
      </c>
      <c r="BG231">
        <v>1657225522.5999999</v>
      </c>
      <c r="BH231">
        <v>1582.27555555555</v>
      </c>
      <c r="BI231">
        <v>1650.4566666666601</v>
      </c>
      <c r="BJ231">
        <v>23.093333333333302</v>
      </c>
      <c r="BK231">
        <v>17.756177777777701</v>
      </c>
      <c r="BL231">
        <v>1564.2466666666601</v>
      </c>
      <c r="BM231">
        <v>22.724622222222202</v>
      </c>
      <c r="BN231">
        <v>499.96188888888798</v>
      </c>
      <c r="BO231">
        <v>68.884677777777696</v>
      </c>
      <c r="BP231">
        <v>4.2869200000000003E-2</v>
      </c>
      <c r="BQ231">
        <v>25.093611111111102</v>
      </c>
      <c r="BR231">
        <v>25.0709444444444</v>
      </c>
      <c r="BS231">
        <v>999.9</v>
      </c>
      <c r="BT231">
        <v>0</v>
      </c>
      <c r="BU231">
        <v>0</v>
      </c>
      <c r="BV231">
        <v>9955</v>
      </c>
      <c r="BW231">
        <v>0</v>
      </c>
      <c r="BX231">
        <v>2112.4077777777702</v>
      </c>
      <c r="BY231">
        <v>-68.180411111111098</v>
      </c>
      <c r="BZ231">
        <v>1619.6822222222199</v>
      </c>
      <c r="CA231">
        <v>1680.2944444444399</v>
      </c>
      <c r="CB231">
        <v>5.3371422222222202</v>
      </c>
      <c r="CC231">
        <v>1650.4566666666601</v>
      </c>
      <c r="CD231">
        <v>17.756177777777701</v>
      </c>
      <c r="CE231">
        <v>1.5907766666666601</v>
      </c>
      <c r="CF231">
        <v>1.2231288888888801</v>
      </c>
      <c r="CG231">
        <v>13.8697555555555</v>
      </c>
      <c r="CH231">
        <v>9.8860799999999998</v>
      </c>
      <c r="CI231">
        <v>2000.02666666666</v>
      </c>
      <c r="CJ231">
        <v>0.98000611111111102</v>
      </c>
      <c r="CK231">
        <v>1.9994111111111101E-2</v>
      </c>
      <c r="CL231">
        <v>0</v>
      </c>
      <c r="CM231">
        <v>2.3927444444444399</v>
      </c>
      <c r="CN231">
        <v>0</v>
      </c>
      <c r="CO231">
        <v>19096.311111111099</v>
      </c>
      <c r="CP231">
        <v>17300.3888888888</v>
      </c>
      <c r="CQ231">
        <v>39.284444444444397</v>
      </c>
      <c r="CR231">
        <v>41.186999999999998</v>
      </c>
      <c r="CS231">
        <v>39.436999999999998</v>
      </c>
      <c r="CT231">
        <v>38.923222222222201</v>
      </c>
      <c r="CU231">
        <v>38.603999999999999</v>
      </c>
      <c r="CV231">
        <v>1960.03666666666</v>
      </c>
      <c r="CW231">
        <v>39.99</v>
      </c>
      <c r="CX231">
        <v>0</v>
      </c>
      <c r="CY231">
        <v>1657225504.8</v>
      </c>
      <c r="CZ231">
        <v>0</v>
      </c>
      <c r="DA231">
        <v>1657213163</v>
      </c>
      <c r="DB231" s="2">
        <v>0.49957175925925923</v>
      </c>
      <c r="DC231">
        <v>1657213141</v>
      </c>
      <c r="DD231">
        <v>1655399214.5999999</v>
      </c>
      <c r="DE231">
        <v>1</v>
      </c>
      <c r="DF231">
        <v>0.04</v>
      </c>
      <c r="DG231">
        <v>-0.06</v>
      </c>
      <c r="DH231">
        <v>9.1720000000000006</v>
      </c>
      <c r="DI231">
        <v>0.51100000000000001</v>
      </c>
      <c r="DJ231">
        <v>420</v>
      </c>
      <c r="DK231">
        <v>25</v>
      </c>
      <c r="DL231">
        <v>0.26</v>
      </c>
      <c r="DM231">
        <v>0.15</v>
      </c>
      <c r="DN231">
        <v>-68.119387804878002</v>
      </c>
      <c r="DO231">
        <v>-4.3200000000004603E-2</v>
      </c>
      <c r="DP231">
        <v>0.98351578314988697</v>
      </c>
      <c r="DQ231">
        <v>1</v>
      </c>
      <c r="DR231">
        <v>5.3476409756097496</v>
      </c>
      <c r="DS231">
        <v>-3.2465017421605E-2</v>
      </c>
      <c r="DT231">
        <v>7.7794233922880204E-3</v>
      </c>
      <c r="DU231">
        <v>1</v>
      </c>
      <c r="DV231">
        <v>2</v>
      </c>
      <c r="DW231">
        <v>2</v>
      </c>
      <c r="DX231" s="3">
        <v>44594</v>
      </c>
      <c r="DY231">
        <v>2.9738799999999999</v>
      </c>
      <c r="DZ231">
        <v>2.6966700000000001</v>
      </c>
      <c r="EA231">
        <v>0.171681</v>
      </c>
      <c r="EB231">
        <v>0.17690500000000001</v>
      </c>
      <c r="EC231">
        <v>7.7554600000000001E-2</v>
      </c>
      <c r="ED231">
        <v>6.4944500000000002E-2</v>
      </c>
      <c r="EE231">
        <v>32335.200000000001</v>
      </c>
      <c r="EF231">
        <v>35271.599999999999</v>
      </c>
      <c r="EG231">
        <v>35377.599999999999</v>
      </c>
      <c r="EH231">
        <v>38866.5</v>
      </c>
      <c r="EI231">
        <v>46275</v>
      </c>
      <c r="EJ231">
        <v>52446</v>
      </c>
      <c r="EK231">
        <v>55283.4</v>
      </c>
      <c r="EL231">
        <v>62282.400000000001</v>
      </c>
      <c r="EM231">
        <v>1.9872000000000001</v>
      </c>
      <c r="EN231">
        <v>2.0750000000000002</v>
      </c>
      <c r="EO231">
        <v>4.6908900000000003E-2</v>
      </c>
      <c r="EP231">
        <v>0</v>
      </c>
      <c r="EQ231">
        <v>24.2971</v>
      </c>
      <c r="ER231">
        <v>999.9</v>
      </c>
      <c r="ES231">
        <v>47.76</v>
      </c>
      <c r="ET231">
        <v>34.493000000000002</v>
      </c>
      <c r="EU231">
        <v>38.076300000000003</v>
      </c>
      <c r="EV231">
        <v>52.737900000000003</v>
      </c>
      <c r="EW231">
        <v>39.154600000000002</v>
      </c>
      <c r="EX231">
        <v>2</v>
      </c>
      <c r="EY231">
        <v>-3.0365900000000001E-2</v>
      </c>
      <c r="EZ231">
        <v>3.3292799999999998</v>
      </c>
      <c r="FA231">
        <v>20.115400000000001</v>
      </c>
      <c r="FB231">
        <v>5.20052</v>
      </c>
      <c r="FC231">
        <v>12.0099</v>
      </c>
      <c r="FD231">
        <v>4.976</v>
      </c>
      <c r="FE231">
        <v>3.2938000000000001</v>
      </c>
      <c r="FF231">
        <v>9999</v>
      </c>
      <c r="FG231">
        <v>9999</v>
      </c>
      <c r="FH231">
        <v>9999</v>
      </c>
      <c r="FI231">
        <v>561.20000000000005</v>
      </c>
      <c r="FJ231">
        <v>1.8631</v>
      </c>
      <c r="FK231">
        <v>1.8678600000000001</v>
      </c>
      <c r="FL231">
        <v>1.8676200000000001</v>
      </c>
      <c r="FM231">
        <v>1.8688</v>
      </c>
      <c r="FN231">
        <v>1.8696600000000001</v>
      </c>
      <c r="FO231">
        <v>1.8656600000000001</v>
      </c>
      <c r="FP231">
        <v>1.86673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>
        <v>11111111</v>
      </c>
      <c r="FW231" t="s">
        <v>306</v>
      </c>
      <c r="FX231" t="s">
        <v>307</v>
      </c>
      <c r="FY231" t="s">
        <v>307</v>
      </c>
      <c r="FZ231" t="s">
        <v>307</v>
      </c>
      <c r="GA231" t="s">
        <v>307</v>
      </c>
      <c r="GB231">
        <v>0</v>
      </c>
      <c r="GC231">
        <v>100</v>
      </c>
      <c r="GD231">
        <v>100</v>
      </c>
      <c r="GE231">
        <v>18.079999999999998</v>
      </c>
      <c r="GF231">
        <v>0.36859999999999998</v>
      </c>
      <c r="GG231">
        <v>5.3968966374264697</v>
      </c>
      <c r="GH231">
        <v>9.5670261133577201E-3</v>
      </c>
      <c r="GI231" s="1">
        <v>-9.19467254998099E-7</v>
      </c>
      <c r="GJ231" s="1">
        <v>-2.1372918425907401E-11</v>
      </c>
      <c r="GK231">
        <v>3.2845888322571301E-3</v>
      </c>
      <c r="GL231">
        <v>-1.41202168329711E-2</v>
      </c>
      <c r="GM231">
        <v>1.6676771840485E-3</v>
      </c>
      <c r="GN231" s="1">
        <v>-1.4903802912711099E-5</v>
      </c>
      <c r="GO231">
        <v>-4</v>
      </c>
      <c r="GP231">
        <v>1866</v>
      </c>
      <c r="GQ231">
        <v>1</v>
      </c>
      <c r="GR231">
        <v>24</v>
      </c>
      <c r="GS231">
        <v>206.4</v>
      </c>
      <c r="GT231">
        <v>30438.5</v>
      </c>
      <c r="GU231">
        <v>3.8476599999999999</v>
      </c>
      <c r="GV231">
        <v>2.6184099999999999</v>
      </c>
      <c r="GW231">
        <v>2.2485400000000002</v>
      </c>
      <c r="GX231">
        <v>2.7831999999999999</v>
      </c>
      <c r="GY231">
        <v>1.9958499999999999</v>
      </c>
      <c r="GZ231">
        <v>2.3803700000000001</v>
      </c>
      <c r="HA231">
        <v>37.050899999999999</v>
      </c>
      <c r="HB231">
        <v>15.681800000000001</v>
      </c>
      <c r="HC231">
        <v>18</v>
      </c>
      <c r="HD231">
        <v>503.19099999999997</v>
      </c>
      <c r="HE231">
        <v>558.32299999999998</v>
      </c>
      <c r="HF231">
        <v>18.625299999999999</v>
      </c>
      <c r="HG231">
        <v>26.8565</v>
      </c>
      <c r="HH231">
        <v>30.000599999999999</v>
      </c>
      <c r="HI231">
        <v>26.7807</v>
      </c>
      <c r="HJ231">
        <v>26.716000000000001</v>
      </c>
      <c r="HK231">
        <v>77.035700000000006</v>
      </c>
      <c r="HL231">
        <v>51.369900000000001</v>
      </c>
      <c r="HM231">
        <v>0</v>
      </c>
      <c r="HN231">
        <v>18.588899999999999</v>
      </c>
      <c r="HO231">
        <v>1671.31</v>
      </c>
      <c r="HP231">
        <v>17.726299999999998</v>
      </c>
      <c r="HQ231">
        <v>102.565</v>
      </c>
      <c r="HR231">
        <v>103.70699999999999</v>
      </c>
    </row>
    <row r="232" spans="1:226" x14ac:dyDescent="0.2">
      <c r="A232">
        <v>216</v>
      </c>
      <c r="B232">
        <v>1657225529.5999999</v>
      </c>
      <c r="C232">
        <v>2044.0999999046301</v>
      </c>
      <c r="D232" t="s">
        <v>523</v>
      </c>
      <c r="E232" s="2">
        <v>0.64269675925925929</v>
      </c>
      <c r="F232">
        <v>5</v>
      </c>
      <c r="G232" t="s">
        <v>425</v>
      </c>
      <c r="H232" t="s">
        <v>303</v>
      </c>
      <c r="I232">
        <v>1657225527.04444</v>
      </c>
      <c r="J232">
        <f t="shared" si="102"/>
        <v>4.5286772882942921E-3</v>
      </c>
      <c r="K232">
        <f t="shared" si="107"/>
        <v>4.5286772882942925</v>
      </c>
      <c r="L232">
        <f t="shared" si="108"/>
        <v>32.647309741334333</v>
      </c>
      <c r="M232">
        <f t="shared" si="109"/>
        <v>1596.80666666666</v>
      </c>
      <c r="N232">
        <f t="shared" si="110"/>
        <v>1229.4849863383033</v>
      </c>
      <c r="O232">
        <f t="shared" si="111"/>
        <v>84.744710738056938</v>
      </c>
      <c r="P232">
        <f t="shared" si="112"/>
        <v>110.06309192459898</v>
      </c>
      <c r="Q232">
        <f t="shared" si="113"/>
        <v>0.17619538773297305</v>
      </c>
      <c r="R232">
        <f t="shared" si="114"/>
        <v>2.3257145183484509</v>
      </c>
      <c r="S232">
        <f t="shared" si="115"/>
        <v>0.16910131519570071</v>
      </c>
      <c r="T232">
        <f t="shared" si="116"/>
        <v>0.1063018962451632</v>
      </c>
      <c r="U232">
        <f t="shared" si="117"/>
        <v>321.52145033333204</v>
      </c>
      <c r="V232">
        <f t="shared" si="118"/>
        <v>25.98104667186913</v>
      </c>
      <c r="W232">
        <f t="shared" si="119"/>
        <v>25.98104667186913</v>
      </c>
      <c r="X232">
        <f t="shared" si="103"/>
        <v>3.3704759568871858</v>
      </c>
      <c r="Y232">
        <f t="shared" si="120"/>
        <v>49.766603622906324</v>
      </c>
      <c r="Z232">
        <f t="shared" si="121"/>
        <v>1.590988313927677</v>
      </c>
      <c r="AA232">
        <f t="shared" si="122"/>
        <v>3.1968995231882467</v>
      </c>
      <c r="AB232">
        <f t="shared" si="123"/>
        <v>1.7794876429595088</v>
      </c>
      <c r="AC232">
        <f t="shared" si="124"/>
        <v>-199.71466841377827</v>
      </c>
      <c r="AD232">
        <f t="shared" si="125"/>
        <v>-111.64351579711897</v>
      </c>
      <c r="AE232">
        <f t="shared" si="126"/>
        <v>-10.208894235589007</v>
      </c>
      <c r="AF232">
        <f t="shared" si="127"/>
        <v>-4.5628113154208449E-2</v>
      </c>
      <c r="AG232">
        <f t="shared" si="128"/>
        <v>49.225224506977533</v>
      </c>
      <c r="AH232">
        <f t="shared" si="129"/>
        <v>4.5430533892057294</v>
      </c>
      <c r="AI232">
        <f t="shared" si="130"/>
        <v>32.647309741334333</v>
      </c>
      <c r="AJ232">
        <v>1693.6124014970801</v>
      </c>
      <c r="AK232">
        <v>1641.39351515151</v>
      </c>
      <c r="AL232">
        <v>3.3143121879430901</v>
      </c>
      <c r="AM232">
        <v>66.954921783831495</v>
      </c>
      <c r="AN232">
        <f t="shared" si="104"/>
        <v>4.5286772882942925</v>
      </c>
      <c r="AO232">
        <v>17.756763666139399</v>
      </c>
      <c r="AP232">
        <v>23.0720169696969</v>
      </c>
      <c r="AQ232">
        <v>-1.3417859817849299E-3</v>
      </c>
      <c r="AR232">
        <v>77.600075737761003</v>
      </c>
      <c r="AS232">
        <v>0</v>
      </c>
      <c r="AT232">
        <v>0</v>
      </c>
      <c r="AU232">
        <f t="shared" si="131"/>
        <v>1</v>
      </c>
      <c r="AV232">
        <f t="shared" si="105"/>
        <v>0</v>
      </c>
      <c r="AW232">
        <f t="shared" si="132"/>
        <v>36653.482493082003</v>
      </c>
      <c r="AX232">
        <f t="shared" si="133"/>
        <v>2000.0377777777701</v>
      </c>
      <c r="AY232">
        <f t="shared" si="106"/>
        <v>1681.2314333333265</v>
      </c>
      <c r="AZ232">
        <f t="shared" si="134"/>
        <v>0.84059983866971388</v>
      </c>
      <c r="BA232">
        <f t="shared" si="135"/>
        <v>0.16075768863254802</v>
      </c>
      <c r="BB232">
        <v>6</v>
      </c>
      <c r="BC232">
        <v>0.5</v>
      </c>
      <c r="BD232" t="s">
        <v>304</v>
      </c>
      <c r="BE232">
        <v>2</v>
      </c>
      <c r="BF232" t="b">
        <v>1</v>
      </c>
      <c r="BG232">
        <v>1657225527.04444</v>
      </c>
      <c r="BH232">
        <v>1596.80666666666</v>
      </c>
      <c r="BI232">
        <v>1664.58777777777</v>
      </c>
      <c r="BJ232">
        <v>23.0822222222222</v>
      </c>
      <c r="BK232">
        <v>17.755955555555499</v>
      </c>
      <c r="BL232">
        <v>1578.68</v>
      </c>
      <c r="BM232">
        <v>22.713911111111099</v>
      </c>
      <c r="BN232">
        <v>499.95877777777702</v>
      </c>
      <c r="BO232">
        <v>68.884322222222195</v>
      </c>
      <c r="BP232">
        <v>4.2677033333333302E-2</v>
      </c>
      <c r="BQ232">
        <v>25.090633333333301</v>
      </c>
      <c r="BR232">
        <v>25.067211111111099</v>
      </c>
      <c r="BS232">
        <v>999.9</v>
      </c>
      <c r="BT232">
        <v>0</v>
      </c>
      <c r="BU232">
        <v>0</v>
      </c>
      <c r="BV232">
        <v>9998.8888888888796</v>
      </c>
      <c r="BW232">
        <v>0</v>
      </c>
      <c r="BX232">
        <v>2112.37</v>
      </c>
      <c r="BY232">
        <v>-67.781899999999993</v>
      </c>
      <c r="BZ232">
        <v>1634.53555555555</v>
      </c>
      <c r="CA232">
        <v>1694.6766666666599</v>
      </c>
      <c r="CB232">
        <v>5.3262577777777702</v>
      </c>
      <c r="CC232">
        <v>1664.58777777777</v>
      </c>
      <c r="CD232">
        <v>17.755955555555499</v>
      </c>
      <c r="CE232">
        <v>1.5900011111111101</v>
      </c>
      <c r="CF232">
        <v>1.2231066666666599</v>
      </c>
      <c r="CG232">
        <v>13.8622444444444</v>
      </c>
      <c r="CH232">
        <v>9.8858088888888904</v>
      </c>
      <c r="CI232">
        <v>2000.0377777777701</v>
      </c>
      <c r="CJ232">
        <v>0.98000611111111102</v>
      </c>
      <c r="CK232">
        <v>1.9994111111111101E-2</v>
      </c>
      <c r="CL232">
        <v>0</v>
      </c>
      <c r="CM232">
        <v>2.3100888888888802</v>
      </c>
      <c r="CN232">
        <v>0</v>
      </c>
      <c r="CO232">
        <v>19088.2</v>
      </c>
      <c r="CP232">
        <v>17300.5111111111</v>
      </c>
      <c r="CQ232">
        <v>39.311999999999998</v>
      </c>
      <c r="CR232">
        <v>41.193999999999903</v>
      </c>
      <c r="CS232">
        <v>39.436999999999998</v>
      </c>
      <c r="CT232">
        <v>38.909444444444397</v>
      </c>
      <c r="CU232">
        <v>38.575999999999901</v>
      </c>
      <c r="CV232">
        <v>1960.0477777777701</v>
      </c>
      <c r="CW232">
        <v>39.99</v>
      </c>
      <c r="CX232">
        <v>0</v>
      </c>
      <c r="CY232">
        <v>1657225509</v>
      </c>
      <c r="CZ232">
        <v>0</v>
      </c>
      <c r="DA232">
        <v>1657213163</v>
      </c>
      <c r="DB232" s="2">
        <v>0.49957175925925923</v>
      </c>
      <c r="DC232">
        <v>1657213141</v>
      </c>
      <c r="DD232">
        <v>1655399214.5999999</v>
      </c>
      <c r="DE232">
        <v>1</v>
      </c>
      <c r="DF232">
        <v>0.04</v>
      </c>
      <c r="DG232">
        <v>-0.06</v>
      </c>
      <c r="DH232">
        <v>9.1720000000000006</v>
      </c>
      <c r="DI232">
        <v>0.51100000000000001</v>
      </c>
      <c r="DJ232">
        <v>420</v>
      </c>
      <c r="DK232">
        <v>25</v>
      </c>
      <c r="DL232">
        <v>0.26</v>
      </c>
      <c r="DM232">
        <v>0.15</v>
      </c>
      <c r="DN232">
        <v>-68.120431707316996</v>
      </c>
      <c r="DO232">
        <v>1.6040905923345601</v>
      </c>
      <c r="DP232">
        <v>0.89654684788808403</v>
      </c>
      <c r="DQ232">
        <v>0</v>
      </c>
      <c r="DR232">
        <v>5.3435778048780396</v>
      </c>
      <c r="DS232">
        <v>-0.10616320557490599</v>
      </c>
      <c r="DT232">
        <v>1.11452670720924E-2</v>
      </c>
      <c r="DU232">
        <v>0</v>
      </c>
      <c r="DV232">
        <v>0</v>
      </c>
      <c r="DW232">
        <v>2</v>
      </c>
      <c r="DX232" t="s">
        <v>305</v>
      </c>
      <c r="DY232">
        <v>2.9736400000000001</v>
      </c>
      <c r="DZ232">
        <v>2.6963699999999999</v>
      </c>
      <c r="EA232">
        <v>0.172599</v>
      </c>
      <c r="EB232">
        <v>0.17791399999999999</v>
      </c>
      <c r="EC232">
        <v>7.7511099999999999E-2</v>
      </c>
      <c r="ED232">
        <v>6.4934400000000003E-2</v>
      </c>
      <c r="EE232">
        <v>32299.200000000001</v>
      </c>
      <c r="EF232">
        <v>35229.300000000003</v>
      </c>
      <c r="EG232">
        <v>35377.5</v>
      </c>
      <c r="EH232">
        <v>38867.5</v>
      </c>
      <c r="EI232">
        <v>46276.7</v>
      </c>
      <c r="EJ232">
        <v>52447.8</v>
      </c>
      <c r="EK232">
        <v>55282.8</v>
      </c>
      <c r="EL232">
        <v>62283.7</v>
      </c>
      <c r="EM232">
        <v>1.9867999999999999</v>
      </c>
      <c r="EN232">
        <v>2.0754000000000001</v>
      </c>
      <c r="EO232">
        <v>4.6044599999999998E-2</v>
      </c>
      <c r="EP232">
        <v>0</v>
      </c>
      <c r="EQ232">
        <v>24.308900000000001</v>
      </c>
      <c r="ER232">
        <v>999.9</v>
      </c>
      <c r="ES232">
        <v>47.76</v>
      </c>
      <c r="ET232">
        <v>34.493000000000002</v>
      </c>
      <c r="EU232">
        <v>38.075400000000002</v>
      </c>
      <c r="EV232">
        <v>52.637900000000002</v>
      </c>
      <c r="EW232">
        <v>39.170699999999997</v>
      </c>
      <c r="EX232">
        <v>2</v>
      </c>
      <c r="EY232">
        <v>-3.0447200000000001E-2</v>
      </c>
      <c r="EZ232">
        <v>3.4802200000000001</v>
      </c>
      <c r="FA232">
        <v>20.111799999999999</v>
      </c>
      <c r="FB232">
        <v>5.1993200000000002</v>
      </c>
      <c r="FC232">
        <v>12.0099</v>
      </c>
      <c r="FD232">
        <v>4.9752000000000001</v>
      </c>
      <c r="FE232">
        <v>3.2938000000000001</v>
      </c>
      <c r="FF232">
        <v>9999</v>
      </c>
      <c r="FG232">
        <v>9999</v>
      </c>
      <c r="FH232">
        <v>9999</v>
      </c>
      <c r="FI232">
        <v>561.20000000000005</v>
      </c>
      <c r="FJ232">
        <v>1.8631</v>
      </c>
      <c r="FK232">
        <v>1.8678900000000001</v>
      </c>
      <c r="FL232">
        <v>1.86768</v>
      </c>
      <c r="FM232">
        <v>1.8689</v>
      </c>
      <c r="FN232">
        <v>1.8696600000000001</v>
      </c>
      <c r="FO232">
        <v>1.8656900000000001</v>
      </c>
      <c r="FP232">
        <v>1.86676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>
        <v>11111111</v>
      </c>
      <c r="FW232" t="s">
        <v>306</v>
      </c>
      <c r="FX232" t="s">
        <v>307</v>
      </c>
      <c r="FY232" t="s">
        <v>307</v>
      </c>
      <c r="FZ232" t="s">
        <v>307</v>
      </c>
      <c r="GA232" t="s">
        <v>307</v>
      </c>
      <c r="GB232">
        <v>0</v>
      </c>
      <c r="GC232">
        <v>100</v>
      </c>
      <c r="GD232">
        <v>100</v>
      </c>
      <c r="GE232">
        <v>18.170000000000002</v>
      </c>
      <c r="GF232">
        <v>0.3679</v>
      </c>
      <c r="GG232">
        <v>5.3968966374264697</v>
      </c>
      <c r="GH232">
        <v>9.5670261133577201E-3</v>
      </c>
      <c r="GI232" s="1">
        <v>-9.19467254998099E-7</v>
      </c>
      <c r="GJ232" s="1">
        <v>-2.1372918425907401E-11</v>
      </c>
      <c r="GK232">
        <v>3.2845888322571301E-3</v>
      </c>
      <c r="GL232">
        <v>-1.41202168329711E-2</v>
      </c>
      <c r="GM232">
        <v>1.6676771840485E-3</v>
      </c>
      <c r="GN232" s="1">
        <v>-1.4903802912711099E-5</v>
      </c>
      <c r="GO232">
        <v>-4</v>
      </c>
      <c r="GP232">
        <v>1866</v>
      </c>
      <c r="GQ232">
        <v>1</v>
      </c>
      <c r="GR232">
        <v>24</v>
      </c>
      <c r="GS232">
        <v>206.5</v>
      </c>
      <c r="GT232">
        <v>30438.6</v>
      </c>
      <c r="GU232">
        <v>3.8745099999999999</v>
      </c>
      <c r="GV232">
        <v>2.6232899999999999</v>
      </c>
      <c r="GW232">
        <v>2.2485400000000002</v>
      </c>
      <c r="GX232">
        <v>2.7819799999999999</v>
      </c>
      <c r="GY232">
        <v>1.9958499999999999</v>
      </c>
      <c r="GZ232">
        <v>2.34863</v>
      </c>
      <c r="HA232">
        <v>37.050899999999999</v>
      </c>
      <c r="HB232">
        <v>15.664300000000001</v>
      </c>
      <c r="HC232">
        <v>18</v>
      </c>
      <c r="HD232">
        <v>502.92099999999999</v>
      </c>
      <c r="HE232">
        <v>558.61</v>
      </c>
      <c r="HF232">
        <v>18.5672</v>
      </c>
      <c r="HG232">
        <v>26.8565</v>
      </c>
      <c r="HH232">
        <v>30</v>
      </c>
      <c r="HI232">
        <v>26.779800000000002</v>
      </c>
      <c r="HJ232">
        <v>26.716000000000001</v>
      </c>
      <c r="HK232">
        <v>77.514099999999999</v>
      </c>
      <c r="HL232">
        <v>51.369900000000001</v>
      </c>
      <c r="HM232">
        <v>0</v>
      </c>
      <c r="HN232">
        <v>18.517399999999999</v>
      </c>
      <c r="HO232">
        <v>1691.46</v>
      </c>
      <c r="HP232">
        <v>17.746400000000001</v>
      </c>
      <c r="HQ232">
        <v>102.56399999999999</v>
      </c>
      <c r="HR232">
        <v>103.71</v>
      </c>
    </row>
    <row r="233" spans="1:226" x14ac:dyDescent="0.2">
      <c r="A233">
        <v>217</v>
      </c>
      <c r="B233">
        <v>1657225535.0999999</v>
      </c>
      <c r="C233">
        <v>2049.5999999046298</v>
      </c>
      <c r="D233" t="s">
        <v>524</v>
      </c>
      <c r="E233" s="2">
        <v>0.64276620370370374</v>
      </c>
      <c r="F233">
        <v>5</v>
      </c>
      <c r="G233" t="s">
        <v>425</v>
      </c>
      <c r="H233" t="s">
        <v>303</v>
      </c>
      <c r="I233">
        <v>1657225532.3499999</v>
      </c>
      <c r="J233">
        <f t="shared" si="102"/>
        <v>4.526536590064475E-3</v>
      </c>
      <c r="K233">
        <f t="shared" si="107"/>
        <v>4.5265365900644747</v>
      </c>
      <c r="L233">
        <f t="shared" si="108"/>
        <v>32.752426485272295</v>
      </c>
      <c r="M233">
        <f t="shared" si="109"/>
        <v>1613.88499999999</v>
      </c>
      <c r="N233">
        <f t="shared" si="110"/>
        <v>1244.5318786400333</v>
      </c>
      <c r="O233">
        <f t="shared" si="111"/>
        <v>85.782237665452385</v>
      </c>
      <c r="P233">
        <f t="shared" si="112"/>
        <v>111.24075566950643</v>
      </c>
      <c r="Q233">
        <f t="shared" si="113"/>
        <v>0.17600148771321614</v>
      </c>
      <c r="R233">
        <f t="shared" si="114"/>
        <v>2.3266904195099256</v>
      </c>
      <c r="S233">
        <f t="shared" si="115"/>
        <v>0.1689255238573999</v>
      </c>
      <c r="T233">
        <f t="shared" si="116"/>
        <v>0.10619049498287374</v>
      </c>
      <c r="U233">
        <f t="shared" si="117"/>
        <v>321.51414419999998</v>
      </c>
      <c r="V233">
        <f t="shared" si="118"/>
        <v>25.980647984410155</v>
      </c>
      <c r="W233">
        <f t="shared" si="119"/>
        <v>25.980647984410155</v>
      </c>
      <c r="X233">
        <f t="shared" si="103"/>
        <v>3.3703964313274635</v>
      </c>
      <c r="Y233">
        <f t="shared" si="120"/>
        <v>49.733821668222475</v>
      </c>
      <c r="Z233">
        <f t="shared" si="121"/>
        <v>1.589874632109862</v>
      </c>
      <c r="AA233">
        <f t="shared" si="122"/>
        <v>3.1967674688585523</v>
      </c>
      <c r="AB233">
        <f t="shared" si="123"/>
        <v>1.7805217992176015</v>
      </c>
      <c r="AC233">
        <f t="shared" si="124"/>
        <v>-199.62026362184335</v>
      </c>
      <c r="AD233">
        <f t="shared" si="125"/>
        <v>-111.7273222784663</v>
      </c>
      <c r="AE233">
        <f t="shared" si="126"/>
        <v>-10.212216433244821</v>
      </c>
      <c r="AF233">
        <f t="shared" si="127"/>
        <v>-4.5658133554482561E-2</v>
      </c>
      <c r="AG233">
        <f t="shared" si="128"/>
        <v>50.297375403564089</v>
      </c>
      <c r="AH233">
        <f t="shared" si="129"/>
        <v>4.5330771506504854</v>
      </c>
      <c r="AI233">
        <f t="shared" si="130"/>
        <v>32.752426485272295</v>
      </c>
      <c r="AJ233">
        <v>1713.02220487266</v>
      </c>
      <c r="AK233">
        <v>1659.92587878787</v>
      </c>
      <c r="AL233">
        <v>3.51619224519842</v>
      </c>
      <c r="AM233">
        <v>66.954921783831495</v>
      </c>
      <c r="AN233">
        <f t="shared" si="104"/>
        <v>4.5265365900644747</v>
      </c>
      <c r="AO233">
        <v>17.750653096092702</v>
      </c>
      <c r="AP233">
        <v>23.056424848484799</v>
      </c>
      <c r="AQ233">
        <v>2.48634653187121E-4</v>
      </c>
      <c r="AR233">
        <v>77.600075737761003</v>
      </c>
      <c r="AS233">
        <v>0</v>
      </c>
      <c r="AT233">
        <v>0</v>
      </c>
      <c r="AU233">
        <f t="shared" si="131"/>
        <v>1</v>
      </c>
      <c r="AV233">
        <f t="shared" si="105"/>
        <v>0</v>
      </c>
      <c r="AW233">
        <f t="shared" si="132"/>
        <v>36677.006204148012</v>
      </c>
      <c r="AX233">
        <f t="shared" si="133"/>
        <v>1999.992</v>
      </c>
      <c r="AY233">
        <f t="shared" si="106"/>
        <v>1681.19298</v>
      </c>
      <c r="AZ233">
        <f t="shared" si="134"/>
        <v>0.8405998523994096</v>
      </c>
      <c r="BA233">
        <f t="shared" si="135"/>
        <v>0.16075771513086051</v>
      </c>
      <c r="BB233">
        <v>6</v>
      </c>
      <c r="BC233">
        <v>0.5</v>
      </c>
      <c r="BD233" t="s">
        <v>304</v>
      </c>
      <c r="BE233">
        <v>2</v>
      </c>
      <c r="BF233" t="b">
        <v>1</v>
      </c>
      <c r="BG233">
        <v>1657225532.3499999</v>
      </c>
      <c r="BH233">
        <v>1613.88499999999</v>
      </c>
      <c r="BI233">
        <v>1683.0239999999999</v>
      </c>
      <c r="BJ233">
        <v>23.06596</v>
      </c>
      <c r="BK233">
        <v>17.7515</v>
      </c>
      <c r="BL233">
        <v>1595.6499999999901</v>
      </c>
      <c r="BM233">
        <v>22.698269999999901</v>
      </c>
      <c r="BN233">
        <v>499.97750000000002</v>
      </c>
      <c r="BO233">
        <v>68.884690000000006</v>
      </c>
      <c r="BP233">
        <v>4.2622460000000001E-2</v>
      </c>
      <c r="BQ233">
        <v>25.089939999999899</v>
      </c>
      <c r="BR233">
        <v>25.062760000000001</v>
      </c>
      <c r="BS233">
        <v>999.9</v>
      </c>
      <c r="BT233">
        <v>0</v>
      </c>
      <c r="BU233">
        <v>0</v>
      </c>
      <c r="BV233">
        <v>10005.5</v>
      </c>
      <c r="BW233">
        <v>0</v>
      </c>
      <c r="BX233">
        <v>2111.1480000000001</v>
      </c>
      <c r="BY233">
        <v>-69.141549999999995</v>
      </c>
      <c r="BZ233">
        <v>1651.989</v>
      </c>
      <c r="CA233">
        <v>1713.442</v>
      </c>
      <c r="CB233">
        <v>5.3144629999999999</v>
      </c>
      <c r="CC233">
        <v>1683.0239999999999</v>
      </c>
      <c r="CD233">
        <v>17.7515</v>
      </c>
      <c r="CE233">
        <v>1.588892</v>
      </c>
      <c r="CF233">
        <v>1.222807</v>
      </c>
      <c r="CG233">
        <v>13.85148</v>
      </c>
      <c r="CH233">
        <v>9.882142</v>
      </c>
      <c r="CI233">
        <v>1999.992</v>
      </c>
      <c r="CJ233">
        <v>0.98000539999999903</v>
      </c>
      <c r="CK233">
        <v>1.9994680000000001E-2</v>
      </c>
      <c r="CL233">
        <v>0</v>
      </c>
      <c r="CM233">
        <v>2.4481700000000002</v>
      </c>
      <c r="CN233">
        <v>0</v>
      </c>
      <c r="CO233">
        <v>19082.93</v>
      </c>
      <c r="CP233">
        <v>17300.09</v>
      </c>
      <c r="CQ233">
        <v>39.311999999999998</v>
      </c>
      <c r="CR233">
        <v>41.199599999999997</v>
      </c>
      <c r="CS233">
        <v>39.436999999999998</v>
      </c>
      <c r="CT233">
        <v>38.924599999999998</v>
      </c>
      <c r="CU233">
        <v>38.574599999999997</v>
      </c>
      <c r="CV233">
        <v>1960.002</v>
      </c>
      <c r="CW233">
        <v>39.99</v>
      </c>
      <c r="CX233">
        <v>0</v>
      </c>
      <c r="CY233">
        <v>1657225514.4000001</v>
      </c>
      <c r="CZ233">
        <v>0</v>
      </c>
      <c r="DA233">
        <v>1657213163</v>
      </c>
      <c r="DB233" s="2">
        <v>0.49957175925925923</v>
      </c>
      <c r="DC233">
        <v>1657213141</v>
      </c>
      <c r="DD233">
        <v>1655399214.5999999</v>
      </c>
      <c r="DE233">
        <v>1</v>
      </c>
      <c r="DF233">
        <v>0.04</v>
      </c>
      <c r="DG233">
        <v>-0.06</v>
      </c>
      <c r="DH233">
        <v>9.1720000000000006</v>
      </c>
      <c r="DI233">
        <v>0.51100000000000001</v>
      </c>
      <c r="DJ233">
        <v>420</v>
      </c>
      <c r="DK233">
        <v>25</v>
      </c>
      <c r="DL233">
        <v>0.26</v>
      </c>
      <c r="DM233">
        <v>0.15</v>
      </c>
      <c r="DN233">
        <v>-68.307478048780496</v>
      </c>
      <c r="DO233">
        <v>-3.4094341463413098</v>
      </c>
      <c r="DP233">
        <v>1.0361324558682099</v>
      </c>
      <c r="DQ233">
        <v>0</v>
      </c>
      <c r="DR233">
        <v>5.33184048780487</v>
      </c>
      <c r="DS233">
        <v>-0.13284167247387599</v>
      </c>
      <c r="DT233">
        <v>1.36960271881175E-2</v>
      </c>
      <c r="DU233">
        <v>0</v>
      </c>
      <c r="DV233">
        <v>0</v>
      </c>
      <c r="DW233">
        <v>2</v>
      </c>
      <c r="DX233" t="s">
        <v>305</v>
      </c>
      <c r="DY233">
        <v>2.9727600000000001</v>
      </c>
      <c r="DZ233">
        <v>2.69651</v>
      </c>
      <c r="EA233">
        <v>0.17381099999999999</v>
      </c>
      <c r="EB233">
        <v>0.17898500000000001</v>
      </c>
      <c r="EC233">
        <v>7.74672E-2</v>
      </c>
      <c r="ED233">
        <v>6.4934000000000006E-2</v>
      </c>
      <c r="EE233">
        <v>32252.3</v>
      </c>
      <c r="EF233">
        <v>35182.699999999997</v>
      </c>
      <c r="EG233">
        <v>35377.9</v>
      </c>
      <c r="EH233">
        <v>38866.800000000003</v>
      </c>
      <c r="EI233">
        <v>46278.9</v>
      </c>
      <c r="EJ233">
        <v>52447</v>
      </c>
      <c r="EK233">
        <v>55282.8</v>
      </c>
      <c r="EL233">
        <v>62282.8</v>
      </c>
      <c r="EM233">
        <v>1.9863999999999999</v>
      </c>
      <c r="EN233">
        <v>2.0758000000000001</v>
      </c>
      <c r="EO233">
        <v>4.48227E-2</v>
      </c>
      <c r="EP233">
        <v>0</v>
      </c>
      <c r="EQ233">
        <v>24.323699999999999</v>
      </c>
      <c r="ER233">
        <v>999.9</v>
      </c>
      <c r="ES233">
        <v>47.783999999999999</v>
      </c>
      <c r="ET233">
        <v>34.472999999999999</v>
      </c>
      <c r="EU233">
        <v>38.048499999999997</v>
      </c>
      <c r="EV233">
        <v>52.457900000000002</v>
      </c>
      <c r="EW233">
        <v>39.198700000000002</v>
      </c>
      <c r="EX233">
        <v>2</v>
      </c>
      <c r="EY233">
        <v>-2.9817099999999999E-2</v>
      </c>
      <c r="EZ233">
        <v>3.45187</v>
      </c>
      <c r="FA233">
        <v>20.113</v>
      </c>
      <c r="FB233">
        <v>5.20052</v>
      </c>
      <c r="FC233">
        <v>12.0099</v>
      </c>
      <c r="FD233">
        <v>4.976</v>
      </c>
      <c r="FE233">
        <v>3.294</v>
      </c>
      <c r="FF233">
        <v>9999</v>
      </c>
      <c r="FG233">
        <v>9999</v>
      </c>
      <c r="FH233">
        <v>9999</v>
      </c>
      <c r="FI233">
        <v>561.29999999999995</v>
      </c>
      <c r="FJ233">
        <v>1.86307</v>
      </c>
      <c r="FK233">
        <v>1.8678300000000001</v>
      </c>
      <c r="FL233">
        <v>1.86765</v>
      </c>
      <c r="FM233">
        <v>1.8687400000000001</v>
      </c>
      <c r="FN233">
        <v>1.8696600000000001</v>
      </c>
      <c r="FO233">
        <v>1.8656900000000001</v>
      </c>
      <c r="FP233">
        <v>1.86676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>
        <v>11111111</v>
      </c>
      <c r="FW233" t="s">
        <v>306</v>
      </c>
      <c r="FX233" t="s">
        <v>307</v>
      </c>
      <c r="FY233" t="s">
        <v>307</v>
      </c>
      <c r="FZ233" t="s">
        <v>307</v>
      </c>
      <c r="GA233" t="s">
        <v>307</v>
      </c>
      <c r="GB233">
        <v>0</v>
      </c>
      <c r="GC233">
        <v>100</v>
      </c>
      <c r="GD233">
        <v>100</v>
      </c>
      <c r="GE233">
        <v>18.3</v>
      </c>
      <c r="GF233">
        <v>0.36720000000000003</v>
      </c>
      <c r="GG233">
        <v>5.3968966374264697</v>
      </c>
      <c r="GH233">
        <v>9.5670261133577201E-3</v>
      </c>
      <c r="GI233" s="1">
        <v>-9.19467254998099E-7</v>
      </c>
      <c r="GJ233" s="1">
        <v>-2.1372918425907401E-11</v>
      </c>
      <c r="GK233">
        <v>3.2845888322571301E-3</v>
      </c>
      <c r="GL233">
        <v>-1.41202168329711E-2</v>
      </c>
      <c r="GM233">
        <v>1.6676771840485E-3</v>
      </c>
      <c r="GN233" s="1">
        <v>-1.4903802912711099E-5</v>
      </c>
      <c r="GO233">
        <v>-4</v>
      </c>
      <c r="GP233">
        <v>1866</v>
      </c>
      <c r="GQ233">
        <v>1</v>
      </c>
      <c r="GR233">
        <v>24</v>
      </c>
      <c r="GS233">
        <v>206.6</v>
      </c>
      <c r="GT233">
        <v>30438.7</v>
      </c>
      <c r="GU233">
        <v>3.90503</v>
      </c>
      <c r="GV233">
        <v>2.6220699999999999</v>
      </c>
      <c r="GW233">
        <v>2.2485400000000002</v>
      </c>
      <c r="GX233">
        <v>2.7831999999999999</v>
      </c>
      <c r="GY233">
        <v>1.9958499999999999</v>
      </c>
      <c r="GZ233">
        <v>2.3718300000000001</v>
      </c>
      <c r="HA233">
        <v>37.050899999999999</v>
      </c>
      <c r="HB233">
        <v>15.664300000000001</v>
      </c>
      <c r="HC233">
        <v>18</v>
      </c>
      <c r="HD233">
        <v>502.64</v>
      </c>
      <c r="HE233">
        <v>558.89800000000002</v>
      </c>
      <c r="HF233">
        <v>18.480599999999999</v>
      </c>
      <c r="HG233">
        <v>26.854299999999999</v>
      </c>
      <c r="HH233">
        <v>30.000399999999999</v>
      </c>
      <c r="HI233">
        <v>26.778500000000001</v>
      </c>
      <c r="HJ233">
        <v>26.716000000000001</v>
      </c>
      <c r="HK233">
        <v>78.161799999999999</v>
      </c>
      <c r="HL233">
        <v>51.369900000000001</v>
      </c>
      <c r="HM233">
        <v>0</v>
      </c>
      <c r="HN233">
        <v>18.457899999999999</v>
      </c>
      <c r="HO233">
        <v>1704.92</v>
      </c>
      <c r="HP233">
        <v>17.774899999999999</v>
      </c>
      <c r="HQ233">
        <v>102.565</v>
      </c>
      <c r="HR233">
        <v>103.708</v>
      </c>
    </row>
    <row r="234" spans="1:226" x14ac:dyDescent="0.2">
      <c r="A234">
        <v>218</v>
      </c>
      <c r="B234">
        <v>1657225539.5999999</v>
      </c>
      <c r="C234">
        <v>2054.0999999046298</v>
      </c>
      <c r="D234" t="s">
        <v>525</v>
      </c>
      <c r="E234" s="2">
        <v>0.64281250000000001</v>
      </c>
      <c r="F234">
        <v>5</v>
      </c>
      <c r="G234" t="s">
        <v>425</v>
      </c>
      <c r="H234" t="s">
        <v>303</v>
      </c>
      <c r="I234">
        <v>1657225536.75</v>
      </c>
      <c r="J234">
        <f t="shared" si="102"/>
        <v>4.513843079826543E-3</v>
      </c>
      <c r="K234">
        <f t="shared" si="107"/>
        <v>4.5138430798265432</v>
      </c>
      <c r="L234">
        <f t="shared" si="108"/>
        <v>33.365482582244255</v>
      </c>
      <c r="M234">
        <f t="shared" si="109"/>
        <v>1628.671</v>
      </c>
      <c r="N234">
        <f t="shared" si="110"/>
        <v>1251.9830345953214</v>
      </c>
      <c r="O234">
        <f t="shared" si="111"/>
        <v>86.293507836181192</v>
      </c>
      <c r="P234">
        <f t="shared" si="112"/>
        <v>112.25689950861755</v>
      </c>
      <c r="Q234">
        <f t="shared" si="113"/>
        <v>0.17539331171523592</v>
      </c>
      <c r="R234">
        <f t="shared" si="114"/>
        <v>2.3261398765871131</v>
      </c>
      <c r="S234">
        <f t="shared" si="115"/>
        <v>0.16836352387545042</v>
      </c>
      <c r="T234">
        <f t="shared" si="116"/>
        <v>0.10583532361893018</v>
      </c>
      <c r="U234">
        <f t="shared" si="117"/>
        <v>321.5076005999984</v>
      </c>
      <c r="V234">
        <f t="shared" si="118"/>
        <v>25.980258223157069</v>
      </c>
      <c r="W234">
        <f t="shared" si="119"/>
        <v>25.980258223157069</v>
      </c>
      <c r="X234">
        <f t="shared" si="103"/>
        <v>3.3703186878482017</v>
      </c>
      <c r="Y234">
        <f t="shared" si="120"/>
        <v>49.717004969708533</v>
      </c>
      <c r="Z234">
        <f t="shared" si="121"/>
        <v>1.5888986758961421</v>
      </c>
      <c r="AA234">
        <f t="shared" si="122"/>
        <v>3.195885747470554</v>
      </c>
      <c r="AB234">
        <f t="shared" si="123"/>
        <v>1.7814200119520596</v>
      </c>
      <c r="AC234">
        <f t="shared" si="124"/>
        <v>-199.06047982035054</v>
      </c>
      <c r="AD234">
        <f t="shared" si="125"/>
        <v>-112.23264028784357</v>
      </c>
      <c r="AE234">
        <f t="shared" si="126"/>
        <v>-10.260573380025464</v>
      </c>
      <c r="AF234">
        <f t="shared" si="127"/>
        <v>-4.6092888221153316E-2</v>
      </c>
      <c r="AG234">
        <f t="shared" si="128"/>
        <v>49.904694699955009</v>
      </c>
      <c r="AH234">
        <f t="shared" si="129"/>
        <v>4.5228330273855812</v>
      </c>
      <c r="AI234">
        <f t="shared" si="130"/>
        <v>33.365482582244255</v>
      </c>
      <c r="AJ234">
        <v>1727.8569621275799</v>
      </c>
      <c r="AK234">
        <v>1674.86012121212</v>
      </c>
      <c r="AL234">
        <v>3.2896581502064102</v>
      </c>
      <c r="AM234">
        <v>66.954921783831495</v>
      </c>
      <c r="AN234">
        <f t="shared" si="104"/>
        <v>4.5138430798265432</v>
      </c>
      <c r="AO234">
        <v>17.749487618070901</v>
      </c>
      <c r="AP234">
        <v>23.0397606060606</v>
      </c>
      <c r="AQ234">
        <v>2.8459042282692401E-4</v>
      </c>
      <c r="AR234">
        <v>77.600075737761003</v>
      </c>
      <c r="AS234">
        <v>0</v>
      </c>
      <c r="AT234">
        <v>0</v>
      </c>
      <c r="AU234">
        <f t="shared" si="131"/>
        <v>1</v>
      </c>
      <c r="AV234">
        <f t="shared" si="105"/>
        <v>0</v>
      </c>
      <c r="AW234">
        <f t="shared" si="132"/>
        <v>36664.318500583911</v>
      </c>
      <c r="AX234">
        <f t="shared" si="133"/>
        <v>1999.95099999999</v>
      </c>
      <c r="AY234">
        <f t="shared" si="106"/>
        <v>1681.1585399999915</v>
      </c>
      <c r="AZ234">
        <f t="shared" si="134"/>
        <v>0.84059986469668502</v>
      </c>
      <c r="BA234">
        <f t="shared" si="135"/>
        <v>0.16075773886460218</v>
      </c>
      <c r="BB234">
        <v>6</v>
      </c>
      <c r="BC234">
        <v>0.5</v>
      </c>
      <c r="BD234" t="s">
        <v>304</v>
      </c>
      <c r="BE234">
        <v>2</v>
      </c>
      <c r="BF234" t="b">
        <v>1</v>
      </c>
      <c r="BG234">
        <v>1657225536.75</v>
      </c>
      <c r="BH234">
        <v>1628.671</v>
      </c>
      <c r="BI234">
        <v>1697.3920000000001</v>
      </c>
      <c r="BJ234">
        <v>23.052420000000001</v>
      </c>
      <c r="BK234">
        <v>17.750449999999901</v>
      </c>
      <c r="BL234">
        <v>1610.34</v>
      </c>
      <c r="BM234">
        <v>22.685220000000001</v>
      </c>
      <c r="BN234">
        <v>500.02969999999999</v>
      </c>
      <c r="BO234">
        <v>68.882899999999907</v>
      </c>
      <c r="BP234">
        <v>4.2561009999999899E-2</v>
      </c>
      <c r="BQ234">
        <v>25.08531</v>
      </c>
      <c r="BR234">
        <v>25.05452</v>
      </c>
      <c r="BS234">
        <v>999.9</v>
      </c>
      <c r="BT234">
        <v>0</v>
      </c>
      <c r="BU234">
        <v>0</v>
      </c>
      <c r="BV234">
        <v>10002</v>
      </c>
      <c r="BW234">
        <v>0</v>
      </c>
      <c r="BX234">
        <v>2111.7750000000001</v>
      </c>
      <c r="BY234">
        <v>-68.7209</v>
      </c>
      <c r="BZ234">
        <v>1667.1010000000001</v>
      </c>
      <c r="CA234">
        <v>1728.0650000000001</v>
      </c>
      <c r="CB234">
        <v>5.30197599999999</v>
      </c>
      <c r="CC234">
        <v>1697.3920000000001</v>
      </c>
      <c r="CD234">
        <v>17.750449999999901</v>
      </c>
      <c r="CE234">
        <v>1.58791699999999</v>
      </c>
      <c r="CF234">
        <v>1.222702</v>
      </c>
      <c r="CG234">
        <v>13.842040000000001</v>
      </c>
      <c r="CH234">
        <v>9.8808710000000008</v>
      </c>
      <c r="CI234">
        <v>1999.95099999999</v>
      </c>
      <c r="CJ234">
        <v>0.98000500000000001</v>
      </c>
      <c r="CK234">
        <v>1.9994999999999999E-2</v>
      </c>
      <c r="CL234">
        <v>0</v>
      </c>
      <c r="CM234">
        <v>2.2659899999999999</v>
      </c>
      <c r="CN234">
        <v>0</v>
      </c>
      <c r="CO234">
        <v>19075.86</v>
      </c>
      <c r="CP234">
        <v>17299.7399999999</v>
      </c>
      <c r="CQ234">
        <v>39.311999999999998</v>
      </c>
      <c r="CR234">
        <v>41.212200000000003</v>
      </c>
      <c r="CS234">
        <v>39.436999999999998</v>
      </c>
      <c r="CT234">
        <v>38.918399999999998</v>
      </c>
      <c r="CU234">
        <v>38.599800000000002</v>
      </c>
      <c r="CV234">
        <v>1959.961</v>
      </c>
      <c r="CW234">
        <v>39.99</v>
      </c>
      <c r="CX234">
        <v>0</v>
      </c>
      <c r="CY234">
        <v>1657225519.2</v>
      </c>
      <c r="CZ234">
        <v>0</v>
      </c>
      <c r="DA234">
        <v>1657213163</v>
      </c>
      <c r="DB234" s="2">
        <v>0.49957175925925923</v>
      </c>
      <c r="DC234">
        <v>1657213141</v>
      </c>
      <c r="DD234">
        <v>1655399214.5999999</v>
      </c>
      <c r="DE234">
        <v>1</v>
      </c>
      <c r="DF234">
        <v>0.04</v>
      </c>
      <c r="DG234">
        <v>-0.06</v>
      </c>
      <c r="DH234">
        <v>9.1720000000000006</v>
      </c>
      <c r="DI234">
        <v>0.51100000000000001</v>
      </c>
      <c r="DJ234">
        <v>420</v>
      </c>
      <c r="DK234">
        <v>25</v>
      </c>
      <c r="DL234">
        <v>0.26</v>
      </c>
      <c r="DM234">
        <v>0.15</v>
      </c>
      <c r="DN234">
        <v>-68.387212195121904</v>
      </c>
      <c r="DO234">
        <v>-3.8927372822297999</v>
      </c>
      <c r="DP234">
        <v>0.95885240889638401</v>
      </c>
      <c r="DQ234">
        <v>0</v>
      </c>
      <c r="DR234">
        <v>5.3228682926829203</v>
      </c>
      <c r="DS234">
        <v>-0.146365714285705</v>
      </c>
      <c r="DT234">
        <v>1.4956399707383401E-2</v>
      </c>
      <c r="DU234">
        <v>0</v>
      </c>
      <c r="DV234">
        <v>0</v>
      </c>
      <c r="DW234">
        <v>2</v>
      </c>
      <c r="DX234" t="s">
        <v>305</v>
      </c>
      <c r="DY234">
        <v>2.9737399999999998</v>
      </c>
      <c r="DZ234">
        <v>2.6967099999999999</v>
      </c>
      <c r="EA234">
        <v>0.174738</v>
      </c>
      <c r="EB234">
        <v>0.17993200000000001</v>
      </c>
      <c r="EC234">
        <v>7.7445700000000006E-2</v>
      </c>
      <c r="ED234">
        <v>6.4933199999999996E-2</v>
      </c>
      <c r="EE234">
        <v>32216</v>
      </c>
      <c r="EF234">
        <v>35142.300000000003</v>
      </c>
      <c r="EG234">
        <v>35377.699999999997</v>
      </c>
      <c r="EH234">
        <v>38866.9</v>
      </c>
      <c r="EI234">
        <v>46280.9</v>
      </c>
      <c r="EJ234">
        <v>52447.1</v>
      </c>
      <c r="EK234">
        <v>55283.8</v>
      </c>
      <c r="EL234">
        <v>62282.8</v>
      </c>
      <c r="EM234">
        <v>1.9872000000000001</v>
      </c>
      <c r="EN234">
        <v>2.0756000000000001</v>
      </c>
      <c r="EO234">
        <v>4.3809399999999998E-2</v>
      </c>
      <c r="EP234">
        <v>0</v>
      </c>
      <c r="EQ234">
        <v>24.339600000000001</v>
      </c>
      <c r="ER234">
        <v>999.9</v>
      </c>
      <c r="ES234">
        <v>47.808999999999997</v>
      </c>
      <c r="ET234">
        <v>34.472999999999999</v>
      </c>
      <c r="EU234">
        <v>38.069699999999997</v>
      </c>
      <c r="EV234">
        <v>52.567900000000002</v>
      </c>
      <c r="EW234">
        <v>39.110599999999998</v>
      </c>
      <c r="EX234">
        <v>2</v>
      </c>
      <c r="EY234">
        <v>-2.9756100000000001E-2</v>
      </c>
      <c r="EZ234">
        <v>3.5017900000000002</v>
      </c>
      <c r="FA234">
        <v>20.111899999999999</v>
      </c>
      <c r="FB234">
        <v>5.20052</v>
      </c>
      <c r="FC234">
        <v>12.0099</v>
      </c>
      <c r="FD234">
        <v>4.9756</v>
      </c>
      <c r="FE234">
        <v>3.294</v>
      </c>
      <c r="FF234">
        <v>9999</v>
      </c>
      <c r="FG234">
        <v>9999</v>
      </c>
      <c r="FH234">
        <v>9999</v>
      </c>
      <c r="FI234">
        <v>561.29999999999995</v>
      </c>
      <c r="FJ234">
        <v>1.8631</v>
      </c>
      <c r="FK234">
        <v>1.8678300000000001</v>
      </c>
      <c r="FL234">
        <v>1.86755</v>
      </c>
      <c r="FM234">
        <v>1.8688</v>
      </c>
      <c r="FN234">
        <v>1.86954</v>
      </c>
      <c r="FO234">
        <v>1.8656900000000001</v>
      </c>
      <c r="FP234">
        <v>1.8666700000000001</v>
      </c>
      <c r="FQ234">
        <v>1.8681000000000001</v>
      </c>
      <c r="FR234">
        <v>5</v>
      </c>
      <c r="FS234">
        <v>0</v>
      </c>
      <c r="FT234">
        <v>0</v>
      </c>
      <c r="FU234">
        <v>0</v>
      </c>
      <c r="FV234">
        <v>11111111</v>
      </c>
      <c r="FW234" t="s">
        <v>306</v>
      </c>
      <c r="FX234" t="s">
        <v>307</v>
      </c>
      <c r="FY234" t="s">
        <v>307</v>
      </c>
      <c r="FZ234" t="s">
        <v>307</v>
      </c>
      <c r="GA234" t="s">
        <v>307</v>
      </c>
      <c r="GB234">
        <v>0</v>
      </c>
      <c r="GC234">
        <v>100</v>
      </c>
      <c r="GD234">
        <v>100</v>
      </c>
      <c r="GE234">
        <v>18.39</v>
      </c>
      <c r="GF234">
        <v>0.3669</v>
      </c>
      <c r="GG234">
        <v>5.3968966374264697</v>
      </c>
      <c r="GH234">
        <v>9.5670261133577201E-3</v>
      </c>
      <c r="GI234" s="1">
        <v>-9.19467254998099E-7</v>
      </c>
      <c r="GJ234" s="1">
        <v>-2.1372918425907401E-11</v>
      </c>
      <c r="GK234">
        <v>3.2845888322571301E-3</v>
      </c>
      <c r="GL234">
        <v>-1.41202168329711E-2</v>
      </c>
      <c r="GM234">
        <v>1.6676771840485E-3</v>
      </c>
      <c r="GN234" s="1">
        <v>-1.4903802912711099E-5</v>
      </c>
      <c r="GO234">
        <v>-4</v>
      </c>
      <c r="GP234">
        <v>1866</v>
      </c>
      <c r="GQ234">
        <v>1</v>
      </c>
      <c r="GR234">
        <v>24</v>
      </c>
      <c r="GS234">
        <v>206.6</v>
      </c>
      <c r="GT234">
        <v>30438.799999999999</v>
      </c>
      <c r="GU234">
        <v>3.93066</v>
      </c>
      <c r="GV234">
        <v>2.6220699999999999</v>
      </c>
      <c r="GW234">
        <v>2.2485400000000002</v>
      </c>
      <c r="GX234">
        <v>2.7819799999999999</v>
      </c>
      <c r="GY234">
        <v>1.9958499999999999</v>
      </c>
      <c r="GZ234">
        <v>2.36694</v>
      </c>
      <c r="HA234">
        <v>37.027000000000001</v>
      </c>
      <c r="HB234">
        <v>15.6556</v>
      </c>
      <c r="HC234">
        <v>18</v>
      </c>
      <c r="HD234">
        <v>503.17</v>
      </c>
      <c r="HE234">
        <v>558.75400000000002</v>
      </c>
      <c r="HF234">
        <v>18.427399999999999</v>
      </c>
      <c r="HG234">
        <v>26.854299999999999</v>
      </c>
      <c r="HH234">
        <v>30.0001</v>
      </c>
      <c r="HI234">
        <v>26.778500000000001</v>
      </c>
      <c r="HJ234">
        <v>26.716000000000001</v>
      </c>
      <c r="HK234">
        <v>78.641499999999994</v>
      </c>
      <c r="HL234">
        <v>51.369900000000001</v>
      </c>
      <c r="HM234">
        <v>0</v>
      </c>
      <c r="HN234">
        <v>18.400300000000001</v>
      </c>
      <c r="HO234">
        <v>1725</v>
      </c>
      <c r="HP234">
        <v>17.799099999999999</v>
      </c>
      <c r="HQ234">
        <v>102.566</v>
      </c>
      <c r="HR234">
        <v>103.708</v>
      </c>
    </row>
    <row r="235" spans="1:226" x14ac:dyDescent="0.2">
      <c r="A235">
        <v>219</v>
      </c>
      <c r="B235">
        <v>1657225545.0999999</v>
      </c>
      <c r="C235">
        <v>2059.5999999046298</v>
      </c>
      <c r="D235" t="s">
        <v>526</v>
      </c>
      <c r="E235" s="2">
        <v>0.64288194444444446</v>
      </c>
      <c r="F235">
        <v>5</v>
      </c>
      <c r="G235" t="s">
        <v>425</v>
      </c>
      <c r="H235" t="s">
        <v>303</v>
      </c>
      <c r="I235">
        <v>1657225542.3499999</v>
      </c>
      <c r="J235">
        <f t="shared" si="102"/>
        <v>4.4996546421602187E-3</v>
      </c>
      <c r="K235">
        <f t="shared" si="107"/>
        <v>4.4996546421602188</v>
      </c>
      <c r="L235">
        <f t="shared" si="108"/>
        <v>33.331895928579733</v>
      </c>
      <c r="M235">
        <f t="shared" si="109"/>
        <v>1647.097</v>
      </c>
      <c r="N235">
        <f t="shared" si="110"/>
        <v>1268.5168490242108</v>
      </c>
      <c r="O235">
        <f t="shared" si="111"/>
        <v>87.436722723930387</v>
      </c>
      <c r="P235">
        <f t="shared" si="112"/>
        <v>113.53161276430856</v>
      </c>
      <c r="Q235">
        <f t="shared" si="113"/>
        <v>0.17458923573852941</v>
      </c>
      <c r="R235">
        <f t="shared" si="114"/>
        <v>2.3291325142047712</v>
      </c>
      <c r="S235">
        <f t="shared" si="115"/>
        <v>0.16763094632583564</v>
      </c>
      <c r="T235">
        <f t="shared" si="116"/>
        <v>0.10537140819721705</v>
      </c>
      <c r="U235">
        <f t="shared" si="117"/>
        <v>321.52547579999845</v>
      </c>
      <c r="V235">
        <f t="shared" si="118"/>
        <v>25.986900210310306</v>
      </c>
      <c r="W235">
        <f t="shared" si="119"/>
        <v>25.986900210310306</v>
      </c>
      <c r="X235">
        <f t="shared" si="103"/>
        <v>3.3716437416700513</v>
      </c>
      <c r="Y235">
        <f t="shared" si="120"/>
        <v>49.679747271536435</v>
      </c>
      <c r="Z235">
        <f t="shared" si="121"/>
        <v>1.5879917756295454</v>
      </c>
      <c r="AA235">
        <f t="shared" si="122"/>
        <v>3.1964570329836826</v>
      </c>
      <c r="AB235">
        <f t="shared" si="123"/>
        <v>1.7836519660405059</v>
      </c>
      <c r="AC235">
        <f t="shared" si="124"/>
        <v>-198.43476971926566</v>
      </c>
      <c r="AD235">
        <f t="shared" si="125"/>
        <v>-112.83434815264266</v>
      </c>
      <c r="AE235">
        <f t="shared" si="126"/>
        <v>-10.302828041917167</v>
      </c>
      <c r="AF235">
        <f t="shared" si="127"/>
        <v>-4.6470113827041359E-2</v>
      </c>
      <c r="AG235">
        <f t="shared" si="128"/>
        <v>50.318638647490495</v>
      </c>
      <c r="AH235">
        <f t="shared" si="129"/>
        <v>4.5112444521135719</v>
      </c>
      <c r="AI235">
        <f t="shared" si="130"/>
        <v>33.331895928579733</v>
      </c>
      <c r="AJ235">
        <v>1747.0231980927199</v>
      </c>
      <c r="AK235">
        <v>1693.61581818181</v>
      </c>
      <c r="AL235">
        <v>3.40883649056599</v>
      </c>
      <c r="AM235">
        <v>66.954921783831495</v>
      </c>
      <c r="AN235">
        <f t="shared" si="104"/>
        <v>4.4996546421602188</v>
      </c>
      <c r="AO235">
        <v>17.749643895920599</v>
      </c>
      <c r="AP235">
        <v>23.032548484848402</v>
      </c>
      <c r="AQ235">
        <v>-1.6748338927300901E-3</v>
      </c>
      <c r="AR235">
        <v>77.600075737761003</v>
      </c>
      <c r="AS235">
        <v>0</v>
      </c>
      <c r="AT235">
        <v>0</v>
      </c>
      <c r="AU235">
        <f t="shared" si="131"/>
        <v>1</v>
      </c>
      <c r="AV235">
        <f t="shared" si="105"/>
        <v>0</v>
      </c>
      <c r="AW235">
        <f t="shared" si="132"/>
        <v>36735.874035629575</v>
      </c>
      <c r="AX235">
        <f t="shared" si="133"/>
        <v>2000.0629999999901</v>
      </c>
      <c r="AY235">
        <f t="shared" si="106"/>
        <v>1681.2526199999918</v>
      </c>
      <c r="AZ235">
        <f t="shared" si="134"/>
        <v>0.84059983110532022</v>
      </c>
      <c r="BA235">
        <f t="shared" si="135"/>
        <v>0.16075767403326796</v>
      </c>
      <c r="BB235">
        <v>6</v>
      </c>
      <c r="BC235">
        <v>0.5</v>
      </c>
      <c r="BD235" t="s">
        <v>304</v>
      </c>
      <c r="BE235">
        <v>2</v>
      </c>
      <c r="BF235" t="b">
        <v>1</v>
      </c>
      <c r="BG235">
        <v>1657225542.3499999</v>
      </c>
      <c r="BH235">
        <v>1647.097</v>
      </c>
      <c r="BI235">
        <v>1716.402</v>
      </c>
      <c r="BJ235">
        <v>23.038309999999999</v>
      </c>
      <c r="BK235">
        <v>17.74907</v>
      </c>
      <c r="BL235">
        <v>1628.652</v>
      </c>
      <c r="BM235">
        <v>22.67164</v>
      </c>
      <c r="BN235">
        <v>499.95609999999999</v>
      </c>
      <c r="BO235">
        <v>68.885959999999898</v>
      </c>
      <c r="BP235">
        <v>4.2350089999999903E-2</v>
      </c>
      <c r="BQ235">
        <v>25.08831</v>
      </c>
      <c r="BR235">
        <v>25.067540000000001</v>
      </c>
      <c r="BS235">
        <v>999.9</v>
      </c>
      <c r="BT235">
        <v>0</v>
      </c>
      <c r="BU235">
        <v>0</v>
      </c>
      <c r="BV235">
        <v>10022</v>
      </c>
      <c r="BW235">
        <v>0</v>
      </c>
      <c r="BX235">
        <v>2112.904</v>
      </c>
      <c r="BY235">
        <v>-69.304940000000002</v>
      </c>
      <c r="BZ235">
        <v>1685.9369999999999</v>
      </c>
      <c r="CA235">
        <v>1747.4159999999999</v>
      </c>
      <c r="CB235">
        <v>5.2892489999999999</v>
      </c>
      <c r="CC235">
        <v>1716.402</v>
      </c>
      <c r="CD235">
        <v>17.74907</v>
      </c>
      <c r="CE235">
        <v>1.5870149999999901</v>
      </c>
      <c r="CF235">
        <v>1.222661</v>
      </c>
      <c r="CG235">
        <v>13.833310000000001</v>
      </c>
      <c r="CH235">
        <v>9.8803719999999995</v>
      </c>
      <c r="CI235">
        <v>2000.0629999999901</v>
      </c>
      <c r="CJ235">
        <v>0.98000659999999995</v>
      </c>
      <c r="CK235">
        <v>1.999372E-2</v>
      </c>
      <c r="CL235">
        <v>0</v>
      </c>
      <c r="CM235">
        <v>2.3235899999999998</v>
      </c>
      <c r="CN235">
        <v>0</v>
      </c>
      <c r="CO235">
        <v>19070.219999999899</v>
      </c>
      <c r="CP235">
        <v>17300.73</v>
      </c>
      <c r="CQ235">
        <v>39.311999999999998</v>
      </c>
      <c r="CR235">
        <v>41.212200000000003</v>
      </c>
      <c r="CS235">
        <v>39.436999999999998</v>
      </c>
      <c r="CT235">
        <v>38.912199999999999</v>
      </c>
      <c r="CU235">
        <v>38.587199999999903</v>
      </c>
      <c r="CV235">
        <v>1960.0729999999901</v>
      </c>
      <c r="CW235">
        <v>39.99</v>
      </c>
      <c r="CX235">
        <v>0</v>
      </c>
      <c r="CY235">
        <v>1657225524.5999999</v>
      </c>
      <c r="CZ235">
        <v>0</v>
      </c>
      <c r="DA235">
        <v>1657213163</v>
      </c>
      <c r="DB235" s="2">
        <v>0.49957175925925923</v>
      </c>
      <c r="DC235">
        <v>1657213141</v>
      </c>
      <c r="DD235">
        <v>1655399214.5999999</v>
      </c>
      <c r="DE235">
        <v>1</v>
      </c>
      <c r="DF235">
        <v>0.04</v>
      </c>
      <c r="DG235">
        <v>-0.06</v>
      </c>
      <c r="DH235">
        <v>9.1720000000000006</v>
      </c>
      <c r="DI235">
        <v>0.51100000000000001</v>
      </c>
      <c r="DJ235">
        <v>420</v>
      </c>
      <c r="DK235">
        <v>25</v>
      </c>
      <c r="DL235">
        <v>0.26</v>
      </c>
      <c r="DM235">
        <v>0.15</v>
      </c>
      <c r="DN235">
        <v>-68.729658536585305</v>
      </c>
      <c r="DO235">
        <v>-4.5369365853660799</v>
      </c>
      <c r="DP235">
        <v>0.94159347993256304</v>
      </c>
      <c r="DQ235">
        <v>0</v>
      </c>
      <c r="DR235">
        <v>5.3083241463414597</v>
      </c>
      <c r="DS235">
        <v>-0.15284738675957901</v>
      </c>
      <c r="DT235">
        <v>1.55036256932731E-2</v>
      </c>
      <c r="DU235">
        <v>0</v>
      </c>
      <c r="DV235">
        <v>0</v>
      </c>
      <c r="DW235">
        <v>2</v>
      </c>
      <c r="DX235" t="s">
        <v>305</v>
      </c>
      <c r="DY235">
        <v>2.9734099999999999</v>
      </c>
      <c r="DZ235">
        <v>2.6964899999999998</v>
      </c>
      <c r="EA235">
        <v>0.17592099999999999</v>
      </c>
      <c r="EB235">
        <v>0.18109900000000001</v>
      </c>
      <c r="EC235">
        <v>7.7416899999999997E-2</v>
      </c>
      <c r="ED235">
        <v>6.4941299999999993E-2</v>
      </c>
      <c r="EE235">
        <v>32170.400000000001</v>
      </c>
      <c r="EF235">
        <v>35092.199999999997</v>
      </c>
      <c r="EG235">
        <v>35378.300000000003</v>
      </c>
      <c r="EH235">
        <v>38866.800000000003</v>
      </c>
      <c r="EI235">
        <v>46282.7</v>
      </c>
      <c r="EJ235">
        <v>52447.1</v>
      </c>
      <c r="EK235">
        <v>55284.1</v>
      </c>
      <c r="EL235">
        <v>62283.3</v>
      </c>
      <c r="EM235">
        <v>1.9867999999999999</v>
      </c>
      <c r="EN235">
        <v>2.0758000000000001</v>
      </c>
      <c r="EO235">
        <v>4.27067E-2</v>
      </c>
      <c r="EP235">
        <v>0</v>
      </c>
      <c r="EQ235">
        <v>24.358499999999999</v>
      </c>
      <c r="ER235">
        <v>999.9</v>
      </c>
      <c r="ES235">
        <v>47.808999999999997</v>
      </c>
      <c r="ET235">
        <v>34.472999999999999</v>
      </c>
      <c r="EU235">
        <v>38.071100000000001</v>
      </c>
      <c r="EV235">
        <v>52.417900000000003</v>
      </c>
      <c r="EW235">
        <v>39.162700000000001</v>
      </c>
      <c r="EX235">
        <v>2</v>
      </c>
      <c r="EY235">
        <v>-2.96341E-2</v>
      </c>
      <c r="EZ235">
        <v>3.5262500000000001</v>
      </c>
      <c r="FA235">
        <v>20.1113</v>
      </c>
      <c r="FB235">
        <v>5.2017199999999999</v>
      </c>
      <c r="FC235">
        <v>12.0099</v>
      </c>
      <c r="FD235">
        <v>4.976</v>
      </c>
      <c r="FE235">
        <v>3.2938000000000001</v>
      </c>
      <c r="FF235">
        <v>9999</v>
      </c>
      <c r="FG235">
        <v>9999</v>
      </c>
      <c r="FH235">
        <v>9999</v>
      </c>
      <c r="FI235">
        <v>561.29999999999995</v>
      </c>
      <c r="FJ235">
        <v>1.8631</v>
      </c>
      <c r="FK235">
        <v>1.8678300000000001</v>
      </c>
      <c r="FL235">
        <v>1.86755</v>
      </c>
      <c r="FM235">
        <v>1.86877</v>
      </c>
      <c r="FN235">
        <v>1.8695999999999999</v>
      </c>
      <c r="FO235">
        <v>1.8656900000000001</v>
      </c>
      <c r="FP235">
        <v>1.8666700000000001</v>
      </c>
      <c r="FQ235">
        <v>1.8681300000000001</v>
      </c>
      <c r="FR235">
        <v>5</v>
      </c>
      <c r="FS235">
        <v>0</v>
      </c>
      <c r="FT235">
        <v>0</v>
      </c>
      <c r="FU235">
        <v>0</v>
      </c>
      <c r="FV235">
        <v>11111111</v>
      </c>
      <c r="FW235" t="s">
        <v>306</v>
      </c>
      <c r="FX235" t="s">
        <v>307</v>
      </c>
      <c r="FY235" t="s">
        <v>307</v>
      </c>
      <c r="FZ235" t="s">
        <v>307</v>
      </c>
      <c r="GA235" t="s">
        <v>307</v>
      </c>
      <c r="GB235">
        <v>0</v>
      </c>
      <c r="GC235">
        <v>100</v>
      </c>
      <c r="GD235">
        <v>100</v>
      </c>
      <c r="GE235">
        <v>18.510000000000002</v>
      </c>
      <c r="GF235">
        <v>0.3664</v>
      </c>
      <c r="GG235">
        <v>5.3968966374264697</v>
      </c>
      <c r="GH235">
        <v>9.5670261133577201E-3</v>
      </c>
      <c r="GI235" s="1">
        <v>-9.19467254998099E-7</v>
      </c>
      <c r="GJ235" s="1">
        <v>-2.1372918425907401E-11</v>
      </c>
      <c r="GK235">
        <v>3.2845888322571301E-3</v>
      </c>
      <c r="GL235">
        <v>-1.41202168329711E-2</v>
      </c>
      <c r="GM235">
        <v>1.6676771840485E-3</v>
      </c>
      <c r="GN235" s="1">
        <v>-1.4903802912711099E-5</v>
      </c>
      <c r="GO235">
        <v>-4</v>
      </c>
      <c r="GP235">
        <v>1866</v>
      </c>
      <c r="GQ235">
        <v>1</v>
      </c>
      <c r="GR235">
        <v>24</v>
      </c>
      <c r="GS235">
        <v>206.7</v>
      </c>
      <c r="GT235">
        <v>30438.799999999999</v>
      </c>
      <c r="GU235">
        <v>3.9611800000000001</v>
      </c>
      <c r="GV235">
        <v>2.6159699999999999</v>
      </c>
      <c r="GW235">
        <v>2.2485400000000002</v>
      </c>
      <c r="GX235">
        <v>2.7831999999999999</v>
      </c>
      <c r="GY235">
        <v>1.9958499999999999</v>
      </c>
      <c r="GZ235">
        <v>2.3803700000000001</v>
      </c>
      <c r="HA235">
        <v>37.027000000000001</v>
      </c>
      <c r="HB235">
        <v>15.6731</v>
      </c>
      <c r="HC235">
        <v>18</v>
      </c>
      <c r="HD235">
        <v>502.90499999999997</v>
      </c>
      <c r="HE235">
        <v>558.89800000000002</v>
      </c>
      <c r="HF235">
        <v>18.3581</v>
      </c>
      <c r="HG235">
        <v>26.854299999999999</v>
      </c>
      <c r="HH235">
        <v>30.0002</v>
      </c>
      <c r="HI235">
        <v>26.778500000000001</v>
      </c>
      <c r="HJ235">
        <v>26.716000000000001</v>
      </c>
      <c r="HK235">
        <v>79.296000000000006</v>
      </c>
      <c r="HL235">
        <v>51.369900000000001</v>
      </c>
      <c r="HM235">
        <v>0</v>
      </c>
      <c r="HN235">
        <v>18.3367</v>
      </c>
      <c r="HO235">
        <v>1738.44</v>
      </c>
      <c r="HP235">
        <v>17.831199999999999</v>
      </c>
      <c r="HQ235">
        <v>102.56699999999999</v>
      </c>
      <c r="HR235">
        <v>103.708</v>
      </c>
    </row>
    <row r="236" spans="1:226" x14ac:dyDescent="0.2">
      <c r="A236">
        <v>220</v>
      </c>
      <c r="B236">
        <v>1657225550.0999999</v>
      </c>
      <c r="C236">
        <v>2064.5999999046298</v>
      </c>
      <c r="D236" t="s">
        <v>527</v>
      </c>
      <c r="E236" s="2">
        <v>0.64293981481481477</v>
      </c>
      <c r="F236">
        <v>5</v>
      </c>
      <c r="G236" t="s">
        <v>425</v>
      </c>
      <c r="H236" t="s">
        <v>303</v>
      </c>
      <c r="I236">
        <v>1657225547.5999999</v>
      </c>
      <c r="J236">
        <f t="shared" si="102"/>
        <v>4.498312258398569E-3</v>
      </c>
      <c r="K236">
        <f t="shared" si="107"/>
        <v>4.4983122583985686</v>
      </c>
      <c r="L236">
        <f t="shared" si="108"/>
        <v>32.843660401135665</v>
      </c>
      <c r="M236">
        <f t="shared" si="109"/>
        <v>1664.9055555555501</v>
      </c>
      <c r="N236">
        <f t="shared" si="110"/>
        <v>1289.9439720143807</v>
      </c>
      <c r="O236">
        <f t="shared" si="111"/>
        <v>88.912074378754923</v>
      </c>
      <c r="P236">
        <f t="shared" si="112"/>
        <v>114.75708232350038</v>
      </c>
      <c r="Q236">
        <f t="shared" si="113"/>
        <v>0.17451314718802777</v>
      </c>
      <c r="R236">
        <f t="shared" si="114"/>
        <v>2.3222228406481515</v>
      </c>
      <c r="S236">
        <f t="shared" si="115"/>
        <v>0.16754099398935018</v>
      </c>
      <c r="T236">
        <f t="shared" si="116"/>
        <v>0.10531633121982317</v>
      </c>
      <c r="U236">
        <f t="shared" si="117"/>
        <v>321.52357961964594</v>
      </c>
      <c r="V236">
        <f t="shared" si="118"/>
        <v>25.984741592936423</v>
      </c>
      <c r="W236">
        <f t="shared" si="119"/>
        <v>25.984741592936423</v>
      </c>
      <c r="X236">
        <f t="shared" si="103"/>
        <v>3.3712130549552404</v>
      </c>
      <c r="Y236">
        <f t="shared" si="120"/>
        <v>49.668357147517568</v>
      </c>
      <c r="Z236">
        <f t="shared" si="121"/>
        <v>1.5871517591737585</v>
      </c>
      <c r="AA236">
        <f t="shared" si="122"/>
        <v>3.1954988051242292</v>
      </c>
      <c r="AB236">
        <f t="shared" si="123"/>
        <v>1.7840612957814819</v>
      </c>
      <c r="AC236">
        <f t="shared" si="124"/>
        <v>-198.3755705953769</v>
      </c>
      <c r="AD236">
        <f t="shared" si="125"/>
        <v>-112.85937333746932</v>
      </c>
      <c r="AE236">
        <f t="shared" si="126"/>
        <v>-10.33540221271647</v>
      </c>
      <c r="AF236">
        <f t="shared" si="127"/>
        <v>-4.6766525916751789E-2</v>
      </c>
      <c r="AG236">
        <f t="shared" si="128"/>
        <v>49.991688721596326</v>
      </c>
      <c r="AH236">
        <f t="shared" si="129"/>
        <v>4.5000446626313462</v>
      </c>
      <c r="AI236">
        <f t="shared" si="130"/>
        <v>32.843660401135665</v>
      </c>
      <c r="AJ236">
        <v>1763.7285957065101</v>
      </c>
      <c r="AK236">
        <v>1710.9235151515099</v>
      </c>
      <c r="AL236">
        <v>3.4088661524158601</v>
      </c>
      <c r="AM236">
        <v>66.954921783831495</v>
      </c>
      <c r="AN236">
        <f t="shared" si="104"/>
        <v>4.4983122583985686</v>
      </c>
      <c r="AO236">
        <v>17.750887405024098</v>
      </c>
      <c r="AP236">
        <v>23.022318787878699</v>
      </c>
      <c r="AQ236">
        <v>4.95913590225766E-4</v>
      </c>
      <c r="AR236">
        <v>77.600075737761003</v>
      </c>
      <c r="AS236">
        <v>0</v>
      </c>
      <c r="AT236">
        <v>0</v>
      </c>
      <c r="AU236">
        <f t="shared" si="131"/>
        <v>1</v>
      </c>
      <c r="AV236">
        <f t="shared" si="105"/>
        <v>0</v>
      </c>
      <c r="AW236">
        <f t="shared" si="132"/>
        <v>36570.574036189297</v>
      </c>
      <c r="AX236">
        <f t="shared" si="133"/>
        <v>2000.05111111111</v>
      </c>
      <c r="AY236">
        <f t="shared" si="106"/>
        <v>1681.2426339998156</v>
      </c>
      <c r="AZ236">
        <f t="shared" si="134"/>
        <v>0.84059983500412483</v>
      </c>
      <c r="BA236">
        <f t="shared" si="135"/>
        <v>0.16075768155796102</v>
      </c>
      <c r="BB236">
        <v>6</v>
      </c>
      <c r="BC236">
        <v>0.5</v>
      </c>
      <c r="BD236" t="s">
        <v>304</v>
      </c>
      <c r="BE236">
        <v>2</v>
      </c>
      <c r="BF236" t="b">
        <v>1</v>
      </c>
      <c r="BG236">
        <v>1657225547.5999999</v>
      </c>
      <c r="BH236">
        <v>1664.9055555555501</v>
      </c>
      <c r="BI236">
        <v>1733.8844444444401</v>
      </c>
      <c r="BJ236">
        <v>23.026533333333301</v>
      </c>
      <c r="BK236">
        <v>17.7509555555555</v>
      </c>
      <c r="BL236">
        <v>1646.34666666666</v>
      </c>
      <c r="BM236">
        <v>22.6602999999999</v>
      </c>
      <c r="BN236">
        <v>500.01244444444399</v>
      </c>
      <c r="BO236">
        <v>68.884722222222194</v>
      </c>
      <c r="BP236">
        <v>4.2360122222222199E-2</v>
      </c>
      <c r="BQ236">
        <v>25.083277777777699</v>
      </c>
      <c r="BR236">
        <v>25.0745111111111</v>
      </c>
      <c r="BS236">
        <v>999.9</v>
      </c>
      <c r="BT236">
        <v>0</v>
      </c>
      <c r="BU236">
        <v>0</v>
      </c>
      <c r="BV236">
        <v>9975</v>
      </c>
      <c r="BW236">
        <v>0</v>
      </c>
      <c r="BX236">
        <v>2112.65888888888</v>
      </c>
      <c r="BY236">
        <v>-68.980011111111097</v>
      </c>
      <c r="BZ236">
        <v>1704.1444444444401</v>
      </c>
      <c r="CA236">
        <v>1765.22</v>
      </c>
      <c r="CB236">
        <v>5.2755999999999998</v>
      </c>
      <c r="CC236">
        <v>1733.8844444444401</v>
      </c>
      <c r="CD236">
        <v>17.7509555555555</v>
      </c>
      <c r="CE236">
        <v>1.5861788888888799</v>
      </c>
      <c r="CF236">
        <v>1.2227677777777699</v>
      </c>
      <c r="CG236">
        <v>13.8251666666666</v>
      </c>
      <c r="CH236">
        <v>9.8816911111111096</v>
      </c>
      <c r="CI236">
        <v>2000.05111111111</v>
      </c>
      <c r="CJ236">
        <v>0.98000611111111102</v>
      </c>
      <c r="CK236">
        <v>1.9994111111111101E-2</v>
      </c>
      <c r="CL236">
        <v>0</v>
      </c>
      <c r="CM236">
        <v>2.3597888888888798</v>
      </c>
      <c r="CN236">
        <v>0</v>
      </c>
      <c r="CO236">
        <v>19060.855555555499</v>
      </c>
      <c r="CP236">
        <v>17300.622222222199</v>
      </c>
      <c r="CQ236">
        <v>39.311999999999998</v>
      </c>
      <c r="CR236">
        <v>41.222000000000001</v>
      </c>
      <c r="CS236">
        <v>39.436999999999998</v>
      </c>
      <c r="CT236">
        <v>38.923222222222201</v>
      </c>
      <c r="CU236">
        <v>38.610999999999997</v>
      </c>
      <c r="CV236">
        <v>1960.0599999999899</v>
      </c>
      <c r="CW236">
        <v>39.99</v>
      </c>
      <c r="CX236">
        <v>0</v>
      </c>
      <c r="CY236">
        <v>1657225529.4000001</v>
      </c>
      <c r="CZ236">
        <v>0</v>
      </c>
      <c r="DA236">
        <v>1657213163</v>
      </c>
      <c r="DB236" s="2">
        <v>0.49957175925925923</v>
      </c>
      <c r="DC236">
        <v>1657213141</v>
      </c>
      <c r="DD236">
        <v>1655399214.5999999</v>
      </c>
      <c r="DE236">
        <v>1</v>
      </c>
      <c r="DF236">
        <v>0.04</v>
      </c>
      <c r="DG236">
        <v>-0.06</v>
      </c>
      <c r="DH236">
        <v>9.1720000000000006</v>
      </c>
      <c r="DI236">
        <v>0.51100000000000001</v>
      </c>
      <c r="DJ236">
        <v>420</v>
      </c>
      <c r="DK236">
        <v>25</v>
      </c>
      <c r="DL236">
        <v>0.26</v>
      </c>
      <c r="DM236">
        <v>0.15</v>
      </c>
      <c r="DN236">
        <v>-68.963399999999993</v>
      </c>
      <c r="DO236">
        <v>-1.86623205574921</v>
      </c>
      <c r="DP236">
        <v>0.92224619484302395</v>
      </c>
      <c r="DQ236">
        <v>0</v>
      </c>
      <c r="DR236">
        <v>5.29793658536585</v>
      </c>
      <c r="DS236">
        <v>-0.152536097560978</v>
      </c>
      <c r="DT236">
        <v>1.5535004786163599E-2</v>
      </c>
      <c r="DU236">
        <v>0</v>
      </c>
      <c r="DV236">
        <v>0</v>
      </c>
      <c r="DW236">
        <v>2</v>
      </c>
      <c r="DX236" t="s">
        <v>305</v>
      </c>
      <c r="DY236">
        <v>2.9722300000000001</v>
      </c>
      <c r="DZ236">
        <v>2.6958199999999999</v>
      </c>
      <c r="EA236">
        <v>0.17696799999999999</v>
      </c>
      <c r="EB236">
        <v>0.18215000000000001</v>
      </c>
      <c r="EC236">
        <v>7.7394299999999999E-2</v>
      </c>
      <c r="ED236">
        <v>6.49285E-2</v>
      </c>
      <c r="EE236">
        <v>32129.3</v>
      </c>
      <c r="EF236">
        <v>35047.599999999999</v>
      </c>
      <c r="EG236">
        <v>35378.1</v>
      </c>
      <c r="EH236">
        <v>38867.300000000003</v>
      </c>
      <c r="EI236">
        <v>46283.9</v>
      </c>
      <c r="EJ236">
        <v>52447.7</v>
      </c>
      <c r="EK236">
        <v>55284.1</v>
      </c>
      <c r="EL236">
        <v>62283.199999999997</v>
      </c>
      <c r="EM236">
        <v>1.9867999999999999</v>
      </c>
      <c r="EN236">
        <v>2.0762</v>
      </c>
      <c r="EO236">
        <v>4.1395399999999999E-2</v>
      </c>
      <c r="EP236">
        <v>0</v>
      </c>
      <c r="EQ236">
        <v>24.376899999999999</v>
      </c>
      <c r="ER236">
        <v>999.9</v>
      </c>
      <c r="ES236">
        <v>47.808999999999997</v>
      </c>
      <c r="ET236">
        <v>34.463000000000001</v>
      </c>
      <c r="EU236">
        <v>38.0533</v>
      </c>
      <c r="EV236">
        <v>52.487900000000003</v>
      </c>
      <c r="EW236">
        <v>39.214700000000001</v>
      </c>
      <c r="EX236">
        <v>2</v>
      </c>
      <c r="EY236">
        <v>-2.9187000000000001E-2</v>
      </c>
      <c r="EZ236">
        <v>3.6135299999999999</v>
      </c>
      <c r="FA236">
        <v>20.109500000000001</v>
      </c>
      <c r="FB236">
        <v>5.1981200000000003</v>
      </c>
      <c r="FC236">
        <v>12.0099</v>
      </c>
      <c r="FD236">
        <v>4.9748000000000001</v>
      </c>
      <c r="FE236">
        <v>3.2932000000000001</v>
      </c>
      <c r="FF236">
        <v>9999</v>
      </c>
      <c r="FG236">
        <v>9999</v>
      </c>
      <c r="FH236">
        <v>9999</v>
      </c>
      <c r="FI236">
        <v>561.29999999999995</v>
      </c>
      <c r="FJ236">
        <v>1.86307</v>
      </c>
      <c r="FK236">
        <v>1.8678600000000001</v>
      </c>
      <c r="FL236">
        <v>1.86758</v>
      </c>
      <c r="FM236">
        <v>1.86877</v>
      </c>
      <c r="FN236">
        <v>1.8695999999999999</v>
      </c>
      <c r="FO236">
        <v>1.8656900000000001</v>
      </c>
      <c r="FP236">
        <v>1.86676</v>
      </c>
      <c r="FQ236">
        <v>1.8681000000000001</v>
      </c>
      <c r="FR236">
        <v>5</v>
      </c>
      <c r="FS236">
        <v>0</v>
      </c>
      <c r="FT236">
        <v>0</v>
      </c>
      <c r="FU236">
        <v>0</v>
      </c>
      <c r="FV236">
        <v>11111111</v>
      </c>
      <c r="FW236" t="s">
        <v>306</v>
      </c>
      <c r="FX236" t="s">
        <v>307</v>
      </c>
      <c r="FY236" t="s">
        <v>307</v>
      </c>
      <c r="FZ236" t="s">
        <v>307</v>
      </c>
      <c r="GA236" t="s">
        <v>307</v>
      </c>
      <c r="GB236">
        <v>0</v>
      </c>
      <c r="GC236">
        <v>100</v>
      </c>
      <c r="GD236">
        <v>100</v>
      </c>
      <c r="GE236">
        <v>18.61</v>
      </c>
      <c r="GF236">
        <v>0.36620000000000003</v>
      </c>
      <c r="GG236">
        <v>5.3968966374264697</v>
      </c>
      <c r="GH236">
        <v>9.5670261133577201E-3</v>
      </c>
      <c r="GI236" s="1">
        <v>-9.19467254998099E-7</v>
      </c>
      <c r="GJ236" s="1">
        <v>-2.1372918425907401E-11</v>
      </c>
      <c r="GK236">
        <v>3.2845888322571301E-3</v>
      </c>
      <c r="GL236">
        <v>-1.41202168329711E-2</v>
      </c>
      <c r="GM236">
        <v>1.6676771840485E-3</v>
      </c>
      <c r="GN236" s="1">
        <v>-1.4903802912711099E-5</v>
      </c>
      <c r="GO236">
        <v>-4</v>
      </c>
      <c r="GP236">
        <v>1866</v>
      </c>
      <c r="GQ236">
        <v>1</v>
      </c>
      <c r="GR236">
        <v>24</v>
      </c>
      <c r="GS236">
        <v>206.8</v>
      </c>
      <c r="GT236">
        <v>30438.9</v>
      </c>
      <c r="GU236">
        <v>3.9868199999999998</v>
      </c>
      <c r="GV236">
        <v>2.6232899999999999</v>
      </c>
      <c r="GW236">
        <v>2.2485400000000002</v>
      </c>
      <c r="GX236">
        <v>2.7831999999999999</v>
      </c>
      <c r="GY236">
        <v>1.9958499999999999</v>
      </c>
      <c r="GZ236">
        <v>2.3571800000000001</v>
      </c>
      <c r="HA236">
        <v>37.027000000000001</v>
      </c>
      <c r="HB236">
        <v>15.646800000000001</v>
      </c>
      <c r="HC236">
        <v>18</v>
      </c>
      <c r="HD236">
        <v>502.90499999999997</v>
      </c>
      <c r="HE236">
        <v>559.18600000000004</v>
      </c>
      <c r="HF236">
        <v>18.292899999999999</v>
      </c>
      <c r="HG236">
        <v>26.854299999999999</v>
      </c>
      <c r="HH236">
        <v>30.000499999999999</v>
      </c>
      <c r="HI236">
        <v>26.778500000000001</v>
      </c>
      <c r="HJ236">
        <v>26.716000000000001</v>
      </c>
      <c r="HK236">
        <v>79.872600000000006</v>
      </c>
      <c r="HL236">
        <v>51.369900000000001</v>
      </c>
      <c r="HM236">
        <v>0</v>
      </c>
      <c r="HN236">
        <v>18.265899999999998</v>
      </c>
      <c r="HO236">
        <v>1758.56</v>
      </c>
      <c r="HP236">
        <v>17.866499999999998</v>
      </c>
      <c r="HQ236">
        <v>102.56699999999999</v>
      </c>
      <c r="HR236">
        <v>103.709</v>
      </c>
    </row>
    <row r="237" spans="1:226" x14ac:dyDescent="0.2">
      <c r="A237">
        <v>221</v>
      </c>
      <c r="B237">
        <v>1657225555.0999999</v>
      </c>
      <c r="C237">
        <v>2069.5999999046298</v>
      </c>
      <c r="D237" t="s">
        <v>528</v>
      </c>
      <c r="E237" s="2">
        <v>0.64299768518518519</v>
      </c>
      <c r="F237">
        <v>5</v>
      </c>
      <c r="G237" t="s">
        <v>425</v>
      </c>
      <c r="H237" t="s">
        <v>303</v>
      </c>
      <c r="I237">
        <v>1657225552.3</v>
      </c>
      <c r="J237">
        <f t="shared" si="102"/>
        <v>4.4816836823734401E-3</v>
      </c>
      <c r="K237">
        <f t="shared" si="107"/>
        <v>4.4816836823734398</v>
      </c>
      <c r="L237">
        <f t="shared" si="108"/>
        <v>33.650373811577801</v>
      </c>
      <c r="M237">
        <f t="shared" si="109"/>
        <v>1680.4949999999999</v>
      </c>
      <c r="N237">
        <f t="shared" si="110"/>
        <v>1296.1384485693254</v>
      </c>
      <c r="O237">
        <f t="shared" si="111"/>
        <v>89.337787956431654</v>
      </c>
      <c r="P237">
        <f t="shared" si="112"/>
        <v>115.82999187899922</v>
      </c>
      <c r="Q237">
        <f t="shared" si="113"/>
        <v>0.17379143798495855</v>
      </c>
      <c r="R237">
        <f t="shared" si="114"/>
        <v>2.3276192261760773</v>
      </c>
      <c r="S237">
        <f t="shared" si="115"/>
        <v>0.16689095332246581</v>
      </c>
      <c r="T237">
        <f t="shared" si="116"/>
        <v>0.10490399718418852</v>
      </c>
      <c r="U237">
        <f t="shared" si="117"/>
        <v>321.51590095770928</v>
      </c>
      <c r="V237">
        <f t="shared" si="118"/>
        <v>25.982692744123003</v>
      </c>
      <c r="W237">
        <f t="shared" si="119"/>
        <v>25.982692744123003</v>
      </c>
      <c r="X237">
        <f t="shared" si="103"/>
        <v>3.3708043136800629</v>
      </c>
      <c r="Y237">
        <f t="shared" si="120"/>
        <v>49.661718032029398</v>
      </c>
      <c r="Z237">
        <f t="shared" si="121"/>
        <v>1.5864255226492479</v>
      </c>
      <c r="AA237">
        <f t="shared" si="122"/>
        <v>3.1944636341942103</v>
      </c>
      <c r="AB237">
        <f t="shared" si="123"/>
        <v>1.7843787910308151</v>
      </c>
      <c r="AC237">
        <f t="shared" si="124"/>
        <v>-197.6422503926687</v>
      </c>
      <c r="AD237">
        <f t="shared" si="125"/>
        <v>-113.54690134758107</v>
      </c>
      <c r="AE237">
        <f t="shared" si="126"/>
        <v>-10.373866668501615</v>
      </c>
      <c r="AF237">
        <f t="shared" si="127"/>
        <v>-4.7117451042083758E-2</v>
      </c>
      <c r="AG237">
        <f t="shared" si="128"/>
        <v>50.485634341714558</v>
      </c>
      <c r="AH237">
        <f t="shared" si="129"/>
        <v>4.4758510021068041</v>
      </c>
      <c r="AI237">
        <f t="shared" si="130"/>
        <v>33.650373811577801</v>
      </c>
      <c r="AJ237">
        <v>1781.27561427504</v>
      </c>
      <c r="AK237">
        <v>1727.7332727272701</v>
      </c>
      <c r="AL237">
        <v>3.3415083901349401</v>
      </c>
      <c r="AM237">
        <v>66.954921783831495</v>
      </c>
      <c r="AN237">
        <f t="shared" si="104"/>
        <v>4.4816836823734398</v>
      </c>
      <c r="AO237">
        <v>17.7532375726475</v>
      </c>
      <c r="AP237">
        <v>23.0096472727272</v>
      </c>
      <c r="AQ237">
        <v>-4.9067724866936496E-4</v>
      </c>
      <c r="AR237">
        <v>77.600075737761003</v>
      </c>
      <c r="AS237">
        <v>0</v>
      </c>
      <c r="AT237">
        <v>0</v>
      </c>
      <c r="AU237">
        <f t="shared" si="131"/>
        <v>1</v>
      </c>
      <c r="AV237">
        <f t="shared" si="105"/>
        <v>0</v>
      </c>
      <c r="AW237">
        <f t="shared" si="132"/>
        <v>36700.773642659537</v>
      </c>
      <c r="AX237">
        <f t="shared" si="133"/>
        <v>2000.0029999999999</v>
      </c>
      <c r="AY237">
        <f t="shared" si="106"/>
        <v>1681.2022205998492</v>
      </c>
      <c r="AZ237">
        <f t="shared" si="134"/>
        <v>0.84059984940015053</v>
      </c>
      <c r="BA237">
        <f t="shared" si="135"/>
        <v>0.16075770934229064</v>
      </c>
      <c r="BB237">
        <v>6</v>
      </c>
      <c r="BC237">
        <v>0.5</v>
      </c>
      <c r="BD237" t="s">
        <v>304</v>
      </c>
      <c r="BE237">
        <v>2</v>
      </c>
      <c r="BF237" t="b">
        <v>1</v>
      </c>
      <c r="BG237">
        <v>1657225552.3</v>
      </c>
      <c r="BH237">
        <v>1680.4949999999999</v>
      </c>
      <c r="BI237">
        <v>1750.104</v>
      </c>
      <c r="BJ237">
        <v>23.01632</v>
      </c>
      <c r="BK237">
        <v>17.768899999999999</v>
      </c>
      <c r="BL237">
        <v>1661.837</v>
      </c>
      <c r="BM237">
        <v>22.650469999999999</v>
      </c>
      <c r="BN237">
        <v>499.998099999999</v>
      </c>
      <c r="BO237">
        <v>68.883619999999993</v>
      </c>
      <c r="BP237">
        <v>4.2495150000000002E-2</v>
      </c>
      <c r="BQ237">
        <v>25.077839999999998</v>
      </c>
      <c r="BR237">
        <v>25.048099999999899</v>
      </c>
      <c r="BS237">
        <v>999.9</v>
      </c>
      <c r="BT237">
        <v>0</v>
      </c>
      <c r="BU237">
        <v>0</v>
      </c>
      <c r="BV237">
        <v>10012</v>
      </c>
      <c r="BW237">
        <v>0</v>
      </c>
      <c r="BX237">
        <v>2112.5619999999999</v>
      </c>
      <c r="BY237">
        <v>-69.608900000000006</v>
      </c>
      <c r="BZ237">
        <v>1720.0840000000001</v>
      </c>
      <c r="CA237">
        <v>1781.7650000000001</v>
      </c>
      <c r="CB237">
        <v>5.2474409999999896</v>
      </c>
      <c r="CC237">
        <v>1750.104</v>
      </c>
      <c r="CD237">
        <v>17.768899999999999</v>
      </c>
      <c r="CE237">
        <v>1.58545</v>
      </c>
      <c r="CF237">
        <v>1.22398599999999</v>
      </c>
      <c r="CG237">
        <v>13.8181099999999</v>
      </c>
      <c r="CH237">
        <v>9.8965180000000004</v>
      </c>
      <c r="CI237">
        <v>2000.0029999999999</v>
      </c>
      <c r="CJ237">
        <v>0.98000539999999903</v>
      </c>
      <c r="CK237">
        <v>1.9994680000000001E-2</v>
      </c>
      <c r="CL237">
        <v>0</v>
      </c>
      <c r="CM237">
        <v>2.3016899999999998</v>
      </c>
      <c r="CN237">
        <v>0</v>
      </c>
      <c r="CO237">
        <v>19053.109999999899</v>
      </c>
      <c r="CP237">
        <v>17300.169999999998</v>
      </c>
      <c r="CQ237">
        <v>39.311999999999998</v>
      </c>
      <c r="CR237">
        <v>41.231099999999998</v>
      </c>
      <c r="CS237">
        <v>39.436999999999998</v>
      </c>
      <c r="CT237">
        <v>38.936999999999998</v>
      </c>
      <c r="CU237">
        <v>38.625</v>
      </c>
      <c r="CV237">
        <v>1960.0119999999999</v>
      </c>
      <c r="CW237">
        <v>39.99</v>
      </c>
      <c r="CX237">
        <v>0</v>
      </c>
      <c r="CY237">
        <v>1657225534.8</v>
      </c>
      <c r="CZ237">
        <v>0</v>
      </c>
      <c r="DA237">
        <v>1657213163</v>
      </c>
      <c r="DB237" s="2">
        <v>0.49957175925925923</v>
      </c>
      <c r="DC237">
        <v>1657213141</v>
      </c>
      <c r="DD237">
        <v>1655399214.5999999</v>
      </c>
      <c r="DE237">
        <v>1</v>
      </c>
      <c r="DF237">
        <v>0.04</v>
      </c>
      <c r="DG237">
        <v>-0.06</v>
      </c>
      <c r="DH237">
        <v>9.1720000000000006</v>
      </c>
      <c r="DI237">
        <v>0.51100000000000001</v>
      </c>
      <c r="DJ237">
        <v>420</v>
      </c>
      <c r="DK237">
        <v>25</v>
      </c>
      <c r="DL237">
        <v>0.26</v>
      </c>
      <c r="DM237">
        <v>0.15</v>
      </c>
      <c r="DN237">
        <v>-69.123182926829202</v>
      </c>
      <c r="DO237">
        <v>-1.75904947735206</v>
      </c>
      <c r="DP237">
        <v>0.71753167820013397</v>
      </c>
      <c r="DQ237">
        <v>0</v>
      </c>
      <c r="DR237">
        <v>5.2836792682926799</v>
      </c>
      <c r="DS237">
        <v>-0.177077560975613</v>
      </c>
      <c r="DT237">
        <v>1.96823066998148E-2</v>
      </c>
      <c r="DU237">
        <v>0</v>
      </c>
      <c r="DV237">
        <v>0</v>
      </c>
      <c r="DW237">
        <v>2</v>
      </c>
      <c r="DX237" t="s">
        <v>305</v>
      </c>
      <c r="DY237">
        <v>2.9740799999999998</v>
      </c>
      <c r="DZ237">
        <v>2.6962600000000001</v>
      </c>
      <c r="EA237">
        <v>0.17804500000000001</v>
      </c>
      <c r="EB237">
        <v>0.18315999999999999</v>
      </c>
      <c r="EC237">
        <v>7.7368400000000004E-2</v>
      </c>
      <c r="ED237">
        <v>6.5069399999999999E-2</v>
      </c>
      <c r="EE237">
        <v>32087.1</v>
      </c>
      <c r="EF237">
        <v>35004.1</v>
      </c>
      <c r="EG237">
        <v>35377.9</v>
      </c>
      <c r="EH237">
        <v>38867</v>
      </c>
      <c r="EI237">
        <v>46284.4</v>
      </c>
      <c r="EJ237">
        <v>52439.5</v>
      </c>
      <c r="EK237">
        <v>55283.1</v>
      </c>
      <c r="EL237">
        <v>62282.8</v>
      </c>
      <c r="EM237">
        <v>1.9870000000000001</v>
      </c>
      <c r="EN237">
        <v>2.0760000000000001</v>
      </c>
      <c r="EO237">
        <v>3.9249699999999998E-2</v>
      </c>
      <c r="EP237">
        <v>0</v>
      </c>
      <c r="EQ237">
        <v>24.3934</v>
      </c>
      <c r="ER237">
        <v>999.9</v>
      </c>
      <c r="ES237">
        <v>47.832999999999998</v>
      </c>
      <c r="ET237">
        <v>34.463000000000001</v>
      </c>
      <c r="EU237">
        <v>38.070599999999999</v>
      </c>
      <c r="EV237">
        <v>52.347900000000003</v>
      </c>
      <c r="EW237">
        <v>39.114600000000003</v>
      </c>
      <c r="EX237">
        <v>2</v>
      </c>
      <c r="EY237">
        <v>-2.90447E-2</v>
      </c>
      <c r="EZ237">
        <v>3.5859700000000001</v>
      </c>
      <c r="FA237">
        <v>20.110399999999998</v>
      </c>
      <c r="FB237">
        <v>5.20052</v>
      </c>
      <c r="FC237">
        <v>12.0099</v>
      </c>
      <c r="FD237">
        <v>4.9756</v>
      </c>
      <c r="FE237">
        <v>3.2938000000000001</v>
      </c>
      <c r="FF237">
        <v>9999</v>
      </c>
      <c r="FG237">
        <v>9999</v>
      </c>
      <c r="FH237">
        <v>9999</v>
      </c>
      <c r="FI237">
        <v>561.29999999999995</v>
      </c>
      <c r="FJ237">
        <v>1.86307</v>
      </c>
      <c r="FK237">
        <v>1.8678300000000001</v>
      </c>
      <c r="FL237">
        <v>1.86755</v>
      </c>
      <c r="FM237">
        <v>1.8688400000000001</v>
      </c>
      <c r="FN237">
        <v>1.8696600000000001</v>
      </c>
      <c r="FO237">
        <v>1.8656900000000001</v>
      </c>
      <c r="FP237">
        <v>1.8666700000000001</v>
      </c>
      <c r="FQ237">
        <v>1.8681000000000001</v>
      </c>
      <c r="FR237">
        <v>5</v>
      </c>
      <c r="FS237">
        <v>0</v>
      </c>
      <c r="FT237">
        <v>0</v>
      </c>
      <c r="FU237">
        <v>0</v>
      </c>
      <c r="FV237">
        <v>11111111</v>
      </c>
      <c r="FW237" t="s">
        <v>306</v>
      </c>
      <c r="FX237" t="s">
        <v>307</v>
      </c>
      <c r="FY237" t="s">
        <v>307</v>
      </c>
      <c r="FZ237" t="s">
        <v>307</v>
      </c>
      <c r="GA237" t="s">
        <v>307</v>
      </c>
      <c r="GB237">
        <v>0</v>
      </c>
      <c r="GC237">
        <v>100</v>
      </c>
      <c r="GD237">
        <v>100</v>
      </c>
      <c r="GE237">
        <v>18.72</v>
      </c>
      <c r="GF237">
        <v>0.36570000000000003</v>
      </c>
      <c r="GG237">
        <v>5.3968966374264697</v>
      </c>
      <c r="GH237">
        <v>9.5670261133577201E-3</v>
      </c>
      <c r="GI237" s="1">
        <v>-9.19467254998099E-7</v>
      </c>
      <c r="GJ237" s="1">
        <v>-2.1372918425907401E-11</v>
      </c>
      <c r="GK237">
        <v>3.2845888322571301E-3</v>
      </c>
      <c r="GL237">
        <v>-1.41202168329711E-2</v>
      </c>
      <c r="GM237">
        <v>1.6676771840485E-3</v>
      </c>
      <c r="GN237" s="1">
        <v>-1.4903802912711099E-5</v>
      </c>
      <c r="GO237">
        <v>-4</v>
      </c>
      <c r="GP237">
        <v>1866</v>
      </c>
      <c r="GQ237">
        <v>1</v>
      </c>
      <c r="GR237">
        <v>24</v>
      </c>
      <c r="GS237">
        <v>206.9</v>
      </c>
      <c r="GT237">
        <v>30439</v>
      </c>
      <c r="GU237">
        <v>4.0161100000000003</v>
      </c>
      <c r="GV237">
        <v>2.6184099999999999</v>
      </c>
      <c r="GW237">
        <v>2.2485400000000002</v>
      </c>
      <c r="GX237">
        <v>2.7844199999999999</v>
      </c>
      <c r="GY237">
        <v>1.9958499999999999</v>
      </c>
      <c r="GZ237">
        <v>2.3767100000000001</v>
      </c>
      <c r="HA237">
        <v>37.027000000000001</v>
      </c>
      <c r="HB237">
        <v>15.664300000000001</v>
      </c>
      <c r="HC237">
        <v>18</v>
      </c>
      <c r="HD237">
        <v>503.03800000000001</v>
      </c>
      <c r="HE237">
        <v>559.04200000000003</v>
      </c>
      <c r="HF237">
        <v>18.225899999999999</v>
      </c>
      <c r="HG237">
        <v>26.854299999999999</v>
      </c>
      <c r="HH237">
        <v>30.0002</v>
      </c>
      <c r="HI237">
        <v>26.778500000000001</v>
      </c>
      <c r="HJ237">
        <v>26.716000000000001</v>
      </c>
      <c r="HK237">
        <v>80.412000000000006</v>
      </c>
      <c r="HL237">
        <v>51.090200000000003</v>
      </c>
      <c r="HM237">
        <v>0</v>
      </c>
      <c r="HN237">
        <v>18.213000000000001</v>
      </c>
      <c r="HO237">
        <v>1772.09</v>
      </c>
      <c r="HP237">
        <v>17.903500000000001</v>
      </c>
      <c r="HQ237">
        <v>102.565</v>
      </c>
      <c r="HR237">
        <v>103.708</v>
      </c>
    </row>
    <row r="238" spans="1:226" x14ac:dyDescent="0.2">
      <c r="A238">
        <v>222</v>
      </c>
      <c r="B238">
        <v>1657225560.0999999</v>
      </c>
      <c r="C238">
        <v>2074.5999999046298</v>
      </c>
      <c r="D238" t="s">
        <v>529</v>
      </c>
      <c r="E238" s="2">
        <v>0.6430555555555556</v>
      </c>
      <c r="F238">
        <v>5</v>
      </c>
      <c r="G238" t="s">
        <v>425</v>
      </c>
      <c r="H238" t="s">
        <v>303</v>
      </c>
      <c r="I238">
        <v>1657225557.5999999</v>
      </c>
      <c r="J238">
        <f t="shared" si="102"/>
        <v>4.4489891960595431E-3</v>
      </c>
      <c r="K238">
        <f t="shared" si="107"/>
        <v>4.4489891960595429</v>
      </c>
      <c r="L238">
        <f t="shared" si="108"/>
        <v>33.663125937493824</v>
      </c>
      <c r="M238">
        <f t="shared" si="109"/>
        <v>1698.33222222222</v>
      </c>
      <c r="N238">
        <f t="shared" si="110"/>
        <v>1310.6365090479892</v>
      </c>
      <c r="O238">
        <f t="shared" si="111"/>
        <v>90.337563327122822</v>
      </c>
      <c r="P238">
        <f t="shared" si="112"/>
        <v>117.06006479777943</v>
      </c>
      <c r="Q238">
        <f t="shared" si="113"/>
        <v>0.17240600217026511</v>
      </c>
      <c r="R238">
        <f t="shared" si="114"/>
        <v>2.325875112198684</v>
      </c>
      <c r="S238">
        <f t="shared" si="115"/>
        <v>0.16560790747253959</v>
      </c>
      <c r="T238">
        <f t="shared" si="116"/>
        <v>0.10409338884721848</v>
      </c>
      <c r="U238">
        <f t="shared" si="117"/>
        <v>321.5076183333332</v>
      </c>
      <c r="V238">
        <f t="shared" si="118"/>
        <v>25.986370215195919</v>
      </c>
      <c r="W238">
        <f t="shared" si="119"/>
        <v>25.986370215195919</v>
      </c>
      <c r="X238">
        <f t="shared" si="103"/>
        <v>3.3715379927471374</v>
      </c>
      <c r="Y238">
        <f t="shared" si="120"/>
        <v>49.684574619101646</v>
      </c>
      <c r="Z238">
        <f t="shared" si="121"/>
        <v>1.5864532581847395</v>
      </c>
      <c r="AA238">
        <f t="shared" si="122"/>
        <v>3.1930498959627087</v>
      </c>
      <c r="AB238">
        <f t="shared" si="123"/>
        <v>1.7850847345623979</v>
      </c>
      <c r="AC238">
        <f t="shared" si="124"/>
        <v>-196.20042354622586</v>
      </c>
      <c r="AD238">
        <f t="shared" si="125"/>
        <v>-114.8544743644746</v>
      </c>
      <c r="AE238">
        <f t="shared" si="126"/>
        <v>-10.501000426515363</v>
      </c>
      <c r="AF238">
        <f t="shared" si="127"/>
        <v>-4.8280003882624101E-2</v>
      </c>
      <c r="AG238">
        <f t="shared" si="128"/>
        <v>50.208773412663277</v>
      </c>
      <c r="AH238">
        <f t="shared" si="129"/>
        <v>4.4468808170212881</v>
      </c>
      <c r="AI238">
        <f t="shared" si="130"/>
        <v>33.663125937493824</v>
      </c>
      <c r="AJ238">
        <v>1798.60880949026</v>
      </c>
      <c r="AK238">
        <v>1745.0180606060601</v>
      </c>
      <c r="AL238">
        <v>3.35056470236227</v>
      </c>
      <c r="AM238">
        <v>66.954921783831495</v>
      </c>
      <c r="AN238">
        <f t="shared" si="104"/>
        <v>4.4489891960595429</v>
      </c>
      <c r="AO238">
        <v>17.803561538071399</v>
      </c>
      <c r="AP238">
        <v>23.018088484848398</v>
      </c>
      <c r="AQ238">
        <v>2.6108322389244902E-4</v>
      </c>
      <c r="AR238">
        <v>77.600075737761003</v>
      </c>
      <c r="AS238">
        <v>0</v>
      </c>
      <c r="AT238">
        <v>0</v>
      </c>
      <c r="AU238">
        <f t="shared" si="131"/>
        <v>1</v>
      </c>
      <c r="AV238">
        <f t="shared" si="105"/>
        <v>0</v>
      </c>
      <c r="AW238">
        <f t="shared" si="132"/>
        <v>36659.822879544794</v>
      </c>
      <c r="AX238">
        <f t="shared" si="133"/>
        <v>1999.9511111111101</v>
      </c>
      <c r="AY238">
        <f t="shared" si="106"/>
        <v>1681.1586333333325</v>
      </c>
      <c r="AZ238">
        <f t="shared" si="134"/>
        <v>0.84059986466335845</v>
      </c>
      <c r="BA238">
        <f t="shared" si="135"/>
        <v>0.1607577388002818</v>
      </c>
      <c r="BB238">
        <v>6</v>
      </c>
      <c r="BC238">
        <v>0.5</v>
      </c>
      <c r="BD238" t="s">
        <v>304</v>
      </c>
      <c r="BE238">
        <v>2</v>
      </c>
      <c r="BF238" t="b">
        <v>1</v>
      </c>
      <c r="BG238">
        <v>1657225557.5999999</v>
      </c>
      <c r="BH238">
        <v>1698.33222222222</v>
      </c>
      <c r="BI238">
        <v>1767.64222222222</v>
      </c>
      <c r="BJ238">
        <v>23.0166</v>
      </c>
      <c r="BK238">
        <v>17.8034111111111</v>
      </c>
      <c r="BL238">
        <v>1679.56111111111</v>
      </c>
      <c r="BM238">
        <v>22.6507222222222</v>
      </c>
      <c r="BN238">
        <v>500.02355555555499</v>
      </c>
      <c r="BO238">
        <v>68.884222222222206</v>
      </c>
      <c r="BP238">
        <v>4.2259455555555499E-2</v>
      </c>
      <c r="BQ238">
        <v>25.070411111111099</v>
      </c>
      <c r="BR238">
        <v>25.051677777777702</v>
      </c>
      <c r="BS238">
        <v>999.9</v>
      </c>
      <c r="BT238">
        <v>0</v>
      </c>
      <c r="BU238">
        <v>0</v>
      </c>
      <c r="BV238">
        <v>10000</v>
      </c>
      <c r="BW238">
        <v>0</v>
      </c>
      <c r="BX238">
        <v>2110.6433333333298</v>
      </c>
      <c r="BY238">
        <v>-69.310955555555495</v>
      </c>
      <c r="BZ238">
        <v>1738.34</v>
      </c>
      <c r="CA238">
        <v>1799.68333333333</v>
      </c>
      <c r="CB238">
        <v>5.2131911111111098</v>
      </c>
      <c r="CC238">
        <v>1767.64222222222</v>
      </c>
      <c r="CD238">
        <v>17.8034111111111</v>
      </c>
      <c r="CE238">
        <v>1.58548111111111</v>
      </c>
      <c r="CF238">
        <v>1.22637555555555</v>
      </c>
      <c r="CG238">
        <v>13.8184111111111</v>
      </c>
      <c r="CH238">
        <v>9.9256233333333306</v>
      </c>
      <c r="CI238">
        <v>1999.9511111111101</v>
      </c>
      <c r="CJ238">
        <v>0.98000477777777695</v>
      </c>
      <c r="CK238">
        <v>1.9995177777777699E-2</v>
      </c>
      <c r="CL238">
        <v>0</v>
      </c>
      <c r="CM238">
        <v>2.37392222222222</v>
      </c>
      <c r="CN238">
        <v>0</v>
      </c>
      <c r="CO238">
        <v>19044.2</v>
      </c>
      <c r="CP238">
        <v>17299.733333333301</v>
      </c>
      <c r="CQ238">
        <v>39.311999999999998</v>
      </c>
      <c r="CR238">
        <v>41.207999999999998</v>
      </c>
      <c r="CS238">
        <v>39.436999999999998</v>
      </c>
      <c r="CT238">
        <v>38.936999999999998</v>
      </c>
      <c r="CU238">
        <v>38.625</v>
      </c>
      <c r="CV238">
        <v>1959.9611111111101</v>
      </c>
      <c r="CW238">
        <v>39.99</v>
      </c>
      <c r="CX238">
        <v>0</v>
      </c>
      <c r="CY238">
        <v>1657225539.5999999</v>
      </c>
      <c r="CZ238">
        <v>0</v>
      </c>
      <c r="DA238">
        <v>1657213163</v>
      </c>
      <c r="DB238" s="2">
        <v>0.49957175925925923</v>
      </c>
      <c r="DC238">
        <v>1657213141</v>
      </c>
      <c r="DD238">
        <v>1655399214.5999999</v>
      </c>
      <c r="DE238">
        <v>1</v>
      </c>
      <c r="DF238">
        <v>0.04</v>
      </c>
      <c r="DG238">
        <v>-0.06</v>
      </c>
      <c r="DH238">
        <v>9.1720000000000006</v>
      </c>
      <c r="DI238">
        <v>0.51100000000000001</v>
      </c>
      <c r="DJ238">
        <v>420</v>
      </c>
      <c r="DK238">
        <v>25</v>
      </c>
      <c r="DL238">
        <v>0.26</v>
      </c>
      <c r="DM238">
        <v>0.15</v>
      </c>
      <c r="DN238">
        <v>-69.310619512195103</v>
      </c>
      <c r="DO238">
        <v>-1.6608000000001699</v>
      </c>
      <c r="DP238">
        <v>0.679788071071045</v>
      </c>
      <c r="DQ238">
        <v>0</v>
      </c>
      <c r="DR238">
        <v>5.26127853658536</v>
      </c>
      <c r="DS238">
        <v>-0.29238041811846499</v>
      </c>
      <c r="DT238">
        <v>3.1505374188167803E-2</v>
      </c>
      <c r="DU238">
        <v>0</v>
      </c>
      <c r="DV238">
        <v>0</v>
      </c>
      <c r="DW238">
        <v>2</v>
      </c>
      <c r="DX238" t="s">
        <v>305</v>
      </c>
      <c r="DY238">
        <v>2.97275</v>
      </c>
      <c r="DZ238">
        <v>2.6959499999999998</v>
      </c>
      <c r="EA238">
        <v>0.179093</v>
      </c>
      <c r="EB238">
        <v>0.184196</v>
      </c>
      <c r="EC238">
        <v>7.7374100000000001E-2</v>
      </c>
      <c r="ED238">
        <v>6.5078300000000006E-2</v>
      </c>
      <c r="EE238">
        <v>32046.3</v>
      </c>
      <c r="EF238">
        <v>34959.5</v>
      </c>
      <c r="EG238">
        <v>35378</v>
      </c>
      <c r="EH238">
        <v>38866.699999999997</v>
      </c>
      <c r="EI238">
        <v>46284.6</v>
      </c>
      <c r="EJ238">
        <v>52439.199999999997</v>
      </c>
      <c r="EK238">
        <v>55283.7</v>
      </c>
      <c r="EL238">
        <v>62283</v>
      </c>
      <c r="EM238">
        <v>1.9872000000000001</v>
      </c>
      <c r="EN238">
        <v>2.077</v>
      </c>
      <c r="EO238">
        <v>3.8892000000000003E-2</v>
      </c>
      <c r="EP238">
        <v>0</v>
      </c>
      <c r="EQ238">
        <v>24.403600000000001</v>
      </c>
      <c r="ER238">
        <v>999.9</v>
      </c>
      <c r="ES238">
        <v>47.832999999999998</v>
      </c>
      <c r="ET238">
        <v>34.463000000000001</v>
      </c>
      <c r="EU238">
        <v>38.072600000000001</v>
      </c>
      <c r="EV238">
        <v>52.627899999999997</v>
      </c>
      <c r="EW238">
        <v>39.130600000000001</v>
      </c>
      <c r="EX238">
        <v>2</v>
      </c>
      <c r="EY238">
        <v>-2.9573200000000001E-2</v>
      </c>
      <c r="EZ238">
        <v>3.5835699999999999</v>
      </c>
      <c r="FA238">
        <v>20.1096</v>
      </c>
      <c r="FB238">
        <v>5.1993200000000002</v>
      </c>
      <c r="FC238">
        <v>12.0099</v>
      </c>
      <c r="FD238">
        <v>4.976</v>
      </c>
      <c r="FE238">
        <v>3.294</v>
      </c>
      <c r="FF238">
        <v>9999</v>
      </c>
      <c r="FG238">
        <v>9999</v>
      </c>
      <c r="FH238">
        <v>9999</v>
      </c>
      <c r="FI238">
        <v>561.29999999999995</v>
      </c>
      <c r="FJ238">
        <v>1.86307</v>
      </c>
      <c r="FK238">
        <v>1.8678900000000001</v>
      </c>
      <c r="FL238">
        <v>1.8676200000000001</v>
      </c>
      <c r="FM238">
        <v>1.8688400000000001</v>
      </c>
      <c r="FN238">
        <v>1.8696299999999999</v>
      </c>
      <c r="FO238">
        <v>1.8656600000000001</v>
      </c>
      <c r="FP238">
        <v>1.86673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>
        <v>11111111</v>
      </c>
      <c r="FW238" t="s">
        <v>306</v>
      </c>
      <c r="FX238" t="s">
        <v>307</v>
      </c>
      <c r="FY238" t="s">
        <v>307</v>
      </c>
      <c r="FZ238" t="s">
        <v>307</v>
      </c>
      <c r="GA238" t="s">
        <v>307</v>
      </c>
      <c r="GB238">
        <v>0</v>
      </c>
      <c r="GC238">
        <v>100</v>
      </c>
      <c r="GD238">
        <v>100</v>
      </c>
      <c r="GE238">
        <v>18.82</v>
      </c>
      <c r="GF238">
        <v>0.3659</v>
      </c>
      <c r="GG238">
        <v>5.3968966374264697</v>
      </c>
      <c r="GH238">
        <v>9.5670261133577201E-3</v>
      </c>
      <c r="GI238" s="1">
        <v>-9.19467254998099E-7</v>
      </c>
      <c r="GJ238" s="1">
        <v>-2.1372918425907401E-11</v>
      </c>
      <c r="GK238">
        <v>3.2845888322571301E-3</v>
      </c>
      <c r="GL238">
        <v>-1.41202168329711E-2</v>
      </c>
      <c r="GM238">
        <v>1.6676771840485E-3</v>
      </c>
      <c r="GN238" s="1">
        <v>-1.4903802912711099E-5</v>
      </c>
      <c r="GO238">
        <v>-4</v>
      </c>
      <c r="GP238">
        <v>1866</v>
      </c>
      <c r="GQ238">
        <v>1</v>
      </c>
      <c r="GR238">
        <v>24</v>
      </c>
      <c r="GS238">
        <v>207</v>
      </c>
      <c r="GT238">
        <v>30439.1</v>
      </c>
      <c r="GU238">
        <v>4.0429700000000004</v>
      </c>
      <c r="GV238">
        <v>2.6232899999999999</v>
      </c>
      <c r="GW238">
        <v>2.2485400000000002</v>
      </c>
      <c r="GX238">
        <v>2.7819799999999999</v>
      </c>
      <c r="GY238">
        <v>1.9958499999999999</v>
      </c>
      <c r="GZ238">
        <v>2.36084</v>
      </c>
      <c r="HA238">
        <v>37.0032</v>
      </c>
      <c r="HB238">
        <v>15.646800000000001</v>
      </c>
      <c r="HC238">
        <v>18</v>
      </c>
      <c r="HD238">
        <v>503.17</v>
      </c>
      <c r="HE238">
        <v>559.76199999999994</v>
      </c>
      <c r="HF238">
        <v>18.172899999999998</v>
      </c>
      <c r="HG238">
        <v>26.854299999999999</v>
      </c>
      <c r="HH238">
        <v>30</v>
      </c>
      <c r="HI238">
        <v>26.778500000000001</v>
      </c>
      <c r="HJ238">
        <v>26.716000000000001</v>
      </c>
      <c r="HK238">
        <v>80.991100000000003</v>
      </c>
      <c r="HL238">
        <v>50.8033</v>
      </c>
      <c r="HM238">
        <v>0</v>
      </c>
      <c r="HN238">
        <v>18.162199999999999</v>
      </c>
      <c r="HO238">
        <v>1792.44</v>
      </c>
      <c r="HP238">
        <v>17.9312</v>
      </c>
      <c r="HQ238">
        <v>102.566</v>
      </c>
      <c r="HR238">
        <v>103.708</v>
      </c>
    </row>
    <row r="239" spans="1:226" x14ac:dyDescent="0.2">
      <c r="A239">
        <v>223</v>
      </c>
      <c r="B239">
        <v>1657225565.0999999</v>
      </c>
      <c r="C239">
        <v>2079.5999999046298</v>
      </c>
      <c r="D239" t="s">
        <v>530</v>
      </c>
      <c r="E239" s="2">
        <v>0.64311342592592591</v>
      </c>
      <c r="F239">
        <v>5</v>
      </c>
      <c r="G239" t="s">
        <v>425</v>
      </c>
      <c r="H239" t="s">
        <v>303</v>
      </c>
      <c r="I239">
        <v>1657225562.3</v>
      </c>
      <c r="J239">
        <f t="shared" si="102"/>
        <v>4.4148326353568874E-3</v>
      </c>
      <c r="K239">
        <f t="shared" si="107"/>
        <v>4.4148326353568876</v>
      </c>
      <c r="L239">
        <f t="shared" si="108"/>
        <v>33.443925349968993</v>
      </c>
      <c r="M239">
        <f t="shared" si="109"/>
        <v>1713.9259999999999</v>
      </c>
      <c r="N239">
        <f t="shared" si="110"/>
        <v>1325.3211264675672</v>
      </c>
      <c r="O239">
        <f t="shared" si="111"/>
        <v>91.349078953189675</v>
      </c>
      <c r="P239">
        <f t="shared" si="112"/>
        <v>118.13405699735972</v>
      </c>
      <c r="Q239">
        <f t="shared" si="113"/>
        <v>0.17108534066730943</v>
      </c>
      <c r="R239">
        <f t="shared" si="114"/>
        <v>2.3276922005764371</v>
      </c>
      <c r="S239">
        <f t="shared" si="115"/>
        <v>0.16439382871323507</v>
      </c>
      <c r="T239">
        <f t="shared" si="116"/>
        <v>0.10332554166240965</v>
      </c>
      <c r="U239">
        <f t="shared" si="117"/>
        <v>321.52760965769437</v>
      </c>
      <c r="V239">
        <f t="shared" si="118"/>
        <v>25.987899439467778</v>
      </c>
      <c r="W239">
        <f t="shared" si="119"/>
        <v>25.987899439467778</v>
      </c>
      <c r="X239">
        <f t="shared" si="103"/>
        <v>3.3718431238537989</v>
      </c>
      <c r="Y239">
        <f t="shared" si="120"/>
        <v>49.741158705480501</v>
      </c>
      <c r="Z239">
        <f t="shared" si="121"/>
        <v>1.5874111841040985</v>
      </c>
      <c r="AA239">
        <f t="shared" si="122"/>
        <v>3.1913433973326337</v>
      </c>
      <c r="AB239">
        <f t="shared" si="123"/>
        <v>1.7844319397497004</v>
      </c>
      <c r="AC239">
        <f t="shared" si="124"/>
        <v>-194.69411921923873</v>
      </c>
      <c r="AD239">
        <f t="shared" si="125"/>
        <v>-116.26189712338572</v>
      </c>
      <c r="AE239">
        <f t="shared" si="126"/>
        <v>-10.620984793832216</v>
      </c>
      <c r="AF239">
        <f t="shared" si="127"/>
        <v>-4.9391478762316865E-2</v>
      </c>
      <c r="AG239">
        <f t="shared" si="128"/>
        <v>50.41336896672378</v>
      </c>
      <c r="AH239">
        <f t="shared" si="129"/>
        <v>4.3643095601955295</v>
      </c>
      <c r="AI239">
        <f t="shared" si="130"/>
        <v>33.443925349968993</v>
      </c>
      <c r="AJ239">
        <v>1815.35664655611</v>
      </c>
      <c r="AK239">
        <v>1762.02915151515</v>
      </c>
      <c r="AL239">
        <v>3.3500413063903398</v>
      </c>
      <c r="AM239">
        <v>66.954921783831495</v>
      </c>
      <c r="AN239">
        <f t="shared" si="104"/>
        <v>4.4148326353568876</v>
      </c>
      <c r="AO239">
        <v>17.8896263001341</v>
      </c>
      <c r="AP239">
        <v>23.061243636363599</v>
      </c>
      <c r="AQ239">
        <v>9.0935789438597702E-4</v>
      </c>
      <c r="AR239">
        <v>77.600075737761003</v>
      </c>
      <c r="AS239">
        <v>0</v>
      </c>
      <c r="AT239">
        <v>0</v>
      </c>
      <c r="AU239">
        <f t="shared" si="131"/>
        <v>1</v>
      </c>
      <c r="AV239">
        <f t="shared" si="105"/>
        <v>0</v>
      </c>
      <c r="AW239">
        <f t="shared" si="132"/>
        <v>36704.545152791041</v>
      </c>
      <c r="AX239">
        <f t="shared" si="133"/>
        <v>2000.07599999999</v>
      </c>
      <c r="AY239">
        <f t="shared" si="106"/>
        <v>1681.2635705998341</v>
      </c>
      <c r="AZ239">
        <f t="shared" si="134"/>
        <v>0.84059984250590603</v>
      </c>
      <c r="BA239">
        <f t="shared" si="135"/>
        <v>0.16075769603639861</v>
      </c>
      <c r="BB239">
        <v>6</v>
      </c>
      <c r="BC239">
        <v>0.5</v>
      </c>
      <c r="BD239" t="s">
        <v>304</v>
      </c>
      <c r="BE239">
        <v>2</v>
      </c>
      <c r="BF239" t="b">
        <v>1</v>
      </c>
      <c r="BG239">
        <v>1657225562.3</v>
      </c>
      <c r="BH239">
        <v>1713.9259999999999</v>
      </c>
      <c r="BI239">
        <v>1783.3969999999899</v>
      </c>
      <c r="BJ239">
        <v>23.030659999999902</v>
      </c>
      <c r="BK239">
        <v>17.914190000000001</v>
      </c>
      <c r="BL239">
        <v>1695.0549999999901</v>
      </c>
      <c r="BM239">
        <v>22.664269999999998</v>
      </c>
      <c r="BN239">
        <v>500.00839999999999</v>
      </c>
      <c r="BO239">
        <v>68.883610000000004</v>
      </c>
      <c r="BP239">
        <v>4.2386219999999898E-2</v>
      </c>
      <c r="BQ239">
        <v>25.061439999999902</v>
      </c>
      <c r="BR239">
        <v>25.04738</v>
      </c>
      <c r="BS239">
        <v>999.9</v>
      </c>
      <c r="BT239">
        <v>0</v>
      </c>
      <c r="BU239">
        <v>0</v>
      </c>
      <c r="BV239">
        <v>10012.5</v>
      </c>
      <c r="BW239">
        <v>0</v>
      </c>
      <c r="BX239">
        <v>2110.3609999999999</v>
      </c>
      <c r="BY239">
        <v>-69.472070000000002</v>
      </c>
      <c r="BZ239">
        <v>1754.328</v>
      </c>
      <c r="CA239">
        <v>1815.9269999999999</v>
      </c>
      <c r="CB239">
        <v>5.1164759999999996</v>
      </c>
      <c r="CC239">
        <v>1783.3969999999899</v>
      </c>
      <c r="CD239">
        <v>17.914190000000001</v>
      </c>
      <c r="CE239">
        <v>1.586435</v>
      </c>
      <c r="CF239">
        <v>1.233995</v>
      </c>
      <c r="CG239">
        <v>13.827669999999999</v>
      </c>
      <c r="CH239">
        <v>10.018021999999901</v>
      </c>
      <c r="CI239">
        <v>2000.07599999999</v>
      </c>
      <c r="CJ239">
        <v>0.98000580000000004</v>
      </c>
      <c r="CK239">
        <v>1.9994359999999999E-2</v>
      </c>
      <c r="CL239">
        <v>0</v>
      </c>
      <c r="CM239">
        <v>2.23917999999999</v>
      </c>
      <c r="CN239">
        <v>0</v>
      </c>
      <c r="CO239">
        <v>19040.89</v>
      </c>
      <c r="CP239">
        <v>17300.86</v>
      </c>
      <c r="CQ239">
        <v>39.311999999999998</v>
      </c>
      <c r="CR239">
        <v>41.237400000000001</v>
      </c>
      <c r="CS239">
        <v>39.436999999999998</v>
      </c>
      <c r="CT239">
        <v>38.936999999999998</v>
      </c>
      <c r="CU239">
        <v>38.625</v>
      </c>
      <c r="CV239">
        <v>1960.0839999999901</v>
      </c>
      <c r="CW239">
        <v>39.991</v>
      </c>
      <c r="CX239">
        <v>0</v>
      </c>
      <c r="CY239">
        <v>1657225544.4000001</v>
      </c>
      <c r="CZ239">
        <v>0</v>
      </c>
      <c r="DA239">
        <v>1657213163</v>
      </c>
      <c r="DB239" s="2">
        <v>0.49957175925925923</v>
      </c>
      <c r="DC239">
        <v>1657213141</v>
      </c>
      <c r="DD239">
        <v>1655399214.5999999</v>
      </c>
      <c r="DE239">
        <v>1</v>
      </c>
      <c r="DF239">
        <v>0.04</v>
      </c>
      <c r="DG239">
        <v>-0.06</v>
      </c>
      <c r="DH239">
        <v>9.1720000000000006</v>
      </c>
      <c r="DI239">
        <v>0.51100000000000001</v>
      </c>
      <c r="DJ239">
        <v>420</v>
      </c>
      <c r="DK239">
        <v>25</v>
      </c>
      <c r="DL239">
        <v>0.26</v>
      </c>
      <c r="DM239">
        <v>0.15</v>
      </c>
      <c r="DN239">
        <v>-69.323517073170706</v>
      </c>
      <c r="DO239">
        <v>0.113715679442283</v>
      </c>
      <c r="DP239">
        <v>0.75417556987501999</v>
      </c>
      <c r="DQ239">
        <v>0</v>
      </c>
      <c r="DR239">
        <v>5.2246341463414598</v>
      </c>
      <c r="DS239">
        <v>-0.55027923344946805</v>
      </c>
      <c r="DT239">
        <v>6.2320351566668999E-2</v>
      </c>
      <c r="DU239">
        <v>0</v>
      </c>
      <c r="DV239">
        <v>0</v>
      </c>
      <c r="DW239">
        <v>2</v>
      </c>
      <c r="DX239" t="s">
        <v>305</v>
      </c>
      <c r="DY239">
        <v>2.9734099999999999</v>
      </c>
      <c r="DZ239">
        <v>2.69638</v>
      </c>
      <c r="EA239">
        <v>0.18012600000000001</v>
      </c>
      <c r="EB239">
        <v>0.18532000000000001</v>
      </c>
      <c r="EC239">
        <v>7.7498999999999998E-2</v>
      </c>
      <c r="ED239">
        <v>6.5518199999999999E-2</v>
      </c>
      <c r="EE239">
        <v>32005.9</v>
      </c>
      <c r="EF239">
        <v>34911.4</v>
      </c>
      <c r="EG239">
        <v>35378</v>
      </c>
      <c r="EH239">
        <v>38866.699999999997</v>
      </c>
      <c r="EI239">
        <v>46278.6</v>
      </c>
      <c r="EJ239">
        <v>52414.6</v>
      </c>
      <c r="EK239">
        <v>55284.1</v>
      </c>
      <c r="EL239">
        <v>62283.1</v>
      </c>
      <c r="EM239">
        <v>1.9870000000000001</v>
      </c>
      <c r="EN239">
        <v>2.0760000000000001</v>
      </c>
      <c r="EO239">
        <v>3.86834E-2</v>
      </c>
      <c r="EP239">
        <v>0</v>
      </c>
      <c r="EQ239">
        <v>24.415900000000001</v>
      </c>
      <c r="ER239">
        <v>999.9</v>
      </c>
      <c r="ES239">
        <v>47.832999999999998</v>
      </c>
      <c r="ET239">
        <v>34.463000000000001</v>
      </c>
      <c r="EU239">
        <v>38.074300000000001</v>
      </c>
      <c r="EV239">
        <v>52.457900000000002</v>
      </c>
      <c r="EW239">
        <v>39.130600000000001</v>
      </c>
      <c r="EX239">
        <v>2</v>
      </c>
      <c r="EY239">
        <v>-2.9817099999999999E-2</v>
      </c>
      <c r="EZ239">
        <v>3.5810900000000001</v>
      </c>
      <c r="FA239">
        <v>20.110700000000001</v>
      </c>
      <c r="FB239">
        <v>5.2029100000000001</v>
      </c>
      <c r="FC239">
        <v>12.0099</v>
      </c>
      <c r="FD239">
        <v>4.976</v>
      </c>
      <c r="FE239">
        <v>3.294</v>
      </c>
      <c r="FF239">
        <v>9999</v>
      </c>
      <c r="FG239">
        <v>9999</v>
      </c>
      <c r="FH239">
        <v>9999</v>
      </c>
      <c r="FI239">
        <v>561.29999999999995</v>
      </c>
      <c r="FJ239">
        <v>1.86304</v>
      </c>
      <c r="FK239">
        <v>1.86792</v>
      </c>
      <c r="FL239">
        <v>1.86758</v>
      </c>
      <c r="FM239">
        <v>1.8688</v>
      </c>
      <c r="FN239">
        <v>1.86954</v>
      </c>
      <c r="FO239">
        <v>1.8656600000000001</v>
      </c>
      <c r="FP239">
        <v>1.8667</v>
      </c>
      <c r="FQ239">
        <v>1.8681000000000001</v>
      </c>
      <c r="FR239">
        <v>5</v>
      </c>
      <c r="FS239">
        <v>0</v>
      </c>
      <c r="FT239">
        <v>0</v>
      </c>
      <c r="FU239">
        <v>0</v>
      </c>
      <c r="FV239">
        <v>11111111</v>
      </c>
      <c r="FW239" t="s">
        <v>306</v>
      </c>
      <c r="FX239" t="s">
        <v>307</v>
      </c>
      <c r="FY239" t="s">
        <v>307</v>
      </c>
      <c r="FZ239" t="s">
        <v>307</v>
      </c>
      <c r="GA239" t="s">
        <v>307</v>
      </c>
      <c r="GB239">
        <v>0</v>
      </c>
      <c r="GC239">
        <v>100</v>
      </c>
      <c r="GD239">
        <v>100</v>
      </c>
      <c r="GE239">
        <v>18.93</v>
      </c>
      <c r="GF239">
        <v>0.36780000000000002</v>
      </c>
      <c r="GG239">
        <v>5.3968966374264697</v>
      </c>
      <c r="GH239">
        <v>9.5670261133577201E-3</v>
      </c>
      <c r="GI239" s="1">
        <v>-9.19467254998099E-7</v>
      </c>
      <c r="GJ239" s="1">
        <v>-2.1372918425907401E-11</v>
      </c>
      <c r="GK239">
        <v>3.2845888322571301E-3</v>
      </c>
      <c r="GL239">
        <v>-1.41202168329711E-2</v>
      </c>
      <c r="GM239">
        <v>1.6676771840485E-3</v>
      </c>
      <c r="GN239" s="1">
        <v>-1.4903802912711099E-5</v>
      </c>
      <c r="GO239">
        <v>-4</v>
      </c>
      <c r="GP239">
        <v>1866</v>
      </c>
      <c r="GQ239">
        <v>1</v>
      </c>
      <c r="GR239">
        <v>24</v>
      </c>
      <c r="GS239">
        <v>207.1</v>
      </c>
      <c r="GT239">
        <v>30439.200000000001</v>
      </c>
      <c r="GU239">
        <v>4.0734899999999996</v>
      </c>
      <c r="GV239">
        <v>2.6171899999999999</v>
      </c>
      <c r="GW239">
        <v>2.2485400000000002</v>
      </c>
      <c r="GX239">
        <v>2.7819799999999999</v>
      </c>
      <c r="GY239">
        <v>1.9958499999999999</v>
      </c>
      <c r="GZ239">
        <v>2.3779300000000001</v>
      </c>
      <c r="HA239">
        <v>37.0032</v>
      </c>
      <c r="HB239">
        <v>15.6556</v>
      </c>
      <c r="HC239">
        <v>18</v>
      </c>
      <c r="HD239">
        <v>503.03800000000001</v>
      </c>
      <c r="HE239">
        <v>559.04200000000003</v>
      </c>
      <c r="HF239">
        <v>18.126000000000001</v>
      </c>
      <c r="HG239">
        <v>26.854299999999999</v>
      </c>
      <c r="HH239">
        <v>30</v>
      </c>
      <c r="HI239">
        <v>26.778500000000001</v>
      </c>
      <c r="HJ239">
        <v>26.716000000000001</v>
      </c>
      <c r="HK239">
        <v>81.531700000000001</v>
      </c>
      <c r="HL239">
        <v>50.8033</v>
      </c>
      <c r="HM239">
        <v>0</v>
      </c>
      <c r="HN239">
        <v>18.1159</v>
      </c>
      <c r="HO239">
        <v>1805.87</v>
      </c>
      <c r="HP239">
        <v>17.919799999999999</v>
      </c>
      <c r="HQ239">
        <v>102.566</v>
      </c>
      <c r="HR239">
        <v>103.708</v>
      </c>
    </row>
    <row r="240" spans="1:226" x14ac:dyDescent="0.2">
      <c r="A240">
        <v>224</v>
      </c>
      <c r="B240">
        <v>1657225570.0999999</v>
      </c>
      <c r="C240">
        <v>2084.5999999046298</v>
      </c>
      <c r="D240" t="s">
        <v>531</v>
      </c>
      <c r="E240" s="2">
        <v>0.64317129629629632</v>
      </c>
      <c r="F240">
        <v>5</v>
      </c>
      <c r="G240" t="s">
        <v>425</v>
      </c>
      <c r="H240" t="s">
        <v>303</v>
      </c>
      <c r="I240">
        <v>1657225567.5999999</v>
      </c>
      <c r="J240">
        <f t="shared" si="102"/>
        <v>4.3914104292554898E-3</v>
      </c>
      <c r="K240">
        <f t="shared" si="107"/>
        <v>4.3914104292554894</v>
      </c>
      <c r="L240">
        <f t="shared" si="108"/>
        <v>33.337960194687746</v>
      </c>
      <c r="M240">
        <f t="shared" si="109"/>
        <v>1732.1355555555499</v>
      </c>
      <c r="N240">
        <f t="shared" si="110"/>
        <v>1342.5562588262339</v>
      </c>
      <c r="O240">
        <f t="shared" si="111"/>
        <v>92.536251014851175</v>
      </c>
      <c r="P240">
        <f t="shared" si="112"/>
        <v>119.38816679516347</v>
      </c>
      <c r="Q240">
        <f t="shared" si="113"/>
        <v>0.17036907616466943</v>
      </c>
      <c r="R240">
        <f t="shared" si="114"/>
        <v>2.3250406638710159</v>
      </c>
      <c r="S240">
        <f t="shared" si="115"/>
        <v>0.16372505609130919</v>
      </c>
      <c r="T240">
        <f t="shared" si="116"/>
        <v>0.10290350996950791</v>
      </c>
      <c r="U240">
        <f t="shared" si="117"/>
        <v>321.51808357267032</v>
      </c>
      <c r="V240">
        <f t="shared" si="118"/>
        <v>25.995500622057914</v>
      </c>
      <c r="W240">
        <f t="shared" si="119"/>
        <v>25.995500622057914</v>
      </c>
      <c r="X240">
        <f t="shared" si="103"/>
        <v>3.3733601705329828</v>
      </c>
      <c r="Y240">
        <f t="shared" si="120"/>
        <v>49.863415379911139</v>
      </c>
      <c r="Z240">
        <f t="shared" si="121"/>
        <v>1.5912321063486143</v>
      </c>
      <c r="AA240">
        <f t="shared" si="122"/>
        <v>3.1911815390601714</v>
      </c>
      <c r="AB240">
        <f t="shared" si="123"/>
        <v>1.7821280641843684</v>
      </c>
      <c r="AC240">
        <f t="shared" si="124"/>
        <v>-193.6611999301671</v>
      </c>
      <c r="AD240">
        <f t="shared" si="125"/>
        <v>-117.18893473829519</v>
      </c>
      <c r="AE240">
        <f t="shared" si="126"/>
        <v>-10.718246376104842</v>
      </c>
      <c r="AF240">
        <f t="shared" si="127"/>
        <v>-5.0297471896811885E-2</v>
      </c>
      <c r="AG240">
        <f t="shared" si="128"/>
        <v>50.524164261308826</v>
      </c>
      <c r="AH240">
        <f t="shared" si="129"/>
        <v>4.3595748068516578</v>
      </c>
      <c r="AI240">
        <f t="shared" si="130"/>
        <v>33.337960194687746</v>
      </c>
      <c r="AJ240">
        <v>1833.38293171488</v>
      </c>
      <c r="AK240">
        <v>1779.8726666666601</v>
      </c>
      <c r="AL240">
        <v>3.4338703426244801</v>
      </c>
      <c r="AM240">
        <v>66.954921783831495</v>
      </c>
      <c r="AN240">
        <f t="shared" si="104"/>
        <v>4.3914104292554894</v>
      </c>
      <c r="AO240">
        <v>17.975892672652101</v>
      </c>
      <c r="AP240">
        <v>23.0962303030302</v>
      </c>
      <c r="AQ240">
        <v>6.3434157303969996E-3</v>
      </c>
      <c r="AR240">
        <v>77.600075737761003</v>
      </c>
      <c r="AS240">
        <v>0</v>
      </c>
      <c r="AT240">
        <v>0</v>
      </c>
      <c r="AU240">
        <f t="shared" si="131"/>
        <v>1</v>
      </c>
      <c r="AV240">
        <f t="shared" si="105"/>
        <v>0</v>
      </c>
      <c r="AW240">
        <f t="shared" si="132"/>
        <v>36640.974492002453</v>
      </c>
      <c r="AX240">
        <f t="shared" si="133"/>
        <v>2000.0166666666601</v>
      </c>
      <c r="AY240">
        <f t="shared" si="106"/>
        <v>1681.2137013329848</v>
      </c>
      <c r="AZ240">
        <f t="shared" si="134"/>
        <v>0.84059984566778123</v>
      </c>
      <c r="BA240">
        <f t="shared" si="135"/>
        <v>0.16075770213881788</v>
      </c>
      <c r="BB240">
        <v>6</v>
      </c>
      <c r="BC240">
        <v>0.5</v>
      </c>
      <c r="BD240" t="s">
        <v>304</v>
      </c>
      <c r="BE240">
        <v>2</v>
      </c>
      <c r="BF240" t="b">
        <v>1</v>
      </c>
      <c r="BG240">
        <v>1657225567.5999999</v>
      </c>
      <c r="BH240">
        <v>1732.1355555555499</v>
      </c>
      <c r="BI240">
        <v>1801.82222222222</v>
      </c>
      <c r="BJ240">
        <v>23.086288888888799</v>
      </c>
      <c r="BK240">
        <v>17.975866666666601</v>
      </c>
      <c r="BL240">
        <v>1713.1566666666599</v>
      </c>
      <c r="BM240">
        <v>22.7178222222222</v>
      </c>
      <c r="BN240">
        <v>500.02855555555499</v>
      </c>
      <c r="BO240">
        <v>68.883244444444401</v>
      </c>
      <c r="BP240">
        <v>4.2173322222222198E-2</v>
      </c>
      <c r="BQ240">
        <v>25.060588888888802</v>
      </c>
      <c r="BR240">
        <v>25.061499999999999</v>
      </c>
      <c r="BS240">
        <v>999.9</v>
      </c>
      <c r="BT240">
        <v>0</v>
      </c>
      <c r="BU240">
        <v>0</v>
      </c>
      <c r="BV240">
        <v>9994.4444444444398</v>
      </c>
      <c r="BW240">
        <v>0</v>
      </c>
      <c r="BX240">
        <v>2110.4299999999998</v>
      </c>
      <c r="BY240">
        <v>-69.6869333333333</v>
      </c>
      <c r="BZ240">
        <v>1773.0677777777701</v>
      </c>
      <c r="CA240">
        <v>1834.8044444444399</v>
      </c>
      <c r="CB240">
        <v>5.1104066666666599</v>
      </c>
      <c r="CC240">
        <v>1801.82222222222</v>
      </c>
      <c r="CD240">
        <v>17.975866666666601</v>
      </c>
      <c r="CE240">
        <v>1.59025666666666</v>
      </c>
      <c r="CF240">
        <v>1.23823666666666</v>
      </c>
      <c r="CG240">
        <v>13.8647222222222</v>
      </c>
      <c r="CH240">
        <v>10.069388888888801</v>
      </c>
      <c r="CI240">
        <v>2000.0166666666601</v>
      </c>
      <c r="CJ240">
        <v>0.98000522222222197</v>
      </c>
      <c r="CK240">
        <v>1.9994822222222201E-2</v>
      </c>
      <c r="CL240">
        <v>0</v>
      </c>
      <c r="CM240">
        <v>2.2658444444444399</v>
      </c>
      <c r="CN240">
        <v>0</v>
      </c>
      <c r="CO240">
        <v>19025.177777777699</v>
      </c>
      <c r="CP240">
        <v>17300.322222222199</v>
      </c>
      <c r="CQ240">
        <v>39.311999999999998</v>
      </c>
      <c r="CR240">
        <v>41.25</v>
      </c>
      <c r="CS240">
        <v>39.436999999999998</v>
      </c>
      <c r="CT240">
        <v>38.936999999999998</v>
      </c>
      <c r="CU240">
        <v>38.625</v>
      </c>
      <c r="CV240">
        <v>1960.02444444444</v>
      </c>
      <c r="CW240">
        <v>39.99</v>
      </c>
      <c r="CX240">
        <v>0</v>
      </c>
      <c r="CY240">
        <v>1657225549.8</v>
      </c>
      <c r="CZ240">
        <v>0</v>
      </c>
      <c r="DA240">
        <v>1657213163</v>
      </c>
      <c r="DB240" s="2">
        <v>0.49957175925925923</v>
      </c>
      <c r="DC240">
        <v>1657213141</v>
      </c>
      <c r="DD240">
        <v>1655399214.5999999</v>
      </c>
      <c r="DE240">
        <v>1</v>
      </c>
      <c r="DF240">
        <v>0.04</v>
      </c>
      <c r="DG240">
        <v>-0.06</v>
      </c>
      <c r="DH240">
        <v>9.1720000000000006</v>
      </c>
      <c r="DI240">
        <v>0.51100000000000001</v>
      </c>
      <c r="DJ240">
        <v>420</v>
      </c>
      <c r="DK240">
        <v>25</v>
      </c>
      <c r="DL240">
        <v>0.26</v>
      </c>
      <c r="DM240">
        <v>0.15</v>
      </c>
      <c r="DN240">
        <v>-69.560843902439004</v>
      </c>
      <c r="DO240">
        <v>-0.30790452961687198</v>
      </c>
      <c r="DP240">
        <v>0.86224540902787505</v>
      </c>
      <c r="DQ240">
        <v>0</v>
      </c>
      <c r="DR240">
        <v>5.1737331707317002</v>
      </c>
      <c r="DS240">
        <v>-0.61361602787456104</v>
      </c>
      <c r="DT240">
        <v>6.8336059310890804E-2</v>
      </c>
      <c r="DU240">
        <v>0</v>
      </c>
      <c r="DV240">
        <v>0</v>
      </c>
      <c r="DW240">
        <v>2</v>
      </c>
      <c r="DX240" t="s">
        <v>305</v>
      </c>
      <c r="DY240">
        <v>2.9734799999999999</v>
      </c>
      <c r="DZ240">
        <v>2.6962299999999999</v>
      </c>
      <c r="EA240">
        <v>0.18118999999999999</v>
      </c>
      <c r="EB240">
        <v>0.186279</v>
      </c>
      <c r="EC240">
        <v>7.7577599999999997E-2</v>
      </c>
      <c r="ED240">
        <v>6.5520900000000007E-2</v>
      </c>
      <c r="EE240">
        <v>31964.3</v>
      </c>
      <c r="EF240">
        <v>34870.5</v>
      </c>
      <c r="EG240">
        <v>35377.800000000003</v>
      </c>
      <c r="EH240">
        <v>38866.9</v>
      </c>
      <c r="EI240">
        <v>46274.3</v>
      </c>
      <c r="EJ240">
        <v>52414.5</v>
      </c>
      <c r="EK240">
        <v>55283.7</v>
      </c>
      <c r="EL240">
        <v>62283.199999999997</v>
      </c>
      <c r="EM240">
        <v>1.9865999999999999</v>
      </c>
      <c r="EN240">
        <v>2.0762</v>
      </c>
      <c r="EO240">
        <v>3.8445E-2</v>
      </c>
      <c r="EP240">
        <v>0</v>
      </c>
      <c r="EQ240">
        <v>24.426200000000001</v>
      </c>
      <c r="ER240">
        <v>999.9</v>
      </c>
      <c r="ES240">
        <v>47.856999999999999</v>
      </c>
      <c r="ET240">
        <v>34.451999999999998</v>
      </c>
      <c r="EU240">
        <v>38.069699999999997</v>
      </c>
      <c r="EV240">
        <v>52.407899999999998</v>
      </c>
      <c r="EW240">
        <v>39.158700000000003</v>
      </c>
      <c r="EX240">
        <v>2</v>
      </c>
      <c r="EY240">
        <v>-2.91463E-2</v>
      </c>
      <c r="EZ240">
        <v>3.6794099999999998</v>
      </c>
      <c r="FA240">
        <v>20.108799999999999</v>
      </c>
      <c r="FB240">
        <v>5.2017199999999999</v>
      </c>
      <c r="FC240">
        <v>12.0099</v>
      </c>
      <c r="FD240">
        <v>4.9756</v>
      </c>
      <c r="FE240">
        <v>3.294</v>
      </c>
      <c r="FF240">
        <v>9999</v>
      </c>
      <c r="FG240">
        <v>9999</v>
      </c>
      <c r="FH240">
        <v>9999</v>
      </c>
      <c r="FI240">
        <v>561.29999999999995</v>
      </c>
      <c r="FJ240">
        <v>1.86307</v>
      </c>
      <c r="FK240">
        <v>1.8678600000000001</v>
      </c>
      <c r="FL240">
        <v>1.86765</v>
      </c>
      <c r="FM240">
        <v>1.8688400000000001</v>
      </c>
      <c r="FN240">
        <v>1.8696600000000001</v>
      </c>
      <c r="FO240">
        <v>1.8656900000000001</v>
      </c>
      <c r="FP240">
        <v>1.8667</v>
      </c>
      <c r="FQ240">
        <v>1.8681300000000001</v>
      </c>
      <c r="FR240">
        <v>5</v>
      </c>
      <c r="FS240">
        <v>0</v>
      </c>
      <c r="FT240">
        <v>0</v>
      </c>
      <c r="FU240">
        <v>0</v>
      </c>
      <c r="FV240">
        <v>11111111</v>
      </c>
      <c r="FW240" t="s">
        <v>306</v>
      </c>
      <c r="FX240" t="s">
        <v>307</v>
      </c>
      <c r="FY240" t="s">
        <v>307</v>
      </c>
      <c r="FZ240" t="s">
        <v>307</v>
      </c>
      <c r="GA240" t="s">
        <v>307</v>
      </c>
      <c r="GB240">
        <v>0</v>
      </c>
      <c r="GC240">
        <v>100</v>
      </c>
      <c r="GD240">
        <v>100</v>
      </c>
      <c r="GE240">
        <v>19.03</v>
      </c>
      <c r="GF240">
        <v>0.36909999999999998</v>
      </c>
      <c r="GG240">
        <v>5.3968966374264697</v>
      </c>
      <c r="GH240">
        <v>9.5670261133577201E-3</v>
      </c>
      <c r="GI240" s="1">
        <v>-9.19467254998099E-7</v>
      </c>
      <c r="GJ240" s="1">
        <v>-2.1372918425907401E-11</v>
      </c>
      <c r="GK240">
        <v>3.2845888322571301E-3</v>
      </c>
      <c r="GL240">
        <v>-1.41202168329711E-2</v>
      </c>
      <c r="GM240">
        <v>1.6676771840485E-3</v>
      </c>
      <c r="GN240" s="1">
        <v>-1.4903802912711099E-5</v>
      </c>
      <c r="GO240">
        <v>-4</v>
      </c>
      <c r="GP240">
        <v>1866</v>
      </c>
      <c r="GQ240">
        <v>1</v>
      </c>
      <c r="GR240">
        <v>24</v>
      </c>
      <c r="GS240">
        <v>207.2</v>
      </c>
      <c r="GT240">
        <v>30439.3</v>
      </c>
      <c r="GU240">
        <v>4.0979000000000001</v>
      </c>
      <c r="GV240">
        <v>2.6171899999999999</v>
      </c>
      <c r="GW240">
        <v>2.2485400000000002</v>
      </c>
      <c r="GX240">
        <v>2.7819799999999999</v>
      </c>
      <c r="GY240">
        <v>1.9958499999999999</v>
      </c>
      <c r="GZ240">
        <v>2.3767100000000001</v>
      </c>
      <c r="HA240">
        <v>37.0032</v>
      </c>
      <c r="HB240">
        <v>15.646800000000001</v>
      </c>
      <c r="HC240">
        <v>18</v>
      </c>
      <c r="HD240">
        <v>502.77300000000002</v>
      </c>
      <c r="HE240">
        <v>559.18600000000004</v>
      </c>
      <c r="HF240">
        <v>18.084099999999999</v>
      </c>
      <c r="HG240">
        <v>26.854299999999999</v>
      </c>
      <c r="HH240">
        <v>30.0001</v>
      </c>
      <c r="HI240">
        <v>26.778500000000001</v>
      </c>
      <c r="HJ240">
        <v>26.716000000000001</v>
      </c>
      <c r="HK240">
        <v>82.086799999999997</v>
      </c>
      <c r="HL240">
        <v>50.8033</v>
      </c>
      <c r="HM240">
        <v>0</v>
      </c>
      <c r="HN240">
        <v>18.058199999999999</v>
      </c>
      <c r="HO240">
        <v>1826</v>
      </c>
      <c r="HP240">
        <v>17.902899999999999</v>
      </c>
      <c r="HQ240">
        <v>102.566</v>
      </c>
      <c r="HR240">
        <v>103.708</v>
      </c>
    </row>
    <row r="241" spans="1:226" x14ac:dyDescent="0.2">
      <c r="A241">
        <v>225</v>
      </c>
      <c r="B241">
        <v>1657225575.0999999</v>
      </c>
      <c r="C241">
        <v>2089.5999999046298</v>
      </c>
      <c r="D241" t="s">
        <v>532</v>
      </c>
      <c r="E241" s="2">
        <v>0.64322916666666663</v>
      </c>
      <c r="F241">
        <v>5</v>
      </c>
      <c r="G241" t="s">
        <v>425</v>
      </c>
      <c r="H241" t="s">
        <v>303</v>
      </c>
      <c r="I241">
        <v>1657225572.3</v>
      </c>
      <c r="J241">
        <f t="shared" si="102"/>
        <v>4.3767977349309295E-3</v>
      </c>
      <c r="K241">
        <f t="shared" si="107"/>
        <v>4.3767977349309293</v>
      </c>
      <c r="L241">
        <f t="shared" si="108"/>
        <v>33.59849134727861</v>
      </c>
      <c r="M241">
        <f t="shared" si="109"/>
        <v>1747.771</v>
      </c>
      <c r="N241">
        <f t="shared" si="110"/>
        <v>1354.6049252606126</v>
      </c>
      <c r="O241">
        <f t="shared" si="111"/>
        <v>93.368059194103537</v>
      </c>
      <c r="P241">
        <f t="shared" si="112"/>
        <v>120.4675866318308</v>
      </c>
      <c r="Q241">
        <f t="shared" si="113"/>
        <v>0.17007032026057498</v>
      </c>
      <c r="R241">
        <f t="shared" si="114"/>
        <v>2.3218297789466664</v>
      </c>
      <c r="S241">
        <f t="shared" si="115"/>
        <v>0.16344032176077572</v>
      </c>
      <c r="T241">
        <f t="shared" si="116"/>
        <v>0.10272434450338151</v>
      </c>
      <c r="U241">
        <f t="shared" si="117"/>
        <v>321.50472779999836</v>
      </c>
      <c r="V241">
        <f t="shared" si="118"/>
        <v>25.98723805562971</v>
      </c>
      <c r="W241">
        <f t="shared" si="119"/>
        <v>25.98723805562971</v>
      </c>
      <c r="X241">
        <f t="shared" si="103"/>
        <v>3.3717111528196306</v>
      </c>
      <c r="Y241">
        <f t="shared" si="120"/>
        <v>49.941445459365831</v>
      </c>
      <c r="Z241">
        <f t="shared" si="121"/>
        <v>1.592385563671288</v>
      </c>
      <c r="AA241">
        <f t="shared" si="122"/>
        <v>3.1885051564374738</v>
      </c>
      <c r="AB241">
        <f t="shared" si="123"/>
        <v>1.7793255891483426</v>
      </c>
      <c r="AC241">
        <f t="shared" si="124"/>
        <v>-193.01678011045399</v>
      </c>
      <c r="AD241">
        <f t="shared" si="125"/>
        <v>-117.7551518100056</v>
      </c>
      <c r="AE241">
        <f t="shared" si="126"/>
        <v>-10.783716981106537</v>
      </c>
      <c r="AF241">
        <f t="shared" si="127"/>
        <v>-5.0921101567752203E-2</v>
      </c>
      <c r="AG241">
        <f t="shared" si="128"/>
        <v>50.507508592590675</v>
      </c>
      <c r="AH241">
        <f t="shared" si="129"/>
        <v>4.3736636293174715</v>
      </c>
      <c r="AI241">
        <f t="shared" si="130"/>
        <v>33.59849134727861</v>
      </c>
      <c r="AJ241">
        <v>1850.89626550258</v>
      </c>
      <c r="AK241">
        <v>1797.0224242424199</v>
      </c>
      <c r="AL241">
        <v>3.4458598768200601</v>
      </c>
      <c r="AM241">
        <v>66.954921783831495</v>
      </c>
      <c r="AN241">
        <f t="shared" si="104"/>
        <v>4.3767977349309293</v>
      </c>
      <c r="AO241">
        <v>17.976147273315998</v>
      </c>
      <c r="AP241">
        <v>23.1006587878787</v>
      </c>
      <c r="AQ241">
        <v>1.3968245816088701E-3</v>
      </c>
      <c r="AR241">
        <v>77.600075737761003</v>
      </c>
      <c r="AS241">
        <v>0</v>
      </c>
      <c r="AT241">
        <v>0</v>
      </c>
      <c r="AU241">
        <f t="shared" si="131"/>
        <v>1</v>
      </c>
      <c r="AV241">
        <f t="shared" si="105"/>
        <v>0</v>
      </c>
      <c r="AW241">
        <f t="shared" si="132"/>
        <v>36565.622886497957</v>
      </c>
      <c r="AX241">
        <f t="shared" si="133"/>
        <v>1999.93299999999</v>
      </c>
      <c r="AY241">
        <f t="shared" si="106"/>
        <v>1681.1434199999912</v>
      </c>
      <c r="AZ241">
        <f t="shared" si="134"/>
        <v>0.84059987009564807</v>
      </c>
      <c r="BA241">
        <f t="shared" si="135"/>
        <v>0.16075774928460101</v>
      </c>
      <c r="BB241">
        <v>6</v>
      </c>
      <c r="BC241">
        <v>0.5</v>
      </c>
      <c r="BD241" t="s">
        <v>304</v>
      </c>
      <c r="BE241">
        <v>2</v>
      </c>
      <c r="BF241" t="b">
        <v>1</v>
      </c>
      <c r="BG241">
        <v>1657225572.3</v>
      </c>
      <c r="BH241">
        <v>1747.771</v>
      </c>
      <c r="BI241">
        <v>1817.549</v>
      </c>
      <c r="BJ241">
        <v>23.102689999999999</v>
      </c>
      <c r="BK241">
        <v>17.975839999999899</v>
      </c>
      <c r="BL241">
        <v>1728.693</v>
      </c>
      <c r="BM241">
        <v>22.733599999999999</v>
      </c>
      <c r="BN241">
        <v>500.02869999999899</v>
      </c>
      <c r="BO241">
        <v>68.883470000000003</v>
      </c>
      <c r="BP241">
        <v>4.2943490000000001E-2</v>
      </c>
      <c r="BQ241">
        <v>25.046510000000001</v>
      </c>
      <c r="BR241">
        <v>25.040939999999999</v>
      </c>
      <c r="BS241">
        <v>999.9</v>
      </c>
      <c r="BT241">
        <v>0</v>
      </c>
      <c r="BU241">
        <v>0</v>
      </c>
      <c r="BV241">
        <v>9972.5</v>
      </c>
      <c r="BW241">
        <v>0</v>
      </c>
      <c r="BX241">
        <v>2109.183</v>
      </c>
      <c r="BY241">
        <v>-69.779200000000003</v>
      </c>
      <c r="BZ241">
        <v>1789.1029999999901</v>
      </c>
      <c r="CA241">
        <v>1850.819</v>
      </c>
      <c r="CB241">
        <v>5.1268359999999999</v>
      </c>
      <c r="CC241">
        <v>1817.549</v>
      </c>
      <c r="CD241">
        <v>17.975839999999899</v>
      </c>
      <c r="CE241">
        <v>1.591391</v>
      </c>
      <c r="CF241">
        <v>1.2382379999999999</v>
      </c>
      <c r="CG241">
        <v>13.8757</v>
      </c>
      <c r="CH241">
        <v>10.06939</v>
      </c>
      <c r="CI241">
        <v>1999.93299999999</v>
      </c>
      <c r="CJ241">
        <v>0.98000500000000001</v>
      </c>
      <c r="CK241">
        <v>1.9994999999999999E-2</v>
      </c>
      <c r="CL241">
        <v>0</v>
      </c>
      <c r="CM241">
        <v>2.3568699999999998</v>
      </c>
      <c r="CN241">
        <v>0</v>
      </c>
      <c r="CO241">
        <v>19012.12</v>
      </c>
      <c r="CP241">
        <v>17299.599999999999</v>
      </c>
      <c r="CQ241">
        <v>39.311999999999998</v>
      </c>
      <c r="CR241">
        <v>41.25</v>
      </c>
      <c r="CS241">
        <v>39.436999999999998</v>
      </c>
      <c r="CT241">
        <v>38.936999999999998</v>
      </c>
      <c r="CU241">
        <v>38.625</v>
      </c>
      <c r="CV241">
        <v>1959.94299999999</v>
      </c>
      <c r="CW241">
        <v>39.99</v>
      </c>
      <c r="CX241">
        <v>0</v>
      </c>
      <c r="CY241">
        <v>1657225554.5999999</v>
      </c>
      <c r="CZ241">
        <v>0</v>
      </c>
      <c r="DA241">
        <v>1657213163</v>
      </c>
      <c r="DB241" s="2">
        <v>0.49957175925925923</v>
      </c>
      <c r="DC241">
        <v>1657213141</v>
      </c>
      <c r="DD241">
        <v>1655399214.5999999</v>
      </c>
      <c r="DE241">
        <v>1</v>
      </c>
      <c r="DF241">
        <v>0.04</v>
      </c>
      <c r="DG241">
        <v>-0.06</v>
      </c>
      <c r="DH241">
        <v>9.1720000000000006</v>
      </c>
      <c r="DI241">
        <v>0.51100000000000001</v>
      </c>
      <c r="DJ241">
        <v>420</v>
      </c>
      <c r="DK241">
        <v>25</v>
      </c>
      <c r="DL241">
        <v>0.26</v>
      </c>
      <c r="DM241">
        <v>0.15</v>
      </c>
      <c r="DN241">
        <v>-69.629004878048704</v>
      </c>
      <c r="DO241">
        <v>-2.13945783972129</v>
      </c>
      <c r="DP241">
        <v>0.93460013647450002</v>
      </c>
      <c r="DQ241">
        <v>0</v>
      </c>
      <c r="DR241">
        <v>5.1474507317073099</v>
      </c>
      <c r="DS241">
        <v>-0.37348745644599501</v>
      </c>
      <c r="DT241">
        <v>5.3066463774340399E-2</v>
      </c>
      <c r="DU241">
        <v>0</v>
      </c>
      <c r="DV241">
        <v>0</v>
      </c>
      <c r="DW241">
        <v>2</v>
      </c>
      <c r="DX241" t="s">
        <v>305</v>
      </c>
      <c r="DY241">
        <v>2.9723899999999999</v>
      </c>
      <c r="DZ241">
        <v>2.6972499999999999</v>
      </c>
      <c r="EA241">
        <v>0.18223</v>
      </c>
      <c r="EB241">
        <v>0.18713299999999999</v>
      </c>
      <c r="EC241">
        <v>7.7573400000000001E-2</v>
      </c>
      <c r="ED241">
        <v>6.5526100000000004E-2</v>
      </c>
      <c r="EE241">
        <v>31923.8</v>
      </c>
      <c r="EF241">
        <v>34833.5</v>
      </c>
      <c r="EG241">
        <v>35378</v>
      </c>
      <c r="EH241">
        <v>38866.5</v>
      </c>
      <c r="EI241">
        <v>46274.2</v>
      </c>
      <c r="EJ241">
        <v>52414.1</v>
      </c>
      <c r="EK241">
        <v>55283.3</v>
      </c>
      <c r="EL241">
        <v>62283</v>
      </c>
      <c r="EM241">
        <v>1.9870000000000001</v>
      </c>
      <c r="EN241">
        <v>2.0771999999999999</v>
      </c>
      <c r="EO241">
        <v>3.7431699999999998E-2</v>
      </c>
      <c r="EP241">
        <v>0</v>
      </c>
      <c r="EQ241">
        <v>24.4283</v>
      </c>
      <c r="ER241">
        <v>999.9</v>
      </c>
      <c r="ES241">
        <v>47.856999999999999</v>
      </c>
      <c r="ET241">
        <v>34.451999999999998</v>
      </c>
      <c r="EU241">
        <v>38.067500000000003</v>
      </c>
      <c r="EV241">
        <v>52.867899999999999</v>
      </c>
      <c r="EW241">
        <v>39.134599999999999</v>
      </c>
      <c r="EX241">
        <v>2</v>
      </c>
      <c r="EY241">
        <v>-2.8943099999999999E-2</v>
      </c>
      <c r="EZ241">
        <v>3.6833100000000001</v>
      </c>
      <c r="FA241">
        <v>20.108699999999999</v>
      </c>
      <c r="FB241">
        <v>5.1993200000000002</v>
      </c>
      <c r="FC241">
        <v>12.0099</v>
      </c>
      <c r="FD241">
        <v>4.9756</v>
      </c>
      <c r="FE241">
        <v>3.294</v>
      </c>
      <c r="FF241">
        <v>9999</v>
      </c>
      <c r="FG241">
        <v>9999</v>
      </c>
      <c r="FH241">
        <v>9999</v>
      </c>
      <c r="FI241">
        <v>561.29999999999995</v>
      </c>
      <c r="FJ241">
        <v>1.8631</v>
      </c>
      <c r="FK241">
        <v>1.8678300000000001</v>
      </c>
      <c r="FL241">
        <v>1.86765</v>
      </c>
      <c r="FM241">
        <v>1.86877</v>
      </c>
      <c r="FN241">
        <v>1.8696600000000001</v>
      </c>
      <c r="FO241">
        <v>1.8656900000000001</v>
      </c>
      <c r="FP241">
        <v>1.8667</v>
      </c>
      <c r="FQ241">
        <v>1.8681300000000001</v>
      </c>
      <c r="FR241">
        <v>5</v>
      </c>
      <c r="FS241">
        <v>0</v>
      </c>
      <c r="FT241">
        <v>0</v>
      </c>
      <c r="FU241">
        <v>0</v>
      </c>
      <c r="FV241">
        <v>11111111</v>
      </c>
      <c r="FW241" t="s">
        <v>306</v>
      </c>
      <c r="FX241" t="s">
        <v>307</v>
      </c>
      <c r="FY241" t="s">
        <v>307</v>
      </c>
      <c r="FZ241" t="s">
        <v>307</v>
      </c>
      <c r="GA241" t="s">
        <v>307</v>
      </c>
      <c r="GB241">
        <v>0</v>
      </c>
      <c r="GC241">
        <v>100</v>
      </c>
      <c r="GD241">
        <v>100</v>
      </c>
      <c r="GE241">
        <v>19.14</v>
      </c>
      <c r="GF241">
        <v>0.36899999999999999</v>
      </c>
      <c r="GG241">
        <v>5.3968966374264697</v>
      </c>
      <c r="GH241">
        <v>9.5670261133577201E-3</v>
      </c>
      <c r="GI241" s="1">
        <v>-9.19467254998099E-7</v>
      </c>
      <c r="GJ241" s="1">
        <v>-2.1372918425907401E-11</v>
      </c>
      <c r="GK241">
        <v>3.2845888322571301E-3</v>
      </c>
      <c r="GL241">
        <v>-1.41202168329711E-2</v>
      </c>
      <c r="GM241">
        <v>1.6676771840485E-3</v>
      </c>
      <c r="GN241" s="1">
        <v>-1.4903802912711099E-5</v>
      </c>
      <c r="GO241">
        <v>-4</v>
      </c>
      <c r="GP241">
        <v>1866</v>
      </c>
      <c r="GQ241">
        <v>1</v>
      </c>
      <c r="GR241">
        <v>24</v>
      </c>
      <c r="GS241">
        <v>207.2</v>
      </c>
      <c r="GT241">
        <v>30439.3</v>
      </c>
      <c r="GU241">
        <v>4.1259800000000002</v>
      </c>
      <c r="GV241">
        <v>2.6135299999999999</v>
      </c>
      <c r="GW241">
        <v>2.2485400000000002</v>
      </c>
      <c r="GX241">
        <v>2.7819799999999999</v>
      </c>
      <c r="GY241">
        <v>1.9958499999999999</v>
      </c>
      <c r="GZ241">
        <v>2.3730500000000001</v>
      </c>
      <c r="HA241">
        <v>37.0032</v>
      </c>
      <c r="HB241">
        <v>15.646800000000001</v>
      </c>
      <c r="HC241">
        <v>18</v>
      </c>
      <c r="HD241">
        <v>503.03800000000001</v>
      </c>
      <c r="HE241">
        <v>559.90599999999995</v>
      </c>
      <c r="HF241">
        <v>18.024699999999999</v>
      </c>
      <c r="HG241">
        <v>26.854299999999999</v>
      </c>
      <c r="HH241">
        <v>30.000299999999999</v>
      </c>
      <c r="HI241">
        <v>26.778500000000001</v>
      </c>
      <c r="HJ241">
        <v>26.716000000000001</v>
      </c>
      <c r="HK241">
        <v>82.609899999999996</v>
      </c>
      <c r="HL241">
        <v>50.8033</v>
      </c>
      <c r="HM241">
        <v>0</v>
      </c>
      <c r="HN241">
        <v>18.008299999999998</v>
      </c>
      <c r="HO241">
        <v>1839.46</v>
      </c>
      <c r="HP241">
        <v>17.904800000000002</v>
      </c>
      <c r="HQ241">
        <v>102.565</v>
      </c>
      <c r="HR241">
        <v>103.708</v>
      </c>
    </row>
    <row r="242" spans="1:226" x14ac:dyDescent="0.2">
      <c r="A242">
        <v>226</v>
      </c>
      <c r="B242">
        <v>1657225580.0999999</v>
      </c>
      <c r="C242">
        <v>2094.5999999046298</v>
      </c>
      <c r="D242" t="s">
        <v>533</v>
      </c>
      <c r="E242" s="2">
        <v>0.64328703703703705</v>
      </c>
      <c r="F242">
        <v>5</v>
      </c>
      <c r="G242" t="s">
        <v>425</v>
      </c>
      <c r="H242" t="s">
        <v>303</v>
      </c>
      <c r="I242">
        <v>1657225577.5999999</v>
      </c>
      <c r="J242">
        <f t="shared" si="102"/>
        <v>4.3615993545903908E-3</v>
      </c>
      <c r="K242">
        <f t="shared" si="107"/>
        <v>4.3615993545903908</v>
      </c>
      <c r="L242">
        <f t="shared" si="108"/>
        <v>33.107730169553456</v>
      </c>
      <c r="M242">
        <f t="shared" si="109"/>
        <v>1765.52</v>
      </c>
      <c r="N242">
        <f t="shared" si="110"/>
        <v>1376.2529275187844</v>
      </c>
      <c r="O242">
        <f t="shared" si="111"/>
        <v>94.858264361923872</v>
      </c>
      <c r="P242">
        <f t="shared" si="112"/>
        <v>121.68850619500533</v>
      </c>
      <c r="Q242">
        <f t="shared" si="113"/>
        <v>0.16993128901925292</v>
      </c>
      <c r="R242">
        <f t="shared" si="114"/>
        <v>2.3282677753769736</v>
      </c>
      <c r="S242">
        <f t="shared" si="115"/>
        <v>0.16332943792671498</v>
      </c>
      <c r="T242">
        <f t="shared" si="116"/>
        <v>0.10265267827899693</v>
      </c>
      <c r="U242">
        <f t="shared" si="117"/>
        <v>321.51435699999945</v>
      </c>
      <c r="V242">
        <f t="shared" si="118"/>
        <v>25.960065557181341</v>
      </c>
      <c r="W242">
        <f t="shared" si="119"/>
        <v>25.960065557181341</v>
      </c>
      <c r="X242">
        <f t="shared" si="103"/>
        <v>3.3662931125511215</v>
      </c>
      <c r="Y242">
        <f t="shared" si="120"/>
        <v>50.014929971152647</v>
      </c>
      <c r="Z242">
        <f t="shared" si="121"/>
        <v>1.5919007499883813</v>
      </c>
      <c r="AA242">
        <f t="shared" si="122"/>
        <v>3.1828511024739004</v>
      </c>
      <c r="AB242">
        <f t="shared" si="123"/>
        <v>1.7743923625627402</v>
      </c>
      <c r="AC242">
        <f t="shared" si="124"/>
        <v>-192.34653153743622</v>
      </c>
      <c r="AD242">
        <f t="shared" si="125"/>
        <v>-118.40854394443821</v>
      </c>
      <c r="AE242">
        <f t="shared" si="126"/>
        <v>-10.810475012622222</v>
      </c>
      <c r="AF242">
        <f t="shared" si="127"/>
        <v>-5.1193494497226766E-2</v>
      </c>
      <c r="AG242">
        <f t="shared" si="128"/>
        <v>50.334628374104838</v>
      </c>
      <c r="AH242">
        <f t="shared" si="129"/>
        <v>4.3702121641232292</v>
      </c>
      <c r="AI242">
        <f t="shared" si="130"/>
        <v>33.107730169553456</v>
      </c>
      <c r="AJ242">
        <v>1867.1717238077599</v>
      </c>
      <c r="AK242">
        <v>1814.0876363636301</v>
      </c>
      <c r="AL242">
        <v>3.39401707178915</v>
      </c>
      <c r="AM242">
        <v>66.954921783831495</v>
      </c>
      <c r="AN242">
        <f t="shared" si="104"/>
        <v>4.3615993545903908</v>
      </c>
      <c r="AO242">
        <v>17.973442711681699</v>
      </c>
      <c r="AP242">
        <v>23.094259999999899</v>
      </c>
      <c r="AQ242">
        <v>-1.82769716431407E-3</v>
      </c>
      <c r="AR242">
        <v>77.600075737761003</v>
      </c>
      <c r="AS242">
        <v>0</v>
      </c>
      <c r="AT242">
        <v>0</v>
      </c>
      <c r="AU242">
        <f t="shared" si="131"/>
        <v>1</v>
      </c>
      <c r="AV242">
        <f t="shared" si="105"/>
        <v>0</v>
      </c>
      <c r="AW242">
        <f t="shared" si="132"/>
        <v>36723.839860120017</v>
      </c>
      <c r="AX242">
        <f t="shared" si="133"/>
        <v>1999.9933333333299</v>
      </c>
      <c r="AY242">
        <f t="shared" si="106"/>
        <v>1681.194099999997</v>
      </c>
      <c r="AZ242">
        <f t="shared" si="134"/>
        <v>0.8405998519995066</v>
      </c>
      <c r="BA242">
        <f t="shared" si="135"/>
        <v>0.16075771435904787</v>
      </c>
      <c r="BB242">
        <v>6</v>
      </c>
      <c r="BC242">
        <v>0.5</v>
      </c>
      <c r="BD242" t="s">
        <v>304</v>
      </c>
      <c r="BE242">
        <v>2</v>
      </c>
      <c r="BF242" t="b">
        <v>1</v>
      </c>
      <c r="BG242">
        <v>1657225577.5999999</v>
      </c>
      <c r="BH242">
        <v>1765.52</v>
      </c>
      <c r="BI242">
        <v>1835.17888888888</v>
      </c>
      <c r="BJ242">
        <v>23.096122222222199</v>
      </c>
      <c r="BK242">
        <v>17.973099999999999</v>
      </c>
      <c r="BL242">
        <v>1746.3333333333301</v>
      </c>
      <c r="BM242">
        <v>22.7272888888888</v>
      </c>
      <c r="BN242">
        <v>500.01077777777698</v>
      </c>
      <c r="BO242">
        <v>68.882000000000005</v>
      </c>
      <c r="BP242">
        <v>4.3022766666666601E-2</v>
      </c>
      <c r="BQ242">
        <v>25.016733333333299</v>
      </c>
      <c r="BR242">
        <v>25.023733333333301</v>
      </c>
      <c r="BS242">
        <v>999.9</v>
      </c>
      <c r="BT242">
        <v>0</v>
      </c>
      <c r="BU242">
        <v>0</v>
      </c>
      <c r="BV242">
        <v>10016.666666666601</v>
      </c>
      <c r="BW242">
        <v>0</v>
      </c>
      <c r="BX242">
        <v>2109.59666666666</v>
      </c>
      <c r="BY242">
        <v>-69.6567222222222</v>
      </c>
      <c r="BZ242">
        <v>1807.2622222222201</v>
      </c>
      <c r="CA242">
        <v>1868.76444444444</v>
      </c>
      <c r="CB242">
        <v>5.1230255555555502</v>
      </c>
      <c r="CC242">
        <v>1835.17888888888</v>
      </c>
      <c r="CD242">
        <v>17.973099999999999</v>
      </c>
      <c r="CE242">
        <v>1.59090666666666</v>
      </c>
      <c r="CF242">
        <v>1.2380222222222199</v>
      </c>
      <c r="CG242">
        <v>13.8710222222222</v>
      </c>
      <c r="CH242">
        <v>10.0667888888888</v>
      </c>
      <c r="CI242">
        <v>1999.9933333333299</v>
      </c>
      <c r="CJ242">
        <v>0.980005666666666</v>
      </c>
      <c r="CK242">
        <v>1.9994466666666599E-2</v>
      </c>
      <c r="CL242">
        <v>0</v>
      </c>
      <c r="CM242">
        <v>2.2949555555555499</v>
      </c>
      <c r="CN242">
        <v>0</v>
      </c>
      <c r="CO242">
        <v>19007.5777777777</v>
      </c>
      <c r="CP242">
        <v>17300.099999999999</v>
      </c>
      <c r="CQ242">
        <v>39.311999999999998</v>
      </c>
      <c r="CR242">
        <v>41.25</v>
      </c>
      <c r="CS242">
        <v>39.436999999999998</v>
      </c>
      <c r="CT242">
        <v>38.936999999999998</v>
      </c>
      <c r="CU242">
        <v>38.625</v>
      </c>
      <c r="CV242">
        <v>1960.0033333333299</v>
      </c>
      <c r="CW242">
        <v>39.99</v>
      </c>
      <c r="CX242">
        <v>0</v>
      </c>
      <c r="CY242">
        <v>1657225559.4000001</v>
      </c>
      <c r="CZ242">
        <v>0</v>
      </c>
      <c r="DA242">
        <v>1657213163</v>
      </c>
      <c r="DB242" s="2">
        <v>0.49957175925925923</v>
      </c>
      <c r="DC242">
        <v>1657213141</v>
      </c>
      <c r="DD242">
        <v>1655399214.5999999</v>
      </c>
      <c r="DE242">
        <v>1</v>
      </c>
      <c r="DF242">
        <v>0.04</v>
      </c>
      <c r="DG242">
        <v>-0.06</v>
      </c>
      <c r="DH242">
        <v>9.1720000000000006</v>
      </c>
      <c r="DI242">
        <v>0.51100000000000001</v>
      </c>
      <c r="DJ242">
        <v>420</v>
      </c>
      <c r="DK242">
        <v>25</v>
      </c>
      <c r="DL242">
        <v>0.26</v>
      </c>
      <c r="DM242">
        <v>0.15</v>
      </c>
      <c r="DN242">
        <v>-69.650499999999994</v>
      </c>
      <c r="DO242">
        <v>-0.19980627177708701</v>
      </c>
      <c r="DP242">
        <v>0.99541953724143395</v>
      </c>
      <c r="DQ242">
        <v>0</v>
      </c>
      <c r="DR242">
        <v>5.1211826829268201</v>
      </c>
      <c r="DS242">
        <v>-2.0500766550528501E-2</v>
      </c>
      <c r="DT242">
        <v>3.1866245849004902E-2</v>
      </c>
      <c r="DU242">
        <v>1</v>
      </c>
      <c r="DV242">
        <v>1</v>
      </c>
      <c r="DW242">
        <v>2</v>
      </c>
      <c r="DX242" s="3">
        <v>44563</v>
      </c>
      <c r="DY242">
        <v>2.9725700000000002</v>
      </c>
      <c r="DZ242">
        <v>2.6960700000000002</v>
      </c>
      <c r="EA242">
        <v>0.18323200000000001</v>
      </c>
      <c r="EB242">
        <v>0.18822700000000001</v>
      </c>
      <c r="EC242">
        <v>7.7540300000000006E-2</v>
      </c>
      <c r="ED242">
        <v>6.5508700000000003E-2</v>
      </c>
      <c r="EE242">
        <v>31885</v>
      </c>
      <c r="EF242">
        <v>34786.6</v>
      </c>
      <c r="EG242">
        <v>35378.199999999997</v>
      </c>
      <c r="EH242">
        <v>38866.5</v>
      </c>
      <c r="EI242">
        <v>46276.2</v>
      </c>
      <c r="EJ242">
        <v>52414.3</v>
      </c>
      <c r="EK242">
        <v>55283.7</v>
      </c>
      <c r="EL242">
        <v>62282.1</v>
      </c>
      <c r="EM242">
        <v>1.9862</v>
      </c>
      <c r="EN242">
        <v>2.0766</v>
      </c>
      <c r="EO242">
        <v>3.5613800000000001E-2</v>
      </c>
      <c r="EP242">
        <v>0</v>
      </c>
      <c r="EQ242">
        <v>24.426200000000001</v>
      </c>
      <c r="ER242">
        <v>999.9</v>
      </c>
      <c r="ES242">
        <v>47.856999999999999</v>
      </c>
      <c r="ET242">
        <v>34.451999999999998</v>
      </c>
      <c r="EU242">
        <v>38.064900000000002</v>
      </c>
      <c r="EV242">
        <v>52.547899999999998</v>
      </c>
      <c r="EW242">
        <v>39.150599999999997</v>
      </c>
      <c r="EX242">
        <v>2</v>
      </c>
      <c r="EY242">
        <v>-2.9207299999999999E-2</v>
      </c>
      <c r="EZ242">
        <v>3.6225499999999999</v>
      </c>
      <c r="FA242">
        <v>20.110199999999999</v>
      </c>
      <c r="FB242">
        <v>5.20052</v>
      </c>
      <c r="FC242">
        <v>12.0099</v>
      </c>
      <c r="FD242">
        <v>4.9756</v>
      </c>
      <c r="FE242">
        <v>3.2938000000000001</v>
      </c>
      <c r="FF242">
        <v>9999</v>
      </c>
      <c r="FG242">
        <v>9999</v>
      </c>
      <c r="FH242">
        <v>9999</v>
      </c>
      <c r="FI242">
        <v>561.29999999999995</v>
      </c>
      <c r="FJ242">
        <v>1.8631</v>
      </c>
      <c r="FK242">
        <v>1.8678900000000001</v>
      </c>
      <c r="FL242">
        <v>1.86765</v>
      </c>
      <c r="FM242">
        <v>1.8688400000000001</v>
      </c>
      <c r="FN242">
        <v>1.8695999999999999</v>
      </c>
      <c r="FO242">
        <v>1.8656600000000001</v>
      </c>
      <c r="FP242">
        <v>1.86676</v>
      </c>
      <c r="FQ242">
        <v>1.8681000000000001</v>
      </c>
      <c r="FR242">
        <v>5</v>
      </c>
      <c r="FS242">
        <v>0</v>
      </c>
      <c r="FT242">
        <v>0</v>
      </c>
      <c r="FU242">
        <v>0</v>
      </c>
      <c r="FV242">
        <v>11111111</v>
      </c>
      <c r="FW242" t="s">
        <v>306</v>
      </c>
      <c r="FX242" t="s">
        <v>307</v>
      </c>
      <c r="FY242" t="s">
        <v>307</v>
      </c>
      <c r="FZ242" t="s">
        <v>307</v>
      </c>
      <c r="GA242" t="s">
        <v>307</v>
      </c>
      <c r="GB242">
        <v>0</v>
      </c>
      <c r="GC242">
        <v>100</v>
      </c>
      <c r="GD242">
        <v>100</v>
      </c>
      <c r="GE242">
        <v>19.23</v>
      </c>
      <c r="GF242">
        <v>0.36840000000000001</v>
      </c>
      <c r="GG242">
        <v>5.3968966374264697</v>
      </c>
      <c r="GH242">
        <v>9.5670261133577201E-3</v>
      </c>
      <c r="GI242" s="1">
        <v>-9.19467254998099E-7</v>
      </c>
      <c r="GJ242" s="1">
        <v>-2.1372918425907401E-11</v>
      </c>
      <c r="GK242">
        <v>3.2845888322571301E-3</v>
      </c>
      <c r="GL242">
        <v>-1.41202168329711E-2</v>
      </c>
      <c r="GM242">
        <v>1.6676771840485E-3</v>
      </c>
      <c r="GN242" s="1">
        <v>-1.4903802912711099E-5</v>
      </c>
      <c r="GO242">
        <v>-4</v>
      </c>
      <c r="GP242">
        <v>1866</v>
      </c>
      <c r="GQ242">
        <v>1</v>
      </c>
      <c r="GR242">
        <v>24</v>
      </c>
      <c r="GS242">
        <v>207.3</v>
      </c>
      <c r="GT242">
        <v>30439.4</v>
      </c>
      <c r="GU242">
        <v>4.1516099999999998</v>
      </c>
      <c r="GV242">
        <v>2.6184099999999999</v>
      </c>
      <c r="GW242">
        <v>2.2485400000000002</v>
      </c>
      <c r="GX242">
        <v>2.7819799999999999</v>
      </c>
      <c r="GY242">
        <v>1.9958499999999999</v>
      </c>
      <c r="GZ242">
        <v>2.36206</v>
      </c>
      <c r="HA242">
        <v>37.0032</v>
      </c>
      <c r="HB242">
        <v>15.646800000000001</v>
      </c>
      <c r="HC242">
        <v>18</v>
      </c>
      <c r="HD242">
        <v>502.50799999999998</v>
      </c>
      <c r="HE242">
        <v>559.47400000000005</v>
      </c>
      <c r="HF242">
        <v>17.980499999999999</v>
      </c>
      <c r="HG242">
        <v>26.854299999999999</v>
      </c>
      <c r="HH242">
        <v>30</v>
      </c>
      <c r="HI242">
        <v>26.778500000000001</v>
      </c>
      <c r="HJ242">
        <v>26.716000000000001</v>
      </c>
      <c r="HK242">
        <v>83.063100000000006</v>
      </c>
      <c r="HL242">
        <v>50.8033</v>
      </c>
      <c r="HM242">
        <v>0</v>
      </c>
      <c r="HN242">
        <v>17.976900000000001</v>
      </c>
      <c r="HO242">
        <v>1859.59</v>
      </c>
      <c r="HP242">
        <v>17.916599999999999</v>
      </c>
      <c r="HQ242">
        <v>102.566</v>
      </c>
      <c r="HR242">
        <v>103.70699999999999</v>
      </c>
    </row>
    <row r="243" spans="1:226" x14ac:dyDescent="0.2">
      <c r="A243">
        <v>227</v>
      </c>
      <c r="B243">
        <v>1657225585.0999999</v>
      </c>
      <c r="C243">
        <v>2099.5999999046298</v>
      </c>
      <c r="D243" t="s">
        <v>534</v>
      </c>
      <c r="E243" s="2">
        <v>0.64334490740740746</v>
      </c>
      <c r="F243">
        <v>5</v>
      </c>
      <c r="G243" t="s">
        <v>425</v>
      </c>
      <c r="H243" t="s">
        <v>303</v>
      </c>
      <c r="I243">
        <v>1657225582.3</v>
      </c>
      <c r="J243">
        <f t="shared" si="102"/>
        <v>4.3632998292150432E-3</v>
      </c>
      <c r="K243">
        <f t="shared" si="107"/>
        <v>4.3632998292150429</v>
      </c>
      <c r="L243">
        <f t="shared" si="108"/>
        <v>33.268122092750751</v>
      </c>
      <c r="M243">
        <f t="shared" si="109"/>
        <v>1780.874</v>
      </c>
      <c r="N243">
        <f t="shared" si="110"/>
        <v>1390.0957605150952</v>
      </c>
      <c r="O243">
        <f t="shared" si="111"/>
        <v>95.811109772046251</v>
      </c>
      <c r="P243">
        <f t="shared" si="112"/>
        <v>122.74515119804239</v>
      </c>
      <c r="Q243">
        <f t="shared" si="113"/>
        <v>0.17026058358830187</v>
      </c>
      <c r="R243">
        <f t="shared" si="114"/>
        <v>2.322220303340405</v>
      </c>
      <c r="S243">
        <f t="shared" si="115"/>
        <v>0.16361712456506028</v>
      </c>
      <c r="T243">
        <f t="shared" si="116"/>
        <v>0.10283599223173708</v>
      </c>
      <c r="U243">
        <f t="shared" si="117"/>
        <v>321.51941215769659</v>
      </c>
      <c r="V243">
        <f t="shared" si="118"/>
        <v>25.945075040589153</v>
      </c>
      <c r="W243">
        <f t="shared" si="119"/>
        <v>25.945075040589153</v>
      </c>
      <c r="X243">
        <f t="shared" si="103"/>
        <v>3.3633073455286535</v>
      </c>
      <c r="Y243">
        <f t="shared" si="120"/>
        <v>50.046650279827453</v>
      </c>
      <c r="Z243">
        <f t="shared" si="121"/>
        <v>1.5913211747509519</v>
      </c>
      <c r="AA243">
        <f t="shared" si="122"/>
        <v>3.1796756942839259</v>
      </c>
      <c r="AB243">
        <f t="shared" si="123"/>
        <v>1.7719861707777016</v>
      </c>
      <c r="AC243">
        <f t="shared" si="124"/>
        <v>-192.42152246838342</v>
      </c>
      <c r="AD243">
        <f t="shared" si="125"/>
        <v>-118.32043294160043</v>
      </c>
      <c r="AE243">
        <f t="shared" si="126"/>
        <v>-10.828835099288268</v>
      </c>
      <c r="AF243">
        <f t="shared" si="127"/>
        <v>-5.1378351575507963E-2</v>
      </c>
      <c r="AG243">
        <f t="shared" si="128"/>
        <v>49.850691409806046</v>
      </c>
      <c r="AH243">
        <f t="shared" si="129"/>
        <v>4.3637680076527143</v>
      </c>
      <c r="AI243">
        <f t="shared" si="130"/>
        <v>33.268122092750751</v>
      </c>
      <c r="AJ243">
        <v>1883.1178443629899</v>
      </c>
      <c r="AK243">
        <v>1830.44151515151</v>
      </c>
      <c r="AL243">
        <v>3.2314013095358098</v>
      </c>
      <c r="AM243">
        <v>66.954921783831495</v>
      </c>
      <c r="AN243">
        <f t="shared" si="104"/>
        <v>4.3632998292150429</v>
      </c>
      <c r="AO243">
        <v>17.9718001450141</v>
      </c>
      <c r="AP243">
        <v>23.0883024242424</v>
      </c>
      <c r="AQ243">
        <v>-3.3914058322091702E-4</v>
      </c>
      <c r="AR243">
        <v>77.600075737761003</v>
      </c>
      <c r="AS243">
        <v>0</v>
      </c>
      <c r="AT243">
        <v>0</v>
      </c>
      <c r="AU243">
        <f t="shared" si="131"/>
        <v>1</v>
      </c>
      <c r="AV243">
        <f t="shared" si="105"/>
        <v>0</v>
      </c>
      <c r="AW243">
        <f t="shared" si="132"/>
        <v>36580.657790522862</v>
      </c>
      <c r="AX243">
        <f t="shared" si="133"/>
        <v>2000.0250000000001</v>
      </c>
      <c r="AY243">
        <f t="shared" si="106"/>
        <v>1681.220700599843</v>
      </c>
      <c r="AZ243">
        <f t="shared" si="134"/>
        <v>0.84059984280188638</v>
      </c>
      <c r="BA243">
        <f t="shared" si="135"/>
        <v>0.16075769660764069</v>
      </c>
      <c r="BB243">
        <v>6</v>
      </c>
      <c r="BC243">
        <v>0.5</v>
      </c>
      <c r="BD243" t="s">
        <v>304</v>
      </c>
      <c r="BE243">
        <v>2</v>
      </c>
      <c r="BF243" t="b">
        <v>1</v>
      </c>
      <c r="BG243">
        <v>1657225582.3</v>
      </c>
      <c r="BH243">
        <v>1780.874</v>
      </c>
      <c r="BI243">
        <v>1850.02</v>
      </c>
      <c r="BJ243">
        <v>23.08802</v>
      </c>
      <c r="BK243">
        <v>17.972429999999999</v>
      </c>
      <c r="BL243">
        <v>1761.5919999999901</v>
      </c>
      <c r="BM243">
        <v>22.7195</v>
      </c>
      <c r="BN243">
        <v>500.00299999999999</v>
      </c>
      <c r="BO243">
        <v>68.881150000000005</v>
      </c>
      <c r="BP243">
        <v>4.2957599999999999E-2</v>
      </c>
      <c r="BQ243">
        <v>24.99999</v>
      </c>
      <c r="BR243">
        <v>24.994329999999898</v>
      </c>
      <c r="BS243">
        <v>999.9</v>
      </c>
      <c r="BT243">
        <v>0</v>
      </c>
      <c r="BU243">
        <v>0</v>
      </c>
      <c r="BV243">
        <v>9975.5</v>
      </c>
      <c r="BW243">
        <v>0</v>
      </c>
      <c r="BX243">
        <v>2109.7559999999999</v>
      </c>
      <c r="BY243">
        <v>-69.145790000000005</v>
      </c>
      <c r="BZ243">
        <v>1822.961</v>
      </c>
      <c r="CA243">
        <v>1883.87599999999</v>
      </c>
      <c r="CB243">
        <v>5.1155840000000001</v>
      </c>
      <c r="CC243">
        <v>1850.02</v>
      </c>
      <c r="CD243">
        <v>17.972429999999999</v>
      </c>
      <c r="CE243">
        <v>1.5903269999999901</v>
      </c>
      <c r="CF243">
        <v>1.237962</v>
      </c>
      <c r="CG243">
        <v>13.865410000000001</v>
      </c>
      <c r="CH243">
        <v>10.0660699999999</v>
      </c>
      <c r="CI243">
        <v>2000.0250000000001</v>
      </c>
      <c r="CJ243">
        <v>0.98000580000000004</v>
      </c>
      <c r="CK243">
        <v>1.9994359999999999E-2</v>
      </c>
      <c r="CL243">
        <v>0</v>
      </c>
      <c r="CM243">
        <v>2.3489100000000001</v>
      </c>
      <c r="CN243">
        <v>0</v>
      </c>
      <c r="CO243">
        <v>19004.39</v>
      </c>
      <c r="CP243">
        <v>17300.400000000001</v>
      </c>
      <c r="CQ243">
        <v>39.311999999999998</v>
      </c>
      <c r="CR243">
        <v>41.25</v>
      </c>
      <c r="CS243">
        <v>39.436999999999998</v>
      </c>
      <c r="CT243">
        <v>38.936999999999998</v>
      </c>
      <c r="CU243">
        <v>38.625</v>
      </c>
      <c r="CV243">
        <v>1960.0340000000001</v>
      </c>
      <c r="CW243">
        <v>39.99</v>
      </c>
      <c r="CX243">
        <v>0</v>
      </c>
      <c r="CY243">
        <v>1657225564.8</v>
      </c>
      <c r="CZ243">
        <v>0</v>
      </c>
      <c r="DA243">
        <v>1657213163</v>
      </c>
      <c r="DB243" s="2">
        <v>0.49957175925925923</v>
      </c>
      <c r="DC243">
        <v>1657213141</v>
      </c>
      <c r="DD243">
        <v>1655399214.5999999</v>
      </c>
      <c r="DE243">
        <v>1</v>
      </c>
      <c r="DF243">
        <v>0.04</v>
      </c>
      <c r="DG243">
        <v>-0.06</v>
      </c>
      <c r="DH243">
        <v>9.1720000000000006</v>
      </c>
      <c r="DI243">
        <v>0.51100000000000001</v>
      </c>
      <c r="DJ243">
        <v>420</v>
      </c>
      <c r="DK243">
        <v>25</v>
      </c>
      <c r="DL243">
        <v>0.26</v>
      </c>
      <c r="DM243">
        <v>0.15</v>
      </c>
      <c r="DN243">
        <v>-69.578078048780398</v>
      </c>
      <c r="DO243">
        <v>3.2451616724738601</v>
      </c>
      <c r="DP243">
        <v>1.00130544291237</v>
      </c>
      <c r="DQ243">
        <v>0</v>
      </c>
      <c r="DR243">
        <v>5.1163424390243897</v>
      </c>
      <c r="DS243">
        <v>6.4673101045296694E-2</v>
      </c>
      <c r="DT243">
        <v>1.2655565204151399E-2</v>
      </c>
      <c r="DU243">
        <v>1</v>
      </c>
      <c r="DV243">
        <v>1</v>
      </c>
      <c r="DW243">
        <v>2</v>
      </c>
      <c r="DX243" s="3">
        <v>44563</v>
      </c>
      <c r="DY243">
        <v>2.9723899999999999</v>
      </c>
      <c r="DZ243">
        <v>2.69672</v>
      </c>
      <c r="EA243">
        <v>0.18420900000000001</v>
      </c>
      <c r="EB243">
        <v>0.18926200000000001</v>
      </c>
      <c r="EC243">
        <v>7.7521400000000004E-2</v>
      </c>
      <c r="ED243">
        <v>6.55144E-2</v>
      </c>
      <c r="EE243">
        <v>31847</v>
      </c>
      <c r="EF243">
        <v>34742.5</v>
      </c>
      <c r="EG243">
        <v>35378.400000000001</v>
      </c>
      <c r="EH243">
        <v>38866.699999999997</v>
      </c>
      <c r="EI243">
        <v>46277.1</v>
      </c>
      <c r="EJ243">
        <v>52414.8</v>
      </c>
      <c r="EK243">
        <v>55283.6</v>
      </c>
      <c r="EL243">
        <v>62283</v>
      </c>
      <c r="EM243">
        <v>1.9858</v>
      </c>
      <c r="EN243">
        <v>2.0773999999999999</v>
      </c>
      <c r="EO243">
        <v>3.41237E-2</v>
      </c>
      <c r="EP243">
        <v>0</v>
      </c>
      <c r="EQ243">
        <v>24.415900000000001</v>
      </c>
      <c r="ER243">
        <v>999.9</v>
      </c>
      <c r="ES243">
        <v>47.881999999999998</v>
      </c>
      <c r="ET243">
        <v>34.432000000000002</v>
      </c>
      <c r="EU243">
        <v>38.042999999999999</v>
      </c>
      <c r="EV243">
        <v>52.317900000000002</v>
      </c>
      <c r="EW243">
        <v>39.198700000000002</v>
      </c>
      <c r="EX243">
        <v>2</v>
      </c>
      <c r="EY243">
        <v>-2.9308899999999999E-2</v>
      </c>
      <c r="EZ243">
        <v>3.43797</v>
      </c>
      <c r="FA243">
        <v>20.114000000000001</v>
      </c>
      <c r="FB243">
        <v>5.2017199999999999</v>
      </c>
      <c r="FC243">
        <v>12.0099</v>
      </c>
      <c r="FD243">
        <v>4.9756</v>
      </c>
      <c r="FE243">
        <v>3.294</v>
      </c>
      <c r="FF243">
        <v>9999</v>
      </c>
      <c r="FG243">
        <v>9999</v>
      </c>
      <c r="FH243">
        <v>9999</v>
      </c>
      <c r="FI243">
        <v>561.29999999999995</v>
      </c>
      <c r="FJ243">
        <v>1.8631</v>
      </c>
      <c r="FK243">
        <v>1.8678900000000001</v>
      </c>
      <c r="FL243">
        <v>1.86765</v>
      </c>
      <c r="FM243">
        <v>1.86877</v>
      </c>
      <c r="FN243">
        <v>1.8696600000000001</v>
      </c>
      <c r="FO243">
        <v>1.8655999999999999</v>
      </c>
      <c r="FP243">
        <v>1.86673</v>
      </c>
      <c r="FQ243">
        <v>1.8680699999999999</v>
      </c>
      <c r="FR243">
        <v>5</v>
      </c>
      <c r="FS243">
        <v>0</v>
      </c>
      <c r="FT243">
        <v>0</v>
      </c>
      <c r="FU243">
        <v>0</v>
      </c>
      <c r="FV243">
        <v>11111111</v>
      </c>
      <c r="FW243" t="s">
        <v>306</v>
      </c>
      <c r="FX243" t="s">
        <v>307</v>
      </c>
      <c r="FY243" t="s">
        <v>307</v>
      </c>
      <c r="FZ243" t="s">
        <v>307</v>
      </c>
      <c r="GA243" t="s">
        <v>307</v>
      </c>
      <c r="GB243">
        <v>0</v>
      </c>
      <c r="GC243">
        <v>100</v>
      </c>
      <c r="GD243">
        <v>100</v>
      </c>
      <c r="GE243">
        <v>19.329999999999998</v>
      </c>
      <c r="GF243">
        <v>0.36820000000000003</v>
      </c>
      <c r="GG243">
        <v>5.3968966374264697</v>
      </c>
      <c r="GH243">
        <v>9.5670261133577201E-3</v>
      </c>
      <c r="GI243" s="1">
        <v>-9.19467254998099E-7</v>
      </c>
      <c r="GJ243" s="1">
        <v>-2.1372918425907401E-11</v>
      </c>
      <c r="GK243">
        <v>3.2845888322571301E-3</v>
      </c>
      <c r="GL243">
        <v>-1.41202168329711E-2</v>
      </c>
      <c r="GM243">
        <v>1.6676771840485E-3</v>
      </c>
      <c r="GN243" s="1">
        <v>-1.4903802912711099E-5</v>
      </c>
      <c r="GO243">
        <v>-4</v>
      </c>
      <c r="GP243">
        <v>1866</v>
      </c>
      <c r="GQ243">
        <v>1</v>
      </c>
      <c r="GR243">
        <v>24</v>
      </c>
      <c r="GS243">
        <v>207.4</v>
      </c>
      <c r="GT243">
        <v>30439.5</v>
      </c>
      <c r="GU243">
        <v>4.1796899999999999</v>
      </c>
      <c r="GV243">
        <v>2.6171899999999999</v>
      </c>
      <c r="GW243">
        <v>2.2485400000000002</v>
      </c>
      <c r="GX243">
        <v>2.7819799999999999</v>
      </c>
      <c r="GY243">
        <v>1.9958499999999999</v>
      </c>
      <c r="GZ243">
        <v>2.3767100000000001</v>
      </c>
      <c r="HA243">
        <v>37.0032</v>
      </c>
      <c r="HB243">
        <v>15.6556</v>
      </c>
      <c r="HC243">
        <v>18</v>
      </c>
      <c r="HD243">
        <v>502.24299999999999</v>
      </c>
      <c r="HE243">
        <v>560.05100000000004</v>
      </c>
      <c r="HF243">
        <v>17.954599999999999</v>
      </c>
      <c r="HG243">
        <v>26.854299999999999</v>
      </c>
      <c r="HH243">
        <v>29.9999</v>
      </c>
      <c r="HI243">
        <v>26.778500000000001</v>
      </c>
      <c r="HJ243">
        <v>26.716000000000001</v>
      </c>
      <c r="HK243">
        <v>83.639700000000005</v>
      </c>
      <c r="HL243">
        <v>50.8033</v>
      </c>
      <c r="HM243">
        <v>0</v>
      </c>
      <c r="HN243">
        <v>17.975100000000001</v>
      </c>
      <c r="HO243">
        <v>1872.99</v>
      </c>
      <c r="HP243">
        <v>17.9298</v>
      </c>
      <c r="HQ243">
        <v>102.566</v>
      </c>
      <c r="HR243">
        <v>103.708</v>
      </c>
    </row>
    <row r="244" spans="1:226" x14ac:dyDescent="0.2">
      <c r="A244">
        <v>228</v>
      </c>
      <c r="B244">
        <v>1657225590.0999999</v>
      </c>
      <c r="C244">
        <v>2104.5999999046298</v>
      </c>
      <c r="D244" t="s">
        <v>535</v>
      </c>
      <c r="E244" s="2">
        <v>0.64340277777777777</v>
      </c>
      <c r="F244">
        <v>5</v>
      </c>
      <c r="G244" t="s">
        <v>425</v>
      </c>
      <c r="H244" t="s">
        <v>303</v>
      </c>
      <c r="I244">
        <v>1657225587.5999999</v>
      </c>
      <c r="J244">
        <f t="shared" si="102"/>
        <v>4.3468374456442161E-3</v>
      </c>
      <c r="K244">
        <f t="shared" si="107"/>
        <v>4.3468374456442165</v>
      </c>
      <c r="L244">
        <f t="shared" si="108"/>
        <v>34.000014495602798</v>
      </c>
      <c r="M244">
        <f t="shared" si="109"/>
        <v>1798.28</v>
      </c>
      <c r="N244">
        <f t="shared" si="110"/>
        <v>1398.9077963267023</v>
      </c>
      <c r="O244">
        <f t="shared" si="111"/>
        <v>96.418107713843185</v>
      </c>
      <c r="P244">
        <f t="shared" si="112"/>
        <v>123.94437660218532</v>
      </c>
      <c r="Q244">
        <f t="shared" si="113"/>
        <v>0.16973730140704638</v>
      </c>
      <c r="R244">
        <f t="shared" si="114"/>
        <v>2.3239373241657848</v>
      </c>
      <c r="S244">
        <f t="shared" si="115"/>
        <v>0.16313843914917012</v>
      </c>
      <c r="T244">
        <f t="shared" si="116"/>
        <v>0.10253303043096951</v>
      </c>
      <c r="U244">
        <f t="shared" si="117"/>
        <v>321.51293961968827</v>
      </c>
      <c r="V244">
        <f t="shared" si="118"/>
        <v>25.933144265274265</v>
      </c>
      <c r="W244">
        <f t="shared" si="119"/>
        <v>25.933144265274265</v>
      </c>
      <c r="X244">
        <f t="shared" si="103"/>
        <v>3.3609326620883095</v>
      </c>
      <c r="Y244">
        <f t="shared" si="120"/>
        <v>50.067599799279392</v>
      </c>
      <c r="Z244">
        <f t="shared" si="121"/>
        <v>1.5904154851392429</v>
      </c>
      <c r="AA244">
        <f t="shared" si="122"/>
        <v>3.176536305944774</v>
      </c>
      <c r="AB244">
        <f t="shared" si="123"/>
        <v>1.7705171769490666</v>
      </c>
      <c r="AC244">
        <f t="shared" si="124"/>
        <v>-191.69553135290994</v>
      </c>
      <c r="AD244">
        <f t="shared" si="125"/>
        <v>-118.98887886900881</v>
      </c>
      <c r="AE244">
        <f t="shared" si="126"/>
        <v>-10.880407930766237</v>
      </c>
      <c r="AF244">
        <f t="shared" si="127"/>
        <v>-5.1878532996724402E-2</v>
      </c>
      <c r="AG244">
        <f t="shared" si="128"/>
        <v>50.202523275315464</v>
      </c>
      <c r="AH244">
        <f t="shared" si="129"/>
        <v>4.3498344409021801</v>
      </c>
      <c r="AI244">
        <f t="shared" si="130"/>
        <v>34.000014495602798</v>
      </c>
      <c r="AJ244">
        <v>1901.3098729392</v>
      </c>
      <c r="AK244">
        <v>1847.3686666666599</v>
      </c>
      <c r="AL244">
        <v>3.3319924484948502</v>
      </c>
      <c r="AM244">
        <v>66.954921783831495</v>
      </c>
      <c r="AN244">
        <f t="shared" si="104"/>
        <v>4.3468374456442165</v>
      </c>
      <c r="AO244">
        <v>17.976045008450299</v>
      </c>
      <c r="AP244">
        <v>23.071432121212101</v>
      </c>
      <c r="AQ244" s="1">
        <v>1.6520676140974E-6</v>
      </c>
      <c r="AR244">
        <v>77.600075737761003</v>
      </c>
      <c r="AS244">
        <v>0</v>
      </c>
      <c r="AT244">
        <v>0</v>
      </c>
      <c r="AU244">
        <f t="shared" si="131"/>
        <v>1</v>
      </c>
      <c r="AV244">
        <f t="shared" si="105"/>
        <v>0</v>
      </c>
      <c r="AW244">
        <f t="shared" si="132"/>
        <v>36623.92063690682</v>
      </c>
      <c r="AX244">
        <f t="shared" si="133"/>
        <v>1999.98444444444</v>
      </c>
      <c r="AY244">
        <f t="shared" si="106"/>
        <v>1681.1866339998351</v>
      </c>
      <c r="AZ244">
        <f t="shared" si="134"/>
        <v>0.84059985499879164</v>
      </c>
      <c r="BA244">
        <f t="shared" si="135"/>
        <v>0.16075772014766787</v>
      </c>
      <c r="BB244">
        <v>6</v>
      </c>
      <c r="BC244">
        <v>0.5</v>
      </c>
      <c r="BD244" t="s">
        <v>304</v>
      </c>
      <c r="BE244">
        <v>2</v>
      </c>
      <c r="BF244" t="b">
        <v>1</v>
      </c>
      <c r="BG244">
        <v>1657225587.5999999</v>
      </c>
      <c r="BH244">
        <v>1798.28</v>
      </c>
      <c r="BI244">
        <v>1867.90333333333</v>
      </c>
      <c r="BJ244">
        <v>23.074966666666601</v>
      </c>
      <c r="BK244">
        <v>17.9760777777777</v>
      </c>
      <c r="BL244">
        <v>1778.89777777777</v>
      </c>
      <c r="BM244">
        <v>22.706955555555499</v>
      </c>
      <c r="BN244">
        <v>500.04566666666602</v>
      </c>
      <c r="BO244">
        <v>68.881111111111096</v>
      </c>
      <c r="BP244">
        <v>4.2736455555555497E-2</v>
      </c>
      <c r="BQ244">
        <v>24.983422222222199</v>
      </c>
      <c r="BR244">
        <v>24.967866666666598</v>
      </c>
      <c r="BS244">
        <v>999.9</v>
      </c>
      <c r="BT244">
        <v>0</v>
      </c>
      <c r="BU244">
        <v>0</v>
      </c>
      <c r="BV244">
        <v>9987.2222222222208</v>
      </c>
      <c r="BW244">
        <v>0</v>
      </c>
      <c r="BX244">
        <v>2109.1366666666599</v>
      </c>
      <c r="BY244">
        <v>-69.622500000000002</v>
      </c>
      <c r="BZ244">
        <v>1840.7566666666601</v>
      </c>
      <c r="CA244">
        <v>1902.0955555555499</v>
      </c>
      <c r="CB244">
        <v>5.09890666666666</v>
      </c>
      <c r="CC244">
        <v>1867.90333333333</v>
      </c>
      <c r="CD244">
        <v>17.9760777777777</v>
      </c>
      <c r="CE244">
        <v>1.5894299999999999</v>
      </c>
      <c r="CF244">
        <v>1.23821222222222</v>
      </c>
      <c r="CG244">
        <v>13.8567</v>
      </c>
      <c r="CH244">
        <v>10.0690666666666</v>
      </c>
      <c r="CI244">
        <v>1999.98444444444</v>
      </c>
      <c r="CJ244">
        <v>0.98000522222222197</v>
      </c>
      <c r="CK244">
        <v>1.9994822222222201E-2</v>
      </c>
      <c r="CL244">
        <v>0</v>
      </c>
      <c r="CM244">
        <v>2.1734222222222201</v>
      </c>
      <c r="CN244">
        <v>0</v>
      </c>
      <c r="CO244">
        <v>18997.988888888802</v>
      </c>
      <c r="CP244">
        <v>17300.0555555555</v>
      </c>
      <c r="CQ244">
        <v>39.311999999999998</v>
      </c>
      <c r="CR244">
        <v>41.25</v>
      </c>
      <c r="CS244">
        <v>39.443999999999903</v>
      </c>
      <c r="CT244">
        <v>38.936999999999998</v>
      </c>
      <c r="CU244">
        <v>38.625</v>
      </c>
      <c r="CV244">
        <v>1959.9933333333299</v>
      </c>
      <c r="CW244">
        <v>39.99</v>
      </c>
      <c r="CX244">
        <v>0</v>
      </c>
      <c r="CY244">
        <v>1657225569.5999999</v>
      </c>
      <c r="CZ244">
        <v>0</v>
      </c>
      <c r="DA244">
        <v>1657213163</v>
      </c>
      <c r="DB244" s="2">
        <v>0.49957175925925923</v>
      </c>
      <c r="DC244">
        <v>1657213141</v>
      </c>
      <c r="DD244">
        <v>1655399214.5999999</v>
      </c>
      <c r="DE244">
        <v>1</v>
      </c>
      <c r="DF244">
        <v>0.04</v>
      </c>
      <c r="DG244">
        <v>-0.06</v>
      </c>
      <c r="DH244">
        <v>9.1720000000000006</v>
      </c>
      <c r="DI244">
        <v>0.51100000000000001</v>
      </c>
      <c r="DJ244">
        <v>420</v>
      </c>
      <c r="DK244">
        <v>25</v>
      </c>
      <c r="DL244">
        <v>0.26</v>
      </c>
      <c r="DM244">
        <v>0.15</v>
      </c>
      <c r="DN244">
        <v>-69.517292682926794</v>
      </c>
      <c r="DO244">
        <v>0.36561533101049398</v>
      </c>
      <c r="DP244">
        <v>0.90343195578136803</v>
      </c>
      <c r="DQ244">
        <v>0</v>
      </c>
      <c r="DR244">
        <v>5.1164158536585296</v>
      </c>
      <c r="DS244">
        <v>-0.100099860627182</v>
      </c>
      <c r="DT244">
        <v>1.11565094146892E-2</v>
      </c>
      <c r="DU244">
        <v>0</v>
      </c>
      <c r="DV244">
        <v>0</v>
      </c>
      <c r="DW244">
        <v>2</v>
      </c>
      <c r="DX244" t="s">
        <v>305</v>
      </c>
      <c r="DY244">
        <v>2.9735</v>
      </c>
      <c r="DZ244">
        <v>2.6966399999999999</v>
      </c>
      <c r="EA244">
        <v>0.18521399999999999</v>
      </c>
      <c r="EB244">
        <v>0.190221</v>
      </c>
      <c r="EC244">
        <v>7.7513100000000001E-2</v>
      </c>
      <c r="ED244">
        <v>6.55303E-2</v>
      </c>
      <c r="EE244">
        <v>31807.4</v>
      </c>
      <c r="EF244">
        <v>34701.699999999997</v>
      </c>
      <c r="EG244">
        <v>35378</v>
      </c>
      <c r="EH244">
        <v>38867</v>
      </c>
      <c r="EI244">
        <v>46277.5</v>
      </c>
      <c r="EJ244">
        <v>52414.2</v>
      </c>
      <c r="EK244">
        <v>55283.5</v>
      </c>
      <c r="EL244">
        <v>62283.3</v>
      </c>
      <c r="EM244">
        <v>1.9872000000000001</v>
      </c>
      <c r="EN244">
        <v>2.0768</v>
      </c>
      <c r="EO244">
        <v>3.3199800000000002E-2</v>
      </c>
      <c r="EP244">
        <v>0</v>
      </c>
      <c r="EQ244">
        <v>24.4053</v>
      </c>
      <c r="ER244">
        <v>999.9</v>
      </c>
      <c r="ES244">
        <v>47.881999999999998</v>
      </c>
      <c r="ET244">
        <v>34.432000000000002</v>
      </c>
      <c r="EU244">
        <v>38.041499999999999</v>
      </c>
      <c r="EV244">
        <v>52.747900000000001</v>
      </c>
      <c r="EW244">
        <v>39.154600000000002</v>
      </c>
      <c r="EX244">
        <v>2</v>
      </c>
      <c r="EY244">
        <v>-3.2195099999999997E-2</v>
      </c>
      <c r="EZ244">
        <v>0.42505399999999999</v>
      </c>
      <c r="FA244">
        <v>20.1462</v>
      </c>
      <c r="FB244">
        <v>5.1993200000000002</v>
      </c>
      <c r="FC244">
        <v>12.008800000000001</v>
      </c>
      <c r="FD244">
        <v>4.9748000000000001</v>
      </c>
      <c r="FE244">
        <v>3.2932000000000001</v>
      </c>
      <c r="FF244">
        <v>9999</v>
      </c>
      <c r="FG244">
        <v>9999</v>
      </c>
      <c r="FH244">
        <v>9999</v>
      </c>
      <c r="FI244">
        <v>561.29999999999995</v>
      </c>
      <c r="FJ244">
        <v>1.8631</v>
      </c>
      <c r="FK244">
        <v>1.86798</v>
      </c>
      <c r="FL244">
        <v>1.86765</v>
      </c>
      <c r="FM244">
        <v>1.86887</v>
      </c>
      <c r="FN244">
        <v>1.8696600000000001</v>
      </c>
      <c r="FO244">
        <v>1.8656900000000001</v>
      </c>
      <c r="FP244">
        <v>1.86673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>
        <v>11111111</v>
      </c>
      <c r="FW244" t="s">
        <v>306</v>
      </c>
      <c r="FX244" t="s">
        <v>307</v>
      </c>
      <c r="FY244" t="s">
        <v>307</v>
      </c>
      <c r="FZ244" t="s">
        <v>307</v>
      </c>
      <c r="GA244" t="s">
        <v>307</v>
      </c>
      <c r="GB244">
        <v>0</v>
      </c>
      <c r="GC244">
        <v>100</v>
      </c>
      <c r="GD244">
        <v>100</v>
      </c>
      <c r="GE244">
        <v>19.440000000000001</v>
      </c>
      <c r="GF244">
        <v>0.36799999999999999</v>
      </c>
      <c r="GG244">
        <v>5.3968966374264697</v>
      </c>
      <c r="GH244">
        <v>9.5670261133577201E-3</v>
      </c>
      <c r="GI244" s="1">
        <v>-9.19467254998099E-7</v>
      </c>
      <c r="GJ244" s="1">
        <v>-2.1372918425907401E-11</v>
      </c>
      <c r="GK244">
        <v>3.2845888322571301E-3</v>
      </c>
      <c r="GL244">
        <v>-1.41202168329711E-2</v>
      </c>
      <c r="GM244">
        <v>1.6676771840485E-3</v>
      </c>
      <c r="GN244" s="1">
        <v>-1.4903802912711099E-5</v>
      </c>
      <c r="GO244">
        <v>-4</v>
      </c>
      <c r="GP244">
        <v>1866</v>
      </c>
      <c r="GQ244">
        <v>1</v>
      </c>
      <c r="GR244">
        <v>24</v>
      </c>
      <c r="GS244">
        <v>207.5</v>
      </c>
      <c r="GT244">
        <v>30439.599999999999</v>
      </c>
      <c r="GU244">
        <v>4.2053200000000004</v>
      </c>
      <c r="GV244">
        <v>2.6171899999999999</v>
      </c>
      <c r="GW244">
        <v>2.2485400000000002</v>
      </c>
      <c r="GX244">
        <v>2.7819799999999999</v>
      </c>
      <c r="GY244">
        <v>1.9958499999999999</v>
      </c>
      <c r="GZ244">
        <v>2.3815900000000001</v>
      </c>
      <c r="HA244">
        <v>37.0032</v>
      </c>
      <c r="HB244">
        <v>15.699299999999999</v>
      </c>
      <c r="HC244">
        <v>18</v>
      </c>
      <c r="HD244">
        <v>503.17</v>
      </c>
      <c r="HE244">
        <v>559.61800000000005</v>
      </c>
      <c r="HF244">
        <v>18.066199999999998</v>
      </c>
      <c r="HG244">
        <v>26.8565</v>
      </c>
      <c r="HH244">
        <v>29.997800000000002</v>
      </c>
      <c r="HI244">
        <v>26.778500000000001</v>
      </c>
      <c r="HJ244">
        <v>26.716000000000001</v>
      </c>
      <c r="HK244">
        <v>84.141000000000005</v>
      </c>
      <c r="HL244">
        <v>50.8033</v>
      </c>
      <c r="HM244">
        <v>0</v>
      </c>
      <c r="HN244">
        <v>18.537400000000002</v>
      </c>
      <c r="HO244">
        <v>1893.14</v>
      </c>
      <c r="HP244">
        <v>17.9436</v>
      </c>
      <c r="HQ244">
        <v>102.566</v>
      </c>
      <c r="HR244">
        <v>103.709</v>
      </c>
    </row>
    <row r="245" spans="1:226" x14ac:dyDescent="0.2">
      <c r="A245">
        <v>229</v>
      </c>
      <c r="B245">
        <v>1657225595.0999999</v>
      </c>
      <c r="C245">
        <v>2109.5999999046298</v>
      </c>
      <c r="D245" t="s">
        <v>536</v>
      </c>
      <c r="E245" s="2">
        <v>0.64346064814814818</v>
      </c>
      <c r="F245">
        <v>5</v>
      </c>
      <c r="G245" t="s">
        <v>425</v>
      </c>
      <c r="H245" t="s">
        <v>303</v>
      </c>
      <c r="I245">
        <v>1657225592.3</v>
      </c>
      <c r="J245">
        <f t="shared" si="102"/>
        <v>4.4246014447623062E-3</v>
      </c>
      <c r="K245">
        <f t="shared" si="107"/>
        <v>4.4246014447623061</v>
      </c>
      <c r="L245">
        <f t="shared" si="108"/>
        <v>33.292264801467532</v>
      </c>
      <c r="M245">
        <f t="shared" si="109"/>
        <v>1813.605</v>
      </c>
      <c r="N245">
        <f t="shared" si="110"/>
        <v>1427.3558495184225</v>
      </c>
      <c r="O245">
        <f t="shared" si="111"/>
        <v>98.380948262231286</v>
      </c>
      <c r="P245">
        <f t="shared" si="112"/>
        <v>125.00329173928333</v>
      </c>
      <c r="Q245">
        <f t="shared" si="113"/>
        <v>0.17354375531023195</v>
      </c>
      <c r="R245">
        <f t="shared" si="114"/>
        <v>2.3258380732112656</v>
      </c>
      <c r="S245">
        <f t="shared" si="115"/>
        <v>0.16665746176414883</v>
      </c>
      <c r="T245">
        <f t="shared" si="116"/>
        <v>0.10475685132153076</v>
      </c>
      <c r="U245">
        <f t="shared" si="117"/>
        <v>321.51925139999997</v>
      </c>
      <c r="V245">
        <f t="shared" si="118"/>
        <v>25.907866322781096</v>
      </c>
      <c r="W245">
        <f t="shared" si="119"/>
        <v>25.907866322781096</v>
      </c>
      <c r="X245">
        <f t="shared" si="103"/>
        <v>3.3559062164983779</v>
      </c>
      <c r="Y245">
        <f t="shared" si="120"/>
        <v>50.10603503263328</v>
      </c>
      <c r="Z245">
        <f t="shared" si="121"/>
        <v>1.5916798396248117</v>
      </c>
      <c r="AA245">
        <f t="shared" si="122"/>
        <v>3.1766230127532054</v>
      </c>
      <c r="AB245">
        <f t="shared" si="123"/>
        <v>1.7642263768735662</v>
      </c>
      <c r="AC245">
        <f t="shared" si="124"/>
        <v>-195.12492371401771</v>
      </c>
      <c r="AD245">
        <f t="shared" si="125"/>
        <v>-115.85918296109922</v>
      </c>
      <c r="AE245">
        <f t="shared" si="126"/>
        <v>-10.584247052133785</v>
      </c>
      <c r="AF245">
        <f t="shared" si="127"/>
        <v>-4.9102327250736266E-2</v>
      </c>
      <c r="AG245">
        <f t="shared" si="128"/>
        <v>50.434457839551634</v>
      </c>
      <c r="AH245">
        <f t="shared" si="129"/>
        <v>4.3634196107283527</v>
      </c>
      <c r="AI245">
        <f t="shared" si="130"/>
        <v>33.292264801467532</v>
      </c>
      <c r="AJ245">
        <v>1917.61969561106</v>
      </c>
      <c r="AK245">
        <v>1864.28454545454</v>
      </c>
      <c r="AL245">
        <v>3.4012685435149801</v>
      </c>
      <c r="AM245">
        <v>66.954921783831495</v>
      </c>
      <c r="AN245">
        <f t="shared" si="104"/>
        <v>4.4246014447623061</v>
      </c>
      <c r="AO245">
        <v>17.978700123647599</v>
      </c>
      <c r="AP245">
        <v>23.115807878787798</v>
      </c>
      <c r="AQ245">
        <v>1.1423873996843499E-2</v>
      </c>
      <c r="AR245">
        <v>77.600075737761003</v>
      </c>
      <c r="AS245">
        <v>0</v>
      </c>
      <c r="AT245">
        <v>0</v>
      </c>
      <c r="AU245">
        <f t="shared" si="131"/>
        <v>1</v>
      </c>
      <c r="AV245">
        <f t="shared" si="105"/>
        <v>0</v>
      </c>
      <c r="AW245">
        <f t="shared" si="132"/>
        <v>36669.541002074344</v>
      </c>
      <c r="AX245">
        <f t="shared" si="133"/>
        <v>2000.0239999999999</v>
      </c>
      <c r="AY245">
        <f t="shared" si="106"/>
        <v>1681.2198599999999</v>
      </c>
      <c r="AZ245">
        <f t="shared" si="134"/>
        <v>0.84059984280188638</v>
      </c>
      <c r="BA245">
        <f t="shared" si="135"/>
        <v>0.16075769660764069</v>
      </c>
      <c r="BB245">
        <v>6</v>
      </c>
      <c r="BC245">
        <v>0.5</v>
      </c>
      <c r="BD245" t="s">
        <v>304</v>
      </c>
      <c r="BE245">
        <v>2</v>
      </c>
      <c r="BF245" t="b">
        <v>1</v>
      </c>
      <c r="BG245">
        <v>1657225592.3</v>
      </c>
      <c r="BH245">
        <v>1813.605</v>
      </c>
      <c r="BI245">
        <v>1883.617</v>
      </c>
      <c r="BJ245">
        <v>23.09282</v>
      </c>
      <c r="BK245">
        <v>17.97804</v>
      </c>
      <c r="BL245">
        <v>1794.1289999999999</v>
      </c>
      <c r="BM245">
        <v>22.724129999999999</v>
      </c>
      <c r="BN245">
        <v>500.03980000000001</v>
      </c>
      <c r="BO245">
        <v>68.882479999999902</v>
      </c>
      <c r="BP245">
        <v>4.2832700000000001E-2</v>
      </c>
      <c r="BQ245">
        <v>24.983879999999999</v>
      </c>
      <c r="BR245">
        <v>24.953669999999999</v>
      </c>
      <c r="BS245">
        <v>999.9</v>
      </c>
      <c r="BT245">
        <v>0</v>
      </c>
      <c r="BU245">
        <v>0</v>
      </c>
      <c r="BV245">
        <v>10000</v>
      </c>
      <c r="BW245">
        <v>0</v>
      </c>
      <c r="BX245">
        <v>2109.0940000000001</v>
      </c>
      <c r="BY245">
        <v>-70.011690000000002</v>
      </c>
      <c r="BZ245">
        <v>1856.4760000000001</v>
      </c>
      <c r="CA245">
        <v>1918.1009999999901</v>
      </c>
      <c r="CB245">
        <v>5.1147609999999997</v>
      </c>
      <c r="CC245">
        <v>1883.617</v>
      </c>
      <c r="CD245">
        <v>17.97804</v>
      </c>
      <c r="CE245">
        <v>1.5906899999999999</v>
      </c>
      <c r="CF245">
        <v>1.2383729999999999</v>
      </c>
      <c r="CG245">
        <v>13.868880000000001</v>
      </c>
      <c r="CH245">
        <v>10.0710099999999</v>
      </c>
      <c r="CI245">
        <v>2000.0239999999999</v>
      </c>
      <c r="CJ245">
        <v>0.98000620000000005</v>
      </c>
      <c r="CK245">
        <v>1.9994039999999901E-2</v>
      </c>
      <c r="CL245">
        <v>0</v>
      </c>
      <c r="CM245">
        <v>2.2153099999999899</v>
      </c>
      <c r="CN245">
        <v>0</v>
      </c>
      <c r="CO245">
        <v>18999.64</v>
      </c>
      <c r="CP245">
        <v>17300.39</v>
      </c>
      <c r="CQ245">
        <v>39.311999999999998</v>
      </c>
      <c r="CR245">
        <v>41.25</v>
      </c>
      <c r="CS245">
        <v>39.436999999999998</v>
      </c>
      <c r="CT245">
        <v>38.936999999999998</v>
      </c>
      <c r="CU245">
        <v>38.625</v>
      </c>
      <c r="CV245">
        <v>1960.0339999999901</v>
      </c>
      <c r="CW245">
        <v>39.99</v>
      </c>
      <c r="CX245">
        <v>0</v>
      </c>
      <c r="CY245">
        <v>1657225574.4000001</v>
      </c>
      <c r="CZ245">
        <v>0</v>
      </c>
      <c r="DA245">
        <v>1657213163</v>
      </c>
      <c r="DB245" s="2">
        <v>0.49957175925925923</v>
      </c>
      <c r="DC245">
        <v>1657213141</v>
      </c>
      <c r="DD245">
        <v>1655399214.5999999</v>
      </c>
      <c r="DE245">
        <v>1</v>
      </c>
      <c r="DF245">
        <v>0.04</v>
      </c>
      <c r="DG245">
        <v>-0.06</v>
      </c>
      <c r="DH245">
        <v>9.1720000000000006</v>
      </c>
      <c r="DI245">
        <v>0.51100000000000001</v>
      </c>
      <c r="DJ245">
        <v>420</v>
      </c>
      <c r="DK245">
        <v>25</v>
      </c>
      <c r="DL245">
        <v>0.26</v>
      </c>
      <c r="DM245">
        <v>0.15</v>
      </c>
      <c r="DN245">
        <v>-69.580112499999998</v>
      </c>
      <c r="DO245">
        <v>-2.55870506566602</v>
      </c>
      <c r="DP245">
        <v>0.85847013174236297</v>
      </c>
      <c r="DQ245">
        <v>0</v>
      </c>
      <c r="DR245">
        <v>5.1127722499999999</v>
      </c>
      <c r="DS245">
        <v>-5.7721463414648497E-2</v>
      </c>
      <c r="DT245">
        <v>1.14949033244086E-2</v>
      </c>
      <c r="DU245">
        <v>1</v>
      </c>
      <c r="DV245">
        <v>1</v>
      </c>
      <c r="DW245">
        <v>2</v>
      </c>
      <c r="DX245" s="3">
        <v>44563</v>
      </c>
      <c r="DY245">
        <v>2.9731900000000002</v>
      </c>
      <c r="DZ245">
        <v>2.69685</v>
      </c>
      <c r="EA245">
        <v>0.18621599999999999</v>
      </c>
      <c r="EB245">
        <v>0.191195</v>
      </c>
      <c r="EC245">
        <v>7.7614900000000001E-2</v>
      </c>
      <c r="ED245">
        <v>6.5541699999999994E-2</v>
      </c>
      <c r="EE245">
        <v>31769.200000000001</v>
      </c>
      <c r="EF245">
        <v>34660.400000000001</v>
      </c>
      <c r="EG245">
        <v>35378.9</v>
      </c>
      <c r="EH245">
        <v>38867.4</v>
      </c>
      <c r="EI245">
        <v>46273.7</v>
      </c>
      <c r="EJ245">
        <v>52414.9</v>
      </c>
      <c r="EK245">
        <v>55285.1</v>
      </c>
      <c r="EL245">
        <v>62284.9</v>
      </c>
      <c r="EM245">
        <v>1.9867999999999999</v>
      </c>
      <c r="EN245">
        <v>2.077</v>
      </c>
      <c r="EO245">
        <v>3.4570700000000003E-2</v>
      </c>
      <c r="EP245">
        <v>0</v>
      </c>
      <c r="EQ245">
        <v>24.397400000000001</v>
      </c>
      <c r="ER245">
        <v>999.9</v>
      </c>
      <c r="ES245">
        <v>47.881999999999998</v>
      </c>
      <c r="ET245">
        <v>34.432000000000002</v>
      </c>
      <c r="EU245">
        <v>38.046399999999998</v>
      </c>
      <c r="EV245">
        <v>52.547899999999998</v>
      </c>
      <c r="EW245">
        <v>39.154600000000002</v>
      </c>
      <c r="EX245">
        <v>2</v>
      </c>
      <c r="EY245">
        <v>-3.6930900000000003E-2</v>
      </c>
      <c r="EZ245">
        <v>1.9077299999999999</v>
      </c>
      <c r="FA245">
        <v>20.138500000000001</v>
      </c>
      <c r="FB245">
        <v>5.1993200000000002</v>
      </c>
      <c r="FC245">
        <v>12.0099</v>
      </c>
      <c r="FD245">
        <v>4.976</v>
      </c>
      <c r="FE245">
        <v>3.2938000000000001</v>
      </c>
      <c r="FF245">
        <v>9999</v>
      </c>
      <c r="FG245">
        <v>9999</v>
      </c>
      <c r="FH245">
        <v>9999</v>
      </c>
      <c r="FI245">
        <v>561.29999999999995</v>
      </c>
      <c r="FJ245">
        <v>1.8631</v>
      </c>
      <c r="FK245">
        <v>1.8678900000000001</v>
      </c>
      <c r="FL245">
        <v>1.86768</v>
      </c>
      <c r="FM245">
        <v>1.86877</v>
      </c>
      <c r="FN245">
        <v>1.8696299999999999</v>
      </c>
      <c r="FO245">
        <v>1.8656900000000001</v>
      </c>
      <c r="FP245">
        <v>1.86676</v>
      </c>
      <c r="FQ245">
        <v>1.8681300000000001</v>
      </c>
      <c r="FR245">
        <v>5</v>
      </c>
      <c r="FS245">
        <v>0</v>
      </c>
      <c r="FT245">
        <v>0</v>
      </c>
      <c r="FU245">
        <v>0</v>
      </c>
      <c r="FV245">
        <v>11111111</v>
      </c>
      <c r="FW245" t="s">
        <v>306</v>
      </c>
      <c r="FX245" t="s">
        <v>307</v>
      </c>
      <c r="FY245" t="s">
        <v>307</v>
      </c>
      <c r="FZ245" t="s">
        <v>307</v>
      </c>
      <c r="GA245" t="s">
        <v>307</v>
      </c>
      <c r="GB245">
        <v>0</v>
      </c>
      <c r="GC245">
        <v>100</v>
      </c>
      <c r="GD245">
        <v>100</v>
      </c>
      <c r="GE245">
        <v>19.54</v>
      </c>
      <c r="GF245">
        <v>0.36959999999999998</v>
      </c>
      <c r="GG245">
        <v>5.3968966374264697</v>
      </c>
      <c r="GH245">
        <v>9.5670261133577201E-3</v>
      </c>
      <c r="GI245" s="1">
        <v>-9.19467254998099E-7</v>
      </c>
      <c r="GJ245" s="1">
        <v>-2.1372918425907401E-11</v>
      </c>
      <c r="GK245">
        <v>3.2845888322571301E-3</v>
      </c>
      <c r="GL245">
        <v>-1.41202168329711E-2</v>
      </c>
      <c r="GM245">
        <v>1.6676771840485E-3</v>
      </c>
      <c r="GN245" s="1">
        <v>-1.4903802912711099E-5</v>
      </c>
      <c r="GO245">
        <v>-4</v>
      </c>
      <c r="GP245">
        <v>1866</v>
      </c>
      <c r="GQ245">
        <v>1</v>
      </c>
      <c r="GR245">
        <v>24</v>
      </c>
      <c r="GS245">
        <v>207.6</v>
      </c>
      <c r="GT245">
        <v>30439.7</v>
      </c>
      <c r="GU245">
        <v>4.2321799999999996</v>
      </c>
      <c r="GV245">
        <v>2.6135299999999999</v>
      </c>
      <c r="GW245">
        <v>2.2485400000000002</v>
      </c>
      <c r="GX245">
        <v>2.7831999999999999</v>
      </c>
      <c r="GY245">
        <v>1.9958499999999999</v>
      </c>
      <c r="GZ245">
        <v>2.3852500000000001</v>
      </c>
      <c r="HA245">
        <v>36.979399999999998</v>
      </c>
      <c r="HB245">
        <v>15.6906</v>
      </c>
      <c r="HC245">
        <v>18</v>
      </c>
      <c r="HD245">
        <v>502.90499999999997</v>
      </c>
      <c r="HE245">
        <v>559.76199999999994</v>
      </c>
      <c r="HF245">
        <v>18.567599999999999</v>
      </c>
      <c r="HG245">
        <v>26.854299999999999</v>
      </c>
      <c r="HH245">
        <v>29.997299999999999</v>
      </c>
      <c r="HI245">
        <v>26.778500000000001</v>
      </c>
      <c r="HJ245">
        <v>26.716000000000001</v>
      </c>
      <c r="HK245">
        <v>84.701800000000006</v>
      </c>
      <c r="HL245">
        <v>50.8033</v>
      </c>
      <c r="HM245">
        <v>0</v>
      </c>
      <c r="HN245">
        <v>18.569800000000001</v>
      </c>
      <c r="HO245">
        <v>1906.61</v>
      </c>
      <c r="HP245">
        <v>17.926600000000001</v>
      </c>
      <c r="HQ245">
        <v>102.569</v>
      </c>
      <c r="HR245">
        <v>103.711</v>
      </c>
    </row>
    <row r="246" spans="1:226" x14ac:dyDescent="0.2">
      <c r="A246">
        <v>230</v>
      </c>
      <c r="B246">
        <v>1657225600.0999999</v>
      </c>
      <c r="C246">
        <v>2114.5999999046298</v>
      </c>
      <c r="D246" t="s">
        <v>537</v>
      </c>
      <c r="E246" s="2">
        <v>0.64351851851851849</v>
      </c>
      <c r="F246">
        <v>5</v>
      </c>
      <c r="G246" t="s">
        <v>425</v>
      </c>
      <c r="H246" t="s">
        <v>303</v>
      </c>
      <c r="I246">
        <v>1657225597.5999999</v>
      </c>
      <c r="J246">
        <f t="shared" si="102"/>
        <v>4.4260470172783469E-3</v>
      </c>
      <c r="K246">
        <f t="shared" si="107"/>
        <v>4.4260470172783473</v>
      </c>
      <c r="L246">
        <f t="shared" si="108"/>
        <v>33.841908288107163</v>
      </c>
      <c r="M246">
        <f t="shared" si="109"/>
        <v>1831.2077777777699</v>
      </c>
      <c r="N246">
        <f t="shared" si="110"/>
        <v>1438.6198158740578</v>
      </c>
      <c r="O246">
        <f t="shared" si="111"/>
        <v>99.156941765045573</v>
      </c>
      <c r="P246">
        <f t="shared" si="112"/>
        <v>126.21608640256959</v>
      </c>
      <c r="Q246">
        <f t="shared" si="113"/>
        <v>0.17334063992055163</v>
      </c>
      <c r="R246">
        <f t="shared" si="114"/>
        <v>2.3230645124963298</v>
      </c>
      <c r="S246">
        <f t="shared" si="115"/>
        <v>0.1664622603827835</v>
      </c>
      <c r="T246">
        <f t="shared" si="116"/>
        <v>0.10463416509987311</v>
      </c>
      <c r="U246">
        <f t="shared" si="117"/>
        <v>321.51329428635324</v>
      </c>
      <c r="V246">
        <f t="shared" si="118"/>
        <v>25.934089529898948</v>
      </c>
      <c r="W246">
        <f t="shared" si="119"/>
        <v>25.934089529898948</v>
      </c>
      <c r="X246">
        <f t="shared" si="103"/>
        <v>3.3611207526951494</v>
      </c>
      <c r="Y246">
        <f t="shared" si="120"/>
        <v>50.113449316354597</v>
      </c>
      <c r="Z246">
        <f t="shared" si="121"/>
        <v>1.5943604559117779</v>
      </c>
      <c r="AA246">
        <f t="shared" si="122"/>
        <v>3.1815021269977839</v>
      </c>
      <c r="AB246">
        <f t="shared" si="123"/>
        <v>1.7667602967833715</v>
      </c>
      <c r="AC246">
        <f t="shared" si="124"/>
        <v>-195.1886734619751</v>
      </c>
      <c r="AD246">
        <f t="shared" si="125"/>
        <v>-115.78125999985369</v>
      </c>
      <c r="AE246">
        <f t="shared" si="126"/>
        <v>-10.592522822916946</v>
      </c>
      <c r="AF246">
        <f t="shared" si="127"/>
        <v>-4.9161998392463602E-2</v>
      </c>
      <c r="AG246">
        <f t="shared" si="128"/>
        <v>50.577923625632856</v>
      </c>
      <c r="AH246">
        <f t="shared" si="129"/>
        <v>4.3960003891853203</v>
      </c>
      <c r="AI246">
        <f t="shared" si="130"/>
        <v>33.841908288107163</v>
      </c>
      <c r="AJ246">
        <v>1935.3398422523501</v>
      </c>
      <c r="AK246">
        <v>1881.3638787878699</v>
      </c>
      <c r="AL246">
        <v>3.3905796498952099</v>
      </c>
      <c r="AM246">
        <v>66.954921783831495</v>
      </c>
      <c r="AN246">
        <f t="shared" si="104"/>
        <v>4.4260470172783473</v>
      </c>
      <c r="AO246">
        <v>17.9793521389233</v>
      </c>
      <c r="AP246">
        <v>23.136934545454501</v>
      </c>
      <c r="AQ246">
        <v>7.2684497059322299E-3</v>
      </c>
      <c r="AR246">
        <v>77.600075737761003</v>
      </c>
      <c r="AS246">
        <v>0</v>
      </c>
      <c r="AT246">
        <v>0</v>
      </c>
      <c r="AU246">
        <f t="shared" si="131"/>
        <v>1</v>
      </c>
      <c r="AV246">
        <f t="shared" si="105"/>
        <v>0</v>
      </c>
      <c r="AW246">
        <f t="shared" si="132"/>
        <v>36599.766653424784</v>
      </c>
      <c r="AX246">
        <f t="shared" si="133"/>
        <v>1999.9866666666601</v>
      </c>
      <c r="AY246">
        <f t="shared" si="106"/>
        <v>1681.1885006664993</v>
      </c>
      <c r="AZ246">
        <f t="shared" si="134"/>
        <v>0.84059985433228135</v>
      </c>
      <c r="BA246">
        <f t="shared" si="135"/>
        <v>0.16075771886130288</v>
      </c>
      <c r="BB246">
        <v>6</v>
      </c>
      <c r="BC246">
        <v>0.5</v>
      </c>
      <c r="BD246" t="s">
        <v>304</v>
      </c>
      <c r="BE246">
        <v>2</v>
      </c>
      <c r="BF246" t="b">
        <v>1</v>
      </c>
      <c r="BG246">
        <v>1657225597.5999999</v>
      </c>
      <c r="BH246">
        <v>1831.2077777777699</v>
      </c>
      <c r="BI246">
        <v>1901.5688888888801</v>
      </c>
      <c r="BJ246">
        <v>23.131799999999998</v>
      </c>
      <c r="BK246">
        <v>17.978066666666599</v>
      </c>
      <c r="BL246">
        <v>1811.62333333333</v>
      </c>
      <c r="BM246">
        <v>22.761666666666599</v>
      </c>
      <c r="BN246">
        <v>499.94588888888802</v>
      </c>
      <c r="BO246">
        <v>68.882177777777699</v>
      </c>
      <c r="BP246">
        <v>4.2871544444444402E-2</v>
      </c>
      <c r="BQ246">
        <v>25.009622222222202</v>
      </c>
      <c r="BR246">
        <v>24.994800000000001</v>
      </c>
      <c r="BS246">
        <v>999.9</v>
      </c>
      <c r="BT246">
        <v>0</v>
      </c>
      <c r="BU246">
        <v>0</v>
      </c>
      <c r="BV246">
        <v>9981.1111111111095</v>
      </c>
      <c r="BW246">
        <v>0</v>
      </c>
      <c r="BX246">
        <v>2109.8022222222198</v>
      </c>
      <c r="BY246">
        <v>-70.360288888888803</v>
      </c>
      <c r="BZ246">
        <v>1874.5688888888801</v>
      </c>
      <c r="CA246">
        <v>1936.38</v>
      </c>
      <c r="CB246">
        <v>5.1537255555555497</v>
      </c>
      <c r="CC246">
        <v>1901.5688888888801</v>
      </c>
      <c r="CD246">
        <v>17.978066666666599</v>
      </c>
      <c r="CE246">
        <v>1.59336888888888</v>
      </c>
      <c r="CF246">
        <v>1.23836888888888</v>
      </c>
      <c r="CG246">
        <v>13.8948111111111</v>
      </c>
      <c r="CH246">
        <v>10.070988888888801</v>
      </c>
      <c r="CI246">
        <v>1999.9866666666601</v>
      </c>
      <c r="CJ246">
        <v>0.98000522222222197</v>
      </c>
      <c r="CK246">
        <v>1.9994822222222201E-2</v>
      </c>
      <c r="CL246">
        <v>0</v>
      </c>
      <c r="CM246">
        <v>2.4088777777777701</v>
      </c>
      <c r="CN246">
        <v>0</v>
      </c>
      <c r="CO246">
        <v>18994.366666666599</v>
      </c>
      <c r="CP246">
        <v>17300.0444444444</v>
      </c>
      <c r="CQ246">
        <v>39.311999999999998</v>
      </c>
      <c r="CR246">
        <v>41.25</v>
      </c>
      <c r="CS246">
        <v>39.436999999999998</v>
      </c>
      <c r="CT246">
        <v>38.936999999999998</v>
      </c>
      <c r="CU246">
        <v>38.625</v>
      </c>
      <c r="CV246">
        <v>1959.99555555555</v>
      </c>
      <c r="CW246">
        <v>39.99</v>
      </c>
      <c r="CX246">
        <v>0</v>
      </c>
      <c r="CY246">
        <v>1657225579.8</v>
      </c>
      <c r="CZ246">
        <v>0</v>
      </c>
      <c r="DA246">
        <v>1657213163</v>
      </c>
      <c r="DB246" s="2">
        <v>0.49957175925925923</v>
      </c>
      <c r="DC246">
        <v>1657213141</v>
      </c>
      <c r="DD246">
        <v>1655399214.5999999</v>
      </c>
      <c r="DE246">
        <v>1</v>
      </c>
      <c r="DF246">
        <v>0.04</v>
      </c>
      <c r="DG246">
        <v>-0.06</v>
      </c>
      <c r="DH246">
        <v>9.1720000000000006</v>
      </c>
      <c r="DI246">
        <v>0.51100000000000001</v>
      </c>
      <c r="DJ246">
        <v>420</v>
      </c>
      <c r="DK246">
        <v>25</v>
      </c>
      <c r="DL246">
        <v>0.26</v>
      </c>
      <c r="DM246">
        <v>0.15</v>
      </c>
      <c r="DN246">
        <v>-69.842192682926793</v>
      </c>
      <c r="DO246">
        <v>-4.2685212543553499</v>
      </c>
      <c r="DP246">
        <v>0.92664714161778505</v>
      </c>
      <c r="DQ246">
        <v>0</v>
      </c>
      <c r="DR246">
        <v>5.1202136585365796</v>
      </c>
      <c r="DS246">
        <v>0.142406341463412</v>
      </c>
      <c r="DT246">
        <v>2.1079591535369899E-2</v>
      </c>
      <c r="DU246">
        <v>0</v>
      </c>
      <c r="DV246">
        <v>0</v>
      </c>
      <c r="DW246">
        <v>2</v>
      </c>
      <c r="DX246" t="s">
        <v>305</v>
      </c>
      <c r="DY246">
        <v>2.9732799999999999</v>
      </c>
      <c r="DZ246">
        <v>2.6966600000000001</v>
      </c>
      <c r="EA246">
        <v>0.18721099999999999</v>
      </c>
      <c r="EB246">
        <v>0.19214400000000001</v>
      </c>
      <c r="EC246">
        <v>7.7660199999999999E-2</v>
      </c>
      <c r="ED246">
        <v>6.5521599999999999E-2</v>
      </c>
      <c r="EE246">
        <v>31730.400000000001</v>
      </c>
      <c r="EF246">
        <v>34620.199999999997</v>
      </c>
      <c r="EG246">
        <v>35379</v>
      </c>
      <c r="EH246">
        <v>38868</v>
      </c>
      <c r="EI246">
        <v>46271.6</v>
      </c>
      <c r="EJ246">
        <v>52416</v>
      </c>
      <c r="EK246">
        <v>55285.3</v>
      </c>
      <c r="EL246">
        <v>62284.9</v>
      </c>
      <c r="EM246">
        <v>1.988</v>
      </c>
      <c r="EN246">
        <v>2.077</v>
      </c>
      <c r="EO246">
        <v>3.7580700000000002E-2</v>
      </c>
      <c r="EP246">
        <v>0</v>
      </c>
      <c r="EQ246">
        <v>24.3934</v>
      </c>
      <c r="ER246">
        <v>999.9</v>
      </c>
      <c r="ES246">
        <v>47.881999999999998</v>
      </c>
      <c r="ET246">
        <v>34.421999999999997</v>
      </c>
      <c r="EU246">
        <v>38.021000000000001</v>
      </c>
      <c r="EV246">
        <v>52.887900000000002</v>
      </c>
      <c r="EW246">
        <v>39.198700000000002</v>
      </c>
      <c r="EX246">
        <v>2</v>
      </c>
      <c r="EY246">
        <v>-3.5182900000000003E-2</v>
      </c>
      <c r="EZ246">
        <v>2.4353199999999999</v>
      </c>
      <c r="FA246">
        <v>20.132300000000001</v>
      </c>
      <c r="FB246">
        <v>5.2017199999999999</v>
      </c>
      <c r="FC246">
        <v>12.008800000000001</v>
      </c>
      <c r="FD246">
        <v>4.976</v>
      </c>
      <c r="FE246">
        <v>3.294</v>
      </c>
      <c r="FF246">
        <v>9999</v>
      </c>
      <c r="FG246">
        <v>9999</v>
      </c>
      <c r="FH246">
        <v>9999</v>
      </c>
      <c r="FI246">
        <v>561.29999999999995</v>
      </c>
      <c r="FJ246">
        <v>1.8631</v>
      </c>
      <c r="FK246">
        <v>1.8678900000000001</v>
      </c>
      <c r="FL246">
        <v>1.86768</v>
      </c>
      <c r="FM246">
        <v>1.8689</v>
      </c>
      <c r="FN246">
        <v>1.8696299999999999</v>
      </c>
      <c r="FO246">
        <v>1.8656900000000001</v>
      </c>
      <c r="FP246">
        <v>1.86676</v>
      </c>
      <c r="FQ246">
        <v>1.8681300000000001</v>
      </c>
      <c r="FR246">
        <v>5</v>
      </c>
      <c r="FS246">
        <v>0</v>
      </c>
      <c r="FT246">
        <v>0</v>
      </c>
      <c r="FU246">
        <v>0</v>
      </c>
      <c r="FV246">
        <v>11111111</v>
      </c>
      <c r="FW246" t="s">
        <v>306</v>
      </c>
      <c r="FX246" t="s">
        <v>307</v>
      </c>
      <c r="FY246" t="s">
        <v>307</v>
      </c>
      <c r="FZ246" t="s">
        <v>307</v>
      </c>
      <c r="GA246" t="s">
        <v>307</v>
      </c>
      <c r="GB246">
        <v>0</v>
      </c>
      <c r="GC246">
        <v>100</v>
      </c>
      <c r="GD246">
        <v>100</v>
      </c>
      <c r="GE246">
        <v>19.63</v>
      </c>
      <c r="GF246">
        <v>0.37030000000000002</v>
      </c>
      <c r="GG246">
        <v>5.3968966374264697</v>
      </c>
      <c r="GH246">
        <v>9.5670261133577201E-3</v>
      </c>
      <c r="GI246" s="1">
        <v>-9.19467254998099E-7</v>
      </c>
      <c r="GJ246" s="1">
        <v>-2.1372918425907401E-11</v>
      </c>
      <c r="GK246">
        <v>3.2845888322571301E-3</v>
      </c>
      <c r="GL246">
        <v>-1.41202168329711E-2</v>
      </c>
      <c r="GM246">
        <v>1.6676771840485E-3</v>
      </c>
      <c r="GN246" s="1">
        <v>-1.4903802912711099E-5</v>
      </c>
      <c r="GO246">
        <v>-4</v>
      </c>
      <c r="GP246">
        <v>1866</v>
      </c>
      <c r="GQ246">
        <v>1</v>
      </c>
      <c r="GR246">
        <v>24</v>
      </c>
      <c r="GS246">
        <v>207.7</v>
      </c>
      <c r="GT246">
        <v>30439.8</v>
      </c>
      <c r="GU246">
        <v>4.2590300000000001</v>
      </c>
      <c r="GV246">
        <v>2.6135299999999999</v>
      </c>
      <c r="GW246">
        <v>2.2485400000000002</v>
      </c>
      <c r="GX246">
        <v>2.7819799999999999</v>
      </c>
      <c r="GY246">
        <v>1.9958499999999999</v>
      </c>
      <c r="GZ246">
        <v>2.3791500000000001</v>
      </c>
      <c r="HA246">
        <v>36.979399999999998</v>
      </c>
      <c r="HB246">
        <v>15.681800000000001</v>
      </c>
      <c r="HC246">
        <v>18</v>
      </c>
      <c r="HD246">
        <v>503.70100000000002</v>
      </c>
      <c r="HE246">
        <v>559.76199999999994</v>
      </c>
      <c r="HF246">
        <v>18.649000000000001</v>
      </c>
      <c r="HG246">
        <v>26.854299999999999</v>
      </c>
      <c r="HH246">
        <v>30.0001</v>
      </c>
      <c r="HI246">
        <v>26.778500000000001</v>
      </c>
      <c r="HJ246">
        <v>26.716000000000001</v>
      </c>
      <c r="HK246">
        <v>85.201899999999995</v>
      </c>
      <c r="HL246">
        <v>50.8033</v>
      </c>
      <c r="HM246">
        <v>0</v>
      </c>
      <c r="HN246">
        <v>18.584900000000001</v>
      </c>
      <c r="HO246">
        <v>1926.7</v>
      </c>
      <c r="HP246">
        <v>17.926600000000001</v>
      </c>
      <c r="HQ246">
        <v>102.569</v>
      </c>
      <c r="HR246">
        <v>103.711</v>
      </c>
    </row>
    <row r="247" spans="1:226" x14ac:dyDescent="0.2">
      <c r="A247">
        <v>231</v>
      </c>
      <c r="B247">
        <v>1657225605.0999999</v>
      </c>
      <c r="C247">
        <v>2119.5999999046298</v>
      </c>
      <c r="D247" t="s">
        <v>538</v>
      </c>
      <c r="E247" s="2">
        <v>0.64357638888888891</v>
      </c>
      <c r="F247">
        <v>5</v>
      </c>
      <c r="G247" t="s">
        <v>425</v>
      </c>
      <c r="H247" t="s">
        <v>303</v>
      </c>
      <c r="I247">
        <v>1657225602.3</v>
      </c>
      <c r="J247">
        <f t="shared" si="102"/>
        <v>4.3931354344681848E-3</v>
      </c>
      <c r="K247">
        <f t="shared" si="107"/>
        <v>4.393135434468185</v>
      </c>
      <c r="L247">
        <f t="shared" si="108"/>
        <v>33.63025180581085</v>
      </c>
      <c r="M247">
        <f t="shared" si="109"/>
        <v>1846.7809999999899</v>
      </c>
      <c r="N247">
        <f t="shared" si="110"/>
        <v>1451.8884177917223</v>
      </c>
      <c r="O247">
        <f t="shared" si="111"/>
        <v>100.07059991369039</v>
      </c>
      <c r="P247">
        <f t="shared" si="112"/>
        <v>127.28835102926992</v>
      </c>
      <c r="Q247">
        <f t="shared" si="113"/>
        <v>0.17139390051225598</v>
      </c>
      <c r="R247">
        <f t="shared" si="114"/>
        <v>2.3317605002635107</v>
      </c>
      <c r="S247">
        <f t="shared" si="115"/>
        <v>0.16468996267700772</v>
      </c>
      <c r="T247">
        <f t="shared" si="116"/>
        <v>0.10351170014432262</v>
      </c>
      <c r="U247">
        <f t="shared" si="117"/>
        <v>321.5205282</v>
      </c>
      <c r="V247">
        <f t="shared" si="118"/>
        <v>25.96278788974298</v>
      </c>
      <c r="W247">
        <f t="shared" si="119"/>
        <v>25.96278788974298</v>
      </c>
      <c r="X247">
        <f t="shared" si="103"/>
        <v>3.3668355870642253</v>
      </c>
      <c r="Y247">
        <f t="shared" si="120"/>
        <v>50.052375544131834</v>
      </c>
      <c r="Z247">
        <f t="shared" si="121"/>
        <v>1.5944346446212081</v>
      </c>
      <c r="AA247">
        <f t="shared" si="122"/>
        <v>3.1855324093766022</v>
      </c>
      <c r="AB247">
        <f t="shared" si="123"/>
        <v>1.7724009424430172</v>
      </c>
      <c r="AC247">
        <f t="shared" si="124"/>
        <v>-193.73727266004695</v>
      </c>
      <c r="AD247">
        <f t="shared" si="125"/>
        <v>-117.15253581688594</v>
      </c>
      <c r="AE247">
        <f t="shared" si="126"/>
        <v>-10.680686358798669</v>
      </c>
      <c r="AF247">
        <f t="shared" si="127"/>
        <v>-4.9966635731550468E-2</v>
      </c>
      <c r="AG247">
        <f t="shared" si="128"/>
        <v>50.052800597768645</v>
      </c>
      <c r="AH247">
        <f t="shared" si="129"/>
        <v>4.3990308004748488</v>
      </c>
      <c r="AI247">
        <f t="shared" si="130"/>
        <v>33.63025180581085</v>
      </c>
      <c r="AJ247">
        <v>1951.2669224118399</v>
      </c>
      <c r="AK247">
        <v>1898.03551515151</v>
      </c>
      <c r="AL247">
        <v>3.2600148309247299</v>
      </c>
      <c r="AM247">
        <v>66.954921783831495</v>
      </c>
      <c r="AN247">
        <f t="shared" si="104"/>
        <v>4.393135434468185</v>
      </c>
      <c r="AO247">
        <v>17.976902199217001</v>
      </c>
      <c r="AP247">
        <v>23.127378787878701</v>
      </c>
      <c r="AQ247" s="1">
        <v>2.7395857544168099E-6</v>
      </c>
      <c r="AR247">
        <v>77.600075737761003</v>
      </c>
      <c r="AS247">
        <v>0</v>
      </c>
      <c r="AT247">
        <v>0</v>
      </c>
      <c r="AU247">
        <f t="shared" si="131"/>
        <v>1</v>
      </c>
      <c r="AV247">
        <f t="shared" si="105"/>
        <v>0</v>
      </c>
      <c r="AW247">
        <f t="shared" si="132"/>
        <v>36805.999406357128</v>
      </c>
      <c r="AX247">
        <f t="shared" si="133"/>
        <v>2000.0319999999999</v>
      </c>
      <c r="AY247">
        <f t="shared" si="106"/>
        <v>1681.2265799999998</v>
      </c>
      <c r="AZ247">
        <f t="shared" si="134"/>
        <v>0.84059984040255353</v>
      </c>
      <c r="BA247">
        <f t="shared" si="135"/>
        <v>0.16075769197692838</v>
      </c>
      <c r="BB247">
        <v>6</v>
      </c>
      <c r="BC247">
        <v>0.5</v>
      </c>
      <c r="BD247" t="s">
        <v>304</v>
      </c>
      <c r="BE247">
        <v>2</v>
      </c>
      <c r="BF247" t="b">
        <v>1</v>
      </c>
      <c r="BG247">
        <v>1657225602.3</v>
      </c>
      <c r="BH247">
        <v>1846.7809999999899</v>
      </c>
      <c r="BI247">
        <v>1916.6019999999901</v>
      </c>
      <c r="BJ247">
        <v>23.13308</v>
      </c>
      <c r="BK247">
        <v>17.975709999999999</v>
      </c>
      <c r="BL247">
        <v>1827.1029999999901</v>
      </c>
      <c r="BM247">
        <v>22.762889999999999</v>
      </c>
      <c r="BN247">
        <v>499.93709999999999</v>
      </c>
      <c r="BO247">
        <v>68.882300000000001</v>
      </c>
      <c r="BP247">
        <v>4.2142600000000002E-2</v>
      </c>
      <c r="BQ247">
        <v>25.030860000000001</v>
      </c>
      <c r="BR247">
        <v>25.011679999999998</v>
      </c>
      <c r="BS247">
        <v>999.9</v>
      </c>
      <c r="BT247">
        <v>0</v>
      </c>
      <c r="BU247">
        <v>0</v>
      </c>
      <c r="BV247">
        <v>10040.5</v>
      </c>
      <c r="BW247">
        <v>0</v>
      </c>
      <c r="BX247">
        <v>2107.4579999999901</v>
      </c>
      <c r="BY247">
        <v>-69.823210000000003</v>
      </c>
      <c r="BZ247">
        <v>1890.5139999999999</v>
      </c>
      <c r="CA247">
        <v>1951.6849999999999</v>
      </c>
      <c r="CB247">
        <v>5.1573609999999999</v>
      </c>
      <c r="CC247">
        <v>1916.6019999999901</v>
      </c>
      <c r="CD247">
        <v>17.975709999999999</v>
      </c>
      <c r="CE247">
        <v>1.593459</v>
      </c>
      <c r="CF247">
        <v>1.2382089999999999</v>
      </c>
      <c r="CG247">
        <v>13.8957</v>
      </c>
      <c r="CH247">
        <v>10.069049999999899</v>
      </c>
      <c r="CI247">
        <v>2000.0319999999999</v>
      </c>
      <c r="CJ247">
        <v>0.98000620000000005</v>
      </c>
      <c r="CK247">
        <v>1.9994039999999901E-2</v>
      </c>
      <c r="CL247">
        <v>0</v>
      </c>
      <c r="CM247">
        <v>2.3208499999999899</v>
      </c>
      <c r="CN247">
        <v>0</v>
      </c>
      <c r="CO247">
        <v>18989.949999999899</v>
      </c>
      <c r="CP247">
        <v>17300.48</v>
      </c>
      <c r="CQ247">
        <v>39.311999999999998</v>
      </c>
      <c r="CR247">
        <v>41.25</v>
      </c>
      <c r="CS247">
        <v>39.462200000000003</v>
      </c>
      <c r="CT247">
        <v>38.936999999999998</v>
      </c>
      <c r="CU247">
        <v>38.625</v>
      </c>
      <c r="CV247">
        <v>1960.0419999999999</v>
      </c>
      <c r="CW247">
        <v>39.99</v>
      </c>
      <c r="CX247">
        <v>0</v>
      </c>
      <c r="CY247">
        <v>1657225584.5999999</v>
      </c>
      <c r="CZ247">
        <v>0</v>
      </c>
      <c r="DA247">
        <v>1657213163</v>
      </c>
      <c r="DB247" s="2">
        <v>0.49957175925925923</v>
      </c>
      <c r="DC247">
        <v>1657213141</v>
      </c>
      <c r="DD247">
        <v>1655399214.5999999</v>
      </c>
      <c r="DE247">
        <v>1</v>
      </c>
      <c r="DF247">
        <v>0.04</v>
      </c>
      <c r="DG247">
        <v>-0.06</v>
      </c>
      <c r="DH247">
        <v>9.1720000000000006</v>
      </c>
      <c r="DI247">
        <v>0.51100000000000001</v>
      </c>
      <c r="DJ247">
        <v>420</v>
      </c>
      <c r="DK247">
        <v>25</v>
      </c>
      <c r="DL247">
        <v>0.26</v>
      </c>
      <c r="DM247">
        <v>0.15</v>
      </c>
      <c r="DN247">
        <v>-70.063524999999998</v>
      </c>
      <c r="DO247">
        <v>-0.78337936210104897</v>
      </c>
      <c r="DP247">
        <v>0.87455552761102495</v>
      </c>
      <c r="DQ247">
        <v>0</v>
      </c>
      <c r="DR247">
        <v>5.1296030000000004</v>
      </c>
      <c r="DS247">
        <v>0.24756360225138799</v>
      </c>
      <c r="DT247">
        <v>2.60030714724242E-2</v>
      </c>
      <c r="DU247">
        <v>0</v>
      </c>
      <c r="DV247">
        <v>0</v>
      </c>
      <c r="DW247">
        <v>2</v>
      </c>
      <c r="DX247" t="s">
        <v>305</v>
      </c>
      <c r="DY247">
        <v>2.9742799999999998</v>
      </c>
      <c r="DZ247">
        <v>2.6962899999999999</v>
      </c>
      <c r="EA247">
        <v>0.18817900000000001</v>
      </c>
      <c r="EB247">
        <v>0.19311700000000001</v>
      </c>
      <c r="EC247">
        <v>7.7629100000000006E-2</v>
      </c>
      <c r="ED247">
        <v>6.5517500000000006E-2</v>
      </c>
      <c r="EE247">
        <v>31692</v>
      </c>
      <c r="EF247">
        <v>34578.5</v>
      </c>
      <c r="EG247">
        <v>35378.300000000003</v>
      </c>
      <c r="EH247">
        <v>38867.9</v>
      </c>
      <c r="EI247">
        <v>46271.9</v>
      </c>
      <c r="EJ247">
        <v>52415.8</v>
      </c>
      <c r="EK247">
        <v>55283.8</v>
      </c>
      <c r="EL247">
        <v>62284.3</v>
      </c>
      <c r="EM247">
        <v>1.9878</v>
      </c>
      <c r="EN247">
        <v>2.0762</v>
      </c>
      <c r="EO247">
        <v>3.7550899999999998E-2</v>
      </c>
      <c r="EP247">
        <v>0</v>
      </c>
      <c r="EQ247">
        <v>24.397400000000001</v>
      </c>
      <c r="ER247">
        <v>999.9</v>
      </c>
      <c r="ES247">
        <v>47.881999999999998</v>
      </c>
      <c r="ET247">
        <v>34.421999999999997</v>
      </c>
      <c r="EU247">
        <v>38.029200000000003</v>
      </c>
      <c r="EV247">
        <v>52.747900000000001</v>
      </c>
      <c r="EW247">
        <v>39.134599999999999</v>
      </c>
      <c r="EX247">
        <v>2</v>
      </c>
      <c r="EY247">
        <v>-3.3211400000000002E-2</v>
      </c>
      <c r="EZ247">
        <v>2.7376900000000002</v>
      </c>
      <c r="FA247">
        <v>20.1266</v>
      </c>
      <c r="FB247">
        <v>5.1993200000000002</v>
      </c>
      <c r="FC247">
        <v>12.0099</v>
      </c>
      <c r="FD247">
        <v>4.9756</v>
      </c>
      <c r="FE247">
        <v>3.294</v>
      </c>
      <c r="FF247">
        <v>9999</v>
      </c>
      <c r="FG247">
        <v>9999</v>
      </c>
      <c r="FH247">
        <v>9999</v>
      </c>
      <c r="FI247">
        <v>561.29999999999995</v>
      </c>
      <c r="FJ247">
        <v>1.8631</v>
      </c>
      <c r="FK247">
        <v>1.86795</v>
      </c>
      <c r="FL247">
        <v>1.86768</v>
      </c>
      <c r="FM247">
        <v>1.86887</v>
      </c>
      <c r="FN247">
        <v>1.8696299999999999</v>
      </c>
      <c r="FO247">
        <v>1.8656900000000001</v>
      </c>
      <c r="FP247">
        <v>1.86673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>
        <v>11111111</v>
      </c>
      <c r="FW247" t="s">
        <v>306</v>
      </c>
      <c r="FX247" t="s">
        <v>307</v>
      </c>
      <c r="FY247" t="s">
        <v>307</v>
      </c>
      <c r="FZ247" t="s">
        <v>307</v>
      </c>
      <c r="GA247" t="s">
        <v>307</v>
      </c>
      <c r="GB247">
        <v>0</v>
      </c>
      <c r="GC247">
        <v>100</v>
      </c>
      <c r="GD247">
        <v>100</v>
      </c>
      <c r="GE247">
        <v>19.73</v>
      </c>
      <c r="GF247">
        <v>0.36990000000000001</v>
      </c>
      <c r="GG247">
        <v>5.3968966374264697</v>
      </c>
      <c r="GH247">
        <v>9.5670261133577201E-3</v>
      </c>
      <c r="GI247" s="1">
        <v>-9.19467254998099E-7</v>
      </c>
      <c r="GJ247" s="1">
        <v>-2.1372918425907401E-11</v>
      </c>
      <c r="GK247">
        <v>3.2845888322571301E-3</v>
      </c>
      <c r="GL247">
        <v>-1.41202168329711E-2</v>
      </c>
      <c r="GM247">
        <v>1.6676771840485E-3</v>
      </c>
      <c r="GN247" s="1">
        <v>-1.4903802912711099E-5</v>
      </c>
      <c r="GO247">
        <v>-4</v>
      </c>
      <c r="GP247">
        <v>1866</v>
      </c>
      <c r="GQ247">
        <v>1</v>
      </c>
      <c r="GR247">
        <v>24</v>
      </c>
      <c r="GS247">
        <v>207.7</v>
      </c>
      <c r="GT247">
        <v>30439.8</v>
      </c>
      <c r="GU247">
        <v>4.2871100000000002</v>
      </c>
      <c r="GV247">
        <v>2.6135299999999999</v>
      </c>
      <c r="GW247">
        <v>2.2485400000000002</v>
      </c>
      <c r="GX247">
        <v>2.7819799999999999</v>
      </c>
      <c r="GY247">
        <v>1.9958499999999999</v>
      </c>
      <c r="GZ247">
        <v>2.3877000000000002</v>
      </c>
      <c r="HA247">
        <v>36.979399999999998</v>
      </c>
      <c r="HB247">
        <v>15.6731</v>
      </c>
      <c r="HC247">
        <v>18</v>
      </c>
      <c r="HD247">
        <v>503.56799999999998</v>
      </c>
      <c r="HE247">
        <v>559.18600000000004</v>
      </c>
      <c r="HF247">
        <v>18.657599999999999</v>
      </c>
      <c r="HG247">
        <v>26.8565</v>
      </c>
      <c r="HH247">
        <v>30.001000000000001</v>
      </c>
      <c r="HI247">
        <v>26.778500000000001</v>
      </c>
      <c r="HJ247">
        <v>26.716000000000001</v>
      </c>
      <c r="HK247">
        <v>85.805599999999998</v>
      </c>
      <c r="HL247">
        <v>50.8033</v>
      </c>
      <c r="HM247">
        <v>0</v>
      </c>
      <c r="HN247">
        <v>18.598800000000001</v>
      </c>
      <c r="HO247">
        <v>1940.1</v>
      </c>
      <c r="HP247">
        <v>17.926600000000001</v>
      </c>
      <c r="HQ247">
        <v>102.566</v>
      </c>
      <c r="HR247">
        <v>103.711</v>
      </c>
    </row>
    <row r="248" spans="1:226" x14ac:dyDescent="0.2">
      <c r="A248">
        <v>232</v>
      </c>
      <c r="B248">
        <v>1657225610.0999999</v>
      </c>
      <c r="C248">
        <v>2124.5999999046298</v>
      </c>
      <c r="D248" t="s">
        <v>539</v>
      </c>
      <c r="E248" s="2">
        <v>0.64363425925925932</v>
      </c>
      <c r="F248">
        <v>5</v>
      </c>
      <c r="G248" t="s">
        <v>425</v>
      </c>
      <c r="H248" t="s">
        <v>303</v>
      </c>
      <c r="I248">
        <v>1657225607.5999999</v>
      </c>
      <c r="J248">
        <f t="shared" si="102"/>
        <v>4.3877428445972541E-3</v>
      </c>
      <c r="K248">
        <f t="shared" si="107"/>
        <v>4.3877428445972537</v>
      </c>
      <c r="L248">
        <f t="shared" si="108"/>
        <v>34.023771641558071</v>
      </c>
      <c r="M248">
        <f t="shared" si="109"/>
        <v>1864.49444444444</v>
      </c>
      <c r="N248">
        <f t="shared" si="110"/>
        <v>1463.8256575539538</v>
      </c>
      <c r="O248">
        <f t="shared" si="111"/>
        <v>100.89340062547407</v>
      </c>
      <c r="P248">
        <f t="shared" si="112"/>
        <v>128.50928249313733</v>
      </c>
      <c r="Q248">
        <f t="shared" si="113"/>
        <v>0.17076774336075964</v>
      </c>
      <c r="R248">
        <f t="shared" si="114"/>
        <v>2.3287555678057279</v>
      </c>
      <c r="S248">
        <f t="shared" si="115"/>
        <v>0.16410344816285974</v>
      </c>
      <c r="T248">
        <f t="shared" si="116"/>
        <v>0.10314174537606258</v>
      </c>
      <c r="U248">
        <f t="shared" si="117"/>
        <v>321.5219823333332</v>
      </c>
      <c r="V248">
        <f t="shared" si="118"/>
        <v>25.979932754867406</v>
      </c>
      <c r="W248">
        <f t="shared" si="119"/>
        <v>25.979932754867406</v>
      </c>
      <c r="X248">
        <f t="shared" si="103"/>
        <v>3.3702537697238313</v>
      </c>
      <c r="Y248">
        <f t="shared" si="120"/>
        <v>49.987842850546613</v>
      </c>
      <c r="Z248">
        <f t="shared" si="121"/>
        <v>1.5937373460238753</v>
      </c>
      <c r="AA248">
        <f t="shared" si="122"/>
        <v>3.1882498926565463</v>
      </c>
      <c r="AB248">
        <f t="shared" si="123"/>
        <v>1.776516423699956</v>
      </c>
      <c r="AC248">
        <f t="shared" si="124"/>
        <v>-193.49945944673891</v>
      </c>
      <c r="AD248">
        <f t="shared" si="125"/>
        <v>-117.35789148219541</v>
      </c>
      <c r="AE248">
        <f t="shared" si="126"/>
        <v>-10.714907992209062</v>
      </c>
      <c r="AF248">
        <f t="shared" si="127"/>
        <v>-5.02765878102025E-2</v>
      </c>
      <c r="AG248">
        <f t="shared" si="128"/>
        <v>51.077341725156998</v>
      </c>
      <c r="AH248">
        <f t="shared" si="129"/>
        <v>4.3915583714121134</v>
      </c>
      <c r="AI248">
        <f t="shared" si="130"/>
        <v>34.023771641558071</v>
      </c>
      <c r="AJ248">
        <v>1969.9278548636</v>
      </c>
      <c r="AK248">
        <v>1915.5080606060601</v>
      </c>
      <c r="AL248">
        <v>3.4532080022093501</v>
      </c>
      <c r="AM248">
        <v>66.954921783831495</v>
      </c>
      <c r="AN248">
        <f t="shared" si="104"/>
        <v>4.3877428445972537</v>
      </c>
      <c r="AO248">
        <v>17.976022861750302</v>
      </c>
      <c r="AP248">
        <v>23.120032727272701</v>
      </c>
      <c r="AQ248">
        <v>-1.9075008917011701E-4</v>
      </c>
      <c r="AR248">
        <v>77.600075737761003</v>
      </c>
      <c r="AS248">
        <v>0</v>
      </c>
      <c r="AT248">
        <v>0</v>
      </c>
      <c r="AU248">
        <f t="shared" si="131"/>
        <v>1</v>
      </c>
      <c r="AV248">
        <f t="shared" si="105"/>
        <v>0</v>
      </c>
      <c r="AW248">
        <f t="shared" si="132"/>
        <v>36732.051250488257</v>
      </c>
      <c r="AX248">
        <f t="shared" si="133"/>
        <v>2000.04111111111</v>
      </c>
      <c r="AY248">
        <f t="shared" si="106"/>
        <v>1681.2342333333324</v>
      </c>
      <c r="AZ248">
        <f t="shared" si="134"/>
        <v>0.84059983767000346</v>
      </c>
      <c r="BA248">
        <f t="shared" si="135"/>
        <v>0.16075768670310667</v>
      </c>
      <c r="BB248">
        <v>6</v>
      </c>
      <c r="BC248">
        <v>0.5</v>
      </c>
      <c r="BD248" t="s">
        <v>304</v>
      </c>
      <c r="BE248">
        <v>2</v>
      </c>
      <c r="BF248" t="b">
        <v>1</v>
      </c>
      <c r="BG248">
        <v>1657225607.5999999</v>
      </c>
      <c r="BH248">
        <v>1864.49444444444</v>
      </c>
      <c r="BI248">
        <v>1935.60777777777</v>
      </c>
      <c r="BJ248">
        <v>23.1229555555555</v>
      </c>
      <c r="BK248">
        <v>17.9753111111111</v>
      </c>
      <c r="BL248">
        <v>1844.71444444444</v>
      </c>
      <c r="BM248">
        <v>22.753133333333299</v>
      </c>
      <c r="BN248">
        <v>500.03599999999898</v>
      </c>
      <c r="BO248">
        <v>68.882000000000005</v>
      </c>
      <c r="BP248">
        <v>4.2465222222222203E-2</v>
      </c>
      <c r="BQ248">
        <v>25.045166666666599</v>
      </c>
      <c r="BR248">
        <v>25.033766666666601</v>
      </c>
      <c r="BS248">
        <v>999.9</v>
      </c>
      <c r="BT248">
        <v>0</v>
      </c>
      <c r="BU248">
        <v>0</v>
      </c>
      <c r="BV248">
        <v>10020</v>
      </c>
      <c r="BW248">
        <v>0</v>
      </c>
      <c r="BX248">
        <v>2107.5188888888802</v>
      </c>
      <c r="BY248">
        <v>-71.112199999999902</v>
      </c>
      <c r="BZ248">
        <v>1908.63</v>
      </c>
      <c r="CA248">
        <v>1971.0388888888799</v>
      </c>
      <c r="CB248">
        <v>5.1476211111111096</v>
      </c>
      <c r="CC248">
        <v>1935.60777777777</v>
      </c>
      <c r="CD248">
        <v>17.9753111111111</v>
      </c>
      <c r="CE248">
        <v>1.5927566666666599</v>
      </c>
      <c r="CF248">
        <v>1.23817555555555</v>
      </c>
      <c r="CG248">
        <v>13.8889</v>
      </c>
      <c r="CH248">
        <v>10.068677777777699</v>
      </c>
      <c r="CI248">
        <v>2000.04111111111</v>
      </c>
      <c r="CJ248">
        <v>0.98000699999999996</v>
      </c>
      <c r="CK248">
        <v>1.9993400000000001E-2</v>
      </c>
      <c r="CL248">
        <v>0</v>
      </c>
      <c r="CM248">
        <v>2.3564444444444401</v>
      </c>
      <c r="CN248">
        <v>0</v>
      </c>
      <c r="CO248">
        <v>18987.5222222222</v>
      </c>
      <c r="CP248">
        <v>17300.5555555555</v>
      </c>
      <c r="CQ248">
        <v>39.311999999999998</v>
      </c>
      <c r="CR248">
        <v>41.25</v>
      </c>
      <c r="CS248">
        <v>39.443999999999903</v>
      </c>
      <c r="CT248">
        <v>38.993000000000002</v>
      </c>
      <c r="CU248">
        <v>38.625</v>
      </c>
      <c r="CV248">
        <v>1960.05111111111</v>
      </c>
      <c r="CW248">
        <v>39.99</v>
      </c>
      <c r="CX248">
        <v>0</v>
      </c>
      <c r="CY248">
        <v>1657225590</v>
      </c>
      <c r="CZ248">
        <v>0</v>
      </c>
      <c r="DA248">
        <v>1657213163</v>
      </c>
      <c r="DB248" s="2">
        <v>0.49957175925925923</v>
      </c>
      <c r="DC248">
        <v>1657213141</v>
      </c>
      <c r="DD248">
        <v>1655399214.5999999</v>
      </c>
      <c r="DE248">
        <v>1</v>
      </c>
      <c r="DF248">
        <v>0.04</v>
      </c>
      <c r="DG248">
        <v>-0.06</v>
      </c>
      <c r="DH248">
        <v>9.1720000000000006</v>
      </c>
      <c r="DI248">
        <v>0.51100000000000001</v>
      </c>
      <c r="DJ248">
        <v>420</v>
      </c>
      <c r="DK248">
        <v>25</v>
      </c>
      <c r="DL248">
        <v>0.26</v>
      </c>
      <c r="DM248">
        <v>0.15</v>
      </c>
      <c r="DN248">
        <v>-70.3388829268292</v>
      </c>
      <c r="DO248">
        <v>-2.6410494773518698</v>
      </c>
      <c r="DP248">
        <v>0.98260099583990701</v>
      </c>
      <c r="DQ248">
        <v>0</v>
      </c>
      <c r="DR248">
        <v>5.1417356097560898</v>
      </c>
      <c r="DS248">
        <v>0.140488432055761</v>
      </c>
      <c r="DT248">
        <v>1.9953479316232502E-2</v>
      </c>
      <c r="DU248">
        <v>0</v>
      </c>
      <c r="DV248">
        <v>0</v>
      </c>
      <c r="DW248">
        <v>2</v>
      </c>
      <c r="DX248" t="s">
        <v>305</v>
      </c>
      <c r="DY248">
        <v>2.9735100000000001</v>
      </c>
      <c r="DZ248">
        <v>2.6968399999999999</v>
      </c>
      <c r="EA248">
        <v>0.18920200000000001</v>
      </c>
      <c r="EB248">
        <v>0.19417200000000001</v>
      </c>
      <c r="EC248">
        <v>7.75946E-2</v>
      </c>
      <c r="ED248">
        <v>6.5518900000000005E-2</v>
      </c>
      <c r="EE248">
        <v>31652.1</v>
      </c>
      <c r="EF248">
        <v>34532.9</v>
      </c>
      <c r="EG248">
        <v>35378.400000000001</v>
      </c>
      <c r="EH248">
        <v>38867.5</v>
      </c>
      <c r="EI248">
        <v>46273.599999999999</v>
      </c>
      <c r="EJ248">
        <v>52415.8</v>
      </c>
      <c r="EK248">
        <v>55283.7</v>
      </c>
      <c r="EL248">
        <v>62284.3</v>
      </c>
      <c r="EM248">
        <v>1.9872000000000001</v>
      </c>
      <c r="EN248">
        <v>2.0766</v>
      </c>
      <c r="EO248">
        <v>3.9637100000000001E-2</v>
      </c>
      <c r="EP248">
        <v>0</v>
      </c>
      <c r="EQ248">
        <v>24.401599999999998</v>
      </c>
      <c r="ER248">
        <v>999.9</v>
      </c>
      <c r="ES248">
        <v>47.905999999999999</v>
      </c>
      <c r="ET248">
        <v>34.402000000000001</v>
      </c>
      <c r="EU248">
        <v>37.998600000000003</v>
      </c>
      <c r="EV248">
        <v>52.427900000000001</v>
      </c>
      <c r="EW248">
        <v>39.1066</v>
      </c>
      <c r="EX248">
        <v>2</v>
      </c>
      <c r="EY248">
        <v>-3.1951199999999999E-2</v>
      </c>
      <c r="EZ248">
        <v>3.0210900000000001</v>
      </c>
      <c r="FA248">
        <v>20.121700000000001</v>
      </c>
      <c r="FB248">
        <v>5.20052</v>
      </c>
      <c r="FC248">
        <v>12.0099</v>
      </c>
      <c r="FD248">
        <v>4.976</v>
      </c>
      <c r="FE248">
        <v>3.294</v>
      </c>
      <c r="FF248">
        <v>9999</v>
      </c>
      <c r="FG248">
        <v>9999</v>
      </c>
      <c r="FH248">
        <v>9999</v>
      </c>
      <c r="FI248">
        <v>561.29999999999995</v>
      </c>
      <c r="FJ248">
        <v>1.86304</v>
      </c>
      <c r="FK248">
        <v>1.8678900000000001</v>
      </c>
      <c r="FL248">
        <v>1.86755</v>
      </c>
      <c r="FM248">
        <v>1.8687400000000001</v>
      </c>
      <c r="FN248">
        <v>1.8696299999999999</v>
      </c>
      <c r="FO248">
        <v>1.8656299999999999</v>
      </c>
      <c r="FP248">
        <v>1.86673</v>
      </c>
      <c r="FQ248">
        <v>1.8681000000000001</v>
      </c>
      <c r="FR248">
        <v>5</v>
      </c>
      <c r="FS248">
        <v>0</v>
      </c>
      <c r="FT248">
        <v>0</v>
      </c>
      <c r="FU248">
        <v>0</v>
      </c>
      <c r="FV248">
        <v>11111111</v>
      </c>
      <c r="FW248" t="s">
        <v>306</v>
      </c>
      <c r="FX248" t="s">
        <v>307</v>
      </c>
      <c r="FY248" t="s">
        <v>307</v>
      </c>
      <c r="FZ248" t="s">
        <v>307</v>
      </c>
      <c r="GA248" t="s">
        <v>307</v>
      </c>
      <c r="GB248">
        <v>0</v>
      </c>
      <c r="GC248">
        <v>100</v>
      </c>
      <c r="GD248">
        <v>100</v>
      </c>
      <c r="GE248">
        <v>19.829999999999998</v>
      </c>
      <c r="GF248">
        <v>0.36930000000000002</v>
      </c>
      <c r="GG248">
        <v>5.3968966374264697</v>
      </c>
      <c r="GH248">
        <v>9.5670261133577201E-3</v>
      </c>
      <c r="GI248" s="1">
        <v>-9.19467254998099E-7</v>
      </c>
      <c r="GJ248" s="1">
        <v>-2.1372918425907401E-11</v>
      </c>
      <c r="GK248">
        <v>3.2845888322571301E-3</v>
      </c>
      <c r="GL248">
        <v>-1.41202168329711E-2</v>
      </c>
      <c r="GM248">
        <v>1.6676771840485E-3</v>
      </c>
      <c r="GN248" s="1">
        <v>-1.4903802912711099E-5</v>
      </c>
      <c r="GO248">
        <v>-4</v>
      </c>
      <c r="GP248">
        <v>1866</v>
      </c>
      <c r="GQ248">
        <v>1</v>
      </c>
      <c r="GR248">
        <v>24</v>
      </c>
      <c r="GS248">
        <v>207.8</v>
      </c>
      <c r="GT248">
        <v>30439.9</v>
      </c>
      <c r="GU248">
        <v>4.3115199999999998</v>
      </c>
      <c r="GV248">
        <v>2.6110799999999998</v>
      </c>
      <c r="GW248">
        <v>2.2485400000000002</v>
      </c>
      <c r="GX248">
        <v>2.7819799999999999</v>
      </c>
      <c r="GY248">
        <v>1.9958499999999999</v>
      </c>
      <c r="GZ248">
        <v>2.3767100000000001</v>
      </c>
      <c r="HA248">
        <v>36.979399999999998</v>
      </c>
      <c r="HB248">
        <v>15.664300000000001</v>
      </c>
      <c r="HC248">
        <v>18</v>
      </c>
      <c r="HD248">
        <v>503.17</v>
      </c>
      <c r="HE248">
        <v>559.47400000000005</v>
      </c>
      <c r="HF248">
        <v>18.639099999999999</v>
      </c>
      <c r="HG248">
        <v>26.8565</v>
      </c>
      <c r="HH248">
        <v>30.001200000000001</v>
      </c>
      <c r="HI248">
        <v>26.778500000000001</v>
      </c>
      <c r="HJ248">
        <v>26.716000000000001</v>
      </c>
      <c r="HK248">
        <v>86.251400000000004</v>
      </c>
      <c r="HL248">
        <v>50.8033</v>
      </c>
      <c r="HM248">
        <v>0</v>
      </c>
      <c r="HN248">
        <v>18.579999999999998</v>
      </c>
      <c r="HO248">
        <v>1960.19</v>
      </c>
      <c r="HP248">
        <v>17.926600000000001</v>
      </c>
      <c r="HQ248">
        <v>102.566</v>
      </c>
      <c r="HR248">
        <v>103.71</v>
      </c>
    </row>
    <row r="249" spans="1:226" x14ac:dyDescent="0.2">
      <c r="A249">
        <v>233</v>
      </c>
      <c r="B249">
        <v>1657225615.0999999</v>
      </c>
      <c r="C249">
        <v>2129.5999999046298</v>
      </c>
      <c r="D249" t="s">
        <v>540</v>
      </c>
      <c r="E249" s="2">
        <v>0.64369212962962963</v>
      </c>
      <c r="F249">
        <v>5</v>
      </c>
      <c r="G249" t="s">
        <v>425</v>
      </c>
      <c r="H249" t="s">
        <v>303</v>
      </c>
      <c r="I249">
        <v>1657225612.3</v>
      </c>
      <c r="J249">
        <f t="shared" si="102"/>
        <v>4.3679914298389152E-3</v>
      </c>
      <c r="K249">
        <f t="shared" si="107"/>
        <v>4.3679914298389155</v>
      </c>
      <c r="L249">
        <f t="shared" si="108"/>
        <v>34.030530656472493</v>
      </c>
      <c r="M249">
        <f t="shared" si="109"/>
        <v>1880.2529999999999</v>
      </c>
      <c r="N249">
        <f t="shared" si="110"/>
        <v>1476.2270520647746</v>
      </c>
      <c r="O249">
        <f t="shared" si="111"/>
        <v>101.74918175931761</v>
      </c>
      <c r="P249">
        <f t="shared" si="112"/>
        <v>129.59673376999439</v>
      </c>
      <c r="Q249">
        <f t="shared" si="113"/>
        <v>0.16946798690433429</v>
      </c>
      <c r="R249">
        <f t="shared" si="114"/>
        <v>2.3215820728071579</v>
      </c>
      <c r="S249">
        <f t="shared" si="115"/>
        <v>0.16288321695670122</v>
      </c>
      <c r="T249">
        <f t="shared" si="116"/>
        <v>0.10237230781530324</v>
      </c>
      <c r="U249">
        <f t="shared" si="117"/>
        <v>321.51621899999844</v>
      </c>
      <c r="V249">
        <f t="shared" si="118"/>
        <v>26.001149186930924</v>
      </c>
      <c r="W249">
        <f t="shared" si="119"/>
        <v>26.001149186930924</v>
      </c>
      <c r="X249">
        <f t="shared" si="103"/>
        <v>3.3744878991499756</v>
      </c>
      <c r="Y249">
        <f t="shared" si="120"/>
        <v>49.920267048274106</v>
      </c>
      <c r="Z249">
        <f t="shared" si="121"/>
        <v>1.5927445907076527</v>
      </c>
      <c r="AA249">
        <f t="shared" si="122"/>
        <v>3.1905770639556676</v>
      </c>
      <c r="AB249">
        <f t="shared" si="123"/>
        <v>1.7817433084423229</v>
      </c>
      <c r="AC249">
        <f t="shared" si="124"/>
        <v>-192.62842205589615</v>
      </c>
      <c r="AD249">
        <f t="shared" si="125"/>
        <v>-118.11946561832687</v>
      </c>
      <c r="AE249">
        <f t="shared" si="126"/>
        <v>-10.819583020401256</v>
      </c>
      <c r="AF249">
        <f t="shared" si="127"/>
        <v>-5.12516946258188E-2</v>
      </c>
      <c r="AG249">
        <f t="shared" si="128"/>
        <v>50.696243135990521</v>
      </c>
      <c r="AH249">
        <f t="shared" si="129"/>
        <v>4.3809065944854799</v>
      </c>
      <c r="AI249">
        <f t="shared" si="130"/>
        <v>34.030530656472493</v>
      </c>
      <c r="AJ249">
        <v>1986.7170623980801</v>
      </c>
      <c r="AK249">
        <v>1932.54321212121</v>
      </c>
      <c r="AL249">
        <v>3.3836114943055602</v>
      </c>
      <c r="AM249">
        <v>66.954921783831495</v>
      </c>
      <c r="AN249">
        <f t="shared" si="104"/>
        <v>4.3679914298389155</v>
      </c>
      <c r="AO249">
        <v>17.972321161012101</v>
      </c>
      <c r="AP249">
        <v>23.102589090908999</v>
      </c>
      <c r="AQ249">
        <v>-2.2352223496499598E-3</v>
      </c>
      <c r="AR249">
        <v>77.600075737761003</v>
      </c>
      <c r="AS249">
        <v>0</v>
      </c>
      <c r="AT249">
        <v>0</v>
      </c>
      <c r="AU249">
        <f t="shared" si="131"/>
        <v>1</v>
      </c>
      <c r="AV249">
        <f t="shared" si="105"/>
        <v>0</v>
      </c>
      <c r="AW249">
        <f t="shared" si="132"/>
        <v>36558.311671088639</v>
      </c>
      <c r="AX249">
        <f t="shared" si="133"/>
        <v>2000.0049999999901</v>
      </c>
      <c r="AY249">
        <f t="shared" si="106"/>
        <v>1681.2038999999916</v>
      </c>
      <c r="AZ249">
        <f t="shared" si="134"/>
        <v>0.84059984850037872</v>
      </c>
      <c r="BA249">
        <f t="shared" si="135"/>
        <v>0.16075770760573099</v>
      </c>
      <c r="BB249">
        <v>6</v>
      </c>
      <c r="BC249">
        <v>0.5</v>
      </c>
      <c r="BD249" t="s">
        <v>304</v>
      </c>
      <c r="BE249">
        <v>2</v>
      </c>
      <c r="BF249" t="b">
        <v>1</v>
      </c>
      <c r="BG249">
        <v>1657225612.3</v>
      </c>
      <c r="BH249">
        <v>1880.2529999999999</v>
      </c>
      <c r="BI249">
        <v>1950.9749999999899</v>
      </c>
      <c r="BJ249">
        <v>23.108319999999999</v>
      </c>
      <c r="BK249">
        <v>17.972580000000001</v>
      </c>
      <c r="BL249">
        <v>1860.3779999999999</v>
      </c>
      <c r="BM249">
        <v>22.739059999999998</v>
      </c>
      <c r="BN249">
        <v>499.98689999999999</v>
      </c>
      <c r="BO249">
        <v>68.882159999999999</v>
      </c>
      <c r="BP249">
        <v>4.2997289999999903E-2</v>
      </c>
      <c r="BQ249">
        <v>25.057409999999901</v>
      </c>
      <c r="BR249">
        <v>25.059919999999899</v>
      </c>
      <c r="BS249">
        <v>999.9</v>
      </c>
      <c r="BT249">
        <v>0</v>
      </c>
      <c r="BU249">
        <v>0</v>
      </c>
      <c r="BV249">
        <v>9971</v>
      </c>
      <c r="BW249">
        <v>0</v>
      </c>
      <c r="BX249">
        <v>2106.1329999999998</v>
      </c>
      <c r="BY249">
        <v>-70.720510000000004</v>
      </c>
      <c r="BZ249">
        <v>1924.732</v>
      </c>
      <c r="CA249">
        <v>1986.68099999999</v>
      </c>
      <c r="CB249">
        <v>5.135751</v>
      </c>
      <c r="CC249">
        <v>1950.9749999999899</v>
      </c>
      <c r="CD249">
        <v>17.972580000000001</v>
      </c>
      <c r="CE249">
        <v>1.5917520000000001</v>
      </c>
      <c r="CF249">
        <v>1.2379909999999901</v>
      </c>
      <c r="CG249">
        <v>13.87917</v>
      </c>
      <c r="CH249">
        <v>10.0664</v>
      </c>
      <c r="CI249">
        <v>2000.0049999999901</v>
      </c>
      <c r="CJ249">
        <v>0.98000620000000005</v>
      </c>
      <c r="CK249">
        <v>1.9994039999999901E-2</v>
      </c>
      <c r="CL249">
        <v>0</v>
      </c>
      <c r="CM249">
        <v>2.29801999999999</v>
      </c>
      <c r="CN249">
        <v>0</v>
      </c>
      <c r="CO249">
        <v>18977.810000000001</v>
      </c>
      <c r="CP249">
        <v>17300.219999999899</v>
      </c>
      <c r="CQ249">
        <v>39.311999999999998</v>
      </c>
      <c r="CR249">
        <v>41.25</v>
      </c>
      <c r="CS249">
        <v>39.449599999999997</v>
      </c>
      <c r="CT249">
        <v>39</v>
      </c>
      <c r="CU249">
        <v>38.625</v>
      </c>
      <c r="CV249">
        <v>1960.0149999999901</v>
      </c>
      <c r="CW249">
        <v>39.99</v>
      </c>
      <c r="CX249">
        <v>0</v>
      </c>
      <c r="CY249">
        <v>1657225594.8</v>
      </c>
      <c r="CZ249">
        <v>0</v>
      </c>
      <c r="DA249">
        <v>1657213163</v>
      </c>
      <c r="DB249" s="2">
        <v>0.49957175925925923</v>
      </c>
      <c r="DC249">
        <v>1657213141</v>
      </c>
      <c r="DD249">
        <v>1655399214.5999999</v>
      </c>
      <c r="DE249">
        <v>1</v>
      </c>
      <c r="DF249">
        <v>0.04</v>
      </c>
      <c r="DG249">
        <v>-0.06</v>
      </c>
      <c r="DH249">
        <v>9.1720000000000006</v>
      </c>
      <c r="DI249">
        <v>0.51100000000000001</v>
      </c>
      <c r="DJ249">
        <v>420</v>
      </c>
      <c r="DK249">
        <v>25</v>
      </c>
      <c r="DL249">
        <v>0.26</v>
      </c>
      <c r="DM249">
        <v>0.15</v>
      </c>
      <c r="DN249">
        <v>-70.568860000000001</v>
      </c>
      <c r="DO249">
        <v>-3.2218829268290499</v>
      </c>
      <c r="DP249">
        <v>1.01576863576308</v>
      </c>
      <c r="DQ249">
        <v>0</v>
      </c>
      <c r="DR249">
        <v>5.1480480000000002</v>
      </c>
      <c r="DS249">
        <v>-5.4960675422155998E-2</v>
      </c>
      <c r="DT249">
        <v>9.6665943330626995E-3</v>
      </c>
      <c r="DU249">
        <v>1</v>
      </c>
      <c r="DV249">
        <v>1</v>
      </c>
      <c r="DW249">
        <v>2</v>
      </c>
      <c r="DX249" s="3">
        <v>44563</v>
      </c>
      <c r="DY249">
        <v>2.97282</v>
      </c>
      <c r="DZ249">
        <v>2.6971699999999998</v>
      </c>
      <c r="EA249">
        <v>0.19017899999999999</v>
      </c>
      <c r="EB249">
        <v>0.19507099999999999</v>
      </c>
      <c r="EC249">
        <v>7.7564099999999997E-2</v>
      </c>
      <c r="ED249">
        <v>6.5515299999999999E-2</v>
      </c>
      <c r="EE249">
        <v>31613.4</v>
      </c>
      <c r="EF249">
        <v>34494.5</v>
      </c>
      <c r="EG249">
        <v>35377.599999999999</v>
      </c>
      <c r="EH249">
        <v>38867.699999999997</v>
      </c>
      <c r="EI249">
        <v>46275.1</v>
      </c>
      <c r="EJ249">
        <v>52416.4</v>
      </c>
      <c r="EK249">
        <v>55283.6</v>
      </c>
      <c r="EL249">
        <v>62284.7</v>
      </c>
      <c r="EM249">
        <v>1.9863999999999999</v>
      </c>
      <c r="EN249">
        <v>2.077</v>
      </c>
      <c r="EO249">
        <v>3.9786099999999998E-2</v>
      </c>
      <c r="EP249">
        <v>0</v>
      </c>
      <c r="EQ249">
        <v>24.411799999999999</v>
      </c>
      <c r="ER249">
        <v>999.9</v>
      </c>
      <c r="ES249">
        <v>47.905999999999999</v>
      </c>
      <c r="ET249">
        <v>34.402000000000001</v>
      </c>
      <c r="EU249">
        <v>38.000300000000003</v>
      </c>
      <c r="EV249">
        <v>52.437899999999999</v>
      </c>
      <c r="EW249">
        <v>39.142600000000002</v>
      </c>
      <c r="EX249">
        <v>2</v>
      </c>
      <c r="EY249">
        <v>-3.0569099999999998E-2</v>
      </c>
      <c r="EZ249">
        <v>3.30688</v>
      </c>
      <c r="FA249">
        <v>20.1158</v>
      </c>
      <c r="FB249">
        <v>5.1993200000000002</v>
      </c>
      <c r="FC249">
        <v>12.0099</v>
      </c>
      <c r="FD249">
        <v>4.9756</v>
      </c>
      <c r="FE249">
        <v>3.2938000000000001</v>
      </c>
      <c r="FF249">
        <v>9999</v>
      </c>
      <c r="FG249">
        <v>9999</v>
      </c>
      <c r="FH249">
        <v>9999</v>
      </c>
      <c r="FI249">
        <v>561.29999999999995</v>
      </c>
      <c r="FJ249">
        <v>1.8631</v>
      </c>
      <c r="FK249">
        <v>1.8678600000000001</v>
      </c>
      <c r="FL249">
        <v>1.8676200000000001</v>
      </c>
      <c r="FM249">
        <v>1.8688</v>
      </c>
      <c r="FN249">
        <v>1.8696600000000001</v>
      </c>
      <c r="FO249">
        <v>1.8656900000000001</v>
      </c>
      <c r="FP249">
        <v>1.86676</v>
      </c>
      <c r="FQ249">
        <v>1.8681000000000001</v>
      </c>
      <c r="FR249">
        <v>5</v>
      </c>
      <c r="FS249">
        <v>0</v>
      </c>
      <c r="FT249">
        <v>0</v>
      </c>
      <c r="FU249">
        <v>0</v>
      </c>
      <c r="FV249">
        <v>11111111</v>
      </c>
      <c r="FW249" t="s">
        <v>306</v>
      </c>
      <c r="FX249" t="s">
        <v>307</v>
      </c>
      <c r="FY249" t="s">
        <v>307</v>
      </c>
      <c r="FZ249" t="s">
        <v>307</v>
      </c>
      <c r="GA249" t="s">
        <v>307</v>
      </c>
      <c r="GB249">
        <v>0</v>
      </c>
      <c r="GC249">
        <v>100</v>
      </c>
      <c r="GD249">
        <v>100</v>
      </c>
      <c r="GE249">
        <v>19.93</v>
      </c>
      <c r="GF249">
        <v>0.36880000000000002</v>
      </c>
      <c r="GG249">
        <v>5.3968966374264697</v>
      </c>
      <c r="GH249">
        <v>9.5670261133577201E-3</v>
      </c>
      <c r="GI249" s="1">
        <v>-9.19467254998099E-7</v>
      </c>
      <c r="GJ249" s="1">
        <v>-2.1372918425907401E-11</v>
      </c>
      <c r="GK249">
        <v>3.2845888322571301E-3</v>
      </c>
      <c r="GL249">
        <v>-1.41202168329711E-2</v>
      </c>
      <c r="GM249">
        <v>1.6676771840485E-3</v>
      </c>
      <c r="GN249" s="1">
        <v>-1.4903802912711099E-5</v>
      </c>
      <c r="GO249">
        <v>-4</v>
      </c>
      <c r="GP249">
        <v>1866</v>
      </c>
      <c r="GQ249">
        <v>1</v>
      </c>
      <c r="GR249">
        <v>24</v>
      </c>
      <c r="GS249">
        <v>207.9</v>
      </c>
      <c r="GT249">
        <v>30440</v>
      </c>
      <c r="GU249">
        <v>4.3383799999999999</v>
      </c>
      <c r="GV249">
        <v>2.6122999999999998</v>
      </c>
      <c r="GW249">
        <v>2.2485400000000002</v>
      </c>
      <c r="GX249">
        <v>2.7819799999999999</v>
      </c>
      <c r="GY249">
        <v>1.9958499999999999</v>
      </c>
      <c r="GZ249">
        <v>2.3962400000000001</v>
      </c>
      <c r="HA249">
        <v>36.979399999999998</v>
      </c>
      <c r="HB249">
        <v>15.646800000000001</v>
      </c>
      <c r="HC249">
        <v>18</v>
      </c>
      <c r="HD249">
        <v>502.64100000000002</v>
      </c>
      <c r="HE249">
        <v>559.76199999999994</v>
      </c>
      <c r="HF249">
        <v>18.586300000000001</v>
      </c>
      <c r="HG249">
        <v>26.8565</v>
      </c>
      <c r="HH249">
        <v>30.001300000000001</v>
      </c>
      <c r="HI249">
        <v>26.778500000000001</v>
      </c>
      <c r="HJ249">
        <v>26.716000000000001</v>
      </c>
      <c r="HK249">
        <v>86.817899999999995</v>
      </c>
      <c r="HL249">
        <v>50.8033</v>
      </c>
      <c r="HM249">
        <v>0</v>
      </c>
      <c r="HN249">
        <v>18.523299999999999</v>
      </c>
      <c r="HO249">
        <v>1973.59</v>
      </c>
      <c r="HP249">
        <v>17.932099999999998</v>
      </c>
      <c r="HQ249">
        <v>102.565</v>
      </c>
      <c r="HR249">
        <v>103.711</v>
      </c>
    </row>
    <row r="250" spans="1:226" x14ac:dyDescent="0.2">
      <c r="A250">
        <v>234</v>
      </c>
      <c r="B250">
        <v>1657225620.0999999</v>
      </c>
      <c r="C250">
        <v>2134.5999999046298</v>
      </c>
      <c r="D250" t="s">
        <v>541</v>
      </c>
      <c r="E250" s="2">
        <v>0.64374999999999993</v>
      </c>
      <c r="F250">
        <v>5</v>
      </c>
      <c r="G250" t="s">
        <v>425</v>
      </c>
      <c r="H250" t="s">
        <v>303</v>
      </c>
      <c r="I250">
        <v>1657225617.5999999</v>
      </c>
      <c r="J250">
        <f t="shared" si="102"/>
        <v>4.3587411409560569E-3</v>
      </c>
      <c r="K250">
        <f t="shared" si="107"/>
        <v>4.3587411409560568</v>
      </c>
      <c r="L250">
        <f t="shared" si="108"/>
        <v>33.775079697957132</v>
      </c>
      <c r="M250">
        <f t="shared" si="109"/>
        <v>1898.0166666666601</v>
      </c>
      <c r="N250">
        <f t="shared" si="110"/>
        <v>1494.6230871864373</v>
      </c>
      <c r="O250">
        <f t="shared" si="111"/>
        <v>103.02191602578426</v>
      </c>
      <c r="P250">
        <f t="shared" si="112"/>
        <v>130.82717330224176</v>
      </c>
      <c r="Q250">
        <f t="shared" si="113"/>
        <v>0.16891866854763674</v>
      </c>
      <c r="R250">
        <f t="shared" si="114"/>
        <v>2.3249279680900647</v>
      </c>
      <c r="S250">
        <f t="shared" si="115"/>
        <v>0.1623846558026803</v>
      </c>
      <c r="T250">
        <f t="shared" si="116"/>
        <v>0.10205640602109969</v>
      </c>
      <c r="U250">
        <f t="shared" si="117"/>
        <v>321.51347033333207</v>
      </c>
      <c r="V250">
        <f t="shared" si="118"/>
        <v>26.005066653577295</v>
      </c>
      <c r="W250">
        <f t="shared" si="119"/>
        <v>26.005066653577295</v>
      </c>
      <c r="X250">
        <f t="shared" si="103"/>
        <v>3.3752702096185385</v>
      </c>
      <c r="Y250">
        <f t="shared" si="120"/>
        <v>49.882633080284286</v>
      </c>
      <c r="Z250">
        <f t="shared" si="121"/>
        <v>1.5917526272918079</v>
      </c>
      <c r="AA250">
        <f t="shared" si="122"/>
        <v>3.1909956010741047</v>
      </c>
      <c r="AB250">
        <f t="shared" si="123"/>
        <v>1.7835175823267306</v>
      </c>
      <c r="AC250">
        <f t="shared" si="124"/>
        <v>-192.2204843161621</v>
      </c>
      <c r="AD250">
        <f t="shared" si="125"/>
        <v>-118.50483158540543</v>
      </c>
      <c r="AE250">
        <f t="shared" si="126"/>
        <v>-10.839593672631178</v>
      </c>
      <c r="AF250">
        <f t="shared" si="127"/>
        <v>-5.1439240866628211E-2</v>
      </c>
      <c r="AG250">
        <f t="shared" si="128"/>
        <v>50.525155465490776</v>
      </c>
      <c r="AH250">
        <f t="shared" si="129"/>
        <v>4.3665138226629692</v>
      </c>
      <c r="AI250">
        <f t="shared" si="130"/>
        <v>33.775079697957132</v>
      </c>
      <c r="AJ250">
        <v>2003.47981069361</v>
      </c>
      <c r="AK250">
        <v>1949.6518181818101</v>
      </c>
      <c r="AL250">
        <v>3.3747505747917099</v>
      </c>
      <c r="AM250">
        <v>66.954921783831495</v>
      </c>
      <c r="AN250">
        <f t="shared" si="104"/>
        <v>4.3587411409560568</v>
      </c>
      <c r="AO250">
        <v>17.975018570485499</v>
      </c>
      <c r="AP250">
        <v>23.088083030303</v>
      </c>
      <c r="AQ250">
        <v>-7.7203892453189002E-4</v>
      </c>
      <c r="AR250">
        <v>77.600075737761003</v>
      </c>
      <c r="AS250">
        <v>0</v>
      </c>
      <c r="AT250">
        <v>0</v>
      </c>
      <c r="AU250">
        <f t="shared" si="131"/>
        <v>1</v>
      </c>
      <c r="AV250">
        <f t="shared" si="105"/>
        <v>0</v>
      </c>
      <c r="AW250">
        <f t="shared" si="132"/>
        <v>36638.439940563825</v>
      </c>
      <c r="AX250">
        <f t="shared" si="133"/>
        <v>1999.9877777777699</v>
      </c>
      <c r="AY250">
        <f t="shared" si="106"/>
        <v>1681.1894333333266</v>
      </c>
      <c r="AZ250">
        <f t="shared" si="134"/>
        <v>0.84059985366577239</v>
      </c>
      <c r="BA250">
        <f t="shared" si="135"/>
        <v>0.16075771757494073</v>
      </c>
      <c r="BB250">
        <v>6</v>
      </c>
      <c r="BC250">
        <v>0.5</v>
      </c>
      <c r="BD250" t="s">
        <v>304</v>
      </c>
      <c r="BE250">
        <v>2</v>
      </c>
      <c r="BF250" t="b">
        <v>1</v>
      </c>
      <c r="BG250">
        <v>1657225617.5999999</v>
      </c>
      <c r="BH250">
        <v>1898.0166666666601</v>
      </c>
      <c r="BI250">
        <v>1968.59222222222</v>
      </c>
      <c r="BJ250">
        <v>23.092855555555499</v>
      </c>
      <c r="BK250">
        <v>17.974033333333299</v>
      </c>
      <c r="BL250">
        <v>1878.0377777777701</v>
      </c>
      <c r="BM250">
        <v>22.724166666666601</v>
      </c>
      <c r="BN250">
        <v>499.99922222222199</v>
      </c>
      <c r="BO250">
        <v>68.885599999999997</v>
      </c>
      <c r="BP250">
        <v>4.27585333333333E-2</v>
      </c>
      <c r="BQ250">
        <v>25.059611111111099</v>
      </c>
      <c r="BR250">
        <v>25.055044444444398</v>
      </c>
      <c r="BS250">
        <v>999.9</v>
      </c>
      <c r="BT250">
        <v>0</v>
      </c>
      <c r="BU250">
        <v>0</v>
      </c>
      <c r="BV250">
        <v>9993.3333333333303</v>
      </c>
      <c r="BW250">
        <v>0</v>
      </c>
      <c r="BX250">
        <v>2107.1511111111099</v>
      </c>
      <c r="BY250">
        <v>-70.575899999999905</v>
      </c>
      <c r="BZ250">
        <v>1942.88333333333</v>
      </c>
      <c r="CA250">
        <v>2004.6244444444401</v>
      </c>
      <c r="CB250">
        <v>5.11883</v>
      </c>
      <c r="CC250">
        <v>1968.59222222222</v>
      </c>
      <c r="CD250">
        <v>17.974033333333299</v>
      </c>
      <c r="CE250">
        <v>1.59076555555555</v>
      </c>
      <c r="CF250">
        <v>1.2381511111111101</v>
      </c>
      <c r="CG250">
        <v>13.869633333333301</v>
      </c>
      <c r="CH250">
        <v>10.068355555555501</v>
      </c>
      <c r="CI250">
        <v>1999.9877777777699</v>
      </c>
      <c r="CJ250">
        <v>0.980005666666666</v>
      </c>
      <c r="CK250">
        <v>1.9994466666666599E-2</v>
      </c>
      <c r="CL250">
        <v>0</v>
      </c>
      <c r="CM250">
        <v>2.1417888888888799</v>
      </c>
      <c r="CN250">
        <v>0</v>
      </c>
      <c r="CO250">
        <v>18969.666666666599</v>
      </c>
      <c r="CP250">
        <v>17300.0999999999</v>
      </c>
      <c r="CQ250">
        <v>39.311999999999998</v>
      </c>
      <c r="CR250">
        <v>41.284444444444397</v>
      </c>
      <c r="CS250">
        <v>39.493000000000002</v>
      </c>
      <c r="CT250">
        <v>39</v>
      </c>
      <c r="CU250">
        <v>38.625</v>
      </c>
      <c r="CV250">
        <v>1959.9977777777699</v>
      </c>
      <c r="CW250">
        <v>39.99</v>
      </c>
      <c r="CX250">
        <v>0</v>
      </c>
      <c r="CY250">
        <v>1657225599.5999999</v>
      </c>
      <c r="CZ250">
        <v>0</v>
      </c>
      <c r="DA250">
        <v>1657213163</v>
      </c>
      <c r="DB250" s="2">
        <v>0.49957175925925923</v>
      </c>
      <c r="DC250">
        <v>1657213141</v>
      </c>
      <c r="DD250">
        <v>1655399214.5999999</v>
      </c>
      <c r="DE250">
        <v>1</v>
      </c>
      <c r="DF250">
        <v>0.04</v>
      </c>
      <c r="DG250">
        <v>-0.06</v>
      </c>
      <c r="DH250">
        <v>9.1720000000000006</v>
      </c>
      <c r="DI250">
        <v>0.51100000000000001</v>
      </c>
      <c r="DJ250">
        <v>420</v>
      </c>
      <c r="DK250">
        <v>25</v>
      </c>
      <c r="DL250">
        <v>0.26</v>
      </c>
      <c r="DM250">
        <v>0.15</v>
      </c>
      <c r="DN250">
        <v>-70.628743902438998</v>
      </c>
      <c r="DO250">
        <v>-1.55830034843219</v>
      </c>
      <c r="DP250">
        <v>0.92453269779499203</v>
      </c>
      <c r="DQ250">
        <v>0</v>
      </c>
      <c r="DR250">
        <v>5.1423797560975597</v>
      </c>
      <c r="DS250">
        <v>-0.140715679442521</v>
      </c>
      <c r="DT250">
        <v>1.45061204051532E-2</v>
      </c>
      <c r="DU250">
        <v>0</v>
      </c>
      <c r="DV250">
        <v>0</v>
      </c>
      <c r="DW250">
        <v>2</v>
      </c>
      <c r="DX250" t="s">
        <v>305</v>
      </c>
      <c r="DY250">
        <v>2.9735399999999998</v>
      </c>
      <c r="DZ250">
        <v>2.6966000000000001</v>
      </c>
      <c r="EA250">
        <v>0.19117500000000001</v>
      </c>
      <c r="EB250">
        <v>0.19598199999999999</v>
      </c>
      <c r="EC250">
        <v>7.7548599999999995E-2</v>
      </c>
      <c r="ED250">
        <v>6.5512299999999996E-2</v>
      </c>
      <c r="EE250">
        <v>31574.3</v>
      </c>
      <c r="EF250">
        <v>34454.699999999997</v>
      </c>
      <c r="EG250">
        <v>35377.4</v>
      </c>
      <c r="EH250">
        <v>38866.800000000003</v>
      </c>
      <c r="EI250">
        <v>46275.6</v>
      </c>
      <c r="EJ250">
        <v>52415.3</v>
      </c>
      <c r="EK250">
        <v>55283.199999999997</v>
      </c>
      <c r="EL250">
        <v>62283.199999999997</v>
      </c>
      <c r="EM250">
        <v>1.9867999999999999</v>
      </c>
      <c r="EN250">
        <v>2.0768</v>
      </c>
      <c r="EO250">
        <v>3.9488099999999998E-2</v>
      </c>
      <c r="EP250">
        <v>0</v>
      </c>
      <c r="EQ250">
        <v>24.420100000000001</v>
      </c>
      <c r="ER250">
        <v>999.9</v>
      </c>
      <c r="ES250">
        <v>47.905999999999999</v>
      </c>
      <c r="ET250">
        <v>34.402000000000001</v>
      </c>
      <c r="EU250">
        <v>37.9998</v>
      </c>
      <c r="EV250">
        <v>52.597900000000003</v>
      </c>
      <c r="EW250">
        <v>39.110599999999998</v>
      </c>
      <c r="EX250">
        <v>2</v>
      </c>
      <c r="EY250">
        <v>-3.0081299999999998E-2</v>
      </c>
      <c r="EZ250">
        <v>3.4294799999999999</v>
      </c>
      <c r="FA250">
        <v>20.113</v>
      </c>
      <c r="FB250">
        <v>5.2029100000000001</v>
      </c>
      <c r="FC250">
        <v>12.0099</v>
      </c>
      <c r="FD250">
        <v>4.976</v>
      </c>
      <c r="FE250">
        <v>3.294</v>
      </c>
      <c r="FF250">
        <v>9999</v>
      </c>
      <c r="FG250">
        <v>9999</v>
      </c>
      <c r="FH250">
        <v>9999</v>
      </c>
      <c r="FI250">
        <v>561.29999999999995</v>
      </c>
      <c r="FJ250">
        <v>1.8631</v>
      </c>
      <c r="FK250">
        <v>1.8678900000000001</v>
      </c>
      <c r="FL250">
        <v>1.8676200000000001</v>
      </c>
      <c r="FM250">
        <v>1.8688400000000001</v>
      </c>
      <c r="FN250">
        <v>1.8696299999999999</v>
      </c>
      <c r="FO250">
        <v>1.8656900000000001</v>
      </c>
      <c r="FP250">
        <v>1.86673</v>
      </c>
      <c r="FQ250">
        <v>1.8681300000000001</v>
      </c>
      <c r="FR250">
        <v>5</v>
      </c>
      <c r="FS250">
        <v>0</v>
      </c>
      <c r="FT250">
        <v>0</v>
      </c>
      <c r="FU250">
        <v>0</v>
      </c>
      <c r="FV250">
        <v>11111111</v>
      </c>
      <c r="FW250" t="s">
        <v>306</v>
      </c>
      <c r="FX250" t="s">
        <v>307</v>
      </c>
      <c r="FY250" t="s">
        <v>307</v>
      </c>
      <c r="FZ250" t="s">
        <v>307</v>
      </c>
      <c r="GA250" t="s">
        <v>307</v>
      </c>
      <c r="GB250">
        <v>0</v>
      </c>
      <c r="GC250">
        <v>100</v>
      </c>
      <c r="GD250">
        <v>100</v>
      </c>
      <c r="GE250">
        <v>20.03</v>
      </c>
      <c r="GF250">
        <v>0.36859999999999998</v>
      </c>
      <c r="GG250">
        <v>5.3968966374264697</v>
      </c>
      <c r="GH250">
        <v>9.5670261133577201E-3</v>
      </c>
      <c r="GI250" s="1">
        <v>-9.19467254998099E-7</v>
      </c>
      <c r="GJ250" s="1">
        <v>-2.1372918425907401E-11</v>
      </c>
      <c r="GK250">
        <v>3.2845888322571301E-3</v>
      </c>
      <c r="GL250">
        <v>-1.41202168329711E-2</v>
      </c>
      <c r="GM250">
        <v>1.6676771840485E-3</v>
      </c>
      <c r="GN250" s="1">
        <v>-1.4903802912711099E-5</v>
      </c>
      <c r="GO250">
        <v>-4</v>
      </c>
      <c r="GP250">
        <v>1866</v>
      </c>
      <c r="GQ250">
        <v>1</v>
      </c>
      <c r="GR250">
        <v>24</v>
      </c>
      <c r="GS250">
        <v>208</v>
      </c>
      <c r="GT250">
        <v>30440.1</v>
      </c>
      <c r="GU250">
        <v>4.3627900000000004</v>
      </c>
      <c r="GV250">
        <v>2.6135299999999999</v>
      </c>
      <c r="GW250">
        <v>2.2485400000000002</v>
      </c>
      <c r="GX250">
        <v>2.7819799999999999</v>
      </c>
      <c r="GY250">
        <v>1.9958499999999999</v>
      </c>
      <c r="GZ250">
        <v>2.3645</v>
      </c>
      <c r="HA250">
        <v>36.979399999999998</v>
      </c>
      <c r="HB250">
        <v>15.6381</v>
      </c>
      <c r="HC250">
        <v>18</v>
      </c>
      <c r="HD250">
        <v>502.92599999999999</v>
      </c>
      <c r="HE250">
        <v>559.64099999999996</v>
      </c>
      <c r="HF250">
        <v>18.511399999999998</v>
      </c>
      <c r="HG250">
        <v>26.858799999999999</v>
      </c>
      <c r="HH250">
        <v>30.001100000000001</v>
      </c>
      <c r="HI250">
        <v>26.7807</v>
      </c>
      <c r="HJ250">
        <v>26.7182</v>
      </c>
      <c r="HK250">
        <v>87.317800000000005</v>
      </c>
      <c r="HL250">
        <v>50.8033</v>
      </c>
      <c r="HM250">
        <v>0</v>
      </c>
      <c r="HN250">
        <v>18.466000000000001</v>
      </c>
      <c r="HO250">
        <v>1987.13</v>
      </c>
      <c r="HP250">
        <v>17.944800000000001</v>
      </c>
      <c r="HQ250">
        <v>102.565</v>
      </c>
      <c r="HR250">
        <v>103.708</v>
      </c>
    </row>
    <row r="251" spans="1:226" x14ac:dyDescent="0.2">
      <c r="A251">
        <v>235</v>
      </c>
      <c r="B251">
        <v>1657226220.5999999</v>
      </c>
      <c r="C251">
        <v>2735.0999999046298</v>
      </c>
      <c r="D251" t="s">
        <v>542</v>
      </c>
      <c r="E251" s="2">
        <v>0.65069444444444446</v>
      </c>
      <c r="F251">
        <v>5</v>
      </c>
      <c r="G251" t="s">
        <v>543</v>
      </c>
      <c r="H251" t="s">
        <v>303</v>
      </c>
      <c r="I251">
        <v>1657226217.8499999</v>
      </c>
      <c r="J251">
        <f t="shared" si="102"/>
        <v>3.8880358078587497E-3</v>
      </c>
      <c r="K251">
        <f t="shared" si="107"/>
        <v>3.8880358078587496</v>
      </c>
      <c r="L251">
        <f t="shared" si="108"/>
        <v>15.436026570844163</v>
      </c>
      <c r="M251">
        <f t="shared" si="109"/>
        <v>399.79950000000002</v>
      </c>
      <c r="N251">
        <f t="shared" si="110"/>
        <v>221.82553666947851</v>
      </c>
      <c r="O251">
        <f t="shared" si="111"/>
        <v>15.29512075517688</v>
      </c>
      <c r="P251">
        <f t="shared" si="112"/>
        <v>27.566626107032491</v>
      </c>
      <c r="Q251">
        <f t="shared" si="113"/>
        <v>0.15434358100111997</v>
      </c>
      <c r="R251">
        <f t="shared" si="114"/>
        <v>2.3275816544942503</v>
      </c>
      <c r="S251">
        <f t="shared" si="115"/>
        <v>0.14887483970378954</v>
      </c>
      <c r="T251">
        <f t="shared" si="116"/>
        <v>9.3521976249690816E-2</v>
      </c>
      <c r="U251">
        <f t="shared" si="117"/>
        <v>321.51906059999999</v>
      </c>
      <c r="V251">
        <f t="shared" si="118"/>
        <v>25.355778267218451</v>
      </c>
      <c r="W251">
        <f t="shared" si="119"/>
        <v>25.355778267218451</v>
      </c>
      <c r="X251">
        <f t="shared" si="103"/>
        <v>3.2477506409865957</v>
      </c>
      <c r="Y251">
        <f t="shared" si="120"/>
        <v>49.611880422771591</v>
      </c>
      <c r="Z251">
        <f t="shared" si="121"/>
        <v>1.5091291800191189</v>
      </c>
      <c r="AA251">
        <f t="shared" si="122"/>
        <v>3.0418705502773817</v>
      </c>
      <c r="AB251">
        <f t="shared" si="123"/>
        <v>1.7386214609674768</v>
      </c>
      <c r="AC251">
        <f t="shared" si="124"/>
        <v>-171.46237912657085</v>
      </c>
      <c r="AD251">
        <f t="shared" si="125"/>
        <v>-137.64131103910458</v>
      </c>
      <c r="AE251">
        <f t="shared" si="126"/>
        <v>-12.484258269201074</v>
      </c>
      <c r="AF251">
        <f t="shared" si="127"/>
        <v>-6.8887834876505849E-2</v>
      </c>
      <c r="AG251">
        <f t="shared" si="128"/>
        <v>15.438064961786953</v>
      </c>
      <c r="AH251">
        <f t="shared" si="129"/>
        <v>3.9236621322181304</v>
      </c>
      <c r="AI251">
        <f t="shared" si="130"/>
        <v>15.436026570844163</v>
      </c>
      <c r="AJ251">
        <v>427.63771052849398</v>
      </c>
      <c r="AK251">
        <v>408.776339393939</v>
      </c>
      <c r="AL251">
        <v>2.9761634041281198E-3</v>
      </c>
      <c r="AM251">
        <v>66.942852272318106</v>
      </c>
      <c r="AN251">
        <f t="shared" si="104"/>
        <v>3.8880358078587496</v>
      </c>
      <c r="AO251">
        <v>17.280672087209801</v>
      </c>
      <c r="AP251">
        <v>21.873887272727199</v>
      </c>
      <c r="AQ251">
        <v>-6.7797981624005497E-3</v>
      </c>
      <c r="AR251">
        <v>77.573495090757206</v>
      </c>
      <c r="AS251">
        <v>0</v>
      </c>
      <c r="AT251">
        <v>0</v>
      </c>
      <c r="AU251">
        <f t="shared" si="131"/>
        <v>1</v>
      </c>
      <c r="AV251">
        <f t="shared" si="105"/>
        <v>0</v>
      </c>
      <c r="AW251">
        <f t="shared" si="132"/>
        <v>36801.39332252217</v>
      </c>
      <c r="AX251">
        <f t="shared" si="133"/>
        <v>2000.0170000000001</v>
      </c>
      <c r="AY251">
        <f t="shared" si="106"/>
        <v>1681.2144599999999</v>
      </c>
      <c r="AZ251">
        <f t="shared" si="134"/>
        <v>0.84060008489927829</v>
      </c>
      <c r="BA251">
        <f t="shared" si="135"/>
        <v>0.16075816385560721</v>
      </c>
      <c r="BB251">
        <v>6</v>
      </c>
      <c r="BC251">
        <v>0.5</v>
      </c>
      <c r="BD251" t="s">
        <v>304</v>
      </c>
      <c r="BE251">
        <v>2</v>
      </c>
      <c r="BF251" t="b">
        <v>1</v>
      </c>
      <c r="BG251">
        <v>1657226217.8499999</v>
      </c>
      <c r="BH251">
        <v>399.79950000000002</v>
      </c>
      <c r="BI251">
        <v>420.209</v>
      </c>
      <c r="BJ251">
        <v>21.886939999999999</v>
      </c>
      <c r="BK251">
        <v>17.281279999999999</v>
      </c>
      <c r="BL251">
        <v>390.8057</v>
      </c>
      <c r="BM251">
        <v>21.562169999999998</v>
      </c>
      <c r="BN251">
        <v>499.96550000000002</v>
      </c>
      <c r="BO251">
        <v>68.902500000000003</v>
      </c>
      <c r="BP251">
        <v>4.862702E-2</v>
      </c>
      <c r="BQ251">
        <v>24.258900000000001</v>
      </c>
      <c r="BR251">
        <v>24.989699999999999</v>
      </c>
      <c r="BS251">
        <v>999.9</v>
      </c>
      <c r="BT251">
        <v>0</v>
      </c>
      <c r="BU251">
        <v>0</v>
      </c>
      <c r="BV251">
        <v>10009</v>
      </c>
      <c r="BW251">
        <v>0</v>
      </c>
      <c r="BX251">
        <v>1259.0319999999999</v>
      </c>
      <c r="BY251">
        <v>-20.40936</v>
      </c>
      <c r="BZ251">
        <v>408.74560000000002</v>
      </c>
      <c r="CA251">
        <v>427.59829999999903</v>
      </c>
      <c r="CB251">
        <v>4.6056530000000002</v>
      </c>
      <c r="CC251">
        <v>420.209</v>
      </c>
      <c r="CD251">
        <v>17.281279999999999</v>
      </c>
      <c r="CE251">
        <v>1.508065</v>
      </c>
      <c r="CF251">
        <v>1.190726</v>
      </c>
      <c r="CG251">
        <v>13.05017</v>
      </c>
      <c r="CH251">
        <v>9.4860749999999996</v>
      </c>
      <c r="CI251">
        <v>2000.0170000000001</v>
      </c>
      <c r="CJ251">
        <v>0.97999789999999898</v>
      </c>
      <c r="CK251">
        <v>2.0001950000000001E-2</v>
      </c>
      <c r="CL251">
        <v>0</v>
      </c>
      <c r="CM251">
        <v>2.22846999999999</v>
      </c>
      <c r="CN251">
        <v>0</v>
      </c>
      <c r="CO251">
        <v>16240.87</v>
      </c>
      <c r="CP251">
        <v>17300.309999999899</v>
      </c>
      <c r="CQ251">
        <v>40.061999999999998</v>
      </c>
      <c r="CR251">
        <v>41.186999999999998</v>
      </c>
      <c r="CS251">
        <v>40.186999999999998</v>
      </c>
      <c r="CT251">
        <v>39.125</v>
      </c>
      <c r="CU251">
        <v>39.186999999999998</v>
      </c>
      <c r="CV251">
        <v>1960.011</v>
      </c>
      <c r="CW251">
        <v>40.006</v>
      </c>
      <c r="CX251">
        <v>0</v>
      </c>
      <c r="CY251">
        <v>1657226200.2</v>
      </c>
      <c r="CZ251">
        <v>0</v>
      </c>
      <c r="DA251">
        <v>1657213163</v>
      </c>
      <c r="DB251" s="2">
        <v>0.49957175925925923</v>
      </c>
      <c r="DC251">
        <v>1657213141</v>
      </c>
      <c r="DD251">
        <v>1655399214.5999999</v>
      </c>
      <c r="DE251">
        <v>1</v>
      </c>
      <c r="DF251">
        <v>0.04</v>
      </c>
      <c r="DG251">
        <v>-0.06</v>
      </c>
      <c r="DH251">
        <v>9.1720000000000006</v>
      </c>
      <c r="DI251">
        <v>0.51100000000000001</v>
      </c>
      <c r="DJ251">
        <v>420</v>
      </c>
      <c r="DK251">
        <v>25</v>
      </c>
      <c r="DL251">
        <v>0.26</v>
      </c>
      <c r="DM251">
        <v>0.15</v>
      </c>
      <c r="DN251">
        <v>-20.444870731707301</v>
      </c>
      <c r="DO251">
        <v>0.24122926829271901</v>
      </c>
      <c r="DP251">
        <v>0.17297526997064</v>
      </c>
      <c r="DQ251">
        <v>0</v>
      </c>
      <c r="DR251">
        <v>4.6185860975609696</v>
      </c>
      <c r="DS251">
        <v>0.13724320557490999</v>
      </c>
      <c r="DT251">
        <v>4.3479498161555698E-2</v>
      </c>
      <c r="DU251">
        <v>0</v>
      </c>
      <c r="DV251">
        <v>0</v>
      </c>
      <c r="DW251">
        <v>2</v>
      </c>
      <c r="DX251" t="s">
        <v>305</v>
      </c>
      <c r="DY251">
        <v>2.9727800000000002</v>
      </c>
      <c r="DZ251">
        <v>2.70139</v>
      </c>
      <c r="EA251">
        <v>6.6378400000000004E-2</v>
      </c>
      <c r="EB251">
        <v>7.0282899999999995E-2</v>
      </c>
      <c r="EC251">
        <v>7.4565500000000007E-2</v>
      </c>
      <c r="ED251">
        <v>6.3634599999999999E-2</v>
      </c>
      <c r="EE251">
        <v>36396.699999999997</v>
      </c>
      <c r="EF251">
        <v>39775</v>
      </c>
      <c r="EG251">
        <v>35336.400000000001</v>
      </c>
      <c r="EH251">
        <v>38809.4</v>
      </c>
      <c r="EI251">
        <v>46379.6</v>
      </c>
      <c r="EJ251">
        <v>52446.1</v>
      </c>
      <c r="EK251">
        <v>55230.8</v>
      </c>
      <c r="EL251">
        <v>62199.3</v>
      </c>
      <c r="EM251">
        <v>1.9812000000000001</v>
      </c>
      <c r="EN251">
        <v>2.0512000000000001</v>
      </c>
      <c r="EO251">
        <v>4.5508100000000003E-2</v>
      </c>
      <c r="EP251">
        <v>0</v>
      </c>
      <c r="EQ251">
        <v>24.235800000000001</v>
      </c>
      <c r="ER251">
        <v>999.9</v>
      </c>
      <c r="ES251">
        <v>49.933</v>
      </c>
      <c r="ET251">
        <v>34.643999999999998</v>
      </c>
      <c r="EU251">
        <v>40.133600000000001</v>
      </c>
      <c r="EV251">
        <v>52.177999999999997</v>
      </c>
      <c r="EW251">
        <v>39.086500000000001</v>
      </c>
      <c r="EX251">
        <v>2</v>
      </c>
      <c r="EY251">
        <v>3.5812999999999998E-2</v>
      </c>
      <c r="EZ251">
        <v>4.2722199999999999</v>
      </c>
      <c r="FA251">
        <v>20.0959</v>
      </c>
      <c r="FB251">
        <v>5.1969200000000004</v>
      </c>
      <c r="FC251">
        <v>12.0099</v>
      </c>
      <c r="FD251">
        <v>4.9752000000000001</v>
      </c>
      <c r="FE251">
        <v>3.2936000000000001</v>
      </c>
      <c r="FF251">
        <v>9999</v>
      </c>
      <c r="FG251">
        <v>9999</v>
      </c>
      <c r="FH251">
        <v>9999</v>
      </c>
      <c r="FI251">
        <v>561.4</v>
      </c>
      <c r="FJ251">
        <v>1.8631</v>
      </c>
      <c r="FK251">
        <v>1.8678300000000001</v>
      </c>
      <c r="FL251">
        <v>1.86768</v>
      </c>
      <c r="FM251">
        <v>1.86887</v>
      </c>
      <c r="FN251">
        <v>1.8696299999999999</v>
      </c>
      <c r="FO251">
        <v>1.8656900000000001</v>
      </c>
      <c r="FP251">
        <v>1.86676</v>
      </c>
      <c r="FQ251">
        <v>1.8681300000000001</v>
      </c>
      <c r="FR251">
        <v>5</v>
      </c>
      <c r="FS251">
        <v>0</v>
      </c>
      <c r="FT251">
        <v>0</v>
      </c>
      <c r="FU251">
        <v>0</v>
      </c>
      <c r="FV251">
        <v>11111111</v>
      </c>
      <c r="FW251" t="s">
        <v>306</v>
      </c>
      <c r="FX251" t="s">
        <v>307</v>
      </c>
      <c r="FY251" t="s">
        <v>307</v>
      </c>
      <c r="FZ251" t="s">
        <v>307</v>
      </c>
      <c r="GA251" t="s">
        <v>307</v>
      </c>
      <c r="GB251">
        <v>0</v>
      </c>
      <c r="GC251">
        <v>100</v>
      </c>
      <c r="GD251">
        <v>100</v>
      </c>
      <c r="GE251">
        <v>8.9939999999999998</v>
      </c>
      <c r="GF251">
        <v>0.32440000000000002</v>
      </c>
      <c r="GG251">
        <v>5.3968966374264697</v>
      </c>
      <c r="GH251">
        <v>9.5670261133577201E-3</v>
      </c>
      <c r="GI251" s="1">
        <v>-9.19467254998099E-7</v>
      </c>
      <c r="GJ251" s="1">
        <v>-2.1372918425907401E-11</v>
      </c>
      <c r="GK251">
        <v>3.2845888322571301E-3</v>
      </c>
      <c r="GL251">
        <v>-1.41202168329711E-2</v>
      </c>
      <c r="GM251">
        <v>1.6676771840485E-3</v>
      </c>
      <c r="GN251" s="1">
        <v>-1.4903802912711099E-5</v>
      </c>
      <c r="GO251">
        <v>-4</v>
      </c>
      <c r="GP251">
        <v>1866</v>
      </c>
      <c r="GQ251">
        <v>1</v>
      </c>
      <c r="GR251">
        <v>24</v>
      </c>
      <c r="GS251">
        <v>218</v>
      </c>
      <c r="GT251">
        <v>30450.1</v>
      </c>
      <c r="GU251">
        <v>1.31958</v>
      </c>
      <c r="GV251">
        <v>2.63794</v>
      </c>
      <c r="GW251">
        <v>2.2485400000000002</v>
      </c>
      <c r="GX251">
        <v>2.7844199999999999</v>
      </c>
      <c r="GY251">
        <v>1.9958499999999999</v>
      </c>
      <c r="GZ251">
        <v>2.36694</v>
      </c>
      <c r="HA251">
        <v>38.403399999999998</v>
      </c>
      <c r="HB251">
        <v>15.340400000000001</v>
      </c>
      <c r="HC251">
        <v>18</v>
      </c>
      <c r="HD251">
        <v>505.05900000000003</v>
      </c>
      <c r="HE251">
        <v>547.53800000000001</v>
      </c>
      <c r="HF251">
        <v>16.744199999999999</v>
      </c>
      <c r="HG251">
        <v>27.674099999999999</v>
      </c>
      <c r="HH251">
        <v>30.000399999999999</v>
      </c>
      <c r="HI251">
        <v>27.426100000000002</v>
      </c>
      <c r="HJ251">
        <v>27.336099999999998</v>
      </c>
      <c r="HK251">
        <v>26.355599999999999</v>
      </c>
      <c r="HL251">
        <v>54.240099999999998</v>
      </c>
      <c r="HM251">
        <v>0</v>
      </c>
      <c r="HN251">
        <v>16.739899999999999</v>
      </c>
      <c r="HO251">
        <v>413.35899999999998</v>
      </c>
      <c r="HP251">
        <v>17.3948</v>
      </c>
      <c r="HQ251">
        <v>102.459</v>
      </c>
      <c r="HR251">
        <v>103.563</v>
      </c>
    </row>
    <row r="252" spans="1:226" x14ac:dyDescent="0.2">
      <c r="A252">
        <v>236</v>
      </c>
      <c r="B252">
        <v>1657226225.5999999</v>
      </c>
      <c r="C252">
        <v>2740.0999999046298</v>
      </c>
      <c r="D252" t="s">
        <v>544</v>
      </c>
      <c r="E252" s="2">
        <v>0.65075231481481477</v>
      </c>
      <c r="F252">
        <v>5</v>
      </c>
      <c r="G252" t="s">
        <v>543</v>
      </c>
      <c r="H252" t="s">
        <v>303</v>
      </c>
      <c r="I252">
        <v>1657226223.0999999</v>
      </c>
      <c r="J252">
        <f t="shared" si="102"/>
        <v>3.8884063224164768E-3</v>
      </c>
      <c r="K252">
        <f t="shared" si="107"/>
        <v>3.8884063224164769</v>
      </c>
      <c r="L252">
        <f t="shared" si="108"/>
        <v>15.800531503098835</v>
      </c>
      <c r="M252">
        <f t="shared" si="109"/>
        <v>399.57333333333298</v>
      </c>
      <c r="N252">
        <f t="shared" si="110"/>
        <v>217.67208565699079</v>
      </c>
      <c r="O252">
        <f t="shared" si="111"/>
        <v>15.008757505790379</v>
      </c>
      <c r="P252">
        <f t="shared" si="112"/>
        <v>27.551071822919059</v>
      </c>
      <c r="Q252">
        <f t="shared" si="113"/>
        <v>0.15423967067778055</v>
      </c>
      <c r="R252">
        <f t="shared" si="114"/>
        <v>2.3272329099863169</v>
      </c>
      <c r="S252">
        <f t="shared" si="115"/>
        <v>0.14877736303922975</v>
      </c>
      <c r="T252">
        <f t="shared" si="116"/>
        <v>9.3460502416071067E-2</v>
      </c>
      <c r="U252">
        <f t="shared" si="117"/>
        <v>321.51601566666523</v>
      </c>
      <c r="V252">
        <f t="shared" si="118"/>
        <v>25.355420989691911</v>
      </c>
      <c r="W252">
        <f t="shared" si="119"/>
        <v>25.355420989691911</v>
      </c>
      <c r="X252">
        <f t="shared" si="103"/>
        <v>3.247681647420448</v>
      </c>
      <c r="Y252">
        <f t="shared" si="120"/>
        <v>49.567088021104468</v>
      </c>
      <c r="Z252">
        <f t="shared" si="121"/>
        <v>1.5077335087288828</v>
      </c>
      <c r="AA252">
        <f t="shared" si="122"/>
        <v>3.0418036824897325</v>
      </c>
      <c r="AB252">
        <f t="shared" si="123"/>
        <v>1.7399481386915652</v>
      </c>
      <c r="AC252">
        <f t="shared" si="124"/>
        <v>-171.47871881856662</v>
      </c>
      <c r="AD252">
        <f t="shared" si="125"/>
        <v>-137.62186608290381</v>
      </c>
      <c r="AE252">
        <f t="shared" si="126"/>
        <v>-12.484319611129573</v>
      </c>
      <c r="AF252">
        <f t="shared" si="127"/>
        <v>-6.8888845934793608E-2</v>
      </c>
      <c r="AG252">
        <f t="shared" si="128"/>
        <v>13.596432738455508</v>
      </c>
      <c r="AH252">
        <f t="shared" si="129"/>
        <v>3.8881539917302743</v>
      </c>
      <c r="AI252">
        <f t="shared" si="130"/>
        <v>15.800531503098835</v>
      </c>
      <c r="AJ252">
        <v>426.10578813461598</v>
      </c>
      <c r="AK252">
        <v>407.87518181818098</v>
      </c>
      <c r="AL252">
        <v>-0.28541694848256199</v>
      </c>
      <c r="AM252">
        <v>66.942852272318106</v>
      </c>
      <c r="AN252">
        <f t="shared" si="104"/>
        <v>3.8884063224164769</v>
      </c>
      <c r="AO252">
        <v>17.290162912739</v>
      </c>
      <c r="AP252">
        <v>21.863869090908999</v>
      </c>
      <c r="AQ252">
        <v>-2.1734539595755602E-3</v>
      </c>
      <c r="AR252">
        <v>77.573495090757206</v>
      </c>
      <c r="AS252">
        <v>0</v>
      </c>
      <c r="AT252">
        <v>0</v>
      </c>
      <c r="AU252">
        <f t="shared" si="131"/>
        <v>1</v>
      </c>
      <c r="AV252">
        <f t="shared" si="105"/>
        <v>0</v>
      </c>
      <c r="AW252">
        <f t="shared" si="132"/>
        <v>36793.033675823332</v>
      </c>
      <c r="AX252">
        <f t="shared" si="133"/>
        <v>1999.9988888888799</v>
      </c>
      <c r="AY252">
        <f t="shared" si="106"/>
        <v>1681.199166666659</v>
      </c>
      <c r="AZ252">
        <f t="shared" si="134"/>
        <v>0.84060005033336127</v>
      </c>
      <c r="BA252">
        <f t="shared" si="135"/>
        <v>0.16075809714338729</v>
      </c>
      <c r="BB252">
        <v>6</v>
      </c>
      <c r="BC252">
        <v>0.5</v>
      </c>
      <c r="BD252" t="s">
        <v>304</v>
      </c>
      <c r="BE252">
        <v>2</v>
      </c>
      <c r="BF252" t="b">
        <v>1</v>
      </c>
      <c r="BG252">
        <v>1657226223.0999999</v>
      </c>
      <c r="BH252">
        <v>399.57333333333298</v>
      </c>
      <c r="BI252">
        <v>417.75433333333302</v>
      </c>
      <c r="BJ252">
        <v>21.8666666666666</v>
      </c>
      <c r="BK252">
        <v>17.3026666666666</v>
      </c>
      <c r="BL252">
        <v>390.58122222222198</v>
      </c>
      <c r="BM252">
        <v>21.5426</v>
      </c>
      <c r="BN252">
        <v>499.97366666666602</v>
      </c>
      <c r="BO252">
        <v>68.902166666666602</v>
      </c>
      <c r="BP252">
        <v>4.9060866666666599E-2</v>
      </c>
      <c r="BQ252">
        <v>24.2585333333333</v>
      </c>
      <c r="BR252">
        <v>24.984099999999899</v>
      </c>
      <c r="BS252">
        <v>999.9</v>
      </c>
      <c r="BT252">
        <v>0</v>
      </c>
      <c r="BU252">
        <v>0</v>
      </c>
      <c r="BV252">
        <v>10006.666666666601</v>
      </c>
      <c r="BW252">
        <v>0</v>
      </c>
      <c r="BX252">
        <v>1258.28555555555</v>
      </c>
      <c r="BY252">
        <v>-18.181066666666599</v>
      </c>
      <c r="BZ252">
        <v>408.50611111111101</v>
      </c>
      <c r="CA252">
        <v>425.10977777777703</v>
      </c>
      <c r="CB252">
        <v>4.5639688888888799</v>
      </c>
      <c r="CC252">
        <v>417.75433333333302</v>
      </c>
      <c r="CD252">
        <v>17.3026666666666</v>
      </c>
      <c r="CE252">
        <v>1.5066588888888801</v>
      </c>
      <c r="CF252">
        <v>1.1921911111111101</v>
      </c>
      <c r="CG252">
        <v>13.035922222222201</v>
      </c>
      <c r="CH252">
        <v>9.5043999999999897</v>
      </c>
      <c r="CI252">
        <v>1999.9988888888799</v>
      </c>
      <c r="CJ252">
        <v>0.97999966666666605</v>
      </c>
      <c r="CK252">
        <v>2.0000066666666601E-2</v>
      </c>
      <c r="CL252">
        <v>0</v>
      </c>
      <c r="CM252">
        <v>2.3718111111111102</v>
      </c>
      <c r="CN252">
        <v>0</v>
      </c>
      <c r="CO252">
        <v>16238.655555555501</v>
      </c>
      <c r="CP252">
        <v>17300.144444444399</v>
      </c>
      <c r="CQ252">
        <v>40.061999999999998</v>
      </c>
      <c r="CR252">
        <v>41.166333333333299</v>
      </c>
      <c r="CS252">
        <v>40.173222222222201</v>
      </c>
      <c r="CT252">
        <v>39.125</v>
      </c>
      <c r="CU252">
        <v>39.186999999999998</v>
      </c>
      <c r="CV252">
        <v>1959.99555555555</v>
      </c>
      <c r="CW252">
        <v>40.003333333333302</v>
      </c>
      <c r="CX252">
        <v>0</v>
      </c>
      <c r="CY252">
        <v>1657226205</v>
      </c>
      <c r="CZ252">
        <v>0</v>
      </c>
      <c r="DA252">
        <v>1657213163</v>
      </c>
      <c r="DB252" s="2">
        <v>0.49957175925925923</v>
      </c>
      <c r="DC252">
        <v>1657213141</v>
      </c>
      <c r="DD252">
        <v>1655399214.5999999</v>
      </c>
      <c r="DE252">
        <v>1</v>
      </c>
      <c r="DF252">
        <v>0.04</v>
      </c>
      <c r="DG252">
        <v>-0.06</v>
      </c>
      <c r="DH252">
        <v>9.1720000000000006</v>
      </c>
      <c r="DI252">
        <v>0.51100000000000001</v>
      </c>
      <c r="DJ252">
        <v>420</v>
      </c>
      <c r="DK252">
        <v>25</v>
      </c>
      <c r="DL252">
        <v>0.26</v>
      </c>
      <c r="DM252">
        <v>0.15</v>
      </c>
      <c r="DN252">
        <v>-20.166957499999999</v>
      </c>
      <c r="DO252">
        <v>4.5413189493433697</v>
      </c>
      <c r="DP252">
        <v>0.77199498958461499</v>
      </c>
      <c r="DQ252">
        <v>0</v>
      </c>
      <c r="DR252">
        <v>4.6162749999999999</v>
      </c>
      <c r="DS252">
        <v>-0.16276097560976399</v>
      </c>
      <c r="DT252">
        <v>4.6426553285808303E-2</v>
      </c>
      <c r="DU252">
        <v>0</v>
      </c>
      <c r="DV252">
        <v>0</v>
      </c>
      <c r="DW252">
        <v>2</v>
      </c>
      <c r="DX252" t="s">
        <v>305</v>
      </c>
      <c r="DY252">
        <v>2.97262</v>
      </c>
      <c r="DZ252">
        <v>2.7029700000000001</v>
      </c>
      <c r="EA252">
        <v>6.6199900000000006E-2</v>
      </c>
      <c r="EB252">
        <v>6.9426500000000002E-2</v>
      </c>
      <c r="EC252">
        <v>7.4542700000000003E-2</v>
      </c>
      <c r="ED252">
        <v>6.3735600000000003E-2</v>
      </c>
      <c r="EE252">
        <v>36403.4</v>
      </c>
      <c r="EF252">
        <v>39811.599999999999</v>
      </c>
      <c r="EG252">
        <v>35336.199999999997</v>
      </c>
      <c r="EH252">
        <v>38809.4</v>
      </c>
      <c r="EI252">
        <v>46380.1</v>
      </c>
      <c r="EJ252">
        <v>52439.8</v>
      </c>
      <c r="EK252">
        <v>55230</v>
      </c>
      <c r="EL252">
        <v>62198.6</v>
      </c>
      <c r="EM252">
        <v>1.9805999999999999</v>
      </c>
      <c r="EN252">
        <v>2.0518000000000001</v>
      </c>
      <c r="EO252">
        <v>4.5686999999999998E-2</v>
      </c>
      <c r="EP252">
        <v>0</v>
      </c>
      <c r="EQ252">
        <v>24.2379</v>
      </c>
      <c r="ER252">
        <v>999.9</v>
      </c>
      <c r="ES252">
        <v>49.933</v>
      </c>
      <c r="ET252">
        <v>34.664000000000001</v>
      </c>
      <c r="EU252">
        <v>40.177999999999997</v>
      </c>
      <c r="EV252">
        <v>52.338000000000001</v>
      </c>
      <c r="EW252">
        <v>39.0946</v>
      </c>
      <c r="EX252">
        <v>2</v>
      </c>
      <c r="EY252">
        <v>3.62805E-2</v>
      </c>
      <c r="EZ252">
        <v>4.2281899999999997</v>
      </c>
      <c r="FA252">
        <v>20.0976</v>
      </c>
      <c r="FB252">
        <v>5.1981200000000003</v>
      </c>
      <c r="FC252">
        <v>12.0099</v>
      </c>
      <c r="FD252">
        <v>4.9756</v>
      </c>
      <c r="FE252">
        <v>3.294</v>
      </c>
      <c r="FF252">
        <v>9999</v>
      </c>
      <c r="FG252">
        <v>9999</v>
      </c>
      <c r="FH252">
        <v>9999</v>
      </c>
      <c r="FI252">
        <v>561.4</v>
      </c>
      <c r="FJ252">
        <v>1.8631</v>
      </c>
      <c r="FK252">
        <v>1.8678600000000001</v>
      </c>
      <c r="FL252">
        <v>1.86768</v>
      </c>
      <c r="FM252">
        <v>1.8688400000000001</v>
      </c>
      <c r="FN252">
        <v>1.8696299999999999</v>
      </c>
      <c r="FO252">
        <v>1.8656900000000001</v>
      </c>
      <c r="FP252">
        <v>1.86673</v>
      </c>
      <c r="FQ252">
        <v>1.8681300000000001</v>
      </c>
      <c r="FR252">
        <v>5</v>
      </c>
      <c r="FS252">
        <v>0</v>
      </c>
      <c r="FT252">
        <v>0</v>
      </c>
      <c r="FU252">
        <v>0</v>
      </c>
      <c r="FV252">
        <v>11111111</v>
      </c>
      <c r="FW252" t="s">
        <v>306</v>
      </c>
      <c r="FX252" t="s">
        <v>307</v>
      </c>
      <c r="FY252" t="s">
        <v>307</v>
      </c>
      <c r="FZ252" t="s">
        <v>307</v>
      </c>
      <c r="GA252" t="s">
        <v>307</v>
      </c>
      <c r="GB252">
        <v>0</v>
      </c>
      <c r="GC252">
        <v>100</v>
      </c>
      <c r="GD252">
        <v>100</v>
      </c>
      <c r="GE252">
        <v>8.9830000000000005</v>
      </c>
      <c r="GF252">
        <v>0.32390000000000002</v>
      </c>
      <c r="GG252">
        <v>5.3968966374264697</v>
      </c>
      <c r="GH252">
        <v>9.5670261133577201E-3</v>
      </c>
      <c r="GI252" s="1">
        <v>-9.19467254998099E-7</v>
      </c>
      <c r="GJ252" s="1">
        <v>-2.1372918425907401E-11</v>
      </c>
      <c r="GK252">
        <v>3.2845888322571301E-3</v>
      </c>
      <c r="GL252">
        <v>-1.41202168329711E-2</v>
      </c>
      <c r="GM252">
        <v>1.6676771840485E-3</v>
      </c>
      <c r="GN252" s="1">
        <v>-1.4903802912711099E-5</v>
      </c>
      <c r="GO252">
        <v>-4</v>
      </c>
      <c r="GP252">
        <v>1866</v>
      </c>
      <c r="GQ252">
        <v>1</v>
      </c>
      <c r="GR252">
        <v>24</v>
      </c>
      <c r="GS252">
        <v>218.1</v>
      </c>
      <c r="GT252">
        <v>30450.2</v>
      </c>
      <c r="GU252">
        <v>1.2927200000000001</v>
      </c>
      <c r="GV252">
        <v>2.6415999999999999</v>
      </c>
      <c r="GW252">
        <v>2.2485400000000002</v>
      </c>
      <c r="GX252">
        <v>2.7856399999999999</v>
      </c>
      <c r="GY252">
        <v>1.9958499999999999</v>
      </c>
      <c r="GZ252">
        <v>2.3742700000000001</v>
      </c>
      <c r="HA252">
        <v>38.403399999999998</v>
      </c>
      <c r="HB252">
        <v>15.3491</v>
      </c>
      <c r="HC252">
        <v>18</v>
      </c>
      <c r="HD252">
        <v>504.702</v>
      </c>
      <c r="HE252">
        <v>548.01</v>
      </c>
      <c r="HF252">
        <v>16.743400000000001</v>
      </c>
      <c r="HG252">
        <v>27.676400000000001</v>
      </c>
      <c r="HH252">
        <v>30.000599999999999</v>
      </c>
      <c r="HI252">
        <v>27.430800000000001</v>
      </c>
      <c r="HJ252">
        <v>27.340699999999998</v>
      </c>
      <c r="HK252">
        <v>25.8596</v>
      </c>
      <c r="HL252">
        <v>53.9694</v>
      </c>
      <c r="HM252">
        <v>0</v>
      </c>
      <c r="HN252">
        <v>16.749700000000001</v>
      </c>
      <c r="HO252">
        <v>399.86599999999999</v>
      </c>
      <c r="HP252">
        <v>17.422799999999999</v>
      </c>
      <c r="HQ252">
        <v>102.458</v>
      </c>
      <c r="HR252">
        <v>103.563</v>
      </c>
    </row>
    <row r="253" spans="1:226" x14ac:dyDescent="0.2">
      <c r="A253">
        <v>237</v>
      </c>
      <c r="B253">
        <v>1657226230.5999999</v>
      </c>
      <c r="C253">
        <v>2745.0999999046298</v>
      </c>
      <c r="D253" t="s">
        <v>545</v>
      </c>
      <c r="E253" s="2">
        <v>0.65081018518518519</v>
      </c>
      <c r="F253">
        <v>5</v>
      </c>
      <c r="G253" t="s">
        <v>543</v>
      </c>
      <c r="H253" t="s">
        <v>303</v>
      </c>
      <c r="I253">
        <v>1657226227.8</v>
      </c>
      <c r="J253">
        <f t="shared" si="102"/>
        <v>3.8648854647749501E-3</v>
      </c>
      <c r="K253">
        <f t="shared" si="107"/>
        <v>3.8648854647749502</v>
      </c>
      <c r="L253">
        <f t="shared" si="108"/>
        <v>15.991601121200386</v>
      </c>
      <c r="M253">
        <f t="shared" si="109"/>
        <v>395.9169</v>
      </c>
      <c r="N253">
        <f t="shared" si="110"/>
        <v>211.01219583642424</v>
      </c>
      <c r="O253">
        <f t="shared" si="111"/>
        <v>14.549713775582154</v>
      </c>
      <c r="P253">
        <f t="shared" si="112"/>
        <v>27.299263680385938</v>
      </c>
      <c r="Q253">
        <f t="shared" si="113"/>
        <v>0.15316612663272766</v>
      </c>
      <c r="R253">
        <f t="shared" si="114"/>
        <v>2.3264167246948078</v>
      </c>
      <c r="S253">
        <f t="shared" si="115"/>
        <v>0.14777634458991204</v>
      </c>
      <c r="T253">
        <f t="shared" si="116"/>
        <v>9.2828665009731012E-2</v>
      </c>
      <c r="U253">
        <f t="shared" si="117"/>
        <v>321.5172459418593</v>
      </c>
      <c r="V253">
        <f t="shared" si="118"/>
        <v>25.361616920544176</v>
      </c>
      <c r="W253">
        <f t="shared" si="119"/>
        <v>25.361616920544176</v>
      </c>
      <c r="X253">
        <f t="shared" si="103"/>
        <v>3.2488783199526732</v>
      </c>
      <c r="Y253">
        <f t="shared" si="120"/>
        <v>49.572365751938932</v>
      </c>
      <c r="Z253">
        <f t="shared" si="121"/>
        <v>1.5077355483031289</v>
      </c>
      <c r="AA253">
        <f t="shared" si="122"/>
        <v>3.0414839506507851</v>
      </c>
      <c r="AB253">
        <f t="shared" si="123"/>
        <v>1.7411427716495442</v>
      </c>
      <c r="AC253">
        <f t="shared" si="124"/>
        <v>-170.4414489965753</v>
      </c>
      <c r="AD253">
        <f t="shared" si="125"/>
        <v>-138.57061148484991</v>
      </c>
      <c r="AE253">
        <f t="shared" si="126"/>
        <v>-12.575076836154071</v>
      </c>
      <c r="AF253">
        <f t="shared" si="127"/>
        <v>-6.9891375720004589E-2</v>
      </c>
      <c r="AG253">
        <f t="shared" si="128"/>
        <v>8.669812728675975</v>
      </c>
      <c r="AH253">
        <f t="shared" si="129"/>
        <v>3.8612806227517034</v>
      </c>
      <c r="AI253">
        <f t="shared" si="130"/>
        <v>15.991601121200386</v>
      </c>
      <c r="AJ253">
        <v>415.64395663879299</v>
      </c>
      <c r="AK253">
        <v>401.49050303030299</v>
      </c>
      <c r="AL253">
        <v>-1.4410857663212999</v>
      </c>
      <c r="AM253">
        <v>66.942852272318106</v>
      </c>
      <c r="AN253">
        <f t="shared" si="104"/>
        <v>3.8648854647749502</v>
      </c>
      <c r="AO253">
        <v>17.3320161353362</v>
      </c>
      <c r="AP253">
        <v>21.867203636363602</v>
      </c>
      <c r="AQ253">
        <v>4.0489367667953101E-4</v>
      </c>
      <c r="AR253">
        <v>77.573495090757206</v>
      </c>
      <c r="AS253">
        <v>0</v>
      </c>
      <c r="AT253">
        <v>0</v>
      </c>
      <c r="AU253">
        <f t="shared" si="131"/>
        <v>1</v>
      </c>
      <c r="AV253">
        <f t="shared" si="105"/>
        <v>0</v>
      </c>
      <c r="AW253">
        <f t="shared" si="132"/>
        <v>36773.61172446706</v>
      </c>
      <c r="AX253">
        <f t="shared" si="133"/>
        <v>2000.0060000000001</v>
      </c>
      <c r="AY253">
        <f t="shared" si="106"/>
        <v>1681.2051893999271</v>
      </c>
      <c r="AZ253">
        <f t="shared" si="134"/>
        <v>0.84060007289974481</v>
      </c>
      <c r="BA253">
        <f t="shared" si="135"/>
        <v>0.16075814069650757</v>
      </c>
      <c r="BB253">
        <v>6</v>
      </c>
      <c r="BC253">
        <v>0.5</v>
      </c>
      <c r="BD253" t="s">
        <v>304</v>
      </c>
      <c r="BE253">
        <v>2</v>
      </c>
      <c r="BF253" t="b">
        <v>1</v>
      </c>
      <c r="BG253">
        <v>1657226227.8</v>
      </c>
      <c r="BH253">
        <v>395.9169</v>
      </c>
      <c r="BI253">
        <v>408.15649999999903</v>
      </c>
      <c r="BJ253">
        <v>21.86645</v>
      </c>
      <c r="BK253">
        <v>17.333739999999999</v>
      </c>
      <c r="BL253">
        <v>386.95719999999898</v>
      </c>
      <c r="BM253">
        <v>21.54242</v>
      </c>
      <c r="BN253">
        <v>499.94569999999999</v>
      </c>
      <c r="BO253">
        <v>68.902810000000002</v>
      </c>
      <c r="BP253">
        <v>4.9194019999999998E-2</v>
      </c>
      <c r="BQ253">
        <v>24.256779999999999</v>
      </c>
      <c r="BR253">
        <v>24.986540000000002</v>
      </c>
      <c r="BS253">
        <v>999.9</v>
      </c>
      <c r="BT253">
        <v>0</v>
      </c>
      <c r="BU253">
        <v>0</v>
      </c>
      <c r="BV253">
        <v>10001</v>
      </c>
      <c r="BW253">
        <v>0</v>
      </c>
      <c r="BX253">
        <v>1257.4849999999999</v>
      </c>
      <c r="BY253">
        <v>-12.239618999999999</v>
      </c>
      <c r="BZ253">
        <v>404.76760000000002</v>
      </c>
      <c r="CA253">
        <v>415.3562</v>
      </c>
      <c r="CB253">
        <v>4.5327129999999904</v>
      </c>
      <c r="CC253">
        <v>408.15649999999903</v>
      </c>
      <c r="CD253">
        <v>17.333739999999999</v>
      </c>
      <c r="CE253">
        <v>1.5066600000000001</v>
      </c>
      <c r="CF253">
        <v>1.1943439999999901</v>
      </c>
      <c r="CG253">
        <v>13.035909999999999</v>
      </c>
      <c r="CH253">
        <v>9.5312210000000004</v>
      </c>
      <c r="CI253">
        <v>2000.0060000000001</v>
      </c>
      <c r="CJ253">
        <v>0.97999919999999996</v>
      </c>
      <c r="CK253">
        <v>2.0000609999999999E-2</v>
      </c>
      <c r="CL253">
        <v>0</v>
      </c>
      <c r="CM253">
        <v>2.3664299999999998</v>
      </c>
      <c r="CN253">
        <v>0</v>
      </c>
      <c r="CO253">
        <v>16241.05</v>
      </c>
      <c r="CP253">
        <v>17300.21</v>
      </c>
      <c r="CQ253">
        <v>40.061999999999998</v>
      </c>
      <c r="CR253">
        <v>41.149799999999999</v>
      </c>
      <c r="CS253">
        <v>40.162199999999999</v>
      </c>
      <c r="CT253">
        <v>39.106099999999998</v>
      </c>
      <c r="CU253">
        <v>39.186999999999998</v>
      </c>
      <c r="CV253">
        <v>1960.002</v>
      </c>
      <c r="CW253">
        <v>40.005000000000003</v>
      </c>
      <c r="CX253">
        <v>0</v>
      </c>
      <c r="CY253">
        <v>1657226209.8</v>
      </c>
      <c r="CZ253">
        <v>0</v>
      </c>
      <c r="DA253">
        <v>1657213163</v>
      </c>
      <c r="DB253" s="2">
        <v>0.49957175925925923</v>
      </c>
      <c r="DC253">
        <v>1657213141</v>
      </c>
      <c r="DD253">
        <v>1655399214.5999999</v>
      </c>
      <c r="DE253">
        <v>1</v>
      </c>
      <c r="DF253">
        <v>0.04</v>
      </c>
      <c r="DG253">
        <v>-0.06</v>
      </c>
      <c r="DH253">
        <v>9.1720000000000006</v>
      </c>
      <c r="DI253">
        <v>0.51100000000000001</v>
      </c>
      <c r="DJ253">
        <v>420</v>
      </c>
      <c r="DK253">
        <v>25</v>
      </c>
      <c r="DL253">
        <v>0.26</v>
      </c>
      <c r="DM253">
        <v>0.15</v>
      </c>
      <c r="DN253">
        <v>-18.36308</v>
      </c>
      <c r="DO253">
        <v>27.047396622889199</v>
      </c>
      <c r="DP253">
        <v>3.1413850229795099</v>
      </c>
      <c r="DQ253">
        <v>0</v>
      </c>
      <c r="DR253">
        <v>4.5983702500000003</v>
      </c>
      <c r="DS253">
        <v>-0.52779005628519404</v>
      </c>
      <c r="DT253">
        <v>5.1603396084342099E-2</v>
      </c>
      <c r="DU253">
        <v>0</v>
      </c>
      <c r="DV253">
        <v>0</v>
      </c>
      <c r="DW253">
        <v>2</v>
      </c>
      <c r="DX253" t="s">
        <v>305</v>
      </c>
      <c r="DY253">
        <v>2.9723099999999998</v>
      </c>
      <c r="DZ253">
        <v>2.7027999999999999</v>
      </c>
      <c r="EA253">
        <v>6.5320799999999998E-2</v>
      </c>
      <c r="EB253">
        <v>6.7764099999999994E-2</v>
      </c>
      <c r="EC253">
        <v>7.4563400000000002E-2</v>
      </c>
      <c r="ED253">
        <v>6.3783699999999999E-2</v>
      </c>
      <c r="EE253">
        <v>36437.699999999997</v>
      </c>
      <c r="EF253">
        <v>39882.1</v>
      </c>
      <c r="EG253">
        <v>35336.199999999997</v>
      </c>
      <c r="EH253">
        <v>38808.800000000003</v>
      </c>
      <c r="EI253">
        <v>46379.5</v>
      </c>
      <c r="EJ253">
        <v>52436.800000000003</v>
      </c>
      <c r="EK253">
        <v>55230.5</v>
      </c>
      <c r="EL253">
        <v>62198.3</v>
      </c>
      <c r="EM253">
        <v>1.9798</v>
      </c>
      <c r="EN253">
        <v>2.0514000000000001</v>
      </c>
      <c r="EO253">
        <v>4.5627399999999999E-2</v>
      </c>
      <c r="EP253">
        <v>0</v>
      </c>
      <c r="EQ253">
        <v>24.233799999999999</v>
      </c>
      <c r="ER253">
        <v>999.9</v>
      </c>
      <c r="ES253">
        <v>49.933</v>
      </c>
      <c r="ET253">
        <v>34.664000000000001</v>
      </c>
      <c r="EU253">
        <v>40.176400000000001</v>
      </c>
      <c r="EV253">
        <v>52.167999999999999</v>
      </c>
      <c r="EW253">
        <v>39.146599999999999</v>
      </c>
      <c r="EX253">
        <v>2</v>
      </c>
      <c r="EY253">
        <v>3.61789E-2</v>
      </c>
      <c r="EZ253">
        <v>4.1910499999999997</v>
      </c>
      <c r="FA253">
        <v>20.098700000000001</v>
      </c>
      <c r="FB253">
        <v>5.1981200000000003</v>
      </c>
      <c r="FC253">
        <v>12.0099</v>
      </c>
      <c r="FD253">
        <v>4.9752000000000001</v>
      </c>
      <c r="FE253">
        <v>3.294</v>
      </c>
      <c r="FF253">
        <v>9999</v>
      </c>
      <c r="FG253">
        <v>9999</v>
      </c>
      <c r="FH253">
        <v>9999</v>
      </c>
      <c r="FI253">
        <v>561.4</v>
      </c>
      <c r="FJ253">
        <v>1.8631</v>
      </c>
      <c r="FK253">
        <v>1.86795</v>
      </c>
      <c r="FL253">
        <v>1.86765</v>
      </c>
      <c r="FM253">
        <v>1.8689</v>
      </c>
      <c r="FN253">
        <v>1.8695999999999999</v>
      </c>
      <c r="FO253">
        <v>1.8656900000000001</v>
      </c>
      <c r="FP253">
        <v>1.86673</v>
      </c>
      <c r="FQ253">
        <v>1.8681300000000001</v>
      </c>
      <c r="FR253">
        <v>5</v>
      </c>
      <c r="FS253">
        <v>0</v>
      </c>
      <c r="FT253">
        <v>0</v>
      </c>
      <c r="FU253">
        <v>0</v>
      </c>
      <c r="FV253">
        <v>11111111</v>
      </c>
      <c r="FW253" t="s">
        <v>306</v>
      </c>
      <c r="FX253" t="s">
        <v>307</v>
      </c>
      <c r="FY253" t="s">
        <v>307</v>
      </c>
      <c r="FZ253" t="s">
        <v>307</v>
      </c>
      <c r="GA253" t="s">
        <v>307</v>
      </c>
      <c r="GB253">
        <v>0</v>
      </c>
      <c r="GC253">
        <v>100</v>
      </c>
      <c r="GD253">
        <v>100</v>
      </c>
      <c r="GE253">
        <v>8.9239999999999995</v>
      </c>
      <c r="GF253">
        <v>0.32429999999999998</v>
      </c>
      <c r="GG253">
        <v>5.3968966374264697</v>
      </c>
      <c r="GH253">
        <v>9.5670261133577201E-3</v>
      </c>
      <c r="GI253" s="1">
        <v>-9.19467254998099E-7</v>
      </c>
      <c r="GJ253" s="1">
        <v>-2.1372918425907401E-11</v>
      </c>
      <c r="GK253">
        <v>3.2845888322571301E-3</v>
      </c>
      <c r="GL253">
        <v>-1.41202168329711E-2</v>
      </c>
      <c r="GM253">
        <v>1.6676771840485E-3</v>
      </c>
      <c r="GN253" s="1">
        <v>-1.4903802912711099E-5</v>
      </c>
      <c r="GO253">
        <v>-4</v>
      </c>
      <c r="GP253">
        <v>1866</v>
      </c>
      <c r="GQ253">
        <v>1</v>
      </c>
      <c r="GR253">
        <v>24</v>
      </c>
      <c r="GS253">
        <v>218.2</v>
      </c>
      <c r="GT253">
        <v>30450.3</v>
      </c>
      <c r="GU253">
        <v>1.2597700000000001</v>
      </c>
      <c r="GV253">
        <v>2.6440399999999999</v>
      </c>
      <c r="GW253">
        <v>2.2485400000000002</v>
      </c>
      <c r="GX253">
        <v>2.78809</v>
      </c>
      <c r="GY253">
        <v>1.9958499999999999</v>
      </c>
      <c r="GZ253">
        <v>2.3779300000000001</v>
      </c>
      <c r="HA253">
        <v>38.427900000000001</v>
      </c>
      <c r="HB253">
        <v>15.340400000000001</v>
      </c>
      <c r="HC253">
        <v>18</v>
      </c>
      <c r="HD253">
        <v>504.209</v>
      </c>
      <c r="HE253">
        <v>547.77099999999996</v>
      </c>
      <c r="HF253">
        <v>16.7501</v>
      </c>
      <c r="HG253">
        <v>27.6769</v>
      </c>
      <c r="HH253">
        <v>30.0001</v>
      </c>
      <c r="HI253">
        <v>27.435300000000002</v>
      </c>
      <c r="HJ253">
        <v>27.345300000000002</v>
      </c>
      <c r="HK253">
        <v>25.124600000000001</v>
      </c>
      <c r="HL253">
        <v>53.9694</v>
      </c>
      <c r="HM253">
        <v>0</v>
      </c>
      <c r="HN253">
        <v>16.759899999999998</v>
      </c>
      <c r="HO253">
        <v>379.76400000000001</v>
      </c>
      <c r="HP253">
        <v>17.4404</v>
      </c>
      <c r="HQ253">
        <v>102.459</v>
      </c>
      <c r="HR253">
        <v>103.562</v>
      </c>
    </row>
    <row r="254" spans="1:226" x14ac:dyDescent="0.2">
      <c r="A254">
        <v>238</v>
      </c>
      <c r="B254">
        <v>1657226235.5999999</v>
      </c>
      <c r="C254">
        <v>2750.0999999046298</v>
      </c>
      <c r="D254" t="s">
        <v>546</v>
      </c>
      <c r="E254" s="2">
        <v>0.6508680555555556</v>
      </c>
      <c r="F254">
        <v>5</v>
      </c>
      <c r="G254" t="s">
        <v>543</v>
      </c>
      <c r="H254" t="s">
        <v>303</v>
      </c>
      <c r="I254">
        <v>1657226233.0999999</v>
      </c>
      <c r="J254">
        <f t="shared" si="102"/>
        <v>3.8580658924672446E-3</v>
      </c>
      <c r="K254">
        <f t="shared" si="107"/>
        <v>3.8580658924672444</v>
      </c>
      <c r="L254">
        <f t="shared" si="108"/>
        <v>16.238908296085771</v>
      </c>
      <c r="M254">
        <f t="shared" si="109"/>
        <v>386.59800000000001</v>
      </c>
      <c r="N254">
        <f t="shared" si="110"/>
        <v>199.183032969458</v>
      </c>
      <c r="O254">
        <f t="shared" si="111"/>
        <v>13.733950763284986</v>
      </c>
      <c r="P254">
        <f t="shared" si="112"/>
        <v>26.656476799399833</v>
      </c>
      <c r="Q254">
        <f t="shared" si="113"/>
        <v>0.1529079806736264</v>
      </c>
      <c r="R254">
        <f t="shared" si="114"/>
        <v>2.3257730482028198</v>
      </c>
      <c r="S254">
        <f t="shared" si="115"/>
        <v>0.14753457786229104</v>
      </c>
      <c r="T254">
        <f t="shared" si="116"/>
        <v>9.2676158596939062E-2</v>
      </c>
      <c r="U254">
        <f t="shared" si="117"/>
        <v>321.51566099999889</v>
      </c>
      <c r="V254">
        <f t="shared" si="118"/>
        <v>25.361263883545522</v>
      </c>
      <c r="W254">
        <f t="shared" si="119"/>
        <v>25.361263883545522</v>
      </c>
      <c r="X254">
        <f t="shared" si="103"/>
        <v>3.2488101245824148</v>
      </c>
      <c r="Y254">
        <f t="shared" si="120"/>
        <v>49.586442469090954</v>
      </c>
      <c r="Z254">
        <f t="shared" si="121"/>
        <v>1.5079083220969998</v>
      </c>
      <c r="AA254">
        <f t="shared" si="122"/>
        <v>3.0409689564580766</v>
      </c>
      <c r="AB254">
        <f t="shared" si="123"/>
        <v>1.740901802485415</v>
      </c>
      <c r="AC254">
        <f t="shared" si="124"/>
        <v>-170.14070585780547</v>
      </c>
      <c r="AD254">
        <f t="shared" si="125"/>
        <v>-138.84215411349953</v>
      </c>
      <c r="AE254">
        <f t="shared" si="126"/>
        <v>-12.603004490294216</v>
      </c>
      <c r="AF254">
        <f t="shared" si="127"/>
        <v>-7.0203461600328865E-2</v>
      </c>
      <c r="AG254">
        <f t="shared" si="128"/>
        <v>4.0082961398054575</v>
      </c>
      <c r="AH254">
        <f t="shared" si="129"/>
        <v>3.8417417403128882</v>
      </c>
      <c r="AI254">
        <f t="shared" si="130"/>
        <v>16.238908296085771</v>
      </c>
      <c r="AJ254">
        <v>401.49093598549501</v>
      </c>
      <c r="AK254">
        <v>390.47353333333302</v>
      </c>
      <c r="AL254">
        <v>-2.3621316246466</v>
      </c>
      <c r="AM254">
        <v>66.942852272318106</v>
      </c>
      <c r="AN254">
        <f t="shared" si="104"/>
        <v>3.8580658924672444</v>
      </c>
      <c r="AO254">
        <v>17.3387153061521</v>
      </c>
      <c r="AP254">
        <v>21.8692539393939</v>
      </c>
      <c r="AQ254">
        <v>-5.5562822864425995E-4</v>
      </c>
      <c r="AR254">
        <v>77.573495090757206</v>
      </c>
      <c r="AS254">
        <v>0</v>
      </c>
      <c r="AT254">
        <v>0</v>
      </c>
      <c r="AU254">
        <f t="shared" si="131"/>
        <v>1</v>
      </c>
      <c r="AV254">
        <f t="shared" si="105"/>
        <v>0</v>
      </c>
      <c r="AW254">
        <f t="shared" si="132"/>
        <v>36758.453367279282</v>
      </c>
      <c r="AX254">
        <f t="shared" si="133"/>
        <v>1999.9966666666601</v>
      </c>
      <c r="AY254">
        <f t="shared" si="106"/>
        <v>1681.1972999999944</v>
      </c>
      <c r="AZ254">
        <f t="shared" si="134"/>
        <v>0.84060005100008495</v>
      </c>
      <c r="BA254">
        <f t="shared" si="135"/>
        <v>0.16075809843016403</v>
      </c>
      <c r="BB254">
        <v>6</v>
      </c>
      <c r="BC254">
        <v>0.5</v>
      </c>
      <c r="BD254" t="s">
        <v>304</v>
      </c>
      <c r="BE254">
        <v>2</v>
      </c>
      <c r="BF254" t="b">
        <v>1</v>
      </c>
      <c r="BG254">
        <v>1657226233.0999999</v>
      </c>
      <c r="BH254">
        <v>386.59800000000001</v>
      </c>
      <c r="BI254">
        <v>393.18977777777701</v>
      </c>
      <c r="BJ254">
        <v>21.869144444444402</v>
      </c>
      <c r="BK254">
        <v>17.360166666666601</v>
      </c>
      <c r="BL254">
        <v>377.71977777777698</v>
      </c>
      <c r="BM254">
        <v>21.545022222222201</v>
      </c>
      <c r="BN254">
        <v>500.03255555555501</v>
      </c>
      <c r="BO254">
        <v>68.902388888888794</v>
      </c>
      <c r="BP254">
        <v>4.9020066666666598E-2</v>
      </c>
      <c r="BQ254">
        <v>24.2539555555555</v>
      </c>
      <c r="BR254">
        <v>24.983655555555501</v>
      </c>
      <c r="BS254">
        <v>999.9</v>
      </c>
      <c r="BT254">
        <v>0</v>
      </c>
      <c r="BU254">
        <v>0</v>
      </c>
      <c r="BV254">
        <v>9996.6666666666606</v>
      </c>
      <c r="BW254">
        <v>0</v>
      </c>
      <c r="BX254">
        <v>1257.05666666666</v>
      </c>
      <c r="BY254">
        <v>-6.5916833333333296</v>
      </c>
      <c r="BZ254">
        <v>395.24166666666599</v>
      </c>
      <c r="CA254">
        <v>400.13611111111101</v>
      </c>
      <c r="CB254">
        <v>4.5090000000000003</v>
      </c>
      <c r="CC254">
        <v>393.18977777777701</v>
      </c>
      <c r="CD254">
        <v>17.360166666666601</v>
      </c>
      <c r="CE254">
        <v>1.5068366666666599</v>
      </c>
      <c r="CF254">
        <v>1.1961544444444401</v>
      </c>
      <c r="CG254">
        <v>13.037711111111101</v>
      </c>
      <c r="CH254">
        <v>9.5537788888888908</v>
      </c>
      <c r="CI254">
        <v>1999.9966666666601</v>
      </c>
      <c r="CJ254">
        <v>0.98</v>
      </c>
      <c r="CK254">
        <v>1.9999766666666599E-2</v>
      </c>
      <c r="CL254">
        <v>0</v>
      </c>
      <c r="CM254">
        <v>2.2552333333333299</v>
      </c>
      <c r="CN254">
        <v>0</v>
      </c>
      <c r="CO254">
        <v>16242.788888888799</v>
      </c>
      <c r="CP254">
        <v>17300.133333333299</v>
      </c>
      <c r="CQ254">
        <v>40.061999999999998</v>
      </c>
      <c r="CR254">
        <v>41.125</v>
      </c>
      <c r="CS254">
        <v>40.186999999999998</v>
      </c>
      <c r="CT254">
        <v>39.110999999999997</v>
      </c>
      <c r="CU254">
        <v>39.186999999999998</v>
      </c>
      <c r="CV254">
        <v>1959.9933333333299</v>
      </c>
      <c r="CW254">
        <v>40.003333333333302</v>
      </c>
      <c r="CX254">
        <v>0</v>
      </c>
      <c r="CY254">
        <v>1657226215.2</v>
      </c>
      <c r="CZ254">
        <v>0</v>
      </c>
      <c r="DA254">
        <v>1657213163</v>
      </c>
      <c r="DB254" s="2">
        <v>0.49957175925925923</v>
      </c>
      <c r="DC254">
        <v>1657213141</v>
      </c>
      <c r="DD254">
        <v>1655399214.5999999</v>
      </c>
      <c r="DE254">
        <v>1</v>
      </c>
      <c r="DF254">
        <v>0.04</v>
      </c>
      <c r="DG254">
        <v>-0.06</v>
      </c>
      <c r="DH254">
        <v>9.1720000000000006</v>
      </c>
      <c r="DI254">
        <v>0.51100000000000001</v>
      </c>
      <c r="DJ254">
        <v>420</v>
      </c>
      <c r="DK254">
        <v>25</v>
      </c>
      <c r="DL254">
        <v>0.26</v>
      </c>
      <c r="DM254">
        <v>0.15</v>
      </c>
      <c r="DN254">
        <v>-15.2217275</v>
      </c>
      <c r="DO254">
        <v>52.034112945590998</v>
      </c>
      <c r="DP254">
        <v>5.2140794032881503</v>
      </c>
      <c r="DQ254">
        <v>0</v>
      </c>
      <c r="DR254">
        <v>4.5619239999999897</v>
      </c>
      <c r="DS254">
        <v>-0.37004487804879499</v>
      </c>
      <c r="DT254">
        <v>3.6822477360981501E-2</v>
      </c>
      <c r="DU254">
        <v>0</v>
      </c>
      <c r="DV254">
        <v>0</v>
      </c>
      <c r="DW254">
        <v>2</v>
      </c>
      <c r="DX254" t="s">
        <v>305</v>
      </c>
      <c r="DY254">
        <v>2.9727800000000002</v>
      </c>
      <c r="DZ254">
        <v>2.7021000000000002</v>
      </c>
      <c r="EA254">
        <v>6.3845299999999994E-2</v>
      </c>
      <c r="EB254">
        <v>6.5765299999999999E-2</v>
      </c>
      <c r="EC254">
        <v>7.4564000000000005E-2</v>
      </c>
      <c r="ED254">
        <v>6.4022099999999998E-2</v>
      </c>
      <c r="EE254">
        <v>36494.5</v>
      </c>
      <c r="EF254">
        <v>39966.9</v>
      </c>
      <c r="EG254">
        <v>35335.599999999999</v>
      </c>
      <c r="EH254">
        <v>38808.199999999997</v>
      </c>
      <c r="EI254">
        <v>46378.8</v>
      </c>
      <c r="EJ254">
        <v>52422.6</v>
      </c>
      <c r="EK254">
        <v>55229.8</v>
      </c>
      <c r="EL254">
        <v>62197.4</v>
      </c>
      <c r="EM254">
        <v>1.9805999999999999</v>
      </c>
      <c r="EN254">
        <v>2.0514000000000001</v>
      </c>
      <c r="EO254">
        <v>4.5806199999999998E-2</v>
      </c>
      <c r="EP254">
        <v>0</v>
      </c>
      <c r="EQ254">
        <v>24.222799999999999</v>
      </c>
      <c r="ER254">
        <v>999.9</v>
      </c>
      <c r="ES254">
        <v>49.957000000000001</v>
      </c>
      <c r="ET254">
        <v>34.673999999999999</v>
      </c>
      <c r="EU254">
        <v>40.212800000000001</v>
      </c>
      <c r="EV254">
        <v>52.328000000000003</v>
      </c>
      <c r="EW254">
        <v>39.0625</v>
      </c>
      <c r="EX254">
        <v>2</v>
      </c>
      <c r="EY254">
        <v>3.6138200000000002E-2</v>
      </c>
      <c r="EZ254">
        <v>4.1612900000000002</v>
      </c>
      <c r="FA254">
        <v>20.099399999999999</v>
      </c>
      <c r="FB254">
        <v>5.1993200000000002</v>
      </c>
      <c r="FC254">
        <v>12.0099</v>
      </c>
      <c r="FD254">
        <v>4.9752000000000001</v>
      </c>
      <c r="FE254">
        <v>3.294</v>
      </c>
      <c r="FF254">
        <v>9999</v>
      </c>
      <c r="FG254">
        <v>9999</v>
      </c>
      <c r="FH254">
        <v>9999</v>
      </c>
      <c r="FI254">
        <v>561.4</v>
      </c>
      <c r="FJ254">
        <v>1.8631</v>
      </c>
      <c r="FK254">
        <v>1.8678600000000001</v>
      </c>
      <c r="FL254">
        <v>1.86768</v>
      </c>
      <c r="FM254">
        <v>1.8688400000000001</v>
      </c>
      <c r="FN254">
        <v>1.8696600000000001</v>
      </c>
      <c r="FO254">
        <v>1.8656900000000001</v>
      </c>
      <c r="FP254">
        <v>1.86676</v>
      </c>
      <c r="FQ254">
        <v>1.8681300000000001</v>
      </c>
      <c r="FR254">
        <v>5</v>
      </c>
      <c r="FS254">
        <v>0</v>
      </c>
      <c r="FT254">
        <v>0</v>
      </c>
      <c r="FU254">
        <v>0</v>
      </c>
      <c r="FV254">
        <v>11111111</v>
      </c>
      <c r="FW254" t="s">
        <v>306</v>
      </c>
      <c r="FX254" t="s">
        <v>307</v>
      </c>
      <c r="FY254" t="s">
        <v>307</v>
      </c>
      <c r="FZ254" t="s">
        <v>307</v>
      </c>
      <c r="GA254" t="s">
        <v>307</v>
      </c>
      <c r="GB254">
        <v>0</v>
      </c>
      <c r="GC254">
        <v>100</v>
      </c>
      <c r="GD254">
        <v>100</v>
      </c>
      <c r="GE254">
        <v>8.8260000000000005</v>
      </c>
      <c r="GF254">
        <v>0.32429999999999998</v>
      </c>
      <c r="GG254">
        <v>5.3968966374264697</v>
      </c>
      <c r="GH254">
        <v>9.5670261133577201E-3</v>
      </c>
      <c r="GI254" s="1">
        <v>-9.19467254998099E-7</v>
      </c>
      <c r="GJ254" s="1">
        <v>-2.1372918425907401E-11</v>
      </c>
      <c r="GK254">
        <v>3.2845888322571301E-3</v>
      </c>
      <c r="GL254">
        <v>-1.41202168329711E-2</v>
      </c>
      <c r="GM254">
        <v>1.6676771840485E-3</v>
      </c>
      <c r="GN254" s="1">
        <v>-1.4903802912711099E-5</v>
      </c>
      <c r="GO254">
        <v>-4</v>
      </c>
      <c r="GP254">
        <v>1866</v>
      </c>
      <c r="GQ254">
        <v>1</v>
      </c>
      <c r="GR254">
        <v>24</v>
      </c>
      <c r="GS254">
        <v>218.2</v>
      </c>
      <c r="GT254">
        <v>30450.3</v>
      </c>
      <c r="GU254">
        <v>1.2182599999999999</v>
      </c>
      <c r="GV254">
        <v>2.63916</v>
      </c>
      <c r="GW254">
        <v>2.2485400000000002</v>
      </c>
      <c r="GX254">
        <v>2.7844199999999999</v>
      </c>
      <c r="GY254">
        <v>1.9958499999999999</v>
      </c>
      <c r="GZ254">
        <v>2.3913600000000002</v>
      </c>
      <c r="HA254">
        <v>38.427900000000001</v>
      </c>
      <c r="HB254">
        <v>15.340400000000001</v>
      </c>
      <c r="HC254">
        <v>18</v>
      </c>
      <c r="HD254">
        <v>504.78399999999999</v>
      </c>
      <c r="HE254">
        <v>547.81700000000001</v>
      </c>
      <c r="HF254">
        <v>16.761500000000002</v>
      </c>
      <c r="HG254">
        <v>27.679300000000001</v>
      </c>
      <c r="HH254">
        <v>30.0001</v>
      </c>
      <c r="HI254">
        <v>27.44</v>
      </c>
      <c r="HJ254">
        <v>27.35</v>
      </c>
      <c r="HK254">
        <v>24.342400000000001</v>
      </c>
      <c r="HL254">
        <v>53.687899999999999</v>
      </c>
      <c r="HM254">
        <v>0</v>
      </c>
      <c r="HN254">
        <v>16.771100000000001</v>
      </c>
      <c r="HO254">
        <v>366.346</v>
      </c>
      <c r="HP254">
        <v>17.457999999999998</v>
      </c>
      <c r="HQ254">
        <v>102.45699999999999</v>
      </c>
      <c r="HR254">
        <v>103.56</v>
      </c>
    </row>
    <row r="255" spans="1:226" x14ac:dyDescent="0.2">
      <c r="A255">
        <v>239</v>
      </c>
      <c r="B255">
        <v>1657226240.5999999</v>
      </c>
      <c r="C255">
        <v>2755.0999999046298</v>
      </c>
      <c r="D255" t="s">
        <v>547</v>
      </c>
      <c r="E255" s="2">
        <v>0.65092592592592591</v>
      </c>
      <c r="F255">
        <v>5</v>
      </c>
      <c r="G255" t="s">
        <v>543</v>
      </c>
      <c r="H255" t="s">
        <v>303</v>
      </c>
      <c r="I255">
        <v>1657226237.8</v>
      </c>
      <c r="J255">
        <f t="shared" si="102"/>
        <v>3.8368882248827067E-3</v>
      </c>
      <c r="K255">
        <f t="shared" si="107"/>
        <v>3.8368882248827068</v>
      </c>
      <c r="L255">
        <f t="shared" si="108"/>
        <v>15.835646368775976</v>
      </c>
      <c r="M255">
        <f t="shared" si="109"/>
        <v>374.8134</v>
      </c>
      <c r="N255">
        <f t="shared" si="110"/>
        <v>191.20454096481993</v>
      </c>
      <c r="O255">
        <f t="shared" si="111"/>
        <v>13.183709690307229</v>
      </c>
      <c r="P255">
        <f t="shared" si="112"/>
        <v>25.843690890930159</v>
      </c>
      <c r="Q255">
        <f t="shared" si="113"/>
        <v>0.15202755465687426</v>
      </c>
      <c r="R255">
        <f t="shared" si="114"/>
        <v>2.3275731468638701</v>
      </c>
      <c r="S255">
        <f t="shared" si="115"/>
        <v>0.14671865033980797</v>
      </c>
      <c r="T255">
        <f t="shared" si="116"/>
        <v>9.2160695535469184E-2</v>
      </c>
      <c r="U255">
        <f t="shared" si="117"/>
        <v>321.51367799999997</v>
      </c>
      <c r="V255">
        <f t="shared" si="118"/>
        <v>25.36868390980754</v>
      </c>
      <c r="W255">
        <f t="shared" si="119"/>
        <v>25.36868390980754</v>
      </c>
      <c r="X255">
        <f t="shared" si="103"/>
        <v>3.2502436976423787</v>
      </c>
      <c r="Y255">
        <f t="shared" si="120"/>
        <v>49.628793896856131</v>
      </c>
      <c r="Z255">
        <f t="shared" si="121"/>
        <v>1.5093223951222625</v>
      </c>
      <c r="AA255">
        <f t="shared" si="122"/>
        <v>3.0412232025204919</v>
      </c>
      <c r="AB255">
        <f t="shared" si="123"/>
        <v>1.7409213025201162</v>
      </c>
      <c r="AC255">
        <f t="shared" si="124"/>
        <v>-169.20677071732737</v>
      </c>
      <c r="AD255">
        <f t="shared" si="125"/>
        <v>-139.70572982804103</v>
      </c>
      <c r="AE255">
        <f t="shared" si="126"/>
        <v>-12.672148663586587</v>
      </c>
      <c r="AF255">
        <f t="shared" si="127"/>
        <v>-7.0971208955029397E-2</v>
      </c>
      <c r="AG255">
        <f t="shared" si="128"/>
        <v>1.7444817946003217</v>
      </c>
      <c r="AH255">
        <f t="shared" si="129"/>
        <v>3.7871391440816775</v>
      </c>
      <c r="AI255">
        <f t="shared" si="130"/>
        <v>15.835646368775976</v>
      </c>
      <c r="AJ255">
        <v>385.56857421631599</v>
      </c>
      <c r="AK255">
        <v>376.73541818181798</v>
      </c>
      <c r="AL255">
        <v>-2.8161606899753799</v>
      </c>
      <c r="AM255">
        <v>66.942852272318106</v>
      </c>
      <c r="AN255">
        <f t="shared" si="104"/>
        <v>3.8368882248827068</v>
      </c>
      <c r="AO255">
        <v>17.443320055176802</v>
      </c>
      <c r="AP255">
        <v>21.910346060605999</v>
      </c>
      <c r="AQ255">
        <v>8.3710842944868906E-3</v>
      </c>
      <c r="AR255">
        <v>77.573495090757206</v>
      </c>
      <c r="AS255">
        <v>0</v>
      </c>
      <c r="AT255">
        <v>0</v>
      </c>
      <c r="AU255">
        <f t="shared" si="131"/>
        <v>1</v>
      </c>
      <c r="AV255">
        <f t="shared" si="105"/>
        <v>0</v>
      </c>
      <c r="AW255">
        <f t="shared" si="132"/>
        <v>36801.619180776936</v>
      </c>
      <c r="AX255">
        <f t="shared" si="133"/>
        <v>1999.9839999999999</v>
      </c>
      <c r="AY255">
        <f t="shared" si="106"/>
        <v>1681.18668</v>
      </c>
      <c r="AZ255">
        <f t="shared" si="134"/>
        <v>0.84060006480051841</v>
      </c>
      <c r="BA255">
        <f t="shared" si="135"/>
        <v>0.16075812506500051</v>
      </c>
      <c r="BB255">
        <v>6</v>
      </c>
      <c r="BC255">
        <v>0.5</v>
      </c>
      <c r="BD255" t="s">
        <v>304</v>
      </c>
      <c r="BE255">
        <v>2</v>
      </c>
      <c r="BF255" t="b">
        <v>1</v>
      </c>
      <c r="BG255">
        <v>1657226237.8</v>
      </c>
      <c r="BH255">
        <v>374.8134</v>
      </c>
      <c r="BI255">
        <v>378.61</v>
      </c>
      <c r="BJ255">
        <v>21.88984</v>
      </c>
      <c r="BK255">
        <v>17.44492</v>
      </c>
      <c r="BL255">
        <v>366.03859999999997</v>
      </c>
      <c r="BM255">
        <v>21.564990000000002</v>
      </c>
      <c r="BN255">
        <v>500.01879999999898</v>
      </c>
      <c r="BO255">
        <v>68.902099999999905</v>
      </c>
      <c r="BP255">
        <v>4.871897E-2</v>
      </c>
      <c r="BQ255">
        <v>24.25535</v>
      </c>
      <c r="BR255">
        <v>24.968820000000001</v>
      </c>
      <c r="BS255">
        <v>999.9</v>
      </c>
      <c r="BT255">
        <v>0</v>
      </c>
      <c r="BU255">
        <v>0</v>
      </c>
      <c r="BV255">
        <v>10009</v>
      </c>
      <c r="BW255">
        <v>0</v>
      </c>
      <c r="BX255">
        <v>1256.596</v>
      </c>
      <c r="BY255">
        <v>-3.79676499999999</v>
      </c>
      <c r="BZ255">
        <v>383.20150000000001</v>
      </c>
      <c r="CA255">
        <v>385.33199999999999</v>
      </c>
      <c r="CB255">
        <v>4.4449339999999999</v>
      </c>
      <c r="CC255">
        <v>378.61</v>
      </c>
      <c r="CD255">
        <v>17.44492</v>
      </c>
      <c r="CE255">
        <v>1.508256</v>
      </c>
      <c r="CF255">
        <v>1.2019919999999999</v>
      </c>
      <c r="CG255">
        <v>13.052119999999899</v>
      </c>
      <c r="CH255">
        <v>9.6262349999999994</v>
      </c>
      <c r="CI255">
        <v>1999.9839999999999</v>
      </c>
      <c r="CJ255">
        <v>0.97999890000000001</v>
      </c>
      <c r="CK255">
        <v>2.000093E-2</v>
      </c>
      <c r="CL255">
        <v>0</v>
      </c>
      <c r="CM255">
        <v>2.2626499999999998</v>
      </c>
      <c r="CN255">
        <v>0</v>
      </c>
      <c r="CO255">
        <v>16209.63</v>
      </c>
      <c r="CP255">
        <v>17300.019999999899</v>
      </c>
      <c r="CQ255">
        <v>40.061999999999998</v>
      </c>
      <c r="CR255">
        <v>41.125</v>
      </c>
      <c r="CS255">
        <v>40.143599999999999</v>
      </c>
      <c r="CT255">
        <v>39.068300000000001</v>
      </c>
      <c r="CU255">
        <v>39.186999999999998</v>
      </c>
      <c r="CV255">
        <v>1959.98</v>
      </c>
      <c r="CW255">
        <v>40.003999999999998</v>
      </c>
      <c r="CX255">
        <v>0</v>
      </c>
      <c r="CY255">
        <v>1657226220</v>
      </c>
      <c r="CZ255">
        <v>0</v>
      </c>
      <c r="DA255">
        <v>1657213163</v>
      </c>
      <c r="DB255" s="2">
        <v>0.49957175925925923</v>
      </c>
      <c r="DC255">
        <v>1657213141</v>
      </c>
      <c r="DD255">
        <v>1655399214.5999999</v>
      </c>
      <c r="DE255">
        <v>1</v>
      </c>
      <c r="DF255">
        <v>0.04</v>
      </c>
      <c r="DG255">
        <v>-0.06</v>
      </c>
      <c r="DH255">
        <v>9.1720000000000006</v>
      </c>
      <c r="DI255">
        <v>0.51100000000000001</v>
      </c>
      <c r="DJ255">
        <v>420</v>
      </c>
      <c r="DK255">
        <v>25</v>
      </c>
      <c r="DL255">
        <v>0.26</v>
      </c>
      <c r="DM255">
        <v>0.15</v>
      </c>
      <c r="DN255">
        <v>-10.29646075</v>
      </c>
      <c r="DO255">
        <v>58.548282889305803</v>
      </c>
      <c r="DP255">
        <v>5.7166352474857902</v>
      </c>
      <c r="DQ255">
        <v>0</v>
      </c>
      <c r="DR255">
        <v>4.51326625</v>
      </c>
      <c r="DS255">
        <v>-0.46081024390244302</v>
      </c>
      <c r="DT255">
        <v>4.7470215645576103E-2</v>
      </c>
      <c r="DU255">
        <v>0</v>
      </c>
      <c r="DV255">
        <v>0</v>
      </c>
      <c r="DW255">
        <v>2</v>
      </c>
      <c r="DX255" t="s">
        <v>305</v>
      </c>
      <c r="DY255">
        <v>2.9723700000000002</v>
      </c>
      <c r="DZ255">
        <v>2.7033200000000002</v>
      </c>
      <c r="EA255">
        <v>6.2000199999999998E-2</v>
      </c>
      <c r="EB255">
        <v>6.3693200000000005E-2</v>
      </c>
      <c r="EC255">
        <v>7.4629600000000004E-2</v>
      </c>
      <c r="ED255">
        <v>6.4080600000000001E-2</v>
      </c>
      <c r="EE255">
        <v>36566.199999999997</v>
      </c>
      <c r="EF255">
        <v>40055.1</v>
      </c>
      <c r="EG255">
        <v>35335.4</v>
      </c>
      <c r="EH255">
        <v>38807.699999999997</v>
      </c>
      <c r="EI255">
        <v>46374.8</v>
      </c>
      <c r="EJ255">
        <v>52418.9</v>
      </c>
      <c r="EK255">
        <v>55229.1</v>
      </c>
      <c r="EL255">
        <v>62196.9</v>
      </c>
      <c r="EM255">
        <v>1.9807999999999999</v>
      </c>
      <c r="EN255">
        <v>2.0514000000000001</v>
      </c>
      <c r="EO255">
        <v>4.6789600000000001E-2</v>
      </c>
      <c r="EP255">
        <v>0</v>
      </c>
      <c r="EQ255">
        <v>24.213000000000001</v>
      </c>
      <c r="ER255">
        <v>999.9</v>
      </c>
      <c r="ES255">
        <v>49.957000000000001</v>
      </c>
      <c r="ET255">
        <v>34.694000000000003</v>
      </c>
      <c r="EU255">
        <v>40.268999999999998</v>
      </c>
      <c r="EV255">
        <v>51.978000000000002</v>
      </c>
      <c r="EW255">
        <v>39.0745</v>
      </c>
      <c r="EX255">
        <v>2</v>
      </c>
      <c r="EY255">
        <v>3.61789E-2</v>
      </c>
      <c r="EZ255">
        <v>4.0806800000000001</v>
      </c>
      <c r="FA255">
        <v>20.101199999999999</v>
      </c>
      <c r="FB255">
        <v>5.1993200000000002</v>
      </c>
      <c r="FC255">
        <v>12.0099</v>
      </c>
      <c r="FD255">
        <v>4.976</v>
      </c>
      <c r="FE255">
        <v>3.294</v>
      </c>
      <c r="FF255">
        <v>9999</v>
      </c>
      <c r="FG255">
        <v>9999</v>
      </c>
      <c r="FH255">
        <v>9999</v>
      </c>
      <c r="FI255">
        <v>561.4</v>
      </c>
      <c r="FJ255">
        <v>1.8631</v>
      </c>
      <c r="FK255">
        <v>1.8678600000000001</v>
      </c>
      <c r="FL255">
        <v>1.86768</v>
      </c>
      <c r="FM255">
        <v>1.8689</v>
      </c>
      <c r="FN255">
        <v>1.8696600000000001</v>
      </c>
      <c r="FO255">
        <v>1.8656900000000001</v>
      </c>
      <c r="FP255">
        <v>1.86676</v>
      </c>
      <c r="FQ255">
        <v>1.8681300000000001</v>
      </c>
      <c r="FR255">
        <v>5</v>
      </c>
      <c r="FS255">
        <v>0</v>
      </c>
      <c r="FT255">
        <v>0</v>
      </c>
      <c r="FU255">
        <v>0</v>
      </c>
      <c r="FV255">
        <v>11111111</v>
      </c>
      <c r="FW255" t="s">
        <v>306</v>
      </c>
      <c r="FX255" t="s">
        <v>307</v>
      </c>
      <c r="FY255" t="s">
        <v>307</v>
      </c>
      <c r="FZ255" t="s">
        <v>307</v>
      </c>
      <c r="GA255" t="s">
        <v>307</v>
      </c>
      <c r="GB255">
        <v>0</v>
      </c>
      <c r="GC255">
        <v>100</v>
      </c>
      <c r="GD255">
        <v>100</v>
      </c>
      <c r="GE255">
        <v>8.7070000000000007</v>
      </c>
      <c r="GF255">
        <v>0.32529999999999998</v>
      </c>
      <c r="GG255">
        <v>5.3968966374264697</v>
      </c>
      <c r="GH255">
        <v>9.5670261133577201E-3</v>
      </c>
      <c r="GI255" s="1">
        <v>-9.19467254998099E-7</v>
      </c>
      <c r="GJ255" s="1">
        <v>-2.1372918425907401E-11</v>
      </c>
      <c r="GK255">
        <v>3.2845888322571301E-3</v>
      </c>
      <c r="GL255">
        <v>-1.41202168329711E-2</v>
      </c>
      <c r="GM255">
        <v>1.6676771840485E-3</v>
      </c>
      <c r="GN255" s="1">
        <v>-1.4903802912711099E-5</v>
      </c>
      <c r="GO255">
        <v>-4</v>
      </c>
      <c r="GP255">
        <v>1866</v>
      </c>
      <c r="GQ255">
        <v>1</v>
      </c>
      <c r="GR255">
        <v>24</v>
      </c>
      <c r="GS255">
        <v>218.3</v>
      </c>
      <c r="GT255">
        <v>30450.400000000001</v>
      </c>
      <c r="GU255">
        <v>1.18042</v>
      </c>
      <c r="GV255">
        <v>2.63916</v>
      </c>
      <c r="GW255">
        <v>2.2485400000000002</v>
      </c>
      <c r="GX255">
        <v>2.7844199999999999</v>
      </c>
      <c r="GY255">
        <v>1.9958499999999999</v>
      </c>
      <c r="GZ255">
        <v>2.3645</v>
      </c>
      <c r="HA255">
        <v>38.452399999999997</v>
      </c>
      <c r="HB255">
        <v>15.3491</v>
      </c>
      <c r="HC255">
        <v>18</v>
      </c>
      <c r="HD255">
        <v>504.93900000000002</v>
      </c>
      <c r="HE255">
        <v>547.86199999999997</v>
      </c>
      <c r="HF255">
        <v>16.7746</v>
      </c>
      <c r="HG255">
        <v>27.6816</v>
      </c>
      <c r="HH255">
        <v>30.0001</v>
      </c>
      <c r="HI255">
        <v>27.442299999999999</v>
      </c>
      <c r="HJ255">
        <v>27.354500000000002</v>
      </c>
      <c r="HK255">
        <v>23.582000000000001</v>
      </c>
      <c r="HL255">
        <v>53.687899999999999</v>
      </c>
      <c r="HM255">
        <v>0</v>
      </c>
      <c r="HN255">
        <v>16.793600000000001</v>
      </c>
      <c r="HO255">
        <v>346.17599999999999</v>
      </c>
      <c r="HP255">
        <v>17.447600000000001</v>
      </c>
      <c r="HQ255">
        <v>102.456</v>
      </c>
      <c r="HR255">
        <v>103.559</v>
      </c>
    </row>
    <row r="256" spans="1:226" x14ac:dyDescent="0.2">
      <c r="A256">
        <v>240</v>
      </c>
      <c r="B256">
        <v>1657226245.5999999</v>
      </c>
      <c r="C256">
        <v>2760.0999999046298</v>
      </c>
      <c r="D256" t="s">
        <v>548</v>
      </c>
      <c r="E256" s="2">
        <v>0.65098379629629632</v>
      </c>
      <c r="F256">
        <v>5</v>
      </c>
      <c r="G256" t="s">
        <v>543</v>
      </c>
      <c r="H256" t="s">
        <v>303</v>
      </c>
      <c r="I256">
        <v>1657226243.0999999</v>
      </c>
      <c r="J256">
        <f t="shared" si="102"/>
        <v>3.8071658420629896E-3</v>
      </c>
      <c r="K256">
        <f t="shared" si="107"/>
        <v>3.8071658420629895</v>
      </c>
      <c r="L256">
        <f t="shared" si="108"/>
        <v>15.285171333296066</v>
      </c>
      <c r="M256">
        <f t="shared" si="109"/>
        <v>360.07077777777698</v>
      </c>
      <c r="N256">
        <f t="shared" si="110"/>
        <v>181.6250592245523</v>
      </c>
      <c r="O256">
        <f t="shared" si="111"/>
        <v>12.523367406860684</v>
      </c>
      <c r="P256">
        <f t="shared" si="112"/>
        <v>24.827513680312766</v>
      </c>
      <c r="Q256">
        <f t="shared" si="113"/>
        <v>0.15079792113470911</v>
      </c>
      <c r="R256">
        <f t="shared" si="114"/>
        <v>2.3261884376148405</v>
      </c>
      <c r="S256">
        <f t="shared" si="115"/>
        <v>0.14556996661300986</v>
      </c>
      <c r="T256">
        <f t="shared" si="116"/>
        <v>9.1435840597884177E-2</v>
      </c>
      <c r="U256">
        <f t="shared" si="117"/>
        <v>321.51333999999946</v>
      </c>
      <c r="V256">
        <f t="shared" si="118"/>
        <v>25.379891633484373</v>
      </c>
      <c r="W256">
        <f t="shared" si="119"/>
        <v>25.379891633484373</v>
      </c>
      <c r="X256">
        <f t="shared" si="103"/>
        <v>3.2524101139705448</v>
      </c>
      <c r="Y256">
        <f t="shared" si="120"/>
        <v>49.693234641160018</v>
      </c>
      <c r="Z256">
        <f t="shared" si="121"/>
        <v>1.5113743024954436</v>
      </c>
      <c r="AA256">
        <f t="shared" si="122"/>
        <v>3.0414085808847697</v>
      </c>
      <c r="AB256">
        <f t="shared" si="123"/>
        <v>1.7410358114751012</v>
      </c>
      <c r="AC256">
        <f t="shared" si="124"/>
        <v>-167.89601363497783</v>
      </c>
      <c r="AD256">
        <f t="shared" si="125"/>
        <v>-140.90067179861526</v>
      </c>
      <c r="AE256">
        <f t="shared" si="126"/>
        <v>-12.788933156379217</v>
      </c>
      <c r="AF256">
        <f t="shared" si="127"/>
        <v>-7.2278589972881946E-2</v>
      </c>
      <c r="AG256">
        <f t="shared" si="128"/>
        <v>0.45163540930605783</v>
      </c>
      <c r="AH256">
        <f t="shared" si="129"/>
        <v>3.7960682538393966</v>
      </c>
      <c r="AI256">
        <f t="shared" si="130"/>
        <v>15.285171333296066</v>
      </c>
      <c r="AJ256">
        <v>370.14608905578399</v>
      </c>
      <c r="AK256">
        <v>362.31984242424198</v>
      </c>
      <c r="AL256">
        <v>-2.9061544297403699</v>
      </c>
      <c r="AM256">
        <v>66.942852272318106</v>
      </c>
      <c r="AN256">
        <f t="shared" si="104"/>
        <v>3.8071658420629895</v>
      </c>
      <c r="AO256">
        <v>17.4607745832513</v>
      </c>
      <c r="AP256">
        <v>21.927133939393901</v>
      </c>
      <c r="AQ256">
        <v>5.4682355536836999E-4</v>
      </c>
      <c r="AR256">
        <v>77.573495090757206</v>
      </c>
      <c r="AS256">
        <v>0</v>
      </c>
      <c r="AT256">
        <v>0</v>
      </c>
      <c r="AU256">
        <f t="shared" si="131"/>
        <v>1</v>
      </c>
      <c r="AV256">
        <f t="shared" si="105"/>
        <v>0</v>
      </c>
      <c r="AW256">
        <f t="shared" si="132"/>
        <v>36768.165612937781</v>
      </c>
      <c r="AX256">
        <f t="shared" si="133"/>
        <v>1999.9833333333299</v>
      </c>
      <c r="AY256">
        <f t="shared" si="106"/>
        <v>1681.185999999997</v>
      </c>
      <c r="AZ256">
        <f t="shared" si="134"/>
        <v>0.84060000500004162</v>
      </c>
      <c r="BA256">
        <f t="shared" si="135"/>
        <v>0.16075800965008041</v>
      </c>
      <c r="BB256">
        <v>6</v>
      </c>
      <c r="BC256">
        <v>0.5</v>
      </c>
      <c r="BD256" t="s">
        <v>304</v>
      </c>
      <c r="BE256">
        <v>2</v>
      </c>
      <c r="BF256" t="b">
        <v>1</v>
      </c>
      <c r="BG256">
        <v>1657226243.0999999</v>
      </c>
      <c r="BH256">
        <v>360.07077777777698</v>
      </c>
      <c r="BI256">
        <v>362.25311111111102</v>
      </c>
      <c r="BJ256">
        <v>21.9193</v>
      </c>
      <c r="BK256">
        <v>17.463566666666601</v>
      </c>
      <c r="BL256">
        <v>351.42644444444397</v>
      </c>
      <c r="BM256">
        <v>21.593366666666601</v>
      </c>
      <c r="BN256">
        <v>499.96633333333301</v>
      </c>
      <c r="BO256">
        <v>68.902788888888793</v>
      </c>
      <c r="BP256">
        <v>4.8970633333333298E-2</v>
      </c>
      <c r="BQ256">
        <v>24.256366666666601</v>
      </c>
      <c r="BR256">
        <v>24.974433333333302</v>
      </c>
      <c r="BS256">
        <v>999.9</v>
      </c>
      <c r="BT256">
        <v>0</v>
      </c>
      <c r="BU256">
        <v>0</v>
      </c>
      <c r="BV256">
        <v>9999.4444444444398</v>
      </c>
      <c r="BW256">
        <v>0</v>
      </c>
      <c r="BX256">
        <v>1252.02555555555</v>
      </c>
      <c r="BY256">
        <v>-2.1821288888888799</v>
      </c>
      <c r="BZ256">
        <v>368.14022222222201</v>
      </c>
      <c r="CA256">
        <v>368.69177777777702</v>
      </c>
      <c r="CB256">
        <v>4.4557500000000001</v>
      </c>
      <c r="CC256">
        <v>362.25311111111102</v>
      </c>
      <c r="CD256">
        <v>17.463566666666601</v>
      </c>
      <c r="CE256">
        <v>1.51030111111111</v>
      </c>
      <c r="CF256">
        <v>1.2032855555555499</v>
      </c>
      <c r="CG256">
        <v>13.0728333333333</v>
      </c>
      <c r="CH256">
        <v>9.6422833333333298</v>
      </c>
      <c r="CI256">
        <v>1999.9833333333299</v>
      </c>
      <c r="CJ256">
        <v>0.98000155555555502</v>
      </c>
      <c r="CK256">
        <v>1.9998188888888799E-2</v>
      </c>
      <c r="CL256">
        <v>0</v>
      </c>
      <c r="CM256">
        <v>2.4328777777777701</v>
      </c>
      <c r="CN256">
        <v>0</v>
      </c>
      <c r="CO256">
        <v>16182.0111111111</v>
      </c>
      <c r="CP256">
        <v>17300.0111111111</v>
      </c>
      <c r="CQ256">
        <v>40.061999999999998</v>
      </c>
      <c r="CR256">
        <v>41.125</v>
      </c>
      <c r="CS256">
        <v>40.125</v>
      </c>
      <c r="CT256">
        <v>39.061999999999998</v>
      </c>
      <c r="CU256">
        <v>39.186999999999998</v>
      </c>
      <c r="CV256">
        <v>1959.9833333333299</v>
      </c>
      <c r="CW256">
        <v>40</v>
      </c>
      <c r="CX256">
        <v>0</v>
      </c>
      <c r="CY256">
        <v>1657226224.8</v>
      </c>
      <c r="CZ256">
        <v>0</v>
      </c>
      <c r="DA256">
        <v>1657213163</v>
      </c>
      <c r="DB256" s="2">
        <v>0.49957175925925923</v>
      </c>
      <c r="DC256">
        <v>1657213141</v>
      </c>
      <c r="DD256">
        <v>1655399214.5999999</v>
      </c>
      <c r="DE256">
        <v>1</v>
      </c>
      <c r="DF256">
        <v>0.04</v>
      </c>
      <c r="DG256">
        <v>-0.06</v>
      </c>
      <c r="DH256">
        <v>9.1720000000000006</v>
      </c>
      <c r="DI256">
        <v>0.51100000000000001</v>
      </c>
      <c r="DJ256">
        <v>420</v>
      </c>
      <c r="DK256">
        <v>25</v>
      </c>
      <c r="DL256">
        <v>0.26</v>
      </c>
      <c r="DM256">
        <v>0.15</v>
      </c>
      <c r="DN256">
        <v>-6.9725494999999897</v>
      </c>
      <c r="DO256">
        <v>42.918859362101301</v>
      </c>
      <c r="DP256">
        <v>4.2805954692033996</v>
      </c>
      <c r="DQ256">
        <v>0</v>
      </c>
      <c r="DR256">
        <v>4.4895287499999998</v>
      </c>
      <c r="DS256">
        <v>-0.36770127579739098</v>
      </c>
      <c r="DT256">
        <v>4.0649655914133997E-2</v>
      </c>
      <c r="DU256">
        <v>0</v>
      </c>
      <c r="DV256">
        <v>0</v>
      </c>
      <c r="DW256">
        <v>2</v>
      </c>
      <c r="DX256" t="s">
        <v>305</v>
      </c>
      <c r="DY256">
        <v>2.97316</v>
      </c>
      <c r="DZ256">
        <v>2.70268</v>
      </c>
      <c r="EA256">
        <v>6.0052899999999999E-2</v>
      </c>
      <c r="EB256">
        <v>6.1519499999999998E-2</v>
      </c>
      <c r="EC256">
        <v>7.4687400000000001E-2</v>
      </c>
      <c r="ED256">
        <v>6.4117900000000005E-2</v>
      </c>
      <c r="EE256">
        <v>36642.199999999997</v>
      </c>
      <c r="EF256">
        <v>40147.599999999999</v>
      </c>
      <c r="EG256">
        <v>35335.5</v>
      </c>
      <c r="EH256">
        <v>38807.300000000003</v>
      </c>
      <c r="EI256">
        <v>46371.9</v>
      </c>
      <c r="EJ256">
        <v>52416.2</v>
      </c>
      <c r="EK256">
        <v>55229.1</v>
      </c>
      <c r="EL256">
        <v>62196.4</v>
      </c>
      <c r="EM256">
        <v>1.9812000000000001</v>
      </c>
      <c r="EN256">
        <v>2.0508000000000002</v>
      </c>
      <c r="EO256">
        <v>4.6074400000000001E-2</v>
      </c>
      <c r="EP256">
        <v>0</v>
      </c>
      <c r="EQ256">
        <v>24.200399999999998</v>
      </c>
      <c r="ER256">
        <v>999.9</v>
      </c>
      <c r="ES256">
        <v>49.957000000000001</v>
      </c>
      <c r="ET256">
        <v>34.694000000000003</v>
      </c>
      <c r="EU256">
        <v>40.261600000000001</v>
      </c>
      <c r="EV256">
        <v>50.997999999999998</v>
      </c>
      <c r="EW256">
        <v>39.086500000000001</v>
      </c>
      <c r="EX256">
        <v>2</v>
      </c>
      <c r="EY256">
        <v>3.6300800000000001E-2</v>
      </c>
      <c r="EZ256">
        <v>4.06351</v>
      </c>
      <c r="FA256">
        <v>20.101900000000001</v>
      </c>
      <c r="FB256">
        <v>5.1993200000000002</v>
      </c>
      <c r="FC256">
        <v>12.0099</v>
      </c>
      <c r="FD256">
        <v>4.976</v>
      </c>
      <c r="FE256">
        <v>3.294</v>
      </c>
      <c r="FF256">
        <v>9999</v>
      </c>
      <c r="FG256">
        <v>9999</v>
      </c>
      <c r="FH256">
        <v>9999</v>
      </c>
      <c r="FI256">
        <v>561.4</v>
      </c>
      <c r="FJ256">
        <v>1.8631</v>
      </c>
      <c r="FK256">
        <v>1.8678900000000001</v>
      </c>
      <c r="FL256">
        <v>1.86768</v>
      </c>
      <c r="FM256">
        <v>1.8689</v>
      </c>
      <c r="FN256">
        <v>1.8695999999999999</v>
      </c>
      <c r="FO256">
        <v>1.8656900000000001</v>
      </c>
      <c r="FP256">
        <v>1.86676</v>
      </c>
      <c r="FQ256">
        <v>1.8681300000000001</v>
      </c>
      <c r="FR256">
        <v>5</v>
      </c>
      <c r="FS256">
        <v>0</v>
      </c>
      <c r="FT256">
        <v>0</v>
      </c>
      <c r="FU256">
        <v>0</v>
      </c>
      <c r="FV256">
        <v>11111111</v>
      </c>
      <c r="FW256" t="s">
        <v>306</v>
      </c>
      <c r="FX256" t="s">
        <v>307</v>
      </c>
      <c r="FY256" t="s">
        <v>307</v>
      </c>
      <c r="FZ256" t="s">
        <v>307</v>
      </c>
      <c r="GA256" t="s">
        <v>307</v>
      </c>
      <c r="GB256">
        <v>0</v>
      </c>
      <c r="GC256">
        <v>100</v>
      </c>
      <c r="GD256">
        <v>100</v>
      </c>
      <c r="GE256">
        <v>8.5820000000000007</v>
      </c>
      <c r="GF256">
        <v>0.3261</v>
      </c>
      <c r="GG256">
        <v>5.3968966374264697</v>
      </c>
      <c r="GH256">
        <v>9.5670261133577201E-3</v>
      </c>
      <c r="GI256" s="1">
        <v>-9.19467254998099E-7</v>
      </c>
      <c r="GJ256" s="1">
        <v>-2.1372918425907401E-11</v>
      </c>
      <c r="GK256">
        <v>3.2845888322571301E-3</v>
      </c>
      <c r="GL256">
        <v>-1.41202168329711E-2</v>
      </c>
      <c r="GM256">
        <v>1.6676771840485E-3</v>
      </c>
      <c r="GN256" s="1">
        <v>-1.4903802912711099E-5</v>
      </c>
      <c r="GO256">
        <v>-4</v>
      </c>
      <c r="GP256">
        <v>1866</v>
      </c>
      <c r="GQ256">
        <v>1</v>
      </c>
      <c r="GR256">
        <v>24</v>
      </c>
      <c r="GS256">
        <v>218.4</v>
      </c>
      <c r="GT256">
        <v>30450.5</v>
      </c>
      <c r="GU256">
        <v>1.1364700000000001</v>
      </c>
      <c r="GV256">
        <v>2.6415999999999999</v>
      </c>
      <c r="GW256">
        <v>2.2485400000000002</v>
      </c>
      <c r="GX256">
        <v>2.7831999999999999</v>
      </c>
      <c r="GY256">
        <v>1.9958499999999999</v>
      </c>
      <c r="GZ256">
        <v>2.36572</v>
      </c>
      <c r="HA256">
        <v>38.476900000000001</v>
      </c>
      <c r="HB256">
        <v>15.3491</v>
      </c>
      <c r="HC256">
        <v>18</v>
      </c>
      <c r="HD256">
        <v>505.24900000000002</v>
      </c>
      <c r="HE256">
        <v>547.45799999999997</v>
      </c>
      <c r="HF256">
        <v>16.797499999999999</v>
      </c>
      <c r="HG256">
        <v>27.6816</v>
      </c>
      <c r="HH256">
        <v>30.000299999999999</v>
      </c>
      <c r="HI256">
        <v>27.446999999999999</v>
      </c>
      <c r="HJ256">
        <v>27.3568</v>
      </c>
      <c r="HK256">
        <v>22.700700000000001</v>
      </c>
      <c r="HL256">
        <v>53.687899999999999</v>
      </c>
      <c r="HM256">
        <v>0</v>
      </c>
      <c r="HN256">
        <v>16.8096</v>
      </c>
      <c r="HO256">
        <v>332.78100000000001</v>
      </c>
      <c r="HP256">
        <v>17.435300000000002</v>
      </c>
      <c r="HQ256">
        <v>102.456</v>
      </c>
      <c r="HR256">
        <v>103.55800000000001</v>
      </c>
    </row>
    <row r="257" spans="1:226" x14ac:dyDescent="0.2">
      <c r="A257">
        <v>241</v>
      </c>
      <c r="B257">
        <v>1657226250.5999999</v>
      </c>
      <c r="C257">
        <v>2765.0999999046298</v>
      </c>
      <c r="D257" t="s">
        <v>549</v>
      </c>
      <c r="E257" s="2">
        <v>0.65104166666666663</v>
      </c>
      <c r="F257">
        <v>5</v>
      </c>
      <c r="G257" t="s">
        <v>543</v>
      </c>
      <c r="H257" t="s">
        <v>303</v>
      </c>
      <c r="I257">
        <v>1657226247.8</v>
      </c>
      <c r="J257">
        <f t="shared" si="102"/>
        <v>3.8110474813929916E-3</v>
      </c>
      <c r="K257">
        <f t="shared" si="107"/>
        <v>3.8110474813929915</v>
      </c>
      <c r="L257">
        <f t="shared" si="108"/>
        <v>14.758807281087359</v>
      </c>
      <c r="M257">
        <f t="shared" si="109"/>
        <v>346.3048</v>
      </c>
      <c r="N257">
        <f t="shared" si="110"/>
        <v>174.27204386620406</v>
      </c>
      <c r="O257">
        <f t="shared" si="111"/>
        <v>12.016260935982157</v>
      </c>
      <c r="P257">
        <f t="shared" si="112"/>
        <v>23.878120367819346</v>
      </c>
      <c r="Q257">
        <f t="shared" si="113"/>
        <v>0.15101905606082425</v>
      </c>
      <c r="R257">
        <f t="shared" si="114"/>
        <v>2.318487159670966</v>
      </c>
      <c r="S257">
        <f t="shared" si="115"/>
        <v>0.14575928126091292</v>
      </c>
      <c r="T257">
        <f t="shared" si="116"/>
        <v>9.1556859111652705E-2</v>
      </c>
      <c r="U257">
        <f t="shared" si="117"/>
        <v>321.51626129999994</v>
      </c>
      <c r="V257">
        <f t="shared" si="118"/>
        <v>25.381932858379457</v>
      </c>
      <c r="W257">
        <f t="shared" si="119"/>
        <v>25.381932858379457</v>
      </c>
      <c r="X257">
        <f t="shared" si="103"/>
        <v>3.2528048118471915</v>
      </c>
      <c r="Y257">
        <f t="shared" si="120"/>
        <v>49.723782974877729</v>
      </c>
      <c r="Z257">
        <f t="shared" si="121"/>
        <v>1.5122901041501435</v>
      </c>
      <c r="AA257">
        <f t="shared" si="122"/>
        <v>3.0413818371667491</v>
      </c>
      <c r="AB257">
        <f t="shared" si="123"/>
        <v>1.740514707697048</v>
      </c>
      <c r="AC257">
        <f t="shared" si="124"/>
        <v>-168.06719392943094</v>
      </c>
      <c r="AD257">
        <f t="shared" si="125"/>
        <v>-140.70766794090946</v>
      </c>
      <c r="AE257">
        <f t="shared" si="126"/>
        <v>-12.813960080840184</v>
      </c>
      <c r="AF257">
        <f t="shared" si="127"/>
        <v>-7.2560651180623381E-2</v>
      </c>
      <c r="AG257">
        <f t="shared" si="128"/>
        <v>-0.7024558231300646</v>
      </c>
      <c r="AH257">
        <f t="shared" si="129"/>
        <v>3.8007978096079658</v>
      </c>
      <c r="AI257">
        <f t="shared" si="130"/>
        <v>14.758807281087359</v>
      </c>
      <c r="AJ257">
        <v>353.56343020801597</v>
      </c>
      <c r="AK257">
        <v>347.00627878787799</v>
      </c>
      <c r="AL257">
        <v>-3.07408292772518</v>
      </c>
      <c r="AM257">
        <v>66.942852272318106</v>
      </c>
      <c r="AN257">
        <f t="shared" si="104"/>
        <v>3.8110474813929915</v>
      </c>
      <c r="AO257">
        <v>17.469030795058899</v>
      </c>
      <c r="AP257">
        <v>21.941152121212099</v>
      </c>
      <c r="AQ257">
        <v>2.7551639010022898E-4</v>
      </c>
      <c r="AR257">
        <v>77.573495090757206</v>
      </c>
      <c r="AS257">
        <v>0</v>
      </c>
      <c r="AT257">
        <v>0</v>
      </c>
      <c r="AU257">
        <f t="shared" si="131"/>
        <v>1</v>
      </c>
      <c r="AV257">
        <f t="shared" si="105"/>
        <v>0</v>
      </c>
      <c r="AW257">
        <f t="shared" si="132"/>
        <v>36582.785211346039</v>
      </c>
      <c r="AX257">
        <f t="shared" si="133"/>
        <v>2000.002</v>
      </c>
      <c r="AY257">
        <f t="shared" si="106"/>
        <v>1681.20165</v>
      </c>
      <c r="AZ257">
        <f t="shared" si="134"/>
        <v>0.8405999844000156</v>
      </c>
      <c r="BA257">
        <f t="shared" si="135"/>
        <v>0.16075796989203009</v>
      </c>
      <c r="BB257">
        <v>6</v>
      </c>
      <c r="BC257">
        <v>0.5</v>
      </c>
      <c r="BD257" t="s">
        <v>304</v>
      </c>
      <c r="BE257">
        <v>2</v>
      </c>
      <c r="BF257" t="b">
        <v>1</v>
      </c>
      <c r="BG257">
        <v>1657226247.8</v>
      </c>
      <c r="BH257">
        <v>346.3048</v>
      </c>
      <c r="BI257">
        <v>347.04140000000001</v>
      </c>
      <c r="BJ257">
        <v>21.932769999999898</v>
      </c>
      <c r="BK257">
        <v>17.471449999999901</v>
      </c>
      <c r="BL257">
        <v>337.78210000000001</v>
      </c>
      <c r="BM257">
        <v>21.606369999999998</v>
      </c>
      <c r="BN257">
        <v>499.95549999999997</v>
      </c>
      <c r="BO257">
        <v>68.902230000000003</v>
      </c>
      <c r="BP257">
        <v>4.893778E-2</v>
      </c>
      <c r="BQ257">
        <v>24.256219999999999</v>
      </c>
      <c r="BR257">
        <v>24.968259999999901</v>
      </c>
      <c r="BS257">
        <v>999.9</v>
      </c>
      <c r="BT257">
        <v>0</v>
      </c>
      <c r="BU257">
        <v>0</v>
      </c>
      <c r="BV257">
        <v>9947</v>
      </c>
      <c r="BW257">
        <v>0</v>
      </c>
      <c r="BX257">
        <v>1253.3219999999999</v>
      </c>
      <c r="BY257">
        <v>-0.73671620000000004</v>
      </c>
      <c r="BZ257">
        <v>354.07040000000001</v>
      </c>
      <c r="CA257">
        <v>353.21260000000001</v>
      </c>
      <c r="CB257">
        <v>4.461322</v>
      </c>
      <c r="CC257">
        <v>347.04140000000001</v>
      </c>
      <c r="CD257">
        <v>17.471449999999901</v>
      </c>
      <c r="CE257">
        <v>1.511217</v>
      </c>
      <c r="CF257">
        <v>1.2038219999999999</v>
      </c>
      <c r="CG257">
        <v>13.08212</v>
      </c>
      <c r="CH257">
        <v>9.6489089999999997</v>
      </c>
      <c r="CI257">
        <v>2000.002</v>
      </c>
      <c r="CJ257">
        <v>0.98000229999999999</v>
      </c>
      <c r="CK257">
        <v>1.999743E-2</v>
      </c>
      <c r="CL257">
        <v>0</v>
      </c>
      <c r="CM257">
        <v>2.2646099999999998</v>
      </c>
      <c r="CN257">
        <v>0</v>
      </c>
      <c r="CO257">
        <v>16211.4299999999</v>
      </c>
      <c r="CP257">
        <v>17300.189999999999</v>
      </c>
      <c r="CQ257">
        <v>40.061999999999998</v>
      </c>
      <c r="CR257">
        <v>41.125</v>
      </c>
      <c r="CS257">
        <v>40.125</v>
      </c>
      <c r="CT257">
        <v>39.061999999999998</v>
      </c>
      <c r="CU257">
        <v>39.186999999999998</v>
      </c>
      <c r="CV257">
        <v>1960.0029999999999</v>
      </c>
      <c r="CW257">
        <v>39.999000000000002</v>
      </c>
      <c r="CX257">
        <v>0</v>
      </c>
      <c r="CY257">
        <v>1657226230.2</v>
      </c>
      <c r="CZ257">
        <v>0</v>
      </c>
      <c r="DA257">
        <v>1657213163</v>
      </c>
      <c r="DB257" s="2">
        <v>0.49957175925925923</v>
      </c>
      <c r="DC257">
        <v>1657213141</v>
      </c>
      <c r="DD257">
        <v>1655399214.5999999</v>
      </c>
      <c r="DE257">
        <v>1</v>
      </c>
      <c r="DF257">
        <v>0.04</v>
      </c>
      <c r="DG257">
        <v>-0.06</v>
      </c>
      <c r="DH257">
        <v>9.1720000000000006</v>
      </c>
      <c r="DI257">
        <v>0.51100000000000001</v>
      </c>
      <c r="DJ257">
        <v>420</v>
      </c>
      <c r="DK257">
        <v>25</v>
      </c>
      <c r="DL257">
        <v>0.26</v>
      </c>
      <c r="DM257">
        <v>0.15</v>
      </c>
      <c r="DN257">
        <v>-3.3958980499999898</v>
      </c>
      <c r="DO257">
        <v>23.8994934709193</v>
      </c>
      <c r="DP257">
        <v>2.36739290853926</v>
      </c>
      <c r="DQ257">
        <v>0</v>
      </c>
      <c r="DR257">
        <v>4.4674989999999903</v>
      </c>
      <c r="DS257">
        <v>-0.16373853658537299</v>
      </c>
      <c r="DT257">
        <v>2.89712320932334E-2</v>
      </c>
      <c r="DU257">
        <v>0</v>
      </c>
      <c r="DV257">
        <v>0</v>
      </c>
      <c r="DW257">
        <v>2</v>
      </c>
      <c r="DX257" t="s">
        <v>305</v>
      </c>
      <c r="DY257">
        <v>2.9721899999999999</v>
      </c>
      <c r="DZ257">
        <v>2.7029100000000001</v>
      </c>
      <c r="EA257">
        <v>5.7950099999999997E-2</v>
      </c>
      <c r="EB257">
        <v>5.92477E-2</v>
      </c>
      <c r="EC257">
        <v>7.47144E-2</v>
      </c>
      <c r="ED257">
        <v>6.4130599999999996E-2</v>
      </c>
      <c r="EE257">
        <v>36723.9</v>
      </c>
      <c r="EF257">
        <v>40244.699999999997</v>
      </c>
      <c r="EG257">
        <v>35335.199999999997</v>
      </c>
      <c r="EH257">
        <v>38807.199999999997</v>
      </c>
      <c r="EI257">
        <v>46370.7</v>
      </c>
      <c r="EJ257">
        <v>52415.3</v>
      </c>
      <c r="EK257">
        <v>55229.4</v>
      </c>
      <c r="EL257">
        <v>62196.2</v>
      </c>
      <c r="EM257">
        <v>1.9798</v>
      </c>
      <c r="EN257">
        <v>2.0508000000000002</v>
      </c>
      <c r="EO257">
        <v>4.8398999999999998E-2</v>
      </c>
      <c r="EP257">
        <v>0</v>
      </c>
      <c r="EQ257">
        <v>24.190200000000001</v>
      </c>
      <c r="ER257">
        <v>999.9</v>
      </c>
      <c r="ES257">
        <v>49.981999999999999</v>
      </c>
      <c r="ET257">
        <v>34.704000000000001</v>
      </c>
      <c r="EU257">
        <v>40.306100000000001</v>
      </c>
      <c r="EV257">
        <v>52.328000000000003</v>
      </c>
      <c r="EW257">
        <v>39.1066</v>
      </c>
      <c r="EX257">
        <v>2</v>
      </c>
      <c r="EY257">
        <v>3.64634E-2</v>
      </c>
      <c r="EZ257">
        <v>4.0081499999999997</v>
      </c>
      <c r="FA257">
        <v>20.103300000000001</v>
      </c>
      <c r="FB257">
        <v>5.1993200000000002</v>
      </c>
      <c r="FC257">
        <v>12.0099</v>
      </c>
      <c r="FD257">
        <v>4.976</v>
      </c>
      <c r="FE257">
        <v>3.294</v>
      </c>
      <c r="FF257">
        <v>9999</v>
      </c>
      <c r="FG257">
        <v>9999</v>
      </c>
      <c r="FH257">
        <v>9999</v>
      </c>
      <c r="FI257">
        <v>561.4</v>
      </c>
      <c r="FJ257">
        <v>1.8631</v>
      </c>
      <c r="FK257">
        <v>1.8678600000000001</v>
      </c>
      <c r="FL257">
        <v>1.86765</v>
      </c>
      <c r="FM257">
        <v>1.86887</v>
      </c>
      <c r="FN257">
        <v>1.8696299999999999</v>
      </c>
      <c r="FO257">
        <v>1.8656900000000001</v>
      </c>
      <c r="FP257">
        <v>1.86676</v>
      </c>
      <c r="FQ257">
        <v>1.8681300000000001</v>
      </c>
      <c r="FR257">
        <v>5</v>
      </c>
      <c r="FS257">
        <v>0</v>
      </c>
      <c r="FT257">
        <v>0</v>
      </c>
      <c r="FU257">
        <v>0</v>
      </c>
      <c r="FV257">
        <v>11111111</v>
      </c>
      <c r="FW257" t="s">
        <v>306</v>
      </c>
      <c r="FX257" t="s">
        <v>307</v>
      </c>
      <c r="FY257" t="s">
        <v>307</v>
      </c>
      <c r="FZ257" t="s">
        <v>307</v>
      </c>
      <c r="GA257" t="s">
        <v>307</v>
      </c>
      <c r="GB257">
        <v>0</v>
      </c>
      <c r="GC257">
        <v>100</v>
      </c>
      <c r="GD257">
        <v>100</v>
      </c>
      <c r="GE257">
        <v>8.4480000000000004</v>
      </c>
      <c r="GF257">
        <v>0.3266</v>
      </c>
      <c r="GG257">
        <v>5.3968966374264697</v>
      </c>
      <c r="GH257">
        <v>9.5670261133577201E-3</v>
      </c>
      <c r="GI257" s="1">
        <v>-9.19467254998099E-7</v>
      </c>
      <c r="GJ257" s="1">
        <v>-2.1372918425907401E-11</v>
      </c>
      <c r="GK257">
        <v>3.2845888322571301E-3</v>
      </c>
      <c r="GL257">
        <v>-1.41202168329711E-2</v>
      </c>
      <c r="GM257">
        <v>1.6676771840485E-3</v>
      </c>
      <c r="GN257" s="1">
        <v>-1.4903802912711099E-5</v>
      </c>
      <c r="GO257">
        <v>-4</v>
      </c>
      <c r="GP257">
        <v>1866</v>
      </c>
      <c r="GQ257">
        <v>1</v>
      </c>
      <c r="GR257">
        <v>24</v>
      </c>
      <c r="GS257">
        <v>218.5</v>
      </c>
      <c r="GT257">
        <v>30450.6</v>
      </c>
      <c r="GU257">
        <v>1.09497</v>
      </c>
      <c r="GV257">
        <v>2.6452599999999999</v>
      </c>
      <c r="GW257">
        <v>2.2485400000000002</v>
      </c>
      <c r="GX257">
        <v>2.7831999999999999</v>
      </c>
      <c r="GY257">
        <v>1.9958499999999999</v>
      </c>
      <c r="GZ257">
        <v>2.36084</v>
      </c>
      <c r="HA257">
        <v>38.476900000000001</v>
      </c>
      <c r="HB257">
        <v>15.3316</v>
      </c>
      <c r="HC257">
        <v>18</v>
      </c>
      <c r="HD257">
        <v>504.35599999999999</v>
      </c>
      <c r="HE257">
        <v>547.50400000000002</v>
      </c>
      <c r="HF257">
        <v>16.816400000000002</v>
      </c>
      <c r="HG257">
        <v>27.683900000000001</v>
      </c>
      <c r="HH257">
        <v>30.000299999999999</v>
      </c>
      <c r="HI257">
        <v>27.451599999999999</v>
      </c>
      <c r="HJ257">
        <v>27.3614</v>
      </c>
      <c r="HK257">
        <v>21.8748</v>
      </c>
      <c r="HL257">
        <v>53.687899999999999</v>
      </c>
      <c r="HM257">
        <v>0</v>
      </c>
      <c r="HN257">
        <v>16.833100000000002</v>
      </c>
      <c r="HO257">
        <v>312.714</v>
      </c>
      <c r="HP257">
        <v>17.435500000000001</v>
      </c>
      <c r="HQ257">
        <v>102.456</v>
      </c>
      <c r="HR257">
        <v>103.55800000000001</v>
      </c>
    </row>
    <row r="258" spans="1:226" x14ac:dyDescent="0.2">
      <c r="A258">
        <v>242</v>
      </c>
      <c r="B258">
        <v>1657226255.5999999</v>
      </c>
      <c r="C258">
        <v>2770.0999999046298</v>
      </c>
      <c r="D258" t="s">
        <v>550</v>
      </c>
      <c r="E258" s="2">
        <v>0.65109953703703705</v>
      </c>
      <c r="F258">
        <v>5</v>
      </c>
      <c r="G258" t="s">
        <v>543</v>
      </c>
      <c r="H258" t="s">
        <v>303</v>
      </c>
      <c r="I258">
        <v>1657226253.0999999</v>
      </c>
      <c r="J258">
        <f t="shared" si="102"/>
        <v>3.8044767131314989E-3</v>
      </c>
      <c r="K258">
        <f t="shared" si="107"/>
        <v>3.8044767131314989</v>
      </c>
      <c r="L258">
        <f t="shared" si="108"/>
        <v>14.13980948329759</v>
      </c>
      <c r="M258">
        <f t="shared" si="109"/>
        <v>330.26177777777701</v>
      </c>
      <c r="N258">
        <f t="shared" si="110"/>
        <v>165.53285068905805</v>
      </c>
      <c r="O258">
        <f t="shared" si="111"/>
        <v>11.413794308068617</v>
      </c>
      <c r="P258">
        <f t="shared" si="112"/>
        <v>22.772156606264414</v>
      </c>
      <c r="Q258">
        <f t="shared" si="113"/>
        <v>0.15101159132868355</v>
      </c>
      <c r="R258">
        <f t="shared" si="114"/>
        <v>2.3266823152852054</v>
      </c>
      <c r="S258">
        <f t="shared" si="115"/>
        <v>0.14577015936396739</v>
      </c>
      <c r="T258">
        <f t="shared" si="116"/>
        <v>9.1562115465143368E-2</v>
      </c>
      <c r="U258">
        <f t="shared" si="117"/>
        <v>321.51280671332114</v>
      </c>
      <c r="V258">
        <f t="shared" si="118"/>
        <v>25.368858249788257</v>
      </c>
      <c r="W258">
        <f t="shared" si="119"/>
        <v>25.368858249788257</v>
      </c>
      <c r="X258">
        <f t="shared" si="103"/>
        <v>3.2502773873345947</v>
      </c>
      <c r="Y258">
        <f t="shared" si="120"/>
        <v>49.776629309910533</v>
      </c>
      <c r="Z258">
        <f t="shared" si="121"/>
        <v>1.5128500602310972</v>
      </c>
      <c r="AA258">
        <f t="shared" si="122"/>
        <v>3.0392778321972247</v>
      </c>
      <c r="AB258">
        <f t="shared" si="123"/>
        <v>1.7374273271034975</v>
      </c>
      <c r="AC258">
        <f t="shared" si="124"/>
        <v>-167.7774230490991</v>
      </c>
      <c r="AD258">
        <f t="shared" si="125"/>
        <v>-141.01281071200012</v>
      </c>
      <c r="AE258">
        <f t="shared" si="126"/>
        <v>-12.794930329288819</v>
      </c>
      <c r="AF258">
        <f t="shared" si="127"/>
        <v>-7.2357377066907702E-2</v>
      </c>
      <c r="AG258">
        <f t="shared" si="128"/>
        <v>-1.7330988555902835</v>
      </c>
      <c r="AH258">
        <f t="shared" si="129"/>
        <v>3.7968174741896208</v>
      </c>
      <c r="AI258">
        <f t="shared" si="130"/>
        <v>14.13980948329759</v>
      </c>
      <c r="AJ258">
        <v>336.999841637847</v>
      </c>
      <c r="AK258">
        <v>331.40855757575702</v>
      </c>
      <c r="AL258">
        <v>-3.1301146474127899</v>
      </c>
      <c r="AM258">
        <v>66.942852272318106</v>
      </c>
      <c r="AN258">
        <f t="shared" si="104"/>
        <v>3.8044767131314989</v>
      </c>
      <c r="AO258">
        <v>17.480389203832399</v>
      </c>
      <c r="AP258">
        <v>21.945112121212102</v>
      </c>
      <c r="AQ258">
        <v>1.3153369970962599E-4</v>
      </c>
      <c r="AR258">
        <v>77.573495090757206</v>
      </c>
      <c r="AS258">
        <v>0</v>
      </c>
      <c r="AT258">
        <v>0</v>
      </c>
      <c r="AU258">
        <f t="shared" si="131"/>
        <v>1</v>
      </c>
      <c r="AV258">
        <f t="shared" si="105"/>
        <v>0</v>
      </c>
      <c r="AW258">
        <f t="shared" si="132"/>
        <v>36781.509664201083</v>
      </c>
      <c r="AX258">
        <f t="shared" si="133"/>
        <v>1999.98</v>
      </c>
      <c r="AY258">
        <f t="shared" si="106"/>
        <v>1681.1831993333271</v>
      </c>
      <c r="AZ258">
        <f t="shared" si="134"/>
        <v>0.84060000566672022</v>
      </c>
      <c r="BA258">
        <f t="shared" si="135"/>
        <v>0.16075801093676995</v>
      </c>
      <c r="BB258">
        <v>6</v>
      </c>
      <c r="BC258">
        <v>0.5</v>
      </c>
      <c r="BD258" t="s">
        <v>304</v>
      </c>
      <c r="BE258">
        <v>2</v>
      </c>
      <c r="BF258" t="b">
        <v>1</v>
      </c>
      <c r="BG258">
        <v>1657226253.0999999</v>
      </c>
      <c r="BH258">
        <v>330.26177777777701</v>
      </c>
      <c r="BI258">
        <v>329.68677777777702</v>
      </c>
      <c r="BJ258">
        <v>21.940677777777701</v>
      </c>
      <c r="BK258">
        <v>17.484355555555499</v>
      </c>
      <c r="BL258">
        <v>321.88122222222199</v>
      </c>
      <c r="BM258">
        <v>21.613988888888802</v>
      </c>
      <c r="BN258">
        <v>499.988</v>
      </c>
      <c r="BO258">
        <v>68.903055555555497</v>
      </c>
      <c r="BP258">
        <v>4.87824666666666E-2</v>
      </c>
      <c r="BQ258">
        <v>24.244677777777699</v>
      </c>
      <c r="BR258">
        <v>24.969466666666602</v>
      </c>
      <c r="BS258">
        <v>999.9</v>
      </c>
      <c r="BT258">
        <v>0</v>
      </c>
      <c r="BU258">
        <v>0</v>
      </c>
      <c r="BV258">
        <v>10002.777777777699</v>
      </c>
      <c r="BW258">
        <v>0</v>
      </c>
      <c r="BX258">
        <v>1253.80111111111</v>
      </c>
      <c r="BY258">
        <v>0.57516812222222202</v>
      </c>
      <c r="BZ258">
        <v>337.670444444444</v>
      </c>
      <c r="CA258">
        <v>335.553666666666</v>
      </c>
      <c r="CB258">
        <v>4.4563177777777696</v>
      </c>
      <c r="CC258">
        <v>329.68677777777702</v>
      </c>
      <c r="CD258">
        <v>17.484355555555499</v>
      </c>
      <c r="CE258">
        <v>1.5117788888888799</v>
      </c>
      <c r="CF258">
        <v>1.2047277777777701</v>
      </c>
      <c r="CG258">
        <v>13.087822222222201</v>
      </c>
      <c r="CH258">
        <v>9.6600744444444402</v>
      </c>
      <c r="CI258">
        <v>1999.98</v>
      </c>
      <c r="CJ258">
        <v>0.98000144444444404</v>
      </c>
      <c r="CK258">
        <v>1.99983555555555E-2</v>
      </c>
      <c r="CL258">
        <v>0</v>
      </c>
      <c r="CM258">
        <v>2.1717888888888801</v>
      </c>
      <c r="CN258">
        <v>0</v>
      </c>
      <c r="CO258">
        <v>16225.211111111101</v>
      </c>
      <c r="CP258">
        <v>17299.988888888802</v>
      </c>
      <c r="CQ258">
        <v>40</v>
      </c>
      <c r="CR258">
        <v>41.125</v>
      </c>
      <c r="CS258">
        <v>40.125</v>
      </c>
      <c r="CT258">
        <v>39.061999999999998</v>
      </c>
      <c r="CU258">
        <v>39.186999999999998</v>
      </c>
      <c r="CV258">
        <v>1959.9811111111101</v>
      </c>
      <c r="CW258">
        <v>40</v>
      </c>
      <c r="CX258">
        <v>0</v>
      </c>
      <c r="CY258">
        <v>1657226235</v>
      </c>
      <c r="CZ258">
        <v>0</v>
      </c>
      <c r="DA258">
        <v>1657213163</v>
      </c>
      <c r="DB258" s="2">
        <v>0.49957175925925923</v>
      </c>
      <c r="DC258">
        <v>1657213141</v>
      </c>
      <c r="DD258">
        <v>1655399214.5999999</v>
      </c>
      <c r="DE258">
        <v>1</v>
      </c>
      <c r="DF258">
        <v>0.04</v>
      </c>
      <c r="DG258">
        <v>-0.06</v>
      </c>
      <c r="DH258">
        <v>9.1720000000000006</v>
      </c>
      <c r="DI258">
        <v>0.51100000000000001</v>
      </c>
      <c r="DJ258">
        <v>420</v>
      </c>
      <c r="DK258">
        <v>25</v>
      </c>
      <c r="DL258">
        <v>0.26</v>
      </c>
      <c r="DM258">
        <v>0.15</v>
      </c>
      <c r="DN258">
        <v>-1.8687629825000001</v>
      </c>
      <c r="DO258">
        <v>17.923617794746701</v>
      </c>
      <c r="DP258">
        <v>1.7415832998528999</v>
      </c>
      <c r="DQ258">
        <v>0</v>
      </c>
      <c r="DR258">
        <v>4.4544527499999997</v>
      </c>
      <c r="DS258">
        <v>4.5792157598483298E-2</v>
      </c>
      <c r="DT258">
        <v>8.7550853757973005E-3</v>
      </c>
      <c r="DU258">
        <v>1</v>
      </c>
      <c r="DV258">
        <v>1</v>
      </c>
      <c r="DW258">
        <v>2</v>
      </c>
      <c r="DX258" s="3">
        <v>44563</v>
      </c>
      <c r="DY258">
        <v>2.9727199999999998</v>
      </c>
      <c r="DZ258">
        <v>2.7031399999999999</v>
      </c>
      <c r="EA258">
        <v>5.57869E-2</v>
      </c>
      <c r="EB258">
        <v>5.6921199999999998E-2</v>
      </c>
      <c r="EC258">
        <v>7.4727500000000002E-2</v>
      </c>
      <c r="ED258">
        <v>6.4177600000000001E-2</v>
      </c>
      <c r="EE258">
        <v>36807.800000000003</v>
      </c>
      <c r="EF258">
        <v>40343.800000000003</v>
      </c>
      <c r="EG258">
        <v>35334.800000000003</v>
      </c>
      <c r="EH258">
        <v>38806.9</v>
      </c>
      <c r="EI258">
        <v>46368.6</v>
      </c>
      <c r="EJ258">
        <v>52412.7</v>
      </c>
      <c r="EK258">
        <v>55227.7</v>
      </c>
      <c r="EL258">
        <v>62196.3</v>
      </c>
      <c r="EM258">
        <v>1.9802</v>
      </c>
      <c r="EN258">
        <v>2.0503999999999998</v>
      </c>
      <c r="EO258">
        <v>4.8279799999999998E-2</v>
      </c>
      <c r="EP258">
        <v>0</v>
      </c>
      <c r="EQ258">
        <v>24.181999999999999</v>
      </c>
      <c r="ER258">
        <v>999.9</v>
      </c>
      <c r="ES258">
        <v>50.006</v>
      </c>
      <c r="ET258">
        <v>34.713999999999999</v>
      </c>
      <c r="EU258">
        <v>40.351399999999998</v>
      </c>
      <c r="EV258">
        <v>51.948</v>
      </c>
      <c r="EW258">
        <v>39.054499999999997</v>
      </c>
      <c r="EX258">
        <v>2</v>
      </c>
      <c r="EY258">
        <v>3.6402400000000001E-2</v>
      </c>
      <c r="EZ258">
        <v>3.9826100000000002</v>
      </c>
      <c r="FA258">
        <v>20.1035</v>
      </c>
      <c r="FB258">
        <v>5.1993200000000002</v>
      </c>
      <c r="FC258">
        <v>12.0099</v>
      </c>
      <c r="FD258">
        <v>4.976</v>
      </c>
      <c r="FE258">
        <v>3.294</v>
      </c>
      <c r="FF258">
        <v>9999</v>
      </c>
      <c r="FG258">
        <v>9999</v>
      </c>
      <c r="FH258">
        <v>9999</v>
      </c>
      <c r="FI258">
        <v>561.4</v>
      </c>
      <c r="FJ258">
        <v>1.8631</v>
      </c>
      <c r="FK258">
        <v>1.8678900000000001</v>
      </c>
      <c r="FL258">
        <v>1.86765</v>
      </c>
      <c r="FM258">
        <v>1.8688400000000001</v>
      </c>
      <c r="FN258">
        <v>1.8695999999999999</v>
      </c>
      <c r="FO258">
        <v>1.8656900000000001</v>
      </c>
      <c r="FP258">
        <v>1.86676</v>
      </c>
      <c r="FQ258">
        <v>1.8681300000000001</v>
      </c>
      <c r="FR258">
        <v>5</v>
      </c>
      <c r="FS258">
        <v>0</v>
      </c>
      <c r="FT258">
        <v>0</v>
      </c>
      <c r="FU258">
        <v>0</v>
      </c>
      <c r="FV258">
        <v>11111111</v>
      </c>
      <c r="FW258" t="s">
        <v>306</v>
      </c>
      <c r="FX258" t="s">
        <v>307</v>
      </c>
      <c r="FY258" t="s">
        <v>307</v>
      </c>
      <c r="FZ258" t="s">
        <v>307</v>
      </c>
      <c r="GA258" t="s">
        <v>307</v>
      </c>
      <c r="GB258">
        <v>0</v>
      </c>
      <c r="GC258">
        <v>100</v>
      </c>
      <c r="GD258">
        <v>100</v>
      </c>
      <c r="GE258">
        <v>8.3130000000000006</v>
      </c>
      <c r="GF258">
        <v>0.32679999999999998</v>
      </c>
      <c r="GG258">
        <v>5.3968966374264697</v>
      </c>
      <c r="GH258">
        <v>9.5670261133577201E-3</v>
      </c>
      <c r="GI258" s="1">
        <v>-9.19467254998099E-7</v>
      </c>
      <c r="GJ258" s="1">
        <v>-2.1372918425907401E-11</v>
      </c>
      <c r="GK258">
        <v>3.2845888322571301E-3</v>
      </c>
      <c r="GL258">
        <v>-1.41202168329711E-2</v>
      </c>
      <c r="GM258">
        <v>1.6676771840485E-3</v>
      </c>
      <c r="GN258" s="1">
        <v>-1.4903802912711099E-5</v>
      </c>
      <c r="GO258">
        <v>-4</v>
      </c>
      <c r="GP258">
        <v>1866</v>
      </c>
      <c r="GQ258">
        <v>1</v>
      </c>
      <c r="GR258">
        <v>24</v>
      </c>
      <c r="GS258">
        <v>218.6</v>
      </c>
      <c r="GT258">
        <v>30450.7</v>
      </c>
      <c r="GU258">
        <v>1.0498000000000001</v>
      </c>
      <c r="GV258">
        <v>2.65137</v>
      </c>
      <c r="GW258">
        <v>2.2485400000000002</v>
      </c>
      <c r="GX258">
        <v>2.7844199999999999</v>
      </c>
      <c r="GY258">
        <v>1.9958499999999999</v>
      </c>
      <c r="GZ258">
        <v>2.36328</v>
      </c>
      <c r="HA258">
        <v>38.501399999999997</v>
      </c>
      <c r="HB258">
        <v>15.340400000000001</v>
      </c>
      <c r="HC258">
        <v>18</v>
      </c>
      <c r="HD258">
        <v>504.64400000000001</v>
      </c>
      <c r="HE258">
        <v>547.24300000000005</v>
      </c>
      <c r="HF258">
        <v>16.839099999999998</v>
      </c>
      <c r="HG258">
        <v>27.683900000000001</v>
      </c>
      <c r="HH258">
        <v>30.0002</v>
      </c>
      <c r="HI258">
        <v>27.454000000000001</v>
      </c>
      <c r="HJ258">
        <v>27.363800000000001</v>
      </c>
      <c r="HK258">
        <v>20.957999999999998</v>
      </c>
      <c r="HL258">
        <v>53.687899999999999</v>
      </c>
      <c r="HM258">
        <v>0</v>
      </c>
      <c r="HN258">
        <v>16.8523</v>
      </c>
      <c r="HO258">
        <v>299.16899999999998</v>
      </c>
      <c r="HP258">
        <v>17.435500000000001</v>
      </c>
      <c r="HQ258">
        <v>102.45399999999999</v>
      </c>
      <c r="HR258">
        <v>103.55800000000001</v>
      </c>
    </row>
    <row r="259" spans="1:226" x14ac:dyDescent="0.2">
      <c r="A259">
        <v>243</v>
      </c>
      <c r="B259">
        <v>1657226260.5999999</v>
      </c>
      <c r="C259">
        <v>2775.0999999046298</v>
      </c>
      <c r="D259" t="s">
        <v>551</v>
      </c>
      <c r="E259" s="2">
        <v>0.65115740740740746</v>
      </c>
      <c r="F259">
        <v>5</v>
      </c>
      <c r="G259" t="s">
        <v>543</v>
      </c>
      <c r="H259" t="s">
        <v>303</v>
      </c>
      <c r="I259">
        <v>1657226257.8</v>
      </c>
      <c r="J259">
        <f t="shared" si="102"/>
        <v>3.8027418493100946E-3</v>
      </c>
      <c r="K259">
        <f t="shared" si="107"/>
        <v>3.8027418493100944</v>
      </c>
      <c r="L259">
        <f t="shared" si="108"/>
        <v>13.501825235057142</v>
      </c>
      <c r="M259">
        <f t="shared" si="109"/>
        <v>315.8193</v>
      </c>
      <c r="N259">
        <f t="shared" si="110"/>
        <v>158.47559738258136</v>
      </c>
      <c r="O259">
        <f t="shared" si="111"/>
        <v>10.926739169854978</v>
      </c>
      <c r="P259">
        <f t="shared" si="112"/>
        <v>21.775435290364008</v>
      </c>
      <c r="Q259">
        <f t="shared" si="113"/>
        <v>0.15097725609298895</v>
      </c>
      <c r="R259">
        <f t="shared" si="114"/>
        <v>2.3271783781645574</v>
      </c>
      <c r="S259">
        <f t="shared" si="115"/>
        <v>0.14573923791827359</v>
      </c>
      <c r="T259">
        <f t="shared" si="116"/>
        <v>9.1542499147074768E-2</v>
      </c>
      <c r="U259">
        <f t="shared" si="117"/>
        <v>321.51559435811708</v>
      </c>
      <c r="V259">
        <f t="shared" si="118"/>
        <v>25.370379304073435</v>
      </c>
      <c r="W259">
        <f t="shared" si="119"/>
        <v>25.370379304073435</v>
      </c>
      <c r="X259">
        <f t="shared" si="103"/>
        <v>3.2505713308523219</v>
      </c>
      <c r="Y259">
        <f t="shared" si="120"/>
        <v>49.79965513940391</v>
      </c>
      <c r="Z259">
        <f t="shared" si="121"/>
        <v>1.5136553554142558</v>
      </c>
      <c r="AA259">
        <f t="shared" si="122"/>
        <v>3.0394896333661117</v>
      </c>
      <c r="AB259">
        <f t="shared" si="123"/>
        <v>1.7369159754380661</v>
      </c>
      <c r="AC259">
        <f t="shared" si="124"/>
        <v>-167.70091555457518</v>
      </c>
      <c r="AD259">
        <f t="shared" si="125"/>
        <v>-141.08789559440177</v>
      </c>
      <c r="AE259">
        <f t="shared" si="126"/>
        <v>-12.799187409427265</v>
      </c>
      <c r="AF259">
        <f t="shared" si="127"/>
        <v>-7.2404200287110143E-2</v>
      </c>
      <c r="AG259">
        <f t="shared" si="128"/>
        <v>-2.519220116887718</v>
      </c>
      <c r="AH259">
        <f t="shared" si="129"/>
        <v>3.7943821513473166</v>
      </c>
      <c r="AI259">
        <f t="shared" si="130"/>
        <v>13.501825235057142</v>
      </c>
      <c r="AJ259">
        <v>320.18479421578002</v>
      </c>
      <c r="AK259">
        <v>315.581787878787</v>
      </c>
      <c r="AL259">
        <v>-3.18633677467948</v>
      </c>
      <c r="AM259">
        <v>66.942852272318106</v>
      </c>
      <c r="AN259">
        <f t="shared" si="104"/>
        <v>3.8027418493100944</v>
      </c>
      <c r="AO259">
        <v>17.498479537835099</v>
      </c>
      <c r="AP259">
        <v>21.9570375757575</v>
      </c>
      <c r="AQ259">
        <v>1.0769903136636E-3</v>
      </c>
      <c r="AR259">
        <v>77.573495090757206</v>
      </c>
      <c r="AS259">
        <v>0</v>
      </c>
      <c r="AT259">
        <v>0</v>
      </c>
      <c r="AU259">
        <f t="shared" si="131"/>
        <v>1</v>
      </c>
      <c r="AV259">
        <f t="shared" si="105"/>
        <v>0</v>
      </c>
      <c r="AW259">
        <f t="shared" si="132"/>
        <v>36793.260659137457</v>
      </c>
      <c r="AX259">
        <f t="shared" si="133"/>
        <v>1999.9959999999901</v>
      </c>
      <c r="AY259">
        <f t="shared" si="106"/>
        <v>1681.1967606000533</v>
      </c>
      <c r="AZ259">
        <f t="shared" si="134"/>
        <v>0.84060006150015376</v>
      </c>
      <c r="BA259">
        <f t="shared" si="135"/>
        <v>0.16075811869529674</v>
      </c>
      <c r="BB259">
        <v>6</v>
      </c>
      <c r="BC259">
        <v>0.5</v>
      </c>
      <c r="BD259" t="s">
        <v>304</v>
      </c>
      <c r="BE259">
        <v>2</v>
      </c>
      <c r="BF259" t="b">
        <v>1</v>
      </c>
      <c r="BG259">
        <v>1657226257.8</v>
      </c>
      <c r="BH259">
        <v>315.8193</v>
      </c>
      <c r="BI259">
        <v>314.23419999999999</v>
      </c>
      <c r="BJ259">
        <v>21.953249999999901</v>
      </c>
      <c r="BK259">
        <v>17.499829999999999</v>
      </c>
      <c r="BL259">
        <v>307.56740000000002</v>
      </c>
      <c r="BM259">
        <v>21.62613</v>
      </c>
      <c r="BN259">
        <v>499.98649999999998</v>
      </c>
      <c r="BO259">
        <v>68.900750000000002</v>
      </c>
      <c r="BP259">
        <v>4.8282850000000002E-2</v>
      </c>
      <c r="BQ259">
        <v>24.245840000000001</v>
      </c>
      <c r="BR259">
        <v>24.977250000000002</v>
      </c>
      <c r="BS259">
        <v>999.9</v>
      </c>
      <c r="BT259">
        <v>0</v>
      </c>
      <c r="BU259">
        <v>0</v>
      </c>
      <c r="BV259">
        <v>10006.5</v>
      </c>
      <c r="BW259">
        <v>0</v>
      </c>
      <c r="BX259">
        <v>1253.069</v>
      </c>
      <c r="BY259">
        <v>1.585105</v>
      </c>
      <c r="BZ259">
        <v>322.90809999999999</v>
      </c>
      <c r="CA259">
        <v>319.83109999999999</v>
      </c>
      <c r="CB259">
        <v>4.4534500000000001</v>
      </c>
      <c r="CC259">
        <v>314.23419999999999</v>
      </c>
      <c r="CD259">
        <v>17.499829999999999</v>
      </c>
      <c r="CE259">
        <v>1.5125959999999901</v>
      </c>
      <c r="CF259">
        <v>1.205749</v>
      </c>
      <c r="CG259">
        <v>13.096080000000001</v>
      </c>
      <c r="CH259">
        <v>9.6727369999999997</v>
      </c>
      <c r="CI259">
        <v>1999.9959999999901</v>
      </c>
      <c r="CJ259">
        <v>0.97999890000000001</v>
      </c>
      <c r="CK259">
        <v>2.000087E-2</v>
      </c>
      <c r="CL259">
        <v>0</v>
      </c>
      <c r="CM259">
        <v>2.36442</v>
      </c>
      <c r="CN259">
        <v>0</v>
      </c>
      <c r="CO259">
        <v>16224.45</v>
      </c>
      <c r="CP259">
        <v>17300.09</v>
      </c>
      <c r="CQ259">
        <v>40</v>
      </c>
      <c r="CR259">
        <v>41.125</v>
      </c>
      <c r="CS259">
        <v>40.125</v>
      </c>
      <c r="CT259">
        <v>39.043399999999998</v>
      </c>
      <c r="CU259">
        <v>39.186999999999998</v>
      </c>
      <c r="CV259">
        <v>1959.991</v>
      </c>
      <c r="CW259">
        <v>40.003999999999998</v>
      </c>
      <c r="CX259">
        <v>0</v>
      </c>
      <c r="CY259">
        <v>1657226239.8</v>
      </c>
      <c r="CZ259">
        <v>0</v>
      </c>
      <c r="DA259">
        <v>1657213163</v>
      </c>
      <c r="DB259" s="2">
        <v>0.49957175925925923</v>
      </c>
      <c r="DC259">
        <v>1657213141</v>
      </c>
      <c r="DD259">
        <v>1655399214.5999999</v>
      </c>
      <c r="DE259">
        <v>1</v>
      </c>
      <c r="DF259">
        <v>0.04</v>
      </c>
      <c r="DG259">
        <v>-0.06</v>
      </c>
      <c r="DH259">
        <v>9.1720000000000006</v>
      </c>
      <c r="DI259">
        <v>0.51100000000000001</v>
      </c>
      <c r="DJ259">
        <v>420</v>
      </c>
      <c r="DK259">
        <v>25</v>
      </c>
      <c r="DL259">
        <v>0.26</v>
      </c>
      <c r="DM259">
        <v>0.15</v>
      </c>
      <c r="DN259">
        <v>-0.47412513249999899</v>
      </c>
      <c r="DO259">
        <v>15.8271270630394</v>
      </c>
      <c r="DP259">
        <v>1.53689054573629</v>
      </c>
      <c r="DQ259">
        <v>0</v>
      </c>
      <c r="DR259">
        <v>4.4564170000000001</v>
      </c>
      <c r="DS259">
        <v>-5.8403752345346496E-3</v>
      </c>
      <c r="DT259">
        <v>4.6765303377610803E-3</v>
      </c>
      <c r="DU259">
        <v>1</v>
      </c>
      <c r="DV259">
        <v>1</v>
      </c>
      <c r="DW259">
        <v>2</v>
      </c>
      <c r="DX259" s="3">
        <v>44563</v>
      </c>
      <c r="DY259">
        <v>2.97234</v>
      </c>
      <c r="DZ259">
        <v>2.7025000000000001</v>
      </c>
      <c r="EA259">
        <v>5.35331E-2</v>
      </c>
      <c r="EB259">
        <v>5.4547699999999998E-2</v>
      </c>
      <c r="EC259">
        <v>7.4769100000000005E-2</v>
      </c>
      <c r="ED259">
        <v>6.4208799999999996E-2</v>
      </c>
      <c r="EE259">
        <v>36895.300000000003</v>
      </c>
      <c r="EF259">
        <v>40445.4</v>
      </c>
      <c r="EG259">
        <v>35334.6</v>
      </c>
      <c r="EH259">
        <v>38806.9</v>
      </c>
      <c r="EI259">
        <v>46367.199999999997</v>
      </c>
      <c r="EJ259">
        <v>52410.9</v>
      </c>
      <c r="EK259">
        <v>55228.6</v>
      </c>
      <c r="EL259">
        <v>62196.3</v>
      </c>
      <c r="EM259">
        <v>1.9807999999999999</v>
      </c>
      <c r="EN259">
        <v>2.0508000000000002</v>
      </c>
      <c r="EO259">
        <v>4.9144E-2</v>
      </c>
      <c r="EP259">
        <v>0</v>
      </c>
      <c r="EQ259">
        <v>24.1768</v>
      </c>
      <c r="ER259">
        <v>999.9</v>
      </c>
      <c r="ES259">
        <v>50.006</v>
      </c>
      <c r="ET259">
        <v>34.713999999999999</v>
      </c>
      <c r="EU259">
        <v>40.349600000000002</v>
      </c>
      <c r="EV259">
        <v>52.107999999999997</v>
      </c>
      <c r="EW259">
        <v>39.130600000000001</v>
      </c>
      <c r="EX259">
        <v>2</v>
      </c>
      <c r="EY259">
        <v>3.6524399999999999E-2</v>
      </c>
      <c r="EZ259">
        <v>3.9658600000000002</v>
      </c>
      <c r="FA259">
        <v>20.104099999999999</v>
      </c>
      <c r="FB259">
        <v>5.1993200000000002</v>
      </c>
      <c r="FC259">
        <v>12.0099</v>
      </c>
      <c r="FD259">
        <v>4.976</v>
      </c>
      <c r="FE259">
        <v>3.294</v>
      </c>
      <c r="FF259">
        <v>9999</v>
      </c>
      <c r="FG259">
        <v>9999</v>
      </c>
      <c r="FH259">
        <v>9999</v>
      </c>
      <c r="FI259">
        <v>561.5</v>
      </c>
      <c r="FJ259">
        <v>1.8631</v>
      </c>
      <c r="FK259">
        <v>1.8678600000000001</v>
      </c>
      <c r="FL259">
        <v>1.86765</v>
      </c>
      <c r="FM259">
        <v>1.8689</v>
      </c>
      <c r="FN259">
        <v>1.8696299999999999</v>
      </c>
      <c r="FO259">
        <v>1.8656900000000001</v>
      </c>
      <c r="FP259">
        <v>1.86676</v>
      </c>
      <c r="FQ259">
        <v>1.8681300000000001</v>
      </c>
      <c r="FR259">
        <v>5</v>
      </c>
      <c r="FS259">
        <v>0</v>
      </c>
      <c r="FT259">
        <v>0</v>
      </c>
      <c r="FU259">
        <v>0</v>
      </c>
      <c r="FV259">
        <v>11111111</v>
      </c>
      <c r="FW259" t="s">
        <v>306</v>
      </c>
      <c r="FX259" t="s">
        <v>307</v>
      </c>
      <c r="FY259" t="s">
        <v>307</v>
      </c>
      <c r="FZ259" t="s">
        <v>307</v>
      </c>
      <c r="GA259" t="s">
        <v>307</v>
      </c>
      <c r="GB259">
        <v>0</v>
      </c>
      <c r="GC259">
        <v>100</v>
      </c>
      <c r="GD259">
        <v>100</v>
      </c>
      <c r="GE259">
        <v>8.1739999999999995</v>
      </c>
      <c r="GF259">
        <v>0.32729999999999998</v>
      </c>
      <c r="GG259">
        <v>5.3968966374264697</v>
      </c>
      <c r="GH259">
        <v>9.5670261133577201E-3</v>
      </c>
      <c r="GI259" s="1">
        <v>-9.19467254998099E-7</v>
      </c>
      <c r="GJ259" s="1">
        <v>-2.1372918425907401E-11</v>
      </c>
      <c r="GK259">
        <v>3.2845888322571301E-3</v>
      </c>
      <c r="GL259">
        <v>-1.41202168329711E-2</v>
      </c>
      <c r="GM259">
        <v>1.6676771840485E-3</v>
      </c>
      <c r="GN259" s="1">
        <v>-1.4903802912711099E-5</v>
      </c>
      <c r="GO259">
        <v>-4</v>
      </c>
      <c r="GP259">
        <v>1866</v>
      </c>
      <c r="GQ259">
        <v>1</v>
      </c>
      <c r="GR259">
        <v>24</v>
      </c>
      <c r="GS259">
        <v>218.7</v>
      </c>
      <c r="GT259">
        <v>30450.799999999999</v>
      </c>
      <c r="GU259">
        <v>1.00586</v>
      </c>
      <c r="GV259">
        <v>2.65015</v>
      </c>
      <c r="GW259">
        <v>2.2485400000000002</v>
      </c>
      <c r="GX259">
        <v>2.7844199999999999</v>
      </c>
      <c r="GY259">
        <v>1.9958499999999999</v>
      </c>
      <c r="GZ259">
        <v>2.3828100000000001</v>
      </c>
      <c r="HA259">
        <v>38.501399999999997</v>
      </c>
      <c r="HB259">
        <v>15.340400000000001</v>
      </c>
      <c r="HC259">
        <v>18</v>
      </c>
      <c r="HD259">
        <v>505.065</v>
      </c>
      <c r="HE259">
        <v>547.54899999999998</v>
      </c>
      <c r="HF259">
        <v>16.859200000000001</v>
      </c>
      <c r="HG259">
        <v>27.683900000000001</v>
      </c>
      <c r="HH259">
        <v>30.000299999999999</v>
      </c>
      <c r="HI259">
        <v>27.456199999999999</v>
      </c>
      <c r="HJ259">
        <v>27.366</v>
      </c>
      <c r="HK259">
        <v>20.094000000000001</v>
      </c>
      <c r="HL259">
        <v>53.687899999999999</v>
      </c>
      <c r="HM259">
        <v>0</v>
      </c>
      <c r="HN259">
        <v>16.87</v>
      </c>
      <c r="HO259">
        <v>285.54700000000003</v>
      </c>
      <c r="HP259">
        <v>17.435500000000001</v>
      </c>
      <c r="HQ259">
        <v>102.45399999999999</v>
      </c>
      <c r="HR259">
        <v>103.55800000000001</v>
      </c>
    </row>
    <row r="260" spans="1:226" x14ac:dyDescent="0.2">
      <c r="A260">
        <v>244</v>
      </c>
      <c r="B260">
        <v>1657226265.5999999</v>
      </c>
      <c r="C260">
        <v>2780.0999999046298</v>
      </c>
      <c r="D260" t="s">
        <v>552</v>
      </c>
      <c r="E260" s="2">
        <v>0.65121527777777777</v>
      </c>
      <c r="F260">
        <v>5</v>
      </c>
      <c r="G260" t="s">
        <v>543</v>
      </c>
      <c r="H260" t="s">
        <v>303</v>
      </c>
      <c r="I260">
        <v>1657226263.0999999</v>
      </c>
      <c r="J260">
        <f t="shared" si="102"/>
        <v>3.7904183257823549E-3</v>
      </c>
      <c r="K260">
        <f t="shared" si="107"/>
        <v>3.7904183257823547</v>
      </c>
      <c r="L260">
        <f t="shared" si="108"/>
        <v>12.727793516890685</v>
      </c>
      <c r="M260">
        <f t="shared" si="109"/>
        <v>299.262</v>
      </c>
      <c r="N260">
        <f t="shared" si="110"/>
        <v>150.38750147175224</v>
      </c>
      <c r="O260">
        <f t="shared" si="111"/>
        <v>10.369074285586739</v>
      </c>
      <c r="P260">
        <f t="shared" si="112"/>
        <v>20.633828466364392</v>
      </c>
      <c r="Q260">
        <f t="shared" si="113"/>
        <v>0.1504190099968753</v>
      </c>
      <c r="R260">
        <f t="shared" si="114"/>
        <v>2.3302130369836442</v>
      </c>
      <c r="S260">
        <f t="shared" si="115"/>
        <v>0.14522545860560732</v>
      </c>
      <c r="T260">
        <f t="shared" si="116"/>
        <v>9.1217592713453935E-2</v>
      </c>
      <c r="U260">
        <f t="shared" si="117"/>
        <v>321.51529066666581</v>
      </c>
      <c r="V260">
        <f t="shared" si="118"/>
        <v>25.375493150556707</v>
      </c>
      <c r="W260">
        <f t="shared" si="119"/>
        <v>25.375493150556707</v>
      </c>
      <c r="X260">
        <f t="shared" si="103"/>
        <v>3.251559751249097</v>
      </c>
      <c r="Y260">
        <f t="shared" si="120"/>
        <v>49.809039866366092</v>
      </c>
      <c r="Z260">
        <f t="shared" si="121"/>
        <v>1.5141669473805728</v>
      </c>
      <c r="AA260">
        <f t="shared" si="122"/>
        <v>3.0399440572293077</v>
      </c>
      <c r="AB260">
        <f t="shared" si="123"/>
        <v>1.7373928038685242</v>
      </c>
      <c r="AC260">
        <f t="shared" si="124"/>
        <v>-167.15744816700186</v>
      </c>
      <c r="AD260">
        <f t="shared" si="125"/>
        <v>-141.60108106626117</v>
      </c>
      <c r="AE260">
        <f t="shared" si="126"/>
        <v>-12.829505119848628</v>
      </c>
      <c r="AF260">
        <f t="shared" si="127"/>
        <v>-7.2743686445875255E-2</v>
      </c>
      <c r="AG260">
        <f t="shared" si="128"/>
        <v>-3.3778002784706129</v>
      </c>
      <c r="AH260">
        <f t="shared" si="129"/>
        <v>3.7889084985591341</v>
      </c>
      <c r="AI260">
        <f t="shared" si="130"/>
        <v>12.727793516890685</v>
      </c>
      <c r="AJ260">
        <v>303.23357234850698</v>
      </c>
      <c r="AK260">
        <v>299.59749090909003</v>
      </c>
      <c r="AL260">
        <v>-3.1921060240836199</v>
      </c>
      <c r="AM260">
        <v>66.942852272318106</v>
      </c>
      <c r="AN260">
        <f t="shared" si="104"/>
        <v>3.7904183257823547</v>
      </c>
      <c r="AO260">
        <v>17.51093849043</v>
      </c>
      <c r="AP260">
        <v>21.959423030303</v>
      </c>
      <c r="AQ260" s="1">
        <v>-2.7316310916460899E-5</v>
      </c>
      <c r="AR260">
        <v>77.573495090757206</v>
      </c>
      <c r="AS260">
        <v>0</v>
      </c>
      <c r="AT260">
        <v>0</v>
      </c>
      <c r="AU260">
        <f t="shared" si="131"/>
        <v>1</v>
      </c>
      <c r="AV260">
        <f t="shared" si="105"/>
        <v>0</v>
      </c>
      <c r="AW260">
        <f t="shared" si="132"/>
        <v>36866.036073341995</v>
      </c>
      <c r="AX260">
        <f t="shared" si="133"/>
        <v>1999.99555555555</v>
      </c>
      <c r="AY260">
        <f t="shared" si="106"/>
        <v>1681.1962666666618</v>
      </c>
      <c r="AZ260">
        <f t="shared" si="134"/>
        <v>0.84060000133333623</v>
      </c>
      <c r="BA260">
        <f t="shared" si="135"/>
        <v>0.16075800257333905</v>
      </c>
      <c r="BB260">
        <v>6</v>
      </c>
      <c r="BC260">
        <v>0.5</v>
      </c>
      <c r="BD260" t="s">
        <v>304</v>
      </c>
      <c r="BE260">
        <v>2</v>
      </c>
      <c r="BF260" t="b">
        <v>1</v>
      </c>
      <c r="BG260">
        <v>1657226263.0999999</v>
      </c>
      <c r="BH260">
        <v>299.262</v>
      </c>
      <c r="BI260">
        <v>296.569444444444</v>
      </c>
      <c r="BJ260">
        <v>21.960666666666601</v>
      </c>
      <c r="BK260">
        <v>17.5140777777777</v>
      </c>
      <c r="BL260">
        <v>291.158111111111</v>
      </c>
      <c r="BM260">
        <v>21.6332555555555</v>
      </c>
      <c r="BN260">
        <v>500.02844444444401</v>
      </c>
      <c r="BO260">
        <v>68.900822222222203</v>
      </c>
      <c r="BP260">
        <v>4.8220644444444398E-2</v>
      </c>
      <c r="BQ260">
        <v>24.248333333333299</v>
      </c>
      <c r="BR260">
        <v>24.991255555555501</v>
      </c>
      <c r="BS260">
        <v>999.9</v>
      </c>
      <c r="BT260">
        <v>0</v>
      </c>
      <c r="BU260">
        <v>0</v>
      </c>
      <c r="BV260">
        <v>10027.222222222201</v>
      </c>
      <c r="BW260">
        <v>0</v>
      </c>
      <c r="BX260">
        <v>1251.80555555555</v>
      </c>
      <c r="BY260">
        <v>2.69255333333333</v>
      </c>
      <c r="BZ260">
        <v>305.98155555555502</v>
      </c>
      <c r="CA260">
        <v>301.856333333333</v>
      </c>
      <c r="CB260">
        <v>4.4465488888888798</v>
      </c>
      <c r="CC260">
        <v>296.569444444444</v>
      </c>
      <c r="CD260">
        <v>17.5140777777777</v>
      </c>
      <c r="CE260">
        <v>1.5131077777777699</v>
      </c>
      <c r="CF260">
        <v>1.2067366666666599</v>
      </c>
      <c r="CG260">
        <v>13.1012555555555</v>
      </c>
      <c r="CH260">
        <v>9.6849077777777701</v>
      </c>
      <c r="CI260">
        <v>1999.99555555555</v>
      </c>
      <c r="CJ260">
        <v>0.98000166666666599</v>
      </c>
      <c r="CK260">
        <v>1.9998111111111098E-2</v>
      </c>
      <c r="CL260">
        <v>0</v>
      </c>
      <c r="CM260">
        <v>2.4685888888888798</v>
      </c>
      <c r="CN260">
        <v>0</v>
      </c>
      <c r="CO260">
        <v>16226.688888888801</v>
      </c>
      <c r="CP260">
        <v>17300.111111111099</v>
      </c>
      <c r="CQ260">
        <v>40</v>
      </c>
      <c r="CR260">
        <v>41.110999999999997</v>
      </c>
      <c r="CS260">
        <v>40.125</v>
      </c>
      <c r="CT260">
        <v>39.0206666666666</v>
      </c>
      <c r="CU260">
        <v>39.186999999999998</v>
      </c>
      <c r="CV260">
        <v>1959.99555555555</v>
      </c>
      <c r="CW260">
        <v>40</v>
      </c>
      <c r="CX260">
        <v>0</v>
      </c>
      <c r="CY260">
        <v>1657226245.2</v>
      </c>
      <c r="CZ260">
        <v>0</v>
      </c>
      <c r="DA260">
        <v>1657213163</v>
      </c>
      <c r="DB260" s="2">
        <v>0.49957175925925923</v>
      </c>
      <c r="DC260">
        <v>1657213141</v>
      </c>
      <c r="DD260">
        <v>1655399214.5999999</v>
      </c>
      <c r="DE260">
        <v>1</v>
      </c>
      <c r="DF260">
        <v>0.04</v>
      </c>
      <c r="DG260">
        <v>-0.06</v>
      </c>
      <c r="DH260">
        <v>9.1720000000000006</v>
      </c>
      <c r="DI260">
        <v>0.51100000000000001</v>
      </c>
      <c r="DJ260">
        <v>420</v>
      </c>
      <c r="DK260">
        <v>25</v>
      </c>
      <c r="DL260">
        <v>0.26</v>
      </c>
      <c r="DM260">
        <v>0.15</v>
      </c>
      <c r="DN260">
        <v>0.79091311750000004</v>
      </c>
      <c r="DO260">
        <v>13.6778261549718</v>
      </c>
      <c r="DP260">
        <v>1.32479870567406</v>
      </c>
      <c r="DQ260">
        <v>0</v>
      </c>
      <c r="DR260">
        <v>4.4550972499999997</v>
      </c>
      <c r="DS260">
        <v>-4.4687617260799499E-2</v>
      </c>
      <c r="DT260">
        <v>5.9483342153497298E-3</v>
      </c>
      <c r="DU260">
        <v>1</v>
      </c>
      <c r="DV260">
        <v>1</v>
      </c>
      <c r="DW260">
        <v>2</v>
      </c>
      <c r="DX260" s="3">
        <v>44563</v>
      </c>
      <c r="DY260">
        <v>2.9722300000000001</v>
      </c>
      <c r="DZ260">
        <v>2.7024699999999999</v>
      </c>
      <c r="EA260">
        <v>5.1219899999999999E-2</v>
      </c>
      <c r="EB260">
        <v>5.2080500000000002E-2</v>
      </c>
      <c r="EC260">
        <v>7.4756500000000004E-2</v>
      </c>
      <c r="ED260">
        <v>6.4238600000000007E-2</v>
      </c>
      <c r="EE260">
        <v>36985.199999999997</v>
      </c>
      <c r="EF260">
        <v>40550.9</v>
      </c>
      <c r="EG260">
        <v>35334.400000000001</v>
      </c>
      <c r="EH260">
        <v>38807</v>
      </c>
      <c r="EI260">
        <v>46367.1</v>
      </c>
      <c r="EJ260">
        <v>52408.5</v>
      </c>
      <c r="EK260">
        <v>55227.8</v>
      </c>
      <c r="EL260">
        <v>62195.5</v>
      </c>
      <c r="EM260">
        <v>1.98</v>
      </c>
      <c r="EN260">
        <v>2.0508000000000002</v>
      </c>
      <c r="EO260">
        <v>4.9769899999999999E-2</v>
      </c>
      <c r="EP260">
        <v>0</v>
      </c>
      <c r="EQ260">
        <v>24.169799999999999</v>
      </c>
      <c r="ER260">
        <v>999.9</v>
      </c>
      <c r="ES260">
        <v>50.006</v>
      </c>
      <c r="ET260">
        <v>34.734000000000002</v>
      </c>
      <c r="EU260">
        <v>40.395400000000002</v>
      </c>
      <c r="EV260">
        <v>51.218000000000004</v>
      </c>
      <c r="EW260">
        <v>39.066499999999998</v>
      </c>
      <c r="EX260">
        <v>2</v>
      </c>
      <c r="EY260">
        <v>3.6402400000000001E-2</v>
      </c>
      <c r="EZ260">
        <v>3.99126</v>
      </c>
      <c r="FA260">
        <v>20.103200000000001</v>
      </c>
      <c r="FB260">
        <v>5.1993200000000002</v>
      </c>
      <c r="FC260">
        <v>12.0099</v>
      </c>
      <c r="FD260">
        <v>4.9756</v>
      </c>
      <c r="FE260">
        <v>3.294</v>
      </c>
      <c r="FF260">
        <v>9999</v>
      </c>
      <c r="FG260">
        <v>9999</v>
      </c>
      <c r="FH260">
        <v>9999</v>
      </c>
      <c r="FI260">
        <v>561.5</v>
      </c>
      <c r="FJ260">
        <v>1.8631</v>
      </c>
      <c r="FK260">
        <v>1.8678900000000001</v>
      </c>
      <c r="FL260">
        <v>1.8676200000000001</v>
      </c>
      <c r="FM260">
        <v>1.86887</v>
      </c>
      <c r="FN260">
        <v>1.8696299999999999</v>
      </c>
      <c r="FO260">
        <v>1.8656600000000001</v>
      </c>
      <c r="FP260">
        <v>1.86673</v>
      </c>
      <c r="FQ260">
        <v>1.8681300000000001</v>
      </c>
      <c r="FR260">
        <v>5</v>
      </c>
      <c r="FS260">
        <v>0</v>
      </c>
      <c r="FT260">
        <v>0</v>
      </c>
      <c r="FU260">
        <v>0</v>
      </c>
      <c r="FV260">
        <v>11111111</v>
      </c>
      <c r="FW260" t="s">
        <v>306</v>
      </c>
      <c r="FX260" t="s">
        <v>307</v>
      </c>
      <c r="FY260" t="s">
        <v>307</v>
      </c>
      <c r="FZ260" t="s">
        <v>307</v>
      </c>
      <c r="GA260" t="s">
        <v>307</v>
      </c>
      <c r="GB260">
        <v>0</v>
      </c>
      <c r="GC260">
        <v>100</v>
      </c>
      <c r="GD260">
        <v>100</v>
      </c>
      <c r="GE260">
        <v>8.0340000000000007</v>
      </c>
      <c r="GF260">
        <v>0.32719999999999999</v>
      </c>
      <c r="GG260">
        <v>5.3968966374264697</v>
      </c>
      <c r="GH260">
        <v>9.5670261133577201E-3</v>
      </c>
      <c r="GI260" s="1">
        <v>-9.19467254998099E-7</v>
      </c>
      <c r="GJ260" s="1">
        <v>-2.1372918425907401E-11</v>
      </c>
      <c r="GK260">
        <v>3.2845888322571301E-3</v>
      </c>
      <c r="GL260">
        <v>-1.41202168329711E-2</v>
      </c>
      <c r="GM260">
        <v>1.6676771840485E-3</v>
      </c>
      <c r="GN260" s="1">
        <v>-1.4903802912711099E-5</v>
      </c>
      <c r="GO260">
        <v>-4</v>
      </c>
      <c r="GP260">
        <v>1866</v>
      </c>
      <c r="GQ260">
        <v>1</v>
      </c>
      <c r="GR260">
        <v>24</v>
      </c>
      <c r="GS260">
        <v>218.7</v>
      </c>
      <c r="GT260">
        <v>30450.799999999999</v>
      </c>
      <c r="GU260">
        <v>0.95947300000000002</v>
      </c>
      <c r="GV260">
        <v>2.65259</v>
      </c>
      <c r="GW260">
        <v>2.2485400000000002</v>
      </c>
      <c r="GX260">
        <v>2.7831999999999999</v>
      </c>
      <c r="GY260">
        <v>1.9958499999999999</v>
      </c>
      <c r="GZ260">
        <v>2.36938</v>
      </c>
      <c r="HA260">
        <v>38.5259</v>
      </c>
      <c r="HB260">
        <v>15.3316</v>
      </c>
      <c r="HC260">
        <v>18</v>
      </c>
      <c r="HD260">
        <v>504.55200000000002</v>
      </c>
      <c r="HE260">
        <v>547.59500000000003</v>
      </c>
      <c r="HF260">
        <v>16.8765</v>
      </c>
      <c r="HG260">
        <v>27.683900000000001</v>
      </c>
      <c r="HH260">
        <v>30.0002</v>
      </c>
      <c r="HI260">
        <v>27.458600000000001</v>
      </c>
      <c r="HJ260">
        <v>27.370699999999999</v>
      </c>
      <c r="HK260">
        <v>19.148099999999999</v>
      </c>
      <c r="HL260">
        <v>53.687899999999999</v>
      </c>
      <c r="HM260">
        <v>0</v>
      </c>
      <c r="HN260">
        <v>16.879000000000001</v>
      </c>
      <c r="HO260">
        <v>265.33600000000001</v>
      </c>
      <c r="HP260">
        <v>17.435500000000001</v>
      </c>
      <c r="HQ260">
        <v>102.453</v>
      </c>
      <c r="HR260">
        <v>103.557</v>
      </c>
    </row>
    <row r="261" spans="1:226" x14ac:dyDescent="0.2">
      <c r="A261">
        <v>245</v>
      </c>
      <c r="B261">
        <v>1657226270.5999999</v>
      </c>
      <c r="C261">
        <v>2785.0999999046298</v>
      </c>
      <c r="D261" t="s">
        <v>553</v>
      </c>
      <c r="E261" s="2">
        <v>0.65127314814814818</v>
      </c>
      <c r="F261">
        <v>5</v>
      </c>
      <c r="G261" t="s">
        <v>543</v>
      </c>
      <c r="H261" t="s">
        <v>303</v>
      </c>
      <c r="I261">
        <v>1657226267.8</v>
      </c>
      <c r="J261">
        <f t="shared" si="102"/>
        <v>3.7916650333692497E-3</v>
      </c>
      <c r="K261">
        <f t="shared" si="107"/>
        <v>3.7916650333692496</v>
      </c>
      <c r="L261">
        <f t="shared" si="108"/>
        <v>12.123436855520211</v>
      </c>
      <c r="M261">
        <f t="shared" si="109"/>
        <v>284.55470000000003</v>
      </c>
      <c r="N261">
        <f t="shared" si="110"/>
        <v>142.80101258252927</v>
      </c>
      <c r="O261">
        <f t="shared" si="111"/>
        <v>9.8459271200960927</v>
      </c>
      <c r="P261">
        <f t="shared" si="112"/>
        <v>19.619642656676632</v>
      </c>
      <c r="Q261">
        <f t="shared" si="113"/>
        <v>0.15047825169655329</v>
      </c>
      <c r="R261">
        <f t="shared" si="114"/>
        <v>2.3196931491057233</v>
      </c>
      <c r="S261">
        <f t="shared" si="115"/>
        <v>0.14525799336933226</v>
      </c>
      <c r="T261">
        <f t="shared" si="116"/>
        <v>9.1240178278643252E-2</v>
      </c>
      <c r="U261">
        <f t="shared" si="117"/>
        <v>321.53370000000001</v>
      </c>
      <c r="V261">
        <f t="shared" si="118"/>
        <v>25.377131796912355</v>
      </c>
      <c r="W261">
        <f t="shared" si="119"/>
        <v>25.377131796912355</v>
      </c>
      <c r="X261">
        <f t="shared" si="103"/>
        <v>3.2518765295391976</v>
      </c>
      <c r="Y261">
        <f t="shared" si="120"/>
        <v>49.822379978821139</v>
      </c>
      <c r="Z261">
        <f t="shared" si="121"/>
        <v>1.5143197432966968</v>
      </c>
      <c r="AA261">
        <f t="shared" si="122"/>
        <v>3.0394367831091467</v>
      </c>
      <c r="AB261">
        <f t="shared" si="123"/>
        <v>1.7375567862425008</v>
      </c>
      <c r="AC261">
        <f t="shared" si="124"/>
        <v>-167.21242797158391</v>
      </c>
      <c r="AD261">
        <f t="shared" si="125"/>
        <v>-141.51482408162624</v>
      </c>
      <c r="AE261">
        <f t="shared" si="126"/>
        <v>-12.879762872173965</v>
      </c>
      <c r="AF261">
        <f t="shared" si="127"/>
        <v>-7.3314925384096341E-2</v>
      </c>
      <c r="AG261">
        <f t="shared" si="128"/>
        <v>-4.0568138113022272</v>
      </c>
      <c r="AH261">
        <f t="shared" si="129"/>
        <v>3.7852678673077151</v>
      </c>
      <c r="AI261">
        <f t="shared" si="130"/>
        <v>12.123436855520211</v>
      </c>
      <c r="AJ261">
        <v>286.32309142391699</v>
      </c>
      <c r="AK261">
        <v>283.53992727272703</v>
      </c>
      <c r="AL261">
        <v>-3.2229754489376599</v>
      </c>
      <c r="AM261">
        <v>66.942852272318106</v>
      </c>
      <c r="AN261">
        <f t="shared" si="104"/>
        <v>3.7916650333692496</v>
      </c>
      <c r="AO261">
        <v>17.5179838791442</v>
      </c>
      <c r="AP261">
        <v>21.970219999999902</v>
      </c>
      <c r="AQ261">
        <v>-4.6269899940380298E-4</v>
      </c>
      <c r="AR261">
        <v>77.573495090757206</v>
      </c>
      <c r="AS261">
        <v>0</v>
      </c>
      <c r="AT261">
        <v>0</v>
      </c>
      <c r="AU261">
        <f t="shared" si="131"/>
        <v>1</v>
      </c>
      <c r="AV261">
        <f t="shared" si="105"/>
        <v>0</v>
      </c>
      <c r="AW261">
        <f t="shared" si="132"/>
        <v>36613.082880652386</v>
      </c>
      <c r="AX261">
        <f t="shared" si="133"/>
        <v>2000.1079999999999</v>
      </c>
      <c r="AY261">
        <f t="shared" si="106"/>
        <v>1681.2909599999998</v>
      </c>
      <c r="AZ261">
        <f t="shared" si="134"/>
        <v>0.84060008759526983</v>
      </c>
      <c r="BA261">
        <f t="shared" si="135"/>
        <v>0.16075816905887083</v>
      </c>
      <c r="BB261">
        <v>6</v>
      </c>
      <c r="BC261">
        <v>0.5</v>
      </c>
      <c r="BD261" t="s">
        <v>304</v>
      </c>
      <c r="BE261">
        <v>2</v>
      </c>
      <c r="BF261" t="b">
        <v>1</v>
      </c>
      <c r="BG261">
        <v>1657226267.8</v>
      </c>
      <c r="BH261">
        <v>284.55470000000003</v>
      </c>
      <c r="BI261">
        <v>280.97889999999899</v>
      </c>
      <c r="BJ261">
        <v>21.96303</v>
      </c>
      <c r="BK261">
        <v>17.52027</v>
      </c>
      <c r="BL261">
        <v>276.58260000000001</v>
      </c>
      <c r="BM261">
        <v>21.635549999999999</v>
      </c>
      <c r="BN261">
        <v>499.97730000000001</v>
      </c>
      <c r="BO261">
        <v>68.900279999999995</v>
      </c>
      <c r="BP261">
        <v>4.8300559999999999E-2</v>
      </c>
      <c r="BQ261">
        <v>24.245550000000001</v>
      </c>
      <c r="BR261">
        <v>24.984999999999999</v>
      </c>
      <c r="BS261">
        <v>999.9</v>
      </c>
      <c r="BT261">
        <v>0</v>
      </c>
      <c r="BU261">
        <v>0</v>
      </c>
      <c r="BV261">
        <v>9955.5</v>
      </c>
      <c r="BW261">
        <v>0</v>
      </c>
      <c r="BX261">
        <v>1246.81</v>
      </c>
      <c r="BY261">
        <v>3.5756299999999999</v>
      </c>
      <c r="BZ261">
        <v>290.94470000000001</v>
      </c>
      <c r="CA261">
        <v>285.989699999999</v>
      </c>
      <c r="CB261">
        <v>4.4427519999999996</v>
      </c>
      <c r="CC261">
        <v>280.97889999999899</v>
      </c>
      <c r="CD261">
        <v>17.52027</v>
      </c>
      <c r="CE261">
        <v>1.5132589999999999</v>
      </c>
      <c r="CF261">
        <v>1.2071529999999999</v>
      </c>
      <c r="CG261">
        <v>13.102789999999899</v>
      </c>
      <c r="CH261">
        <v>9.6900429999999993</v>
      </c>
      <c r="CI261">
        <v>2000.1079999999999</v>
      </c>
      <c r="CJ261">
        <v>0.97999799999999904</v>
      </c>
      <c r="CK261">
        <v>2.0001669999999999E-2</v>
      </c>
      <c r="CL261">
        <v>0</v>
      </c>
      <c r="CM261">
        <v>2.3557600000000001</v>
      </c>
      <c r="CN261">
        <v>0</v>
      </c>
      <c r="CO261">
        <v>16231.3</v>
      </c>
      <c r="CP261">
        <v>17301.069999999901</v>
      </c>
      <c r="CQ261">
        <v>40</v>
      </c>
      <c r="CR261">
        <v>41.093499999999999</v>
      </c>
      <c r="CS261">
        <v>40.112400000000001</v>
      </c>
      <c r="CT261">
        <v>39.018599999999999</v>
      </c>
      <c r="CU261">
        <v>39.174599999999998</v>
      </c>
      <c r="CV261">
        <v>1960.1</v>
      </c>
      <c r="CW261">
        <v>40.008000000000003</v>
      </c>
      <c r="CX261">
        <v>0</v>
      </c>
      <c r="CY261">
        <v>1657226250</v>
      </c>
      <c r="CZ261">
        <v>0</v>
      </c>
      <c r="DA261">
        <v>1657213163</v>
      </c>
      <c r="DB261" s="2">
        <v>0.49957175925925923</v>
      </c>
      <c r="DC261">
        <v>1657213141</v>
      </c>
      <c r="DD261">
        <v>1655399214.5999999</v>
      </c>
      <c r="DE261">
        <v>1</v>
      </c>
      <c r="DF261">
        <v>0.04</v>
      </c>
      <c r="DG261">
        <v>-0.06</v>
      </c>
      <c r="DH261">
        <v>9.1720000000000006</v>
      </c>
      <c r="DI261">
        <v>0.51100000000000001</v>
      </c>
      <c r="DJ261">
        <v>420</v>
      </c>
      <c r="DK261">
        <v>25</v>
      </c>
      <c r="DL261">
        <v>0.26</v>
      </c>
      <c r="DM261">
        <v>0.15</v>
      </c>
      <c r="DN261">
        <v>1.8773193674999999</v>
      </c>
      <c r="DO261">
        <v>12.396256976735399</v>
      </c>
      <c r="DP261">
        <v>1.2063422770941401</v>
      </c>
      <c r="DQ261">
        <v>0</v>
      </c>
      <c r="DR261">
        <v>4.4507664999999896</v>
      </c>
      <c r="DS261">
        <v>-6.4623939962480004E-2</v>
      </c>
      <c r="DT261">
        <v>7.2134088855408899E-3</v>
      </c>
      <c r="DU261">
        <v>1</v>
      </c>
      <c r="DV261">
        <v>1</v>
      </c>
      <c r="DW261">
        <v>2</v>
      </c>
      <c r="DX261" s="3">
        <v>44563</v>
      </c>
      <c r="DY261">
        <v>2.9724200000000001</v>
      </c>
      <c r="DZ261">
        <v>2.70228</v>
      </c>
      <c r="EA261">
        <v>4.8844699999999998E-2</v>
      </c>
      <c r="EB261">
        <v>4.9588199999999999E-2</v>
      </c>
      <c r="EC261">
        <v>7.4768600000000005E-2</v>
      </c>
      <c r="ED261">
        <v>6.4263100000000004E-2</v>
      </c>
      <c r="EE261">
        <v>37077.4</v>
      </c>
      <c r="EF261">
        <v>40657.599999999999</v>
      </c>
      <c r="EG261">
        <v>35334</v>
      </c>
      <c r="EH261">
        <v>38807.1</v>
      </c>
      <c r="EI261">
        <v>46365.7</v>
      </c>
      <c r="EJ261">
        <v>52407.3</v>
      </c>
      <c r="EK261">
        <v>55227</v>
      </c>
      <c r="EL261">
        <v>62195.9</v>
      </c>
      <c r="EM261">
        <v>1.9796</v>
      </c>
      <c r="EN261">
        <v>2.0506000000000002</v>
      </c>
      <c r="EO261">
        <v>4.9501700000000003E-2</v>
      </c>
      <c r="EP261">
        <v>0</v>
      </c>
      <c r="EQ261">
        <v>24.158799999999999</v>
      </c>
      <c r="ER261">
        <v>999.9</v>
      </c>
      <c r="ES261">
        <v>50.006</v>
      </c>
      <c r="ET261">
        <v>34.734000000000002</v>
      </c>
      <c r="EU261">
        <v>40.393999999999998</v>
      </c>
      <c r="EV261">
        <v>52.037999999999997</v>
      </c>
      <c r="EW261">
        <v>39.0745</v>
      </c>
      <c r="EX261">
        <v>2</v>
      </c>
      <c r="EY261">
        <v>3.62805E-2</v>
      </c>
      <c r="EZ261">
        <v>4.0084999999999997</v>
      </c>
      <c r="FA261">
        <v>20.102900000000002</v>
      </c>
      <c r="FB261">
        <v>5.20052</v>
      </c>
      <c r="FC261">
        <v>12.0099</v>
      </c>
      <c r="FD261">
        <v>4.9756</v>
      </c>
      <c r="FE261">
        <v>3.2938000000000001</v>
      </c>
      <c r="FF261">
        <v>9999</v>
      </c>
      <c r="FG261">
        <v>9999</v>
      </c>
      <c r="FH261">
        <v>9999</v>
      </c>
      <c r="FI261">
        <v>561.5</v>
      </c>
      <c r="FJ261">
        <v>1.8631</v>
      </c>
      <c r="FK261">
        <v>1.8678300000000001</v>
      </c>
      <c r="FL261">
        <v>1.86765</v>
      </c>
      <c r="FM261">
        <v>1.86887</v>
      </c>
      <c r="FN261">
        <v>1.8695999999999999</v>
      </c>
      <c r="FO261">
        <v>1.8655999999999999</v>
      </c>
      <c r="FP261">
        <v>1.8667</v>
      </c>
      <c r="FQ261">
        <v>1.8681000000000001</v>
      </c>
      <c r="FR261">
        <v>5</v>
      </c>
      <c r="FS261">
        <v>0</v>
      </c>
      <c r="FT261">
        <v>0</v>
      </c>
      <c r="FU261">
        <v>0</v>
      </c>
      <c r="FV261">
        <v>11111111</v>
      </c>
      <c r="FW261" t="s">
        <v>306</v>
      </c>
      <c r="FX261" t="s">
        <v>307</v>
      </c>
      <c r="FY261" t="s">
        <v>307</v>
      </c>
      <c r="FZ261" t="s">
        <v>307</v>
      </c>
      <c r="GA261" t="s">
        <v>307</v>
      </c>
      <c r="GB261">
        <v>0</v>
      </c>
      <c r="GC261">
        <v>100</v>
      </c>
      <c r="GD261">
        <v>100</v>
      </c>
      <c r="GE261">
        <v>7.8940000000000001</v>
      </c>
      <c r="GF261">
        <v>0.32740000000000002</v>
      </c>
      <c r="GG261">
        <v>5.3968966374264697</v>
      </c>
      <c r="GH261">
        <v>9.5670261133577201E-3</v>
      </c>
      <c r="GI261" s="1">
        <v>-9.19467254998099E-7</v>
      </c>
      <c r="GJ261" s="1">
        <v>-2.1372918425907401E-11</v>
      </c>
      <c r="GK261">
        <v>3.2845888322571301E-3</v>
      </c>
      <c r="GL261">
        <v>-1.41202168329711E-2</v>
      </c>
      <c r="GM261">
        <v>1.6676771840485E-3</v>
      </c>
      <c r="GN261" s="1">
        <v>-1.4903802912711099E-5</v>
      </c>
      <c r="GO261">
        <v>-4</v>
      </c>
      <c r="GP261">
        <v>1866</v>
      </c>
      <c r="GQ261">
        <v>1</v>
      </c>
      <c r="GR261">
        <v>24</v>
      </c>
      <c r="GS261">
        <v>218.8</v>
      </c>
      <c r="GT261">
        <v>30450.9</v>
      </c>
      <c r="GU261">
        <v>0.91430699999999998</v>
      </c>
      <c r="GV261">
        <v>2.65503</v>
      </c>
      <c r="GW261">
        <v>2.2485400000000002</v>
      </c>
      <c r="GX261">
        <v>2.7831999999999999</v>
      </c>
      <c r="GY261">
        <v>1.9958499999999999</v>
      </c>
      <c r="GZ261">
        <v>2.34741</v>
      </c>
      <c r="HA261">
        <v>38.5259</v>
      </c>
      <c r="HB261">
        <v>15.322800000000001</v>
      </c>
      <c r="HC261">
        <v>18</v>
      </c>
      <c r="HD261">
        <v>504.30700000000002</v>
      </c>
      <c r="HE261">
        <v>547.476</v>
      </c>
      <c r="HF261">
        <v>16.886500000000002</v>
      </c>
      <c r="HG261">
        <v>27.683900000000001</v>
      </c>
      <c r="HH261">
        <v>30.0001</v>
      </c>
      <c r="HI261">
        <v>27.460899999999999</v>
      </c>
      <c r="HJ261">
        <v>27.373000000000001</v>
      </c>
      <c r="HK261">
        <v>18.2697</v>
      </c>
      <c r="HL261">
        <v>53.687899999999999</v>
      </c>
      <c r="HM261">
        <v>0</v>
      </c>
      <c r="HN261">
        <v>16.8871</v>
      </c>
      <c r="HO261">
        <v>251.874</v>
      </c>
      <c r="HP261">
        <v>17.435500000000001</v>
      </c>
      <c r="HQ261">
        <v>102.452</v>
      </c>
      <c r="HR261">
        <v>103.55800000000001</v>
      </c>
    </row>
    <row r="262" spans="1:226" x14ac:dyDescent="0.2">
      <c r="A262">
        <v>246</v>
      </c>
      <c r="B262">
        <v>1657226275.5999999</v>
      </c>
      <c r="C262">
        <v>2790.0999999046298</v>
      </c>
      <c r="D262" t="s">
        <v>554</v>
      </c>
      <c r="E262" s="2">
        <v>0.65133101851851849</v>
      </c>
      <c r="F262">
        <v>5</v>
      </c>
      <c r="G262" t="s">
        <v>543</v>
      </c>
      <c r="H262" t="s">
        <v>303</v>
      </c>
      <c r="I262">
        <v>1657226273.0999999</v>
      </c>
      <c r="J262">
        <f t="shared" si="102"/>
        <v>3.7849488639997713E-3</v>
      </c>
      <c r="K262">
        <f t="shared" si="107"/>
        <v>3.7849488639997713</v>
      </c>
      <c r="L262">
        <f t="shared" si="108"/>
        <v>11.503678681751126</v>
      </c>
      <c r="M262">
        <f t="shared" si="109"/>
        <v>267.87088888888798</v>
      </c>
      <c r="N262">
        <f t="shared" si="110"/>
        <v>133.23693327017801</v>
      </c>
      <c r="O262">
        <f t="shared" si="111"/>
        <v>9.1865446309190872</v>
      </c>
      <c r="P262">
        <f t="shared" si="112"/>
        <v>18.469412464723334</v>
      </c>
      <c r="Q262">
        <f t="shared" si="113"/>
        <v>0.15019803382285127</v>
      </c>
      <c r="R262">
        <f t="shared" si="114"/>
        <v>2.3256467994031178</v>
      </c>
      <c r="S262">
        <f t="shared" si="115"/>
        <v>0.14500965812784691</v>
      </c>
      <c r="T262">
        <f t="shared" si="116"/>
        <v>9.1082260216665337E-2</v>
      </c>
      <c r="U262">
        <f t="shared" si="117"/>
        <v>321.51564533333203</v>
      </c>
      <c r="V262">
        <f t="shared" si="118"/>
        <v>25.378968193538974</v>
      </c>
      <c r="W262">
        <f t="shared" si="119"/>
        <v>25.378968193538974</v>
      </c>
      <c r="X262">
        <f t="shared" si="103"/>
        <v>3.2522315683701599</v>
      </c>
      <c r="Y262">
        <f t="shared" si="120"/>
        <v>49.830287012920486</v>
      </c>
      <c r="Z262">
        <f t="shared" si="121"/>
        <v>1.514783583355606</v>
      </c>
      <c r="AA262">
        <f t="shared" si="122"/>
        <v>3.0398853270960249</v>
      </c>
      <c r="AB262">
        <f t="shared" si="123"/>
        <v>1.7374479850145539</v>
      </c>
      <c r="AC262">
        <f t="shared" si="124"/>
        <v>-166.91624490238991</v>
      </c>
      <c r="AD262">
        <f t="shared" si="125"/>
        <v>-141.7997046353033</v>
      </c>
      <c r="AE262">
        <f t="shared" si="126"/>
        <v>-12.872930901787504</v>
      </c>
      <c r="AF262">
        <f t="shared" si="127"/>
        <v>-7.3235106148700879E-2</v>
      </c>
      <c r="AG262">
        <f t="shared" si="128"/>
        <v>-4.3057011730681953</v>
      </c>
      <c r="AH262">
        <f t="shared" si="129"/>
        <v>3.7893176682662624</v>
      </c>
      <c r="AI262">
        <f t="shared" si="130"/>
        <v>11.503678681751126</v>
      </c>
      <c r="AJ262">
        <v>270.05861786412999</v>
      </c>
      <c r="AK262">
        <v>267.67285454545402</v>
      </c>
      <c r="AL262">
        <v>-3.12668495536147</v>
      </c>
      <c r="AM262">
        <v>66.942852272318106</v>
      </c>
      <c r="AN262">
        <f t="shared" si="104"/>
        <v>3.7849488639997713</v>
      </c>
      <c r="AO262">
        <v>17.5254978954823</v>
      </c>
      <c r="AP262">
        <v>21.969180606060601</v>
      </c>
      <c r="AQ262">
        <v>-2.1015810209197501E-4</v>
      </c>
      <c r="AR262">
        <v>77.573495090757206</v>
      </c>
      <c r="AS262">
        <v>0</v>
      </c>
      <c r="AT262">
        <v>0</v>
      </c>
      <c r="AU262">
        <f t="shared" si="131"/>
        <v>1</v>
      </c>
      <c r="AV262">
        <f t="shared" si="105"/>
        <v>0</v>
      </c>
      <c r="AW262">
        <f t="shared" si="132"/>
        <v>36756.102721247407</v>
      </c>
      <c r="AX262">
        <f t="shared" si="133"/>
        <v>1999.9977777777699</v>
      </c>
      <c r="AY262">
        <f t="shared" si="106"/>
        <v>1681.1981333333267</v>
      </c>
      <c r="AZ262">
        <f t="shared" si="134"/>
        <v>0.8406000006666674</v>
      </c>
      <c r="BA262">
        <f t="shared" si="135"/>
        <v>0.16075800128666809</v>
      </c>
      <c r="BB262">
        <v>6</v>
      </c>
      <c r="BC262">
        <v>0.5</v>
      </c>
      <c r="BD262" t="s">
        <v>304</v>
      </c>
      <c r="BE262">
        <v>2</v>
      </c>
      <c r="BF262" t="b">
        <v>1</v>
      </c>
      <c r="BG262">
        <v>1657226273.0999999</v>
      </c>
      <c r="BH262">
        <v>267.87088888888798</v>
      </c>
      <c r="BI262">
        <v>263.92155555555502</v>
      </c>
      <c r="BJ262">
        <v>21.969644444444398</v>
      </c>
      <c r="BK262">
        <v>17.521744444444401</v>
      </c>
      <c r="BL262">
        <v>260.04855555555503</v>
      </c>
      <c r="BM262">
        <v>21.641922222222199</v>
      </c>
      <c r="BN262">
        <v>499.93044444444399</v>
      </c>
      <c r="BO262">
        <v>68.900277777777703</v>
      </c>
      <c r="BP262">
        <v>4.8657066666666603E-2</v>
      </c>
      <c r="BQ262">
        <v>24.248011111111101</v>
      </c>
      <c r="BR262">
        <v>24.968155555555501</v>
      </c>
      <c r="BS262">
        <v>999.9</v>
      </c>
      <c r="BT262">
        <v>0</v>
      </c>
      <c r="BU262">
        <v>0</v>
      </c>
      <c r="BV262">
        <v>9996.1111111111095</v>
      </c>
      <c r="BW262">
        <v>0</v>
      </c>
      <c r="BX262">
        <v>1250.11666666666</v>
      </c>
      <c r="BY262">
        <v>3.94916</v>
      </c>
      <c r="BZ262">
        <v>273.88788888888803</v>
      </c>
      <c r="CA262">
        <v>268.62844444444403</v>
      </c>
      <c r="CB262">
        <v>4.4478911111111099</v>
      </c>
      <c r="CC262">
        <v>263.92155555555502</v>
      </c>
      <c r="CD262">
        <v>17.521744444444401</v>
      </c>
      <c r="CE262">
        <v>1.5137144444444399</v>
      </c>
      <c r="CF262">
        <v>1.20725333333333</v>
      </c>
      <c r="CG262">
        <v>13.1074</v>
      </c>
      <c r="CH262">
        <v>9.6913</v>
      </c>
      <c r="CI262">
        <v>1999.9977777777699</v>
      </c>
      <c r="CJ262">
        <v>0.98000166666666599</v>
      </c>
      <c r="CK262">
        <v>1.9998055555555502E-2</v>
      </c>
      <c r="CL262">
        <v>0</v>
      </c>
      <c r="CM262">
        <v>2.3158666666666599</v>
      </c>
      <c r="CN262">
        <v>0</v>
      </c>
      <c r="CO262">
        <v>16220.0333333333</v>
      </c>
      <c r="CP262">
        <v>17300.144444444399</v>
      </c>
      <c r="CQ262">
        <v>40</v>
      </c>
      <c r="CR262">
        <v>41.061999999999998</v>
      </c>
      <c r="CS262">
        <v>40.125</v>
      </c>
      <c r="CT262">
        <v>39.041333333333299</v>
      </c>
      <c r="CU262">
        <v>39.159444444444397</v>
      </c>
      <c r="CV262">
        <v>1959.9977777777699</v>
      </c>
      <c r="CW262">
        <v>40</v>
      </c>
      <c r="CX262">
        <v>0</v>
      </c>
      <c r="CY262">
        <v>1657226254.8</v>
      </c>
      <c r="CZ262">
        <v>0</v>
      </c>
      <c r="DA262">
        <v>1657213163</v>
      </c>
      <c r="DB262" s="2">
        <v>0.49957175925925923</v>
      </c>
      <c r="DC262">
        <v>1657213141</v>
      </c>
      <c r="DD262">
        <v>1655399214.5999999</v>
      </c>
      <c r="DE262">
        <v>1</v>
      </c>
      <c r="DF262">
        <v>0.04</v>
      </c>
      <c r="DG262">
        <v>-0.06</v>
      </c>
      <c r="DH262">
        <v>9.1720000000000006</v>
      </c>
      <c r="DI262">
        <v>0.51100000000000001</v>
      </c>
      <c r="DJ262">
        <v>420</v>
      </c>
      <c r="DK262">
        <v>25</v>
      </c>
      <c r="DL262">
        <v>0.26</v>
      </c>
      <c r="DM262">
        <v>0.15</v>
      </c>
      <c r="DN262">
        <v>2.7925528499999999</v>
      </c>
      <c r="DO262">
        <v>9.9936672495309509</v>
      </c>
      <c r="DP262">
        <v>1.0242879975425701</v>
      </c>
      <c r="DQ262">
        <v>0</v>
      </c>
      <c r="DR262">
        <v>4.4472352500000003</v>
      </c>
      <c r="DS262">
        <v>-3.8926491557218702E-2</v>
      </c>
      <c r="DT262">
        <v>6.2945186422394698E-3</v>
      </c>
      <c r="DU262">
        <v>1</v>
      </c>
      <c r="DV262">
        <v>1</v>
      </c>
      <c r="DW262">
        <v>2</v>
      </c>
      <c r="DX262" s="3">
        <v>44563</v>
      </c>
      <c r="DY262">
        <v>2.97254</v>
      </c>
      <c r="DZ262">
        <v>2.7023600000000001</v>
      </c>
      <c r="EA262">
        <v>4.6455700000000003E-2</v>
      </c>
      <c r="EB262">
        <v>4.7046200000000003E-2</v>
      </c>
      <c r="EC262">
        <v>7.4791999999999997E-2</v>
      </c>
      <c r="ED262">
        <v>6.4223100000000005E-2</v>
      </c>
      <c r="EE262">
        <v>37169.800000000003</v>
      </c>
      <c r="EF262">
        <v>40766.300000000003</v>
      </c>
      <c r="EG262">
        <v>35333.4</v>
      </c>
      <c r="EH262">
        <v>38807.1</v>
      </c>
      <c r="EI262">
        <v>46364.800000000003</v>
      </c>
      <c r="EJ262">
        <v>52409.9</v>
      </c>
      <c r="EK262">
        <v>55227.4</v>
      </c>
      <c r="EL262">
        <v>62196.4</v>
      </c>
      <c r="EM262">
        <v>1.9803999999999999</v>
      </c>
      <c r="EN262">
        <v>2.0499999999999998</v>
      </c>
      <c r="EO262">
        <v>4.9292999999999997E-2</v>
      </c>
      <c r="EP262">
        <v>0</v>
      </c>
      <c r="EQ262">
        <v>24.147500000000001</v>
      </c>
      <c r="ER262">
        <v>999.9</v>
      </c>
      <c r="ES262">
        <v>50.006</v>
      </c>
      <c r="ET262">
        <v>34.744999999999997</v>
      </c>
      <c r="EU262">
        <v>40.419699999999999</v>
      </c>
      <c r="EV262">
        <v>52.167999999999999</v>
      </c>
      <c r="EW262">
        <v>39.146599999999999</v>
      </c>
      <c r="EX262">
        <v>2</v>
      </c>
      <c r="EY262">
        <v>3.6585399999999997E-2</v>
      </c>
      <c r="EZ262">
        <v>3.9389799999999999</v>
      </c>
      <c r="FA262">
        <v>20.104700000000001</v>
      </c>
      <c r="FB262">
        <v>5.1981200000000003</v>
      </c>
      <c r="FC262">
        <v>12.0099</v>
      </c>
      <c r="FD262">
        <v>4.9752000000000001</v>
      </c>
      <c r="FE262">
        <v>3.294</v>
      </c>
      <c r="FF262">
        <v>9999</v>
      </c>
      <c r="FG262">
        <v>9999</v>
      </c>
      <c r="FH262">
        <v>9999</v>
      </c>
      <c r="FI262">
        <v>561.5</v>
      </c>
      <c r="FJ262">
        <v>1.8631</v>
      </c>
      <c r="FK262">
        <v>1.86792</v>
      </c>
      <c r="FL262">
        <v>1.86768</v>
      </c>
      <c r="FM262">
        <v>1.86887</v>
      </c>
      <c r="FN262">
        <v>1.8696600000000001</v>
      </c>
      <c r="FO262">
        <v>1.8656900000000001</v>
      </c>
      <c r="FP262">
        <v>1.86676</v>
      </c>
      <c r="FQ262">
        <v>1.8681300000000001</v>
      </c>
      <c r="FR262">
        <v>5</v>
      </c>
      <c r="FS262">
        <v>0</v>
      </c>
      <c r="FT262">
        <v>0</v>
      </c>
      <c r="FU262">
        <v>0</v>
      </c>
      <c r="FV262">
        <v>11111111</v>
      </c>
      <c r="FW262" t="s">
        <v>306</v>
      </c>
      <c r="FX262" t="s">
        <v>307</v>
      </c>
      <c r="FY262" t="s">
        <v>307</v>
      </c>
      <c r="FZ262" t="s">
        <v>307</v>
      </c>
      <c r="GA262" t="s">
        <v>307</v>
      </c>
      <c r="GB262">
        <v>0</v>
      </c>
      <c r="GC262">
        <v>100</v>
      </c>
      <c r="GD262">
        <v>100</v>
      </c>
      <c r="GE262">
        <v>7.7539999999999996</v>
      </c>
      <c r="GF262">
        <v>0.32779999999999998</v>
      </c>
      <c r="GG262">
        <v>5.3968966374264697</v>
      </c>
      <c r="GH262">
        <v>9.5670261133577201E-3</v>
      </c>
      <c r="GI262" s="1">
        <v>-9.19467254998099E-7</v>
      </c>
      <c r="GJ262" s="1">
        <v>-2.1372918425907401E-11</v>
      </c>
      <c r="GK262">
        <v>3.2845888322571301E-3</v>
      </c>
      <c r="GL262">
        <v>-1.41202168329711E-2</v>
      </c>
      <c r="GM262">
        <v>1.6676771840485E-3</v>
      </c>
      <c r="GN262" s="1">
        <v>-1.4903802912711099E-5</v>
      </c>
      <c r="GO262">
        <v>-4</v>
      </c>
      <c r="GP262">
        <v>1866</v>
      </c>
      <c r="GQ262">
        <v>1</v>
      </c>
      <c r="GR262">
        <v>24</v>
      </c>
      <c r="GS262">
        <v>218.9</v>
      </c>
      <c r="GT262">
        <v>30451</v>
      </c>
      <c r="GU262">
        <v>0.86914100000000005</v>
      </c>
      <c r="GV262">
        <v>2.66235</v>
      </c>
      <c r="GW262">
        <v>2.2485400000000002</v>
      </c>
      <c r="GX262">
        <v>2.7831999999999999</v>
      </c>
      <c r="GY262">
        <v>1.9958499999999999</v>
      </c>
      <c r="GZ262">
        <v>2.35229</v>
      </c>
      <c r="HA262">
        <v>38.550400000000003</v>
      </c>
      <c r="HB262">
        <v>15.322800000000001</v>
      </c>
      <c r="HC262">
        <v>18</v>
      </c>
      <c r="HD262">
        <v>504.88200000000001</v>
      </c>
      <c r="HE262">
        <v>547.072</v>
      </c>
      <c r="HF262">
        <v>16.895299999999999</v>
      </c>
      <c r="HG262">
        <v>27.683900000000001</v>
      </c>
      <c r="HH262">
        <v>30.000399999999999</v>
      </c>
      <c r="HI262">
        <v>27.465499999999999</v>
      </c>
      <c r="HJ262">
        <v>27.375299999999999</v>
      </c>
      <c r="HK262">
        <v>17.334700000000002</v>
      </c>
      <c r="HL262">
        <v>53.962299999999999</v>
      </c>
      <c r="HM262">
        <v>0</v>
      </c>
      <c r="HN262">
        <v>16.9087</v>
      </c>
      <c r="HO262">
        <v>231.745</v>
      </c>
      <c r="HP262">
        <v>17.435500000000001</v>
      </c>
      <c r="HQ262">
        <v>102.452</v>
      </c>
      <c r="HR262">
        <v>103.55800000000001</v>
      </c>
    </row>
    <row r="263" spans="1:226" x14ac:dyDescent="0.2">
      <c r="A263">
        <v>247</v>
      </c>
      <c r="B263">
        <v>1657226280.5999999</v>
      </c>
      <c r="C263">
        <v>2795.0999999046298</v>
      </c>
      <c r="D263" t="s">
        <v>555</v>
      </c>
      <c r="E263" s="2">
        <v>0.65138888888888891</v>
      </c>
      <c r="F263">
        <v>5</v>
      </c>
      <c r="G263" t="s">
        <v>543</v>
      </c>
      <c r="H263" t="s">
        <v>303</v>
      </c>
      <c r="I263">
        <v>1657226277.8</v>
      </c>
      <c r="J263">
        <f t="shared" si="102"/>
        <v>3.7961534372930308E-3</v>
      </c>
      <c r="K263">
        <f t="shared" si="107"/>
        <v>3.796153437293031</v>
      </c>
      <c r="L263">
        <f t="shared" si="108"/>
        <v>10.742234286492284</v>
      </c>
      <c r="M263">
        <f t="shared" si="109"/>
        <v>253.4418</v>
      </c>
      <c r="N263">
        <f t="shared" si="110"/>
        <v>127.88718725439568</v>
      </c>
      <c r="O263">
        <f t="shared" si="111"/>
        <v>8.8176130526416117</v>
      </c>
      <c r="P263">
        <f t="shared" si="112"/>
        <v>17.474398895954863</v>
      </c>
      <c r="Q263">
        <f t="shared" si="113"/>
        <v>0.1506122210276771</v>
      </c>
      <c r="R263">
        <f t="shared" si="114"/>
        <v>2.3231311724125194</v>
      </c>
      <c r="S263">
        <f t="shared" si="115"/>
        <v>0.14539028755506034</v>
      </c>
      <c r="T263">
        <f t="shared" si="116"/>
        <v>9.1323016403842425E-2</v>
      </c>
      <c r="U263">
        <f t="shared" si="117"/>
        <v>321.52383299999843</v>
      </c>
      <c r="V263">
        <f t="shared" si="118"/>
        <v>25.381087619611087</v>
      </c>
      <c r="W263">
        <f t="shared" si="119"/>
        <v>25.381087619611087</v>
      </c>
      <c r="X263">
        <f t="shared" si="103"/>
        <v>3.2526413686568332</v>
      </c>
      <c r="Y263">
        <f t="shared" si="120"/>
        <v>49.811624292354672</v>
      </c>
      <c r="Z263">
        <f t="shared" si="121"/>
        <v>1.5146302038052772</v>
      </c>
      <c r="AA263">
        <f t="shared" si="122"/>
        <v>3.0407163494922407</v>
      </c>
      <c r="AB263">
        <f t="shared" si="123"/>
        <v>1.7380111648515559</v>
      </c>
      <c r="AC263">
        <f t="shared" si="124"/>
        <v>-167.41036658462266</v>
      </c>
      <c r="AD263">
        <f t="shared" si="125"/>
        <v>-141.34079176716111</v>
      </c>
      <c r="AE263">
        <f t="shared" si="126"/>
        <v>-12.845595995556199</v>
      </c>
      <c r="AF263">
        <f t="shared" si="127"/>
        <v>-7.2921347341548426E-2</v>
      </c>
      <c r="AG263">
        <f t="shared" si="128"/>
        <v>-5.3859837697829454</v>
      </c>
      <c r="AH263">
        <f t="shared" si="129"/>
        <v>3.7933366515788052</v>
      </c>
      <c r="AI263">
        <f t="shared" si="130"/>
        <v>10.742234286492284</v>
      </c>
      <c r="AJ263">
        <v>252.81851828318301</v>
      </c>
      <c r="AK263">
        <v>251.73806666666599</v>
      </c>
      <c r="AL263">
        <v>-3.22719410397419</v>
      </c>
      <c r="AM263">
        <v>66.942852272318106</v>
      </c>
      <c r="AN263">
        <f t="shared" si="104"/>
        <v>3.796153437293031</v>
      </c>
      <c r="AO263">
        <v>17.514882439363099</v>
      </c>
      <c r="AP263">
        <v>21.970378787878701</v>
      </c>
      <c r="AQ263">
        <v>-1.83582252831568E-4</v>
      </c>
      <c r="AR263">
        <v>77.573495090757206</v>
      </c>
      <c r="AS263">
        <v>0</v>
      </c>
      <c r="AT263">
        <v>0</v>
      </c>
      <c r="AU263">
        <f t="shared" si="131"/>
        <v>1</v>
      </c>
      <c r="AV263">
        <f t="shared" si="105"/>
        <v>0</v>
      </c>
      <c r="AW263">
        <f t="shared" si="132"/>
        <v>36694.965829101973</v>
      </c>
      <c r="AX263">
        <f t="shared" si="133"/>
        <v>2000.0439999999901</v>
      </c>
      <c r="AY263">
        <f t="shared" si="106"/>
        <v>1681.2373799999916</v>
      </c>
      <c r="AZ263">
        <f t="shared" si="134"/>
        <v>0.84060019679567044</v>
      </c>
      <c r="BA263">
        <f t="shared" si="135"/>
        <v>0.16075837981564406</v>
      </c>
      <c r="BB263">
        <v>6</v>
      </c>
      <c r="BC263">
        <v>0.5</v>
      </c>
      <c r="BD263" t="s">
        <v>304</v>
      </c>
      <c r="BE263">
        <v>2</v>
      </c>
      <c r="BF263" t="b">
        <v>1</v>
      </c>
      <c r="BG263">
        <v>1657226277.8</v>
      </c>
      <c r="BH263">
        <v>253.4418</v>
      </c>
      <c r="BI263">
        <v>248.13299999999899</v>
      </c>
      <c r="BJ263">
        <v>21.967599999999901</v>
      </c>
      <c r="BK263">
        <v>17.516190000000002</v>
      </c>
      <c r="BL263">
        <v>245.74979999999999</v>
      </c>
      <c r="BM263">
        <v>21.639980000000001</v>
      </c>
      <c r="BN263">
        <v>500.06709999999998</v>
      </c>
      <c r="BO263">
        <v>68.899889999999999</v>
      </c>
      <c r="BP263">
        <v>4.8479589999999899E-2</v>
      </c>
      <c r="BQ263">
        <v>24.252569999999999</v>
      </c>
      <c r="BR263">
        <v>24.971</v>
      </c>
      <c r="BS263">
        <v>999.9</v>
      </c>
      <c r="BT263">
        <v>0</v>
      </c>
      <c r="BU263">
        <v>0</v>
      </c>
      <c r="BV263">
        <v>9979</v>
      </c>
      <c r="BW263">
        <v>0</v>
      </c>
      <c r="BX263">
        <v>1249.2080000000001</v>
      </c>
      <c r="BY263">
        <v>5.3086789999999997</v>
      </c>
      <c r="BZ263">
        <v>259.1345</v>
      </c>
      <c r="CA263">
        <v>252.55689999999899</v>
      </c>
      <c r="CB263">
        <v>4.4514329999999998</v>
      </c>
      <c r="CC263">
        <v>248.13299999999899</v>
      </c>
      <c r="CD263">
        <v>17.516190000000002</v>
      </c>
      <c r="CE263">
        <v>1.5135669999999899</v>
      </c>
      <c r="CF263">
        <v>1.2068650000000001</v>
      </c>
      <c r="CG263">
        <v>13.1059</v>
      </c>
      <c r="CH263">
        <v>9.6864749999999997</v>
      </c>
      <c r="CI263">
        <v>2000.0439999999901</v>
      </c>
      <c r="CJ263">
        <v>0.97999479999999894</v>
      </c>
      <c r="CK263">
        <v>2.0004979999999999E-2</v>
      </c>
      <c r="CL263">
        <v>0</v>
      </c>
      <c r="CM263">
        <v>2.3343500000000001</v>
      </c>
      <c r="CN263">
        <v>0</v>
      </c>
      <c r="CO263">
        <v>16259.07</v>
      </c>
      <c r="CP263">
        <v>17300.509999999998</v>
      </c>
      <c r="CQ263">
        <v>40</v>
      </c>
      <c r="CR263">
        <v>41.061999999999998</v>
      </c>
      <c r="CS263">
        <v>40.099800000000002</v>
      </c>
      <c r="CT263">
        <v>39</v>
      </c>
      <c r="CU263">
        <v>39.174599999999998</v>
      </c>
      <c r="CV263">
        <v>1960.03</v>
      </c>
      <c r="CW263">
        <v>40.013999999999903</v>
      </c>
      <c r="CX263">
        <v>0</v>
      </c>
      <c r="CY263">
        <v>1657226260.2</v>
      </c>
      <c r="CZ263">
        <v>0</v>
      </c>
      <c r="DA263">
        <v>1657213163</v>
      </c>
      <c r="DB263" s="2">
        <v>0.49957175925925923</v>
      </c>
      <c r="DC263">
        <v>1657213141</v>
      </c>
      <c r="DD263">
        <v>1655399214.5999999</v>
      </c>
      <c r="DE263">
        <v>1</v>
      </c>
      <c r="DF263">
        <v>0.04</v>
      </c>
      <c r="DG263">
        <v>-0.06</v>
      </c>
      <c r="DH263">
        <v>9.1720000000000006</v>
      </c>
      <c r="DI263">
        <v>0.51100000000000001</v>
      </c>
      <c r="DJ263">
        <v>420</v>
      </c>
      <c r="DK263">
        <v>25</v>
      </c>
      <c r="DL263">
        <v>0.26</v>
      </c>
      <c r="DM263">
        <v>0.15</v>
      </c>
      <c r="DN263">
        <v>3.6887745000000001</v>
      </c>
      <c r="DO263">
        <v>9.8221395872420203</v>
      </c>
      <c r="DP263">
        <v>1.02306771364106</v>
      </c>
      <c r="DQ263">
        <v>0</v>
      </c>
      <c r="DR263">
        <v>4.4469459999999996</v>
      </c>
      <c r="DS263">
        <v>1.08657410881756E-2</v>
      </c>
      <c r="DT263">
        <v>6.1046870517661297E-3</v>
      </c>
      <c r="DU263">
        <v>1</v>
      </c>
      <c r="DV263">
        <v>1</v>
      </c>
      <c r="DW263">
        <v>2</v>
      </c>
      <c r="DX263" s="3">
        <v>44563</v>
      </c>
      <c r="DY263">
        <v>2.9722599999999999</v>
      </c>
      <c r="DZ263">
        <v>2.7021199999999999</v>
      </c>
      <c r="EA263">
        <v>4.3992400000000001E-2</v>
      </c>
      <c r="EB263">
        <v>4.44289E-2</v>
      </c>
      <c r="EC263">
        <v>7.4789999999999995E-2</v>
      </c>
      <c r="ED263">
        <v>6.4239699999999997E-2</v>
      </c>
      <c r="EE263">
        <v>37265.9</v>
      </c>
      <c r="EF263">
        <v>40877.800000000003</v>
      </c>
      <c r="EG263">
        <v>35333.5</v>
      </c>
      <c r="EH263">
        <v>38806.699999999997</v>
      </c>
      <c r="EI263">
        <v>46364.7</v>
      </c>
      <c r="EJ263">
        <v>52408.5</v>
      </c>
      <c r="EK263">
        <v>55227.199999999997</v>
      </c>
      <c r="EL263">
        <v>62195.9</v>
      </c>
      <c r="EM263">
        <v>1.9798</v>
      </c>
      <c r="EN263">
        <v>2.0503999999999998</v>
      </c>
      <c r="EO263">
        <v>5.0723600000000001E-2</v>
      </c>
      <c r="EP263">
        <v>0</v>
      </c>
      <c r="EQ263">
        <v>24.133199999999999</v>
      </c>
      <c r="ER263">
        <v>999.9</v>
      </c>
      <c r="ES263">
        <v>50.006</v>
      </c>
      <c r="ET263">
        <v>34.765000000000001</v>
      </c>
      <c r="EU263">
        <v>40.468299999999999</v>
      </c>
      <c r="EV263">
        <v>52.328000000000003</v>
      </c>
      <c r="EW263">
        <v>39.0625</v>
      </c>
      <c r="EX263">
        <v>2</v>
      </c>
      <c r="EY263">
        <v>3.6036600000000002E-2</v>
      </c>
      <c r="EZ263">
        <v>3.9021400000000002</v>
      </c>
      <c r="FA263">
        <v>20.1053</v>
      </c>
      <c r="FB263">
        <v>5.1981200000000003</v>
      </c>
      <c r="FC263">
        <v>12.0099</v>
      </c>
      <c r="FD263">
        <v>4.9748000000000001</v>
      </c>
      <c r="FE263">
        <v>3.294</v>
      </c>
      <c r="FF263">
        <v>9999</v>
      </c>
      <c r="FG263">
        <v>9999</v>
      </c>
      <c r="FH263">
        <v>9999</v>
      </c>
      <c r="FI263">
        <v>561.5</v>
      </c>
      <c r="FJ263">
        <v>1.8631</v>
      </c>
      <c r="FK263">
        <v>1.86792</v>
      </c>
      <c r="FL263">
        <v>1.86765</v>
      </c>
      <c r="FM263">
        <v>1.86887</v>
      </c>
      <c r="FN263">
        <v>1.8696299999999999</v>
      </c>
      <c r="FO263">
        <v>1.8656900000000001</v>
      </c>
      <c r="FP263">
        <v>1.86676</v>
      </c>
      <c r="FQ263">
        <v>1.8681300000000001</v>
      </c>
      <c r="FR263">
        <v>5</v>
      </c>
      <c r="FS263">
        <v>0</v>
      </c>
      <c r="FT263">
        <v>0</v>
      </c>
      <c r="FU263">
        <v>0</v>
      </c>
      <c r="FV263">
        <v>11111111</v>
      </c>
      <c r="FW263" t="s">
        <v>306</v>
      </c>
      <c r="FX263" t="s">
        <v>307</v>
      </c>
      <c r="FY263" t="s">
        <v>307</v>
      </c>
      <c r="FZ263" t="s">
        <v>307</v>
      </c>
      <c r="GA263" t="s">
        <v>307</v>
      </c>
      <c r="GB263">
        <v>0</v>
      </c>
      <c r="GC263">
        <v>100</v>
      </c>
      <c r="GD263">
        <v>100</v>
      </c>
      <c r="GE263">
        <v>7.6120000000000001</v>
      </c>
      <c r="GF263">
        <v>0.32779999999999998</v>
      </c>
      <c r="GG263">
        <v>5.3968966374264697</v>
      </c>
      <c r="GH263">
        <v>9.5670261133577201E-3</v>
      </c>
      <c r="GI263" s="1">
        <v>-9.19467254998099E-7</v>
      </c>
      <c r="GJ263" s="1">
        <v>-2.1372918425907401E-11</v>
      </c>
      <c r="GK263">
        <v>3.2845888322571301E-3</v>
      </c>
      <c r="GL263">
        <v>-1.41202168329711E-2</v>
      </c>
      <c r="GM263">
        <v>1.6676771840485E-3</v>
      </c>
      <c r="GN263" s="1">
        <v>-1.4903802912711099E-5</v>
      </c>
      <c r="GO263">
        <v>-4</v>
      </c>
      <c r="GP263">
        <v>1866</v>
      </c>
      <c r="GQ263">
        <v>1</v>
      </c>
      <c r="GR263">
        <v>24</v>
      </c>
      <c r="GS263">
        <v>219</v>
      </c>
      <c r="GT263">
        <v>30451.1</v>
      </c>
      <c r="GU263">
        <v>0.82275399999999999</v>
      </c>
      <c r="GV263">
        <v>2.65625</v>
      </c>
      <c r="GW263">
        <v>2.2485400000000002</v>
      </c>
      <c r="GX263">
        <v>2.7831999999999999</v>
      </c>
      <c r="GY263">
        <v>1.9958499999999999</v>
      </c>
      <c r="GZ263">
        <v>2.3718300000000001</v>
      </c>
      <c r="HA263">
        <v>38.550400000000003</v>
      </c>
      <c r="HB263">
        <v>15.322800000000001</v>
      </c>
      <c r="HC263">
        <v>18</v>
      </c>
      <c r="HD263">
        <v>504.48200000000003</v>
      </c>
      <c r="HE263">
        <v>547.37900000000002</v>
      </c>
      <c r="HF263">
        <v>16.915900000000001</v>
      </c>
      <c r="HG263">
        <v>27.683900000000001</v>
      </c>
      <c r="HH263">
        <v>30</v>
      </c>
      <c r="HI263">
        <v>27.465499999999999</v>
      </c>
      <c r="HJ263">
        <v>27.377600000000001</v>
      </c>
      <c r="HK263">
        <v>16.430199999999999</v>
      </c>
      <c r="HL263">
        <v>53.962299999999999</v>
      </c>
      <c r="HM263">
        <v>0</v>
      </c>
      <c r="HN263">
        <v>16.930199999999999</v>
      </c>
      <c r="HO263">
        <v>218.31399999999999</v>
      </c>
      <c r="HP263">
        <v>17.435500000000001</v>
      </c>
      <c r="HQ263">
        <v>102.452</v>
      </c>
      <c r="HR263">
        <v>103.557</v>
      </c>
    </row>
    <row r="264" spans="1:226" x14ac:dyDescent="0.2">
      <c r="A264">
        <v>248</v>
      </c>
      <c r="B264">
        <v>1657226285.5999999</v>
      </c>
      <c r="C264">
        <v>2800.0999999046298</v>
      </c>
      <c r="D264" t="s">
        <v>556</v>
      </c>
      <c r="E264" s="2">
        <v>0.65144675925925932</v>
      </c>
      <c r="F264">
        <v>5</v>
      </c>
      <c r="G264" t="s">
        <v>543</v>
      </c>
      <c r="H264" t="s">
        <v>303</v>
      </c>
      <c r="I264">
        <v>1657226283.0999999</v>
      </c>
      <c r="J264">
        <f t="shared" si="102"/>
        <v>3.7938802227401509E-3</v>
      </c>
      <c r="K264">
        <f t="shared" si="107"/>
        <v>3.7938802227401509</v>
      </c>
      <c r="L264">
        <f t="shared" si="108"/>
        <v>9.9911092202831995</v>
      </c>
      <c r="M264">
        <f t="shared" si="109"/>
        <v>236.723444444444</v>
      </c>
      <c r="N264">
        <f t="shared" si="110"/>
        <v>119.84256925894537</v>
      </c>
      <c r="O264">
        <f t="shared" si="111"/>
        <v>8.2628812437509236</v>
      </c>
      <c r="P264">
        <f t="shared" si="112"/>
        <v>16.321560203117123</v>
      </c>
      <c r="Q264">
        <f t="shared" si="113"/>
        <v>0.15051033602094283</v>
      </c>
      <c r="R264">
        <f t="shared" si="114"/>
        <v>2.327422127138445</v>
      </c>
      <c r="S264">
        <f t="shared" si="115"/>
        <v>0.14530459035903015</v>
      </c>
      <c r="T264">
        <f t="shared" si="116"/>
        <v>9.126808450996271E-2</v>
      </c>
      <c r="U264">
        <f t="shared" si="117"/>
        <v>321.50887533333201</v>
      </c>
      <c r="V264">
        <f t="shared" si="118"/>
        <v>25.382752114500327</v>
      </c>
      <c r="W264">
        <f t="shared" si="119"/>
        <v>25.382752114500327</v>
      </c>
      <c r="X264">
        <f t="shared" si="103"/>
        <v>3.2529632376404063</v>
      </c>
      <c r="Y264">
        <f t="shared" si="120"/>
        <v>49.814713273998699</v>
      </c>
      <c r="Z264">
        <f t="shared" si="121"/>
        <v>1.5149922612724811</v>
      </c>
      <c r="AA264">
        <f t="shared" si="122"/>
        <v>3.0412546047178535</v>
      </c>
      <c r="AB264">
        <f t="shared" si="123"/>
        <v>1.7379709763679252</v>
      </c>
      <c r="AC264">
        <f t="shared" si="124"/>
        <v>-167.31011782284065</v>
      </c>
      <c r="AD264">
        <f t="shared" si="125"/>
        <v>-141.44027735579783</v>
      </c>
      <c r="AE264">
        <f t="shared" si="126"/>
        <v>-12.831236412351952</v>
      </c>
      <c r="AF264">
        <f t="shared" si="127"/>
        <v>-7.2756257658397772E-2</v>
      </c>
      <c r="AG264">
        <f t="shared" si="128"/>
        <v>-5.7011542229140906</v>
      </c>
      <c r="AH264">
        <f t="shared" si="129"/>
        <v>3.7877499553482181</v>
      </c>
      <c r="AI264">
        <f t="shared" si="130"/>
        <v>9.9911092202831995</v>
      </c>
      <c r="AJ264">
        <v>236.611222402122</v>
      </c>
      <c r="AK264">
        <v>235.911618181818</v>
      </c>
      <c r="AL264">
        <v>-3.0834925632730501</v>
      </c>
      <c r="AM264">
        <v>66.942852272318106</v>
      </c>
      <c r="AN264">
        <f t="shared" si="104"/>
        <v>3.7938802227401509</v>
      </c>
      <c r="AO264">
        <v>17.523203298331001</v>
      </c>
      <c r="AP264">
        <v>21.974613939393901</v>
      </c>
      <c r="AQ264">
        <v>2.8507838706032202E-4</v>
      </c>
      <c r="AR264">
        <v>77.573495090757206</v>
      </c>
      <c r="AS264">
        <v>0</v>
      </c>
      <c r="AT264">
        <v>0</v>
      </c>
      <c r="AU264">
        <f t="shared" si="131"/>
        <v>1</v>
      </c>
      <c r="AV264">
        <f t="shared" si="105"/>
        <v>0</v>
      </c>
      <c r="AW264">
        <f t="shared" si="132"/>
        <v>36797.906187005035</v>
      </c>
      <c r="AX264">
        <f t="shared" si="133"/>
        <v>1999.9577777777699</v>
      </c>
      <c r="AY264">
        <f t="shared" si="106"/>
        <v>1681.1643333333266</v>
      </c>
      <c r="AZ264">
        <f t="shared" si="134"/>
        <v>0.84059991266482281</v>
      </c>
      <c r="BA264">
        <f t="shared" si="135"/>
        <v>0.16075783144310821</v>
      </c>
      <c r="BB264">
        <v>6</v>
      </c>
      <c r="BC264">
        <v>0.5</v>
      </c>
      <c r="BD264" t="s">
        <v>304</v>
      </c>
      <c r="BE264">
        <v>2</v>
      </c>
      <c r="BF264" t="b">
        <v>1</v>
      </c>
      <c r="BG264">
        <v>1657226283.0999999</v>
      </c>
      <c r="BH264">
        <v>236.723444444444</v>
      </c>
      <c r="BI264">
        <v>230.958</v>
      </c>
      <c r="BJ264">
        <v>21.973033333333301</v>
      </c>
      <c r="BK264">
        <v>17.527577777777701</v>
      </c>
      <c r="BL264">
        <v>229.18255555555501</v>
      </c>
      <c r="BM264">
        <v>21.645211111111099</v>
      </c>
      <c r="BN264">
        <v>499.99666666666599</v>
      </c>
      <c r="BO264">
        <v>68.8995888888888</v>
      </c>
      <c r="BP264">
        <v>4.8209000000000002E-2</v>
      </c>
      <c r="BQ264">
        <v>24.255522222222201</v>
      </c>
      <c r="BR264">
        <v>24.975077777777699</v>
      </c>
      <c r="BS264">
        <v>999.9</v>
      </c>
      <c r="BT264">
        <v>0</v>
      </c>
      <c r="BU264">
        <v>0</v>
      </c>
      <c r="BV264">
        <v>10008.333333333299</v>
      </c>
      <c r="BW264">
        <v>0</v>
      </c>
      <c r="BX264">
        <v>1249.1811111111101</v>
      </c>
      <c r="BY264">
        <v>5.7654055555555503</v>
      </c>
      <c r="BZ264">
        <v>242.041666666666</v>
      </c>
      <c r="CA264">
        <v>235.07844444444399</v>
      </c>
      <c r="CB264">
        <v>4.4454611111111104</v>
      </c>
      <c r="CC264">
        <v>230.958</v>
      </c>
      <c r="CD264">
        <v>17.527577777777701</v>
      </c>
      <c r="CE264">
        <v>1.51393333333333</v>
      </c>
      <c r="CF264">
        <v>1.2076444444444401</v>
      </c>
      <c r="CG264">
        <v>13.1096111111111</v>
      </c>
      <c r="CH264">
        <v>9.6961077777777707</v>
      </c>
      <c r="CI264">
        <v>1999.9577777777699</v>
      </c>
      <c r="CJ264">
        <v>0.98000433333333303</v>
      </c>
      <c r="CK264">
        <v>1.99954555555555E-2</v>
      </c>
      <c r="CL264">
        <v>0</v>
      </c>
      <c r="CM264">
        <v>2.2151111111111099</v>
      </c>
      <c r="CN264">
        <v>0</v>
      </c>
      <c r="CO264">
        <v>16250.4666666666</v>
      </c>
      <c r="CP264">
        <v>17299.855555555499</v>
      </c>
      <c r="CQ264">
        <v>40</v>
      </c>
      <c r="CR264">
        <v>41.061999999999998</v>
      </c>
      <c r="CS264">
        <v>40.082999999999998</v>
      </c>
      <c r="CT264">
        <v>39</v>
      </c>
      <c r="CU264">
        <v>39.138777777777698</v>
      </c>
      <c r="CV264">
        <v>1959.96444444444</v>
      </c>
      <c r="CW264">
        <v>39.993333333333297</v>
      </c>
      <c r="CX264">
        <v>0</v>
      </c>
      <c r="CY264">
        <v>1657226265</v>
      </c>
      <c r="CZ264">
        <v>0</v>
      </c>
      <c r="DA264">
        <v>1657213163</v>
      </c>
      <c r="DB264" s="2">
        <v>0.49957175925925923</v>
      </c>
      <c r="DC264">
        <v>1657213141</v>
      </c>
      <c r="DD264">
        <v>1655399214.5999999</v>
      </c>
      <c r="DE264">
        <v>1</v>
      </c>
      <c r="DF264">
        <v>0.04</v>
      </c>
      <c r="DG264">
        <v>-0.06</v>
      </c>
      <c r="DH264">
        <v>9.1720000000000006</v>
      </c>
      <c r="DI264">
        <v>0.51100000000000001</v>
      </c>
      <c r="DJ264">
        <v>420</v>
      </c>
      <c r="DK264">
        <v>25</v>
      </c>
      <c r="DL264">
        <v>0.26</v>
      </c>
      <c r="DM264">
        <v>0.15</v>
      </c>
      <c r="DN264">
        <v>4.6586947500000004</v>
      </c>
      <c r="DO264">
        <v>9.1854721575984897</v>
      </c>
      <c r="DP264">
        <v>0.99144845150412997</v>
      </c>
      <c r="DQ264">
        <v>0</v>
      </c>
      <c r="DR264">
        <v>4.4466072499999996</v>
      </c>
      <c r="DS264">
        <v>1.96220262664023E-2</v>
      </c>
      <c r="DT264">
        <v>5.8522072705519497E-3</v>
      </c>
      <c r="DU264">
        <v>1</v>
      </c>
      <c r="DV264">
        <v>1</v>
      </c>
      <c r="DW264">
        <v>2</v>
      </c>
      <c r="DX264" s="3">
        <v>44563</v>
      </c>
      <c r="DY264">
        <v>2.97221</v>
      </c>
      <c r="DZ264">
        <v>2.7022599999999999</v>
      </c>
      <c r="EA264">
        <v>4.1515200000000002E-2</v>
      </c>
      <c r="EB264">
        <v>4.1776099999999997E-2</v>
      </c>
      <c r="EC264">
        <v>7.4805300000000005E-2</v>
      </c>
      <c r="ED264">
        <v>6.4269000000000007E-2</v>
      </c>
      <c r="EE264">
        <v>37362.300000000003</v>
      </c>
      <c r="EF264">
        <v>40991.800000000003</v>
      </c>
      <c r="EG264">
        <v>35333.4</v>
      </c>
      <c r="EH264">
        <v>38807.199999999997</v>
      </c>
      <c r="EI264">
        <v>46363.7</v>
      </c>
      <c r="EJ264">
        <v>52407</v>
      </c>
      <c r="EK264">
        <v>55227.1</v>
      </c>
      <c r="EL264">
        <v>62196.1</v>
      </c>
      <c r="EM264">
        <v>1.9787999999999999</v>
      </c>
      <c r="EN264">
        <v>2.0503999999999998</v>
      </c>
      <c r="EO264">
        <v>5.2303099999999998E-2</v>
      </c>
      <c r="EP264">
        <v>0</v>
      </c>
      <c r="EQ264">
        <v>24.123100000000001</v>
      </c>
      <c r="ER264">
        <v>999.9</v>
      </c>
      <c r="ES264">
        <v>50.006</v>
      </c>
      <c r="ET264">
        <v>34.765000000000001</v>
      </c>
      <c r="EU264">
        <v>40.465600000000002</v>
      </c>
      <c r="EV264">
        <v>52.578000000000003</v>
      </c>
      <c r="EW264">
        <v>39.126600000000003</v>
      </c>
      <c r="EX264">
        <v>2</v>
      </c>
      <c r="EY264">
        <v>3.6097600000000001E-2</v>
      </c>
      <c r="EZ264">
        <v>3.87778</v>
      </c>
      <c r="FA264">
        <v>20.1051</v>
      </c>
      <c r="FB264">
        <v>5.1993200000000002</v>
      </c>
      <c r="FC264">
        <v>12.0099</v>
      </c>
      <c r="FD264">
        <v>4.9756</v>
      </c>
      <c r="FE264">
        <v>3.2938000000000001</v>
      </c>
      <c r="FF264">
        <v>9999</v>
      </c>
      <c r="FG264">
        <v>9999</v>
      </c>
      <c r="FH264">
        <v>9999</v>
      </c>
      <c r="FI264">
        <v>561.5</v>
      </c>
      <c r="FJ264">
        <v>1.8631</v>
      </c>
      <c r="FK264">
        <v>1.8678900000000001</v>
      </c>
      <c r="FL264">
        <v>1.86765</v>
      </c>
      <c r="FM264">
        <v>1.8688400000000001</v>
      </c>
      <c r="FN264">
        <v>1.8696299999999999</v>
      </c>
      <c r="FO264">
        <v>1.8656900000000001</v>
      </c>
      <c r="FP264">
        <v>1.86676</v>
      </c>
      <c r="FQ264">
        <v>1.8681300000000001</v>
      </c>
      <c r="FR264">
        <v>5</v>
      </c>
      <c r="FS264">
        <v>0</v>
      </c>
      <c r="FT264">
        <v>0</v>
      </c>
      <c r="FU264">
        <v>0</v>
      </c>
      <c r="FV264">
        <v>11111111</v>
      </c>
      <c r="FW264" t="s">
        <v>306</v>
      </c>
      <c r="FX264" t="s">
        <v>307</v>
      </c>
      <c r="FY264" t="s">
        <v>307</v>
      </c>
      <c r="FZ264" t="s">
        <v>307</v>
      </c>
      <c r="GA264" t="s">
        <v>307</v>
      </c>
      <c r="GB264">
        <v>0</v>
      </c>
      <c r="GC264">
        <v>100</v>
      </c>
      <c r="GD264">
        <v>100</v>
      </c>
      <c r="GE264">
        <v>7.4710000000000001</v>
      </c>
      <c r="GF264">
        <v>0.3281</v>
      </c>
      <c r="GG264">
        <v>5.3968966374264697</v>
      </c>
      <c r="GH264">
        <v>9.5670261133577201E-3</v>
      </c>
      <c r="GI264" s="1">
        <v>-9.19467254998099E-7</v>
      </c>
      <c r="GJ264" s="1">
        <v>-2.1372918425907401E-11</v>
      </c>
      <c r="GK264">
        <v>3.2845888322571301E-3</v>
      </c>
      <c r="GL264">
        <v>-1.41202168329711E-2</v>
      </c>
      <c r="GM264">
        <v>1.6676771840485E-3</v>
      </c>
      <c r="GN264" s="1">
        <v>-1.4903802912711099E-5</v>
      </c>
      <c r="GO264">
        <v>-4</v>
      </c>
      <c r="GP264">
        <v>1866</v>
      </c>
      <c r="GQ264">
        <v>1</v>
      </c>
      <c r="GR264">
        <v>24</v>
      </c>
      <c r="GS264">
        <v>219.1</v>
      </c>
      <c r="GT264">
        <v>30451.200000000001</v>
      </c>
      <c r="GU264">
        <v>0.77636700000000003</v>
      </c>
      <c r="GV264">
        <v>2.66235</v>
      </c>
      <c r="GW264">
        <v>2.2485400000000002</v>
      </c>
      <c r="GX264">
        <v>2.7844199999999999</v>
      </c>
      <c r="GY264">
        <v>1.9958499999999999</v>
      </c>
      <c r="GZ264">
        <v>2.3791500000000001</v>
      </c>
      <c r="HA264">
        <v>38.575000000000003</v>
      </c>
      <c r="HB264">
        <v>15.3316</v>
      </c>
      <c r="HC264">
        <v>18</v>
      </c>
      <c r="HD264">
        <v>503.83699999999999</v>
      </c>
      <c r="HE264">
        <v>547.40099999999995</v>
      </c>
      <c r="HF264">
        <v>16.9373</v>
      </c>
      <c r="HG264">
        <v>27.683900000000001</v>
      </c>
      <c r="HH264">
        <v>30</v>
      </c>
      <c r="HI264">
        <v>27.4679</v>
      </c>
      <c r="HJ264">
        <v>27.379799999999999</v>
      </c>
      <c r="HK264">
        <v>15.475300000000001</v>
      </c>
      <c r="HL264">
        <v>53.962299999999999</v>
      </c>
      <c r="HM264">
        <v>0</v>
      </c>
      <c r="HN264">
        <v>16.9498</v>
      </c>
      <c r="HO264">
        <v>198.22900000000001</v>
      </c>
      <c r="HP264">
        <v>17.435500000000001</v>
      </c>
      <c r="HQ264">
        <v>102.45099999999999</v>
      </c>
      <c r="HR264">
        <v>103.55800000000001</v>
      </c>
    </row>
    <row r="265" spans="1:226" x14ac:dyDescent="0.2">
      <c r="A265">
        <v>249</v>
      </c>
      <c r="B265">
        <v>1657226290.5999999</v>
      </c>
      <c r="C265">
        <v>2805.0999999046298</v>
      </c>
      <c r="D265" t="s">
        <v>557</v>
      </c>
      <c r="E265" s="2">
        <v>0.65150462962962963</v>
      </c>
      <c r="F265">
        <v>5</v>
      </c>
      <c r="G265" t="s">
        <v>543</v>
      </c>
      <c r="H265" t="s">
        <v>303</v>
      </c>
      <c r="I265">
        <v>1657226287.8</v>
      </c>
      <c r="J265">
        <f t="shared" si="102"/>
        <v>3.7900550535675888E-3</v>
      </c>
      <c r="K265">
        <f t="shared" si="107"/>
        <v>3.7900550535675888</v>
      </c>
      <c r="L265">
        <f t="shared" si="108"/>
        <v>9.5999061492016722</v>
      </c>
      <c r="M265">
        <f t="shared" si="109"/>
        <v>222.18509999999901</v>
      </c>
      <c r="N265">
        <f t="shared" si="110"/>
        <v>109.90530381313836</v>
      </c>
      <c r="O265">
        <f t="shared" si="111"/>
        <v>7.5778778949764041</v>
      </c>
      <c r="P265">
        <f t="shared" si="112"/>
        <v>15.319475034123345</v>
      </c>
      <c r="Q265">
        <f t="shared" si="113"/>
        <v>0.15023663668134565</v>
      </c>
      <c r="R265">
        <f t="shared" si="114"/>
        <v>2.325482804156636</v>
      </c>
      <c r="S265">
        <f t="shared" si="115"/>
        <v>0.14504529081011719</v>
      </c>
      <c r="T265">
        <f t="shared" si="116"/>
        <v>9.1104784237267505E-2</v>
      </c>
      <c r="U265">
        <f t="shared" si="117"/>
        <v>321.52270169999997</v>
      </c>
      <c r="V265">
        <f t="shared" si="118"/>
        <v>25.391431234840475</v>
      </c>
      <c r="W265">
        <f t="shared" si="119"/>
        <v>25.391431234840475</v>
      </c>
      <c r="X265">
        <f t="shared" si="103"/>
        <v>3.2546419992674833</v>
      </c>
      <c r="Y265">
        <f t="shared" si="120"/>
        <v>49.805787020697203</v>
      </c>
      <c r="Z265">
        <f t="shared" si="121"/>
        <v>1.5153100721636481</v>
      </c>
      <c r="AA265">
        <f t="shared" si="122"/>
        <v>3.0424377623707635</v>
      </c>
      <c r="AB265">
        <f t="shared" si="123"/>
        <v>1.7393319271038352</v>
      </c>
      <c r="AC265">
        <f t="shared" si="124"/>
        <v>-167.14142786233066</v>
      </c>
      <c r="AD265">
        <f t="shared" si="125"/>
        <v>-141.59715408453607</v>
      </c>
      <c r="AE265">
        <f t="shared" si="126"/>
        <v>-12.857162706072838</v>
      </c>
      <c r="AF265">
        <f t="shared" si="127"/>
        <v>-7.3042952939573524E-2</v>
      </c>
      <c r="AG265">
        <f t="shared" si="128"/>
        <v>-6.6778850315165172</v>
      </c>
      <c r="AH265">
        <f t="shared" si="129"/>
        <v>3.8041090330420531</v>
      </c>
      <c r="AI265">
        <f t="shared" si="130"/>
        <v>9.5999061492016722</v>
      </c>
      <c r="AJ265">
        <v>219.41929460674501</v>
      </c>
      <c r="AK265">
        <v>219.73466666666599</v>
      </c>
      <c r="AL265">
        <v>-3.2274612120598598</v>
      </c>
      <c r="AM265">
        <v>66.942852272318106</v>
      </c>
      <c r="AN265">
        <f t="shared" si="104"/>
        <v>3.7900550535675888</v>
      </c>
      <c r="AO265">
        <v>17.530336973837901</v>
      </c>
      <c r="AP265">
        <v>21.977190909090901</v>
      </c>
      <c r="AQ265">
        <v>3.4951623013948599E-4</v>
      </c>
      <c r="AR265">
        <v>77.573495090757206</v>
      </c>
      <c r="AS265">
        <v>0</v>
      </c>
      <c r="AT265">
        <v>0</v>
      </c>
      <c r="AU265">
        <f t="shared" si="131"/>
        <v>1</v>
      </c>
      <c r="AV265">
        <f t="shared" si="105"/>
        <v>0</v>
      </c>
      <c r="AW265">
        <f t="shared" si="132"/>
        <v>36750.422084688835</v>
      </c>
      <c r="AX265">
        <f t="shared" si="133"/>
        <v>2000.038</v>
      </c>
      <c r="AY265">
        <f t="shared" si="106"/>
        <v>1681.23225</v>
      </c>
      <c r="AZ265">
        <f t="shared" si="134"/>
        <v>0.84060015359708162</v>
      </c>
      <c r="BA265">
        <f t="shared" si="135"/>
        <v>0.16075829644236758</v>
      </c>
      <c r="BB265">
        <v>6</v>
      </c>
      <c r="BC265">
        <v>0.5</v>
      </c>
      <c r="BD265" t="s">
        <v>304</v>
      </c>
      <c r="BE265">
        <v>2</v>
      </c>
      <c r="BF265" t="b">
        <v>1</v>
      </c>
      <c r="BG265">
        <v>1657226287.8</v>
      </c>
      <c r="BH265">
        <v>222.18509999999901</v>
      </c>
      <c r="BI265">
        <v>215.18549999999999</v>
      </c>
      <c r="BJ265">
        <v>21.977209999999999</v>
      </c>
      <c r="BK265">
        <v>17.512350000000001</v>
      </c>
      <c r="BL265">
        <v>214.77600000000001</v>
      </c>
      <c r="BM265">
        <v>21.6492299999999</v>
      </c>
      <c r="BN265">
        <v>499.971599999999</v>
      </c>
      <c r="BO265">
        <v>68.900220000000004</v>
      </c>
      <c r="BP265">
        <v>4.8935609999999997E-2</v>
      </c>
      <c r="BQ265">
        <v>24.262009999999901</v>
      </c>
      <c r="BR265">
        <v>24.984269999999999</v>
      </c>
      <c r="BS265">
        <v>999.9</v>
      </c>
      <c r="BT265">
        <v>0</v>
      </c>
      <c r="BU265">
        <v>0</v>
      </c>
      <c r="BV265">
        <v>9995</v>
      </c>
      <c r="BW265">
        <v>0</v>
      </c>
      <c r="BX265">
        <v>1247.769</v>
      </c>
      <c r="BY265">
        <v>6.9994419999999904</v>
      </c>
      <c r="BZ265">
        <v>227.17759999999899</v>
      </c>
      <c r="CA265">
        <v>219.021299999999</v>
      </c>
      <c r="CB265">
        <v>4.4648619999999903</v>
      </c>
      <c r="CC265">
        <v>215.18549999999999</v>
      </c>
      <c r="CD265">
        <v>17.512350000000001</v>
      </c>
      <c r="CE265">
        <v>1.514235</v>
      </c>
      <c r="CF265">
        <v>1.206604</v>
      </c>
      <c r="CG265">
        <v>13.11267</v>
      </c>
      <c r="CH265">
        <v>9.6832799999999999</v>
      </c>
      <c r="CI265">
        <v>2000.038</v>
      </c>
      <c r="CJ265">
        <v>0.97999579999999897</v>
      </c>
      <c r="CK265">
        <v>2.000391E-2</v>
      </c>
      <c r="CL265">
        <v>0</v>
      </c>
      <c r="CM265">
        <v>2.4011399999999998</v>
      </c>
      <c r="CN265">
        <v>0</v>
      </c>
      <c r="CO265">
        <v>16253.16</v>
      </c>
      <c r="CP265">
        <v>17300.45</v>
      </c>
      <c r="CQ265">
        <v>40</v>
      </c>
      <c r="CR265">
        <v>41.061999999999998</v>
      </c>
      <c r="CS265">
        <v>40.068300000000001</v>
      </c>
      <c r="CT265">
        <v>39</v>
      </c>
      <c r="CU265">
        <v>39.125</v>
      </c>
      <c r="CV265">
        <v>1960.027</v>
      </c>
      <c r="CW265">
        <v>40.011000000000003</v>
      </c>
      <c r="CX265">
        <v>0</v>
      </c>
      <c r="CY265">
        <v>1657226269.8</v>
      </c>
      <c r="CZ265">
        <v>0</v>
      </c>
      <c r="DA265">
        <v>1657213163</v>
      </c>
      <c r="DB265" s="2">
        <v>0.49957175925925923</v>
      </c>
      <c r="DC265">
        <v>1657213141</v>
      </c>
      <c r="DD265">
        <v>1655399214.5999999</v>
      </c>
      <c r="DE265">
        <v>1</v>
      </c>
      <c r="DF265">
        <v>0.04</v>
      </c>
      <c r="DG265">
        <v>-0.06</v>
      </c>
      <c r="DH265">
        <v>9.1720000000000006</v>
      </c>
      <c r="DI265">
        <v>0.51100000000000001</v>
      </c>
      <c r="DJ265">
        <v>420</v>
      </c>
      <c r="DK265">
        <v>25</v>
      </c>
      <c r="DL265">
        <v>0.26</v>
      </c>
      <c r="DM265">
        <v>0.15</v>
      </c>
      <c r="DN265">
        <v>5.3308692500000001</v>
      </c>
      <c r="DO265">
        <v>10.541627954971799</v>
      </c>
      <c r="DP265">
        <v>1.1127235037294401</v>
      </c>
      <c r="DQ265">
        <v>0</v>
      </c>
      <c r="DR265">
        <v>4.4497204999999997</v>
      </c>
      <c r="DS265">
        <v>3.9277598499056203E-2</v>
      </c>
      <c r="DT265">
        <v>1.11779007309065E-2</v>
      </c>
      <c r="DU265">
        <v>1</v>
      </c>
      <c r="DV265">
        <v>1</v>
      </c>
      <c r="DW265">
        <v>2</v>
      </c>
      <c r="DX265" s="3">
        <v>44563</v>
      </c>
      <c r="DY265">
        <v>2.9719600000000002</v>
      </c>
      <c r="DZ265">
        <v>2.7033100000000001</v>
      </c>
      <c r="EA265">
        <v>3.8934900000000001E-2</v>
      </c>
      <c r="EB265">
        <v>3.9063500000000001E-2</v>
      </c>
      <c r="EC265">
        <v>7.4804800000000005E-2</v>
      </c>
      <c r="ED265">
        <v>6.4124899999999999E-2</v>
      </c>
      <c r="EE265">
        <v>37463.4</v>
      </c>
      <c r="EF265">
        <v>41108</v>
      </c>
      <c r="EG265">
        <v>35333.9</v>
      </c>
      <c r="EH265">
        <v>38807.4</v>
      </c>
      <c r="EI265">
        <v>46364.6</v>
      </c>
      <c r="EJ265">
        <v>52415.3</v>
      </c>
      <c r="EK265">
        <v>55228.1</v>
      </c>
      <c r="EL265">
        <v>62196.4</v>
      </c>
      <c r="EM265">
        <v>1.9798</v>
      </c>
      <c r="EN265">
        <v>2.0499999999999998</v>
      </c>
      <c r="EO265">
        <v>5.3971999999999999E-2</v>
      </c>
      <c r="EP265">
        <v>0</v>
      </c>
      <c r="EQ265">
        <v>24.119800000000001</v>
      </c>
      <c r="ER265">
        <v>999.9</v>
      </c>
      <c r="ES265">
        <v>50.006</v>
      </c>
      <c r="ET265">
        <v>34.774999999999999</v>
      </c>
      <c r="EU265">
        <v>40.485399999999998</v>
      </c>
      <c r="EV265">
        <v>52.408000000000001</v>
      </c>
      <c r="EW265">
        <v>39.1907</v>
      </c>
      <c r="EX265">
        <v>2</v>
      </c>
      <c r="EY265">
        <v>3.6097600000000001E-2</v>
      </c>
      <c r="EZ265">
        <v>3.8823699999999999</v>
      </c>
      <c r="FA265">
        <v>20.105399999999999</v>
      </c>
      <c r="FB265">
        <v>5.1993200000000002</v>
      </c>
      <c r="FC265">
        <v>12.0099</v>
      </c>
      <c r="FD265">
        <v>4.9756</v>
      </c>
      <c r="FE265">
        <v>3.294</v>
      </c>
      <c r="FF265">
        <v>9999</v>
      </c>
      <c r="FG265">
        <v>9999</v>
      </c>
      <c r="FH265">
        <v>9999</v>
      </c>
      <c r="FI265">
        <v>561.5</v>
      </c>
      <c r="FJ265">
        <v>1.8631</v>
      </c>
      <c r="FK265">
        <v>1.86792</v>
      </c>
      <c r="FL265">
        <v>1.86768</v>
      </c>
      <c r="FM265">
        <v>1.8689</v>
      </c>
      <c r="FN265">
        <v>1.8696600000000001</v>
      </c>
      <c r="FO265">
        <v>1.8656900000000001</v>
      </c>
      <c r="FP265">
        <v>1.86676</v>
      </c>
      <c r="FQ265">
        <v>1.8681300000000001</v>
      </c>
      <c r="FR265">
        <v>5</v>
      </c>
      <c r="FS265">
        <v>0</v>
      </c>
      <c r="FT265">
        <v>0</v>
      </c>
      <c r="FU265">
        <v>0</v>
      </c>
      <c r="FV265">
        <v>11111111</v>
      </c>
      <c r="FW265" t="s">
        <v>306</v>
      </c>
      <c r="FX265" t="s">
        <v>307</v>
      </c>
      <c r="FY265" t="s">
        <v>307</v>
      </c>
      <c r="FZ265" t="s">
        <v>307</v>
      </c>
      <c r="GA265" t="s">
        <v>307</v>
      </c>
      <c r="GB265">
        <v>0</v>
      </c>
      <c r="GC265">
        <v>100</v>
      </c>
      <c r="GD265">
        <v>100</v>
      </c>
      <c r="GE265">
        <v>7.3280000000000003</v>
      </c>
      <c r="GF265">
        <v>0.32790000000000002</v>
      </c>
      <c r="GG265">
        <v>5.3968966374264697</v>
      </c>
      <c r="GH265">
        <v>9.5670261133577201E-3</v>
      </c>
      <c r="GI265" s="1">
        <v>-9.19467254998099E-7</v>
      </c>
      <c r="GJ265" s="1">
        <v>-2.1372918425907401E-11</v>
      </c>
      <c r="GK265">
        <v>3.2845888322571301E-3</v>
      </c>
      <c r="GL265">
        <v>-1.41202168329711E-2</v>
      </c>
      <c r="GM265">
        <v>1.6676771840485E-3</v>
      </c>
      <c r="GN265" s="1">
        <v>-1.4903802912711099E-5</v>
      </c>
      <c r="GO265">
        <v>-4</v>
      </c>
      <c r="GP265">
        <v>1866</v>
      </c>
      <c r="GQ265">
        <v>1</v>
      </c>
      <c r="GR265">
        <v>24</v>
      </c>
      <c r="GS265">
        <v>219.2</v>
      </c>
      <c r="GT265">
        <v>30451.3</v>
      </c>
      <c r="GU265">
        <v>0.72875999999999996</v>
      </c>
      <c r="GV265">
        <v>2.66235</v>
      </c>
      <c r="GW265">
        <v>2.2485400000000002</v>
      </c>
      <c r="GX265">
        <v>2.7831999999999999</v>
      </c>
      <c r="GY265">
        <v>1.9958499999999999</v>
      </c>
      <c r="GZ265">
        <v>2.3913600000000002</v>
      </c>
      <c r="HA265">
        <v>38.599499999999999</v>
      </c>
      <c r="HB265">
        <v>15.3316</v>
      </c>
      <c r="HC265">
        <v>18</v>
      </c>
      <c r="HD265">
        <v>504.524</v>
      </c>
      <c r="HE265">
        <v>547.14099999999996</v>
      </c>
      <c r="HF265">
        <v>16.955400000000001</v>
      </c>
      <c r="HG265">
        <v>27.683900000000001</v>
      </c>
      <c r="HH265">
        <v>30</v>
      </c>
      <c r="HI265">
        <v>27.470199999999998</v>
      </c>
      <c r="HJ265">
        <v>27.382200000000001</v>
      </c>
      <c r="HK265">
        <v>14.5436</v>
      </c>
      <c r="HL265">
        <v>54.235500000000002</v>
      </c>
      <c r="HM265">
        <v>0</v>
      </c>
      <c r="HN265">
        <v>16.962700000000002</v>
      </c>
      <c r="HO265">
        <v>184.791</v>
      </c>
      <c r="HP265">
        <v>17.435500000000001</v>
      </c>
      <c r="HQ265">
        <v>102.453</v>
      </c>
      <c r="HR265">
        <v>103.55800000000001</v>
      </c>
    </row>
    <row r="266" spans="1:226" x14ac:dyDescent="0.2">
      <c r="A266">
        <v>250</v>
      </c>
      <c r="B266">
        <v>1657226295.5999999</v>
      </c>
      <c r="C266">
        <v>2810.0999999046298</v>
      </c>
      <c r="D266" t="s">
        <v>558</v>
      </c>
      <c r="E266" s="2">
        <v>0.65156249999999993</v>
      </c>
      <c r="F266">
        <v>5</v>
      </c>
      <c r="G266" t="s">
        <v>543</v>
      </c>
      <c r="H266" t="s">
        <v>303</v>
      </c>
      <c r="I266">
        <v>1657226293.0999999</v>
      </c>
      <c r="J266">
        <f t="shared" si="102"/>
        <v>3.8030026189221256E-3</v>
      </c>
      <c r="K266">
        <f t="shared" si="107"/>
        <v>3.8030026189221258</v>
      </c>
      <c r="L266">
        <f t="shared" si="108"/>
        <v>8.8156482591258456</v>
      </c>
      <c r="M266">
        <f t="shared" si="109"/>
        <v>205.42399999999901</v>
      </c>
      <c r="N266">
        <f t="shared" si="110"/>
        <v>102.45817025217168</v>
      </c>
      <c r="O266">
        <f t="shared" si="111"/>
        <v>7.0644226541133586</v>
      </c>
      <c r="P266">
        <f t="shared" si="112"/>
        <v>14.163848092610419</v>
      </c>
      <c r="Q266">
        <f t="shared" si="113"/>
        <v>0.15056975473414949</v>
      </c>
      <c r="R266">
        <f t="shared" si="114"/>
        <v>2.3273625236826025</v>
      </c>
      <c r="S266">
        <f t="shared" si="115"/>
        <v>0.14535984608533245</v>
      </c>
      <c r="T266">
        <f t="shared" si="116"/>
        <v>9.1302975288444499E-2</v>
      </c>
      <c r="U266">
        <f t="shared" si="117"/>
        <v>321.51240595341949</v>
      </c>
      <c r="V266">
        <f t="shared" si="118"/>
        <v>25.39750242091932</v>
      </c>
      <c r="W266">
        <f t="shared" si="119"/>
        <v>25.39750242091932</v>
      </c>
      <c r="X266">
        <f t="shared" si="103"/>
        <v>3.2558167702623688</v>
      </c>
      <c r="Y266">
        <f t="shared" si="120"/>
        <v>49.739847101116972</v>
      </c>
      <c r="Z266">
        <f t="shared" si="121"/>
        <v>1.5143173795857598</v>
      </c>
      <c r="AA266">
        <f t="shared" si="122"/>
        <v>3.0444753408816849</v>
      </c>
      <c r="AB266">
        <f t="shared" si="123"/>
        <v>1.741499390676609</v>
      </c>
      <c r="AC266">
        <f t="shared" si="124"/>
        <v>-167.71241549446574</v>
      </c>
      <c r="AD266">
        <f t="shared" si="125"/>
        <v>-141.07212552921033</v>
      </c>
      <c r="AE266">
        <f t="shared" si="126"/>
        <v>-12.800254752488364</v>
      </c>
      <c r="AF266">
        <f t="shared" si="127"/>
        <v>-7.2389822744924004E-2</v>
      </c>
      <c r="AG266">
        <f t="shared" si="128"/>
        <v>-7.1262975561869597</v>
      </c>
      <c r="AH266">
        <f t="shared" si="129"/>
        <v>3.8224119509281307</v>
      </c>
      <c r="AI266">
        <f t="shared" si="130"/>
        <v>8.8156482591258456</v>
      </c>
      <c r="AJ266">
        <v>202.768870454801</v>
      </c>
      <c r="AK266">
        <v>203.75662424242401</v>
      </c>
      <c r="AL266">
        <v>-3.15098435819983</v>
      </c>
      <c r="AM266">
        <v>66.942852272318106</v>
      </c>
      <c r="AN266">
        <f t="shared" si="104"/>
        <v>3.8030026189221258</v>
      </c>
      <c r="AO266">
        <v>17.476091969834101</v>
      </c>
      <c r="AP266">
        <v>21.965078787878699</v>
      </c>
      <c r="AQ266">
        <v>-6.1197682946569302E-3</v>
      </c>
      <c r="AR266">
        <v>77.573495090757206</v>
      </c>
      <c r="AS266">
        <v>0</v>
      </c>
      <c r="AT266">
        <v>0</v>
      </c>
      <c r="AU266">
        <f t="shared" si="131"/>
        <v>1</v>
      </c>
      <c r="AV266">
        <f t="shared" si="105"/>
        <v>0</v>
      </c>
      <c r="AW266">
        <f t="shared" si="132"/>
        <v>36794.307956276876</v>
      </c>
      <c r="AX266">
        <f t="shared" si="133"/>
        <v>1999.9766666666601</v>
      </c>
      <c r="AY266">
        <f t="shared" si="106"/>
        <v>1681.1804673333731</v>
      </c>
      <c r="AZ266">
        <f t="shared" si="134"/>
        <v>0.84060004066716376</v>
      </c>
      <c r="BA266">
        <f t="shared" si="135"/>
        <v>0.16075807848762597</v>
      </c>
      <c r="BB266">
        <v>6</v>
      </c>
      <c r="BC266">
        <v>0.5</v>
      </c>
      <c r="BD266" t="s">
        <v>304</v>
      </c>
      <c r="BE266">
        <v>2</v>
      </c>
      <c r="BF266" t="b">
        <v>1</v>
      </c>
      <c r="BG266">
        <v>1657226293.0999999</v>
      </c>
      <c r="BH266">
        <v>205.42399999999901</v>
      </c>
      <c r="BI266">
        <v>197.81611111111101</v>
      </c>
      <c r="BJ266">
        <v>21.9627555555555</v>
      </c>
      <c r="BK266">
        <v>17.477433333333298</v>
      </c>
      <c r="BL266">
        <v>198.167555555555</v>
      </c>
      <c r="BM266">
        <v>21.635300000000001</v>
      </c>
      <c r="BN266">
        <v>500.09266666666599</v>
      </c>
      <c r="BO266">
        <v>68.900611111111104</v>
      </c>
      <c r="BP266">
        <v>4.87234E-2</v>
      </c>
      <c r="BQ266">
        <v>24.2731777777777</v>
      </c>
      <c r="BR266">
        <v>25.016722222222199</v>
      </c>
      <c r="BS266">
        <v>999.9</v>
      </c>
      <c r="BT266">
        <v>0</v>
      </c>
      <c r="BU266">
        <v>0</v>
      </c>
      <c r="BV266">
        <v>10007.777777777699</v>
      </c>
      <c r="BW266">
        <v>0</v>
      </c>
      <c r="BX266">
        <v>1245.9055555555501</v>
      </c>
      <c r="BY266">
        <v>7.6078644444444397</v>
      </c>
      <c r="BZ266">
        <v>210.03700000000001</v>
      </c>
      <c r="CA266">
        <v>201.335222222222</v>
      </c>
      <c r="CB266">
        <v>4.48532777777777</v>
      </c>
      <c r="CC266">
        <v>197.81611111111101</v>
      </c>
      <c r="CD266">
        <v>17.477433333333298</v>
      </c>
      <c r="CE266">
        <v>1.51324555555555</v>
      </c>
      <c r="CF266">
        <v>1.20420666666666</v>
      </c>
      <c r="CG266">
        <v>13.1026777777777</v>
      </c>
      <c r="CH266">
        <v>9.6536444444444403</v>
      </c>
      <c r="CI266">
        <v>1999.9766666666601</v>
      </c>
      <c r="CJ266">
        <v>0.97999977777777703</v>
      </c>
      <c r="CK266">
        <v>1.99999444444444E-2</v>
      </c>
      <c r="CL266">
        <v>0</v>
      </c>
      <c r="CM266">
        <v>2.3804111111111101</v>
      </c>
      <c r="CN266">
        <v>0</v>
      </c>
      <c r="CO266">
        <v>16259.0222222222</v>
      </c>
      <c r="CP266">
        <v>17299.922222222202</v>
      </c>
      <c r="CQ266">
        <v>40</v>
      </c>
      <c r="CR266">
        <v>41.061999999999998</v>
      </c>
      <c r="CS266">
        <v>40.097000000000001</v>
      </c>
      <c r="CT266">
        <v>39</v>
      </c>
      <c r="CU266">
        <v>39.125</v>
      </c>
      <c r="CV266">
        <v>1959.9733333333299</v>
      </c>
      <c r="CW266">
        <v>40.002222222222201</v>
      </c>
      <c r="CX266">
        <v>0</v>
      </c>
      <c r="CY266">
        <v>1657226275.2</v>
      </c>
      <c r="CZ266">
        <v>0</v>
      </c>
      <c r="DA266">
        <v>1657213163</v>
      </c>
      <c r="DB266" s="2">
        <v>0.49957175925925923</v>
      </c>
      <c r="DC266">
        <v>1657213141</v>
      </c>
      <c r="DD266">
        <v>1655399214.5999999</v>
      </c>
      <c r="DE266">
        <v>1</v>
      </c>
      <c r="DF266">
        <v>0.04</v>
      </c>
      <c r="DG266">
        <v>-0.06</v>
      </c>
      <c r="DH266">
        <v>9.1720000000000006</v>
      </c>
      <c r="DI266">
        <v>0.51100000000000001</v>
      </c>
      <c r="DJ266">
        <v>420</v>
      </c>
      <c r="DK266">
        <v>25</v>
      </c>
      <c r="DL266">
        <v>0.26</v>
      </c>
      <c r="DM266">
        <v>0.15</v>
      </c>
      <c r="DN266">
        <v>6.4233965</v>
      </c>
      <c r="DO266">
        <v>9.3927570731707206</v>
      </c>
      <c r="DP266">
        <v>0.98048937805707503</v>
      </c>
      <c r="DQ266">
        <v>0</v>
      </c>
      <c r="DR266">
        <v>4.4626675000000002</v>
      </c>
      <c r="DS266">
        <v>0.149636397748589</v>
      </c>
      <c r="DT266">
        <v>2.0415937371328199E-2</v>
      </c>
      <c r="DU266">
        <v>0</v>
      </c>
      <c r="DV266">
        <v>0</v>
      </c>
      <c r="DW266">
        <v>2</v>
      </c>
      <c r="DX266" t="s">
        <v>305</v>
      </c>
      <c r="DY266">
        <v>2.9716800000000001</v>
      </c>
      <c r="DZ266">
        <v>2.702</v>
      </c>
      <c r="EA266">
        <v>3.6346999999999997E-2</v>
      </c>
      <c r="EB266">
        <v>3.62508E-2</v>
      </c>
      <c r="EC266">
        <v>7.4756699999999995E-2</v>
      </c>
      <c r="ED266">
        <v>6.4140100000000005E-2</v>
      </c>
      <c r="EE266">
        <v>37564.199999999997</v>
      </c>
      <c r="EF266">
        <v>41228.300000000003</v>
      </c>
      <c r="EG266">
        <v>35333.9</v>
      </c>
      <c r="EH266">
        <v>38807.4</v>
      </c>
      <c r="EI266">
        <v>46366.400000000001</v>
      </c>
      <c r="EJ266">
        <v>52414.6</v>
      </c>
      <c r="EK266">
        <v>55227.5</v>
      </c>
      <c r="EL266">
        <v>62196.800000000003</v>
      </c>
      <c r="EM266">
        <v>1.9794</v>
      </c>
      <c r="EN266">
        <v>2.0497999999999998</v>
      </c>
      <c r="EO266">
        <v>5.6683999999999998E-2</v>
      </c>
      <c r="EP266">
        <v>0</v>
      </c>
      <c r="EQ266">
        <v>24.119800000000001</v>
      </c>
      <c r="ER266">
        <v>999.9</v>
      </c>
      <c r="ES266">
        <v>50.006</v>
      </c>
      <c r="ET266">
        <v>34.784999999999997</v>
      </c>
      <c r="EU266">
        <v>40.5075</v>
      </c>
      <c r="EV266">
        <v>52.448</v>
      </c>
      <c r="EW266">
        <v>39.118600000000001</v>
      </c>
      <c r="EX266">
        <v>2</v>
      </c>
      <c r="EY266">
        <v>3.90041E-2</v>
      </c>
      <c r="EZ266">
        <v>7.0259</v>
      </c>
      <c r="FA266">
        <v>19.997</v>
      </c>
      <c r="FB266">
        <v>5.1993200000000002</v>
      </c>
      <c r="FC266">
        <v>12.0099</v>
      </c>
      <c r="FD266">
        <v>4.9752000000000001</v>
      </c>
      <c r="FE266">
        <v>3.2934000000000001</v>
      </c>
      <c r="FF266">
        <v>9999</v>
      </c>
      <c r="FG266">
        <v>9999</v>
      </c>
      <c r="FH266">
        <v>9999</v>
      </c>
      <c r="FI266">
        <v>561.5</v>
      </c>
      <c r="FJ266">
        <v>1.8629500000000001</v>
      </c>
      <c r="FK266">
        <v>1.8678300000000001</v>
      </c>
      <c r="FL266">
        <v>1.86755</v>
      </c>
      <c r="FM266">
        <v>1.8687400000000001</v>
      </c>
      <c r="FN266">
        <v>1.86951</v>
      </c>
      <c r="FO266">
        <v>1.86554</v>
      </c>
      <c r="FP266">
        <v>1.8666100000000001</v>
      </c>
      <c r="FQ266">
        <v>1.8680099999999999</v>
      </c>
      <c r="FR266">
        <v>5</v>
      </c>
      <c r="FS266">
        <v>0</v>
      </c>
      <c r="FT266">
        <v>0</v>
      </c>
      <c r="FU266">
        <v>0</v>
      </c>
      <c r="FV266">
        <v>11111111</v>
      </c>
      <c r="FW266" t="s">
        <v>306</v>
      </c>
      <c r="FX266" t="s">
        <v>307</v>
      </c>
      <c r="FY266" t="s">
        <v>307</v>
      </c>
      <c r="FZ266" t="s">
        <v>307</v>
      </c>
      <c r="GA266" t="s">
        <v>307</v>
      </c>
      <c r="GB266">
        <v>0</v>
      </c>
      <c r="GC266">
        <v>100</v>
      </c>
      <c r="GD266">
        <v>100</v>
      </c>
      <c r="GE266">
        <v>7.1879999999999997</v>
      </c>
      <c r="GF266">
        <v>0.32719999999999999</v>
      </c>
      <c r="GG266">
        <v>5.3968966374264697</v>
      </c>
      <c r="GH266">
        <v>9.5670261133577201E-3</v>
      </c>
      <c r="GI266" s="1">
        <v>-9.19467254998099E-7</v>
      </c>
      <c r="GJ266" s="1">
        <v>-2.1372918425907401E-11</v>
      </c>
      <c r="GK266">
        <v>3.2845888322571301E-3</v>
      </c>
      <c r="GL266">
        <v>-1.41202168329711E-2</v>
      </c>
      <c r="GM266">
        <v>1.6676771840485E-3</v>
      </c>
      <c r="GN266" s="1">
        <v>-1.4903802912711099E-5</v>
      </c>
      <c r="GO266">
        <v>-4</v>
      </c>
      <c r="GP266">
        <v>1866</v>
      </c>
      <c r="GQ266">
        <v>1</v>
      </c>
      <c r="GR266">
        <v>24</v>
      </c>
      <c r="GS266">
        <v>219.2</v>
      </c>
      <c r="GT266">
        <v>30451.3</v>
      </c>
      <c r="GU266">
        <v>0.68481400000000003</v>
      </c>
      <c r="GV266">
        <v>2.66235</v>
      </c>
      <c r="GW266">
        <v>2.2485400000000002</v>
      </c>
      <c r="GX266">
        <v>2.7831999999999999</v>
      </c>
      <c r="GY266">
        <v>1.9958499999999999</v>
      </c>
      <c r="GZ266">
        <v>2.36816</v>
      </c>
      <c r="HA266">
        <v>38.599499999999999</v>
      </c>
      <c r="HB266">
        <v>15.1915</v>
      </c>
      <c r="HC266">
        <v>18</v>
      </c>
      <c r="HD266">
        <v>504.279</v>
      </c>
      <c r="HE266">
        <v>547.02099999999996</v>
      </c>
      <c r="HF266">
        <v>16.888100000000001</v>
      </c>
      <c r="HG266">
        <v>27.683900000000001</v>
      </c>
      <c r="HH266">
        <v>30.002700000000001</v>
      </c>
      <c r="HI266">
        <v>27.4725</v>
      </c>
      <c r="HJ266">
        <v>27.384499999999999</v>
      </c>
      <c r="HK266">
        <v>13.5999</v>
      </c>
      <c r="HL266">
        <v>54.235500000000002</v>
      </c>
      <c r="HM266">
        <v>0</v>
      </c>
      <c r="HN266">
        <v>16.389299999999999</v>
      </c>
      <c r="HO266">
        <v>164.684</v>
      </c>
      <c r="HP266">
        <v>17.435500000000001</v>
      </c>
      <c r="HQ266">
        <v>102.452</v>
      </c>
      <c r="HR266">
        <v>103.559</v>
      </c>
    </row>
    <row r="267" spans="1:226" x14ac:dyDescent="0.2">
      <c r="A267">
        <v>251</v>
      </c>
      <c r="B267">
        <v>1657226300.5999999</v>
      </c>
      <c r="C267">
        <v>2815.0999999046298</v>
      </c>
      <c r="D267" t="s">
        <v>559</v>
      </c>
      <c r="E267" s="2">
        <v>0.65162037037037035</v>
      </c>
      <c r="F267">
        <v>5</v>
      </c>
      <c r="G267" t="s">
        <v>543</v>
      </c>
      <c r="H267" t="s">
        <v>303</v>
      </c>
      <c r="I267">
        <v>1657226297.8</v>
      </c>
      <c r="J267">
        <f t="shared" si="102"/>
        <v>3.7459261417460573E-3</v>
      </c>
      <c r="K267">
        <f t="shared" si="107"/>
        <v>3.7459261417460574</v>
      </c>
      <c r="L267">
        <f t="shared" si="108"/>
        <v>8.1659498105068575</v>
      </c>
      <c r="M267">
        <f t="shared" si="109"/>
        <v>190.92580000000001</v>
      </c>
      <c r="N267">
        <f t="shared" si="110"/>
        <v>93.715476511297481</v>
      </c>
      <c r="O267">
        <f t="shared" si="111"/>
        <v>6.4617118291916462</v>
      </c>
      <c r="P267">
        <f t="shared" si="112"/>
        <v>13.164394465935985</v>
      </c>
      <c r="Q267">
        <f t="shared" si="113"/>
        <v>0.14750333626030679</v>
      </c>
      <c r="R267">
        <f t="shared" si="114"/>
        <v>2.317945260679545</v>
      </c>
      <c r="S267">
        <f t="shared" si="115"/>
        <v>0.1424800930969494</v>
      </c>
      <c r="T267">
        <f t="shared" si="116"/>
        <v>8.9487125416979563E-2</v>
      </c>
      <c r="U267">
        <f t="shared" si="117"/>
        <v>321.51610169999839</v>
      </c>
      <c r="V267">
        <f t="shared" si="118"/>
        <v>25.432807166324899</v>
      </c>
      <c r="W267">
        <f t="shared" si="119"/>
        <v>25.432807166324899</v>
      </c>
      <c r="X267">
        <f t="shared" si="103"/>
        <v>3.2626555619830278</v>
      </c>
      <c r="Y267">
        <f t="shared" si="120"/>
        <v>49.647968872065348</v>
      </c>
      <c r="Z267">
        <f t="shared" si="121"/>
        <v>1.5126651542277014</v>
      </c>
      <c r="AA267">
        <f t="shared" si="122"/>
        <v>3.0467815473490782</v>
      </c>
      <c r="AB267">
        <f t="shared" si="123"/>
        <v>1.7499904077553263</v>
      </c>
      <c r="AC267">
        <f t="shared" si="124"/>
        <v>-165.19534285100113</v>
      </c>
      <c r="AD267">
        <f t="shared" si="125"/>
        <v>-143.33457532274468</v>
      </c>
      <c r="AE267">
        <f t="shared" si="126"/>
        <v>-13.061532557476093</v>
      </c>
      <c r="AF267">
        <f t="shared" si="127"/>
        <v>-7.534903122351011E-2</v>
      </c>
      <c r="AG267">
        <f t="shared" si="128"/>
        <v>-7.8074109942991798</v>
      </c>
      <c r="AH267">
        <f t="shared" si="129"/>
        <v>3.7973145467986495</v>
      </c>
      <c r="AI267">
        <f t="shared" si="130"/>
        <v>8.1659498105068575</v>
      </c>
      <c r="AJ267">
        <v>186.085572853846</v>
      </c>
      <c r="AK267">
        <v>187.92800606060601</v>
      </c>
      <c r="AL267">
        <v>-3.16740556163428</v>
      </c>
      <c r="AM267">
        <v>66.942852272318106</v>
      </c>
      <c r="AN267">
        <f t="shared" si="104"/>
        <v>3.7459261417460574</v>
      </c>
      <c r="AO267">
        <v>17.479693711157399</v>
      </c>
      <c r="AP267">
        <v>21.910990909090899</v>
      </c>
      <c r="AQ267">
        <v>-7.8999664063534002E-3</v>
      </c>
      <c r="AR267">
        <v>77.573495090757206</v>
      </c>
      <c r="AS267">
        <v>0</v>
      </c>
      <c r="AT267">
        <v>0</v>
      </c>
      <c r="AU267">
        <f t="shared" si="131"/>
        <v>1</v>
      </c>
      <c r="AV267">
        <f t="shared" si="105"/>
        <v>0</v>
      </c>
      <c r="AW267">
        <f t="shared" si="132"/>
        <v>36566.076190831394</v>
      </c>
      <c r="AX267">
        <f t="shared" si="133"/>
        <v>2000.00099999999</v>
      </c>
      <c r="AY267">
        <f t="shared" si="106"/>
        <v>1681.2008099999916</v>
      </c>
      <c r="AZ267">
        <f t="shared" si="134"/>
        <v>0.84059998470000763</v>
      </c>
      <c r="BA267">
        <f t="shared" si="135"/>
        <v>0.16075797047101476</v>
      </c>
      <c r="BB267">
        <v>6</v>
      </c>
      <c r="BC267">
        <v>0.5</v>
      </c>
      <c r="BD267" t="s">
        <v>304</v>
      </c>
      <c r="BE267">
        <v>2</v>
      </c>
      <c r="BF267" t="b">
        <v>1</v>
      </c>
      <c r="BG267">
        <v>1657226297.8</v>
      </c>
      <c r="BH267">
        <v>190.92580000000001</v>
      </c>
      <c r="BI267">
        <v>182.42590000000001</v>
      </c>
      <c r="BJ267">
        <v>21.938479999999998</v>
      </c>
      <c r="BK267">
        <v>17.48114</v>
      </c>
      <c r="BL267">
        <v>183.80149999999901</v>
      </c>
      <c r="BM267">
        <v>21.611879999999999</v>
      </c>
      <c r="BN267">
        <v>499.94040000000001</v>
      </c>
      <c r="BO267">
        <v>68.900899999999993</v>
      </c>
      <c r="BP267">
        <v>4.9417169999999899E-2</v>
      </c>
      <c r="BQ267">
        <v>24.285810000000001</v>
      </c>
      <c r="BR267">
        <v>25.056789999999999</v>
      </c>
      <c r="BS267">
        <v>999.9</v>
      </c>
      <c r="BT267">
        <v>0</v>
      </c>
      <c r="BU267">
        <v>0</v>
      </c>
      <c r="BV267">
        <v>9943.5</v>
      </c>
      <c r="BW267">
        <v>0</v>
      </c>
      <c r="BX267">
        <v>1245.328</v>
      </c>
      <c r="BY267">
        <v>8.4997469999999993</v>
      </c>
      <c r="BZ267">
        <v>195.20839999999899</v>
      </c>
      <c r="CA267">
        <v>185.67189999999999</v>
      </c>
      <c r="CB267">
        <v>4.4573279999999897</v>
      </c>
      <c r="CC267">
        <v>182.42590000000001</v>
      </c>
      <c r="CD267">
        <v>17.48114</v>
      </c>
      <c r="CE267">
        <v>1.5115799999999999</v>
      </c>
      <c r="CF267">
        <v>1.20446599999999</v>
      </c>
      <c r="CG267">
        <v>13.08581</v>
      </c>
      <c r="CH267">
        <v>9.6568690000000004</v>
      </c>
      <c r="CI267">
        <v>2000.00099999999</v>
      </c>
      <c r="CJ267">
        <v>0.98000209999999899</v>
      </c>
      <c r="CK267">
        <v>1.9997649999999999E-2</v>
      </c>
      <c r="CL267">
        <v>0</v>
      </c>
      <c r="CM267">
        <v>2.39495999999999</v>
      </c>
      <c r="CN267">
        <v>0</v>
      </c>
      <c r="CO267">
        <v>16268.2</v>
      </c>
      <c r="CP267">
        <v>17300.150000000001</v>
      </c>
      <c r="CQ267">
        <v>40</v>
      </c>
      <c r="CR267">
        <v>41.061999999999998</v>
      </c>
      <c r="CS267">
        <v>40.0809</v>
      </c>
      <c r="CT267">
        <v>38.987400000000001</v>
      </c>
      <c r="CU267">
        <v>39.125</v>
      </c>
      <c r="CV267">
        <v>1960.002</v>
      </c>
      <c r="CW267">
        <v>39.999000000000002</v>
      </c>
      <c r="CX267">
        <v>0</v>
      </c>
      <c r="CY267">
        <v>1657226280</v>
      </c>
      <c r="CZ267">
        <v>0</v>
      </c>
      <c r="DA267">
        <v>1657213163</v>
      </c>
      <c r="DB267" s="2">
        <v>0.49957175925925923</v>
      </c>
      <c r="DC267">
        <v>1657213141</v>
      </c>
      <c r="DD267">
        <v>1655399214.5999999</v>
      </c>
      <c r="DE267">
        <v>1</v>
      </c>
      <c r="DF267">
        <v>0.04</v>
      </c>
      <c r="DG267">
        <v>-0.06</v>
      </c>
      <c r="DH267">
        <v>9.1720000000000006</v>
      </c>
      <c r="DI267">
        <v>0.51100000000000001</v>
      </c>
      <c r="DJ267">
        <v>420</v>
      </c>
      <c r="DK267">
        <v>25</v>
      </c>
      <c r="DL267">
        <v>0.26</v>
      </c>
      <c r="DM267">
        <v>0.15</v>
      </c>
      <c r="DN267">
        <v>7.0642965000000002</v>
      </c>
      <c r="DO267">
        <v>10.0936799999999</v>
      </c>
      <c r="DP267">
        <v>1.0434404857550501</v>
      </c>
      <c r="DQ267">
        <v>0</v>
      </c>
      <c r="DR267">
        <v>4.4648159999999999</v>
      </c>
      <c r="DS267">
        <v>9.8829793621004206E-2</v>
      </c>
      <c r="DT267">
        <v>2.0399452419121399E-2</v>
      </c>
      <c r="DU267">
        <v>1</v>
      </c>
      <c r="DV267">
        <v>1</v>
      </c>
      <c r="DW267">
        <v>2</v>
      </c>
      <c r="DX267" s="3">
        <v>44563</v>
      </c>
      <c r="DY267">
        <v>2.97241</v>
      </c>
      <c r="DZ267">
        <v>2.70363</v>
      </c>
      <c r="EA267">
        <v>3.3703499999999997E-2</v>
      </c>
      <c r="EB267">
        <v>3.35337E-2</v>
      </c>
      <c r="EC267">
        <v>7.4631600000000006E-2</v>
      </c>
      <c r="ED267">
        <v>6.4149399999999995E-2</v>
      </c>
      <c r="EE267">
        <v>37666.400000000001</v>
      </c>
      <c r="EF267">
        <v>41343.5</v>
      </c>
      <c r="EG267">
        <v>35333.1</v>
      </c>
      <c r="EH267">
        <v>38806.5</v>
      </c>
      <c r="EI267">
        <v>46371.199999999997</v>
      </c>
      <c r="EJ267">
        <v>52413.1</v>
      </c>
      <c r="EK267">
        <v>55225.8</v>
      </c>
      <c r="EL267">
        <v>62195.7</v>
      </c>
      <c r="EM267">
        <v>1.9805999999999999</v>
      </c>
      <c r="EN267">
        <v>2.0493999999999999</v>
      </c>
      <c r="EO267">
        <v>5.6028399999999999E-2</v>
      </c>
      <c r="EP267">
        <v>0</v>
      </c>
      <c r="EQ267">
        <v>24.125900000000001</v>
      </c>
      <c r="ER267">
        <v>999.9</v>
      </c>
      <c r="ES267">
        <v>50.006</v>
      </c>
      <c r="ET267">
        <v>34.784999999999997</v>
      </c>
      <c r="EU267">
        <v>40.508299999999998</v>
      </c>
      <c r="EV267">
        <v>52.878</v>
      </c>
      <c r="EW267">
        <v>39.230800000000002</v>
      </c>
      <c r="EX267">
        <v>2</v>
      </c>
      <c r="EY267">
        <v>4.6666699999999998E-2</v>
      </c>
      <c r="EZ267">
        <v>6.0263600000000004</v>
      </c>
      <c r="FA267">
        <v>20.0398</v>
      </c>
      <c r="FB267">
        <v>5.2017199999999999</v>
      </c>
      <c r="FC267">
        <v>12.0099</v>
      </c>
      <c r="FD267">
        <v>4.976</v>
      </c>
      <c r="FE267">
        <v>3.294</v>
      </c>
      <c r="FF267">
        <v>9999</v>
      </c>
      <c r="FG267">
        <v>9999</v>
      </c>
      <c r="FH267">
        <v>9999</v>
      </c>
      <c r="FI267">
        <v>561.5</v>
      </c>
      <c r="FJ267">
        <v>1.86304</v>
      </c>
      <c r="FK267">
        <v>1.8678300000000001</v>
      </c>
      <c r="FL267">
        <v>1.8675200000000001</v>
      </c>
      <c r="FM267">
        <v>1.8688</v>
      </c>
      <c r="FN267">
        <v>1.86954</v>
      </c>
      <c r="FO267">
        <v>1.8656299999999999</v>
      </c>
      <c r="FP267">
        <v>1.8666100000000001</v>
      </c>
      <c r="FQ267">
        <v>1.8680399999999999</v>
      </c>
      <c r="FR267">
        <v>5</v>
      </c>
      <c r="FS267">
        <v>0</v>
      </c>
      <c r="FT267">
        <v>0</v>
      </c>
      <c r="FU267">
        <v>0</v>
      </c>
      <c r="FV267">
        <v>11111111</v>
      </c>
      <c r="FW267" t="s">
        <v>306</v>
      </c>
      <c r="FX267" t="s">
        <v>307</v>
      </c>
      <c r="FY267" t="s">
        <v>307</v>
      </c>
      <c r="FZ267" t="s">
        <v>307</v>
      </c>
      <c r="GA267" t="s">
        <v>307</v>
      </c>
      <c r="GB267">
        <v>0</v>
      </c>
      <c r="GC267">
        <v>100</v>
      </c>
      <c r="GD267">
        <v>100</v>
      </c>
      <c r="GE267">
        <v>7.0460000000000003</v>
      </c>
      <c r="GF267">
        <v>0.32540000000000002</v>
      </c>
      <c r="GG267">
        <v>5.3968966374264697</v>
      </c>
      <c r="GH267">
        <v>9.5670261133577201E-3</v>
      </c>
      <c r="GI267" s="1">
        <v>-9.19467254998099E-7</v>
      </c>
      <c r="GJ267" s="1">
        <v>-2.1372918425907401E-11</v>
      </c>
      <c r="GK267">
        <v>3.2845888322571301E-3</v>
      </c>
      <c r="GL267">
        <v>-1.41202168329711E-2</v>
      </c>
      <c r="GM267">
        <v>1.6676771840485E-3</v>
      </c>
      <c r="GN267" s="1">
        <v>-1.4903802912711099E-5</v>
      </c>
      <c r="GO267">
        <v>-4</v>
      </c>
      <c r="GP267">
        <v>1866</v>
      </c>
      <c r="GQ267">
        <v>1</v>
      </c>
      <c r="GR267">
        <v>24</v>
      </c>
      <c r="GS267">
        <v>219.3</v>
      </c>
      <c r="GT267">
        <v>30451.4</v>
      </c>
      <c r="GU267">
        <v>0.63598600000000005</v>
      </c>
      <c r="GV267">
        <v>2.66357</v>
      </c>
      <c r="GW267">
        <v>2.2485400000000002</v>
      </c>
      <c r="GX267">
        <v>2.7844199999999999</v>
      </c>
      <c r="GY267">
        <v>1.9958499999999999</v>
      </c>
      <c r="GZ267">
        <v>2.3938000000000001</v>
      </c>
      <c r="HA267">
        <v>38.624099999999999</v>
      </c>
      <c r="HB267">
        <v>15.235300000000001</v>
      </c>
      <c r="HC267">
        <v>18</v>
      </c>
      <c r="HD267">
        <v>505.09899999999999</v>
      </c>
      <c r="HE267">
        <v>546.76</v>
      </c>
      <c r="HF267">
        <v>16.4053</v>
      </c>
      <c r="HG267">
        <v>27.683900000000001</v>
      </c>
      <c r="HH267">
        <v>30.003900000000002</v>
      </c>
      <c r="HI267">
        <v>27.474799999999998</v>
      </c>
      <c r="HJ267">
        <v>27.386800000000001</v>
      </c>
      <c r="HK267">
        <v>12.681699999999999</v>
      </c>
      <c r="HL267">
        <v>54.235500000000002</v>
      </c>
      <c r="HM267">
        <v>0</v>
      </c>
      <c r="HN267">
        <v>16.330200000000001</v>
      </c>
      <c r="HO267">
        <v>151.119</v>
      </c>
      <c r="HP267">
        <v>17.584399999999999</v>
      </c>
      <c r="HQ267">
        <v>102.45</v>
      </c>
      <c r="HR267">
        <v>103.557</v>
      </c>
    </row>
    <row r="268" spans="1:226" x14ac:dyDescent="0.2">
      <c r="A268">
        <v>252</v>
      </c>
      <c r="B268">
        <v>1657226305.0999999</v>
      </c>
      <c r="C268">
        <v>2819.5999999046298</v>
      </c>
      <c r="D268" t="s">
        <v>560</v>
      </c>
      <c r="E268" s="2">
        <v>0.65167824074074077</v>
      </c>
      <c r="F268">
        <v>5</v>
      </c>
      <c r="G268" t="s">
        <v>543</v>
      </c>
      <c r="H268" t="s">
        <v>303</v>
      </c>
      <c r="I268">
        <v>1657226302.25</v>
      </c>
      <c r="J268">
        <f t="shared" si="102"/>
        <v>3.6864440662135881E-3</v>
      </c>
      <c r="K268">
        <f t="shared" si="107"/>
        <v>3.6864440662135882</v>
      </c>
      <c r="L268">
        <f t="shared" si="108"/>
        <v>7.4450161945022764</v>
      </c>
      <c r="M268">
        <f t="shared" si="109"/>
        <v>177.197</v>
      </c>
      <c r="N268">
        <f t="shared" si="110"/>
        <v>86.9636112560203</v>
      </c>
      <c r="O268">
        <f t="shared" si="111"/>
        <v>5.9960478711194867</v>
      </c>
      <c r="P268">
        <f t="shared" si="112"/>
        <v>12.21754339859255</v>
      </c>
      <c r="Q268">
        <f t="shared" si="113"/>
        <v>0.14480286761029859</v>
      </c>
      <c r="R268">
        <f t="shared" si="114"/>
        <v>2.3259101444873238</v>
      </c>
      <c r="S268">
        <f t="shared" si="115"/>
        <v>0.13997461363012259</v>
      </c>
      <c r="T268">
        <f t="shared" si="116"/>
        <v>8.7904521417827661E-2</v>
      </c>
      <c r="U268">
        <f t="shared" si="117"/>
        <v>321.51302665804053</v>
      </c>
      <c r="V268">
        <f t="shared" si="118"/>
        <v>25.430965947996736</v>
      </c>
      <c r="W268">
        <f t="shared" si="119"/>
        <v>25.430965947996736</v>
      </c>
      <c r="X268">
        <f t="shared" si="103"/>
        <v>3.2622985943635037</v>
      </c>
      <c r="Y268">
        <f t="shared" si="120"/>
        <v>49.587858894720853</v>
      </c>
      <c r="Z268">
        <f t="shared" si="121"/>
        <v>1.5092568951396332</v>
      </c>
      <c r="AA268">
        <f t="shared" si="122"/>
        <v>3.0436016573006532</v>
      </c>
      <c r="AB268">
        <f t="shared" si="123"/>
        <v>1.7530416992238704</v>
      </c>
      <c r="AC268">
        <f t="shared" si="124"/>
        <v>-162.57218332001923</v>
      </c>
      <c r="AD268">
        <f t="shared" si="125"/>
        <v>-145.78059217103501</v>
      </c>
      <c r="AE268">
        <f t="shared" si="126"/>
        <v>-13.237654556916182</v>
      </c>
      <c r="AF268">
        <f t="shared" si="127"/>
        <v>-7.7403389929912692E-2</v>
      </c>
      <c r="AG268">
        <f t="shared" si="128"/>
        <v>-8.1879230807041488</v>
      </c>
      <c r="AH268">
        <f t="shared" si="129"/>
        <v>3.7473066508132353</v>
      </c>
      <c r="AI268">
        <f t="shared" si="130"/>
        <v>7.4450161945022764</v>
      </c>
      <c r="AJ268">
        <v>171.28628572257199</v>
      </c>
      <c r="AK268">
        <v>173.84361818181799</v>
      </c>
      <c r="AL268">
        <v>-3.12291297865394</v>
      </c>
      <c r="AM268">
        <v>66.942852272318106</v>
      </c>
      <c r="AN268">
        <f t="shared" si="104"/>
        <v>3.6864440662135882</v>
      </c>
      <c r="AO268">
        <v>17.489964126313801</v>
      </c>
      <c r="AP268">
        <v>21.8715921212121</v>
      </c>
      <c r="AQ268">
        <v>-1.25623158427707E-2</v>
      </c>
      <c r="AR268">
        <v>77.573495090757206</v>
      </c>
      <c r="AS268">
        <v>0</v>
      </c>
      <c r="AT268">
        <v>0</v>
      </c>
      <c r="AU268">
        <f t="shared" si="131"/>
        <v>1</v>
      </c>
      <c r="AV268">
        <f t="shared" si="105"/>
        <v>0</v>
      </c>
      <c r="AW268">
        <f t="shared" si="132"/>
        <v>36759.90966042551</v>
      </c>
      <c r="AX268">
        <f t="shared" si="133"/>
        <v>1999.981</v>
      </c>
      <c r="AY268">
        <f t="shared" si="106"/>
        <v>1681.184070600021</v>
      </c>
      <c r="AZ268">
        <f t="shared" si="134"/>
        <v>0.84060002100021003</v>
      </c>
      <c r="BA268">
        <f t="shared" si="135"/>
        <v>0.16075804053040529</v>
      </c>
      <c r="BB268">
        <v>6</v>
      </c>
      <c r="BC268">
        <v>0.5</v>
      </c>
      <c r="BD268" t="s">
        <v>304</v>
      </c>
      <c r="BE268">
        <v>2</v>
      </c>
      <c r="BF268" t="b">
        <v>1</v>
      </c>
      <c r="BG268">
        <v>1657226302.25</v>
      </c>
      <c r="BH268">
        <v>177.197</v>
      </c>
      <c r="BI268">
        <v>168.16759999999999</v>
      </c>
      <c r="BJ268">
        <v>21.889489999999999</v>
      </c>
      <c r="BK268">
        <v>17.49081</v>
      </c>
      <c r="BL268">
        <v>170.1985</v>
      </c>
      <c r="BM268">
        <v>21.564630000000001</v>
      </c>
      <c r="BN268">
        <v>499.96089999999901</v>
      </c>
      <c r="BO268">
        <v>68.899649999999994</v>
      </c>
      <c r="BP268">
        <v>4.9279150000000001E-2</v>
      </c>
      <c r="BQ268">
        <v>24.26839</v>
      </c>
      <c r="BR268">
        <v>25.029810000000001</v>
      </c>
      <c r="BS268">
        <v>999.9</v>
      </c>
      <c r="BT268">
        <v>0</v>
      </c>
      <c r="BU268">
        <v>0</v>
      </c>
      <c r="BV268">
        <v>9998</v>
      </c>
      <c r="BW268">
        <v>0</v>
      </c>
      <c r="BX268">
        <v>1244.5160000000001</v>
      </c>
      <c r="BY268">
        <v>9.0293749999999893</v>
      </c>
      <c r="BZ268">
        <v>181.16239999999999</v>
      </c>
      <c r="CA268">
        <v>171.16109999999901</v>
      </c>
      <c r="CB268">
        <v>4.3986789999999996</v>
      </c>
      <c r="CC268">
        <v>168.16759999999999</v>
      </c>
      <c r="CD268">
        <v>17.49081</v>
      </c>
      <c r="CE268">
        <v>1.508178</v>
      </c>
      <c r="CF268">
        <v>1.2051109999999901</v>
      </c>
      <c r="CG268">
        <v>13.05134</v>
      </c>
      <c r="CH268">
        <v>9.6648460000000007</v>
      </c>
      <c r="CI268">
        <v>1999.981</v>
      </c>
      <c r="CJ268">
        <v>0.98000049999999905</v>
      </c>
      <c r="CK268">
        <v>1.9999380000000001E-2</v>
      </c>
      <c r="CL268">
        <v>0</v>
      </c>
      <c r="CM268">
        <v>2.2392599999999998</v>
      </c>
      <c r="CN268">
        <v>0</v>
      </c>
      <c r="CO268">
        <v>16277.8</v>
      </c>
      <c r="CP268">
        <v>17299.98</v>
      </c>
      <c r="CQ268">
        <v>40</v>
      </c>
      <c r="CR268">
        <v>41.049599999999998</v>
      </c>
      <c r="CS268">
        <v>40.0809</v>
      </c>
      <c r="CT268">
        <v>39</v>
      </c>
      <c r="CU268">
        <v>39.125</v>
      </c>
      <c r="CV268">
        <v>1959.979</v>
      </c>
      <c r="CW268">
        <v>40.000999999999998</v>
      </c>
      <c r="CX268">
        <v>0</v>
      </c>
      <c r="CY268">
        <v>1657226284.8</v>
      </c>
      <c r="CZ268">
        <v>0</v>
      </c>
      <c r="DA268">
        <v>1657213163</v>
      </c>
      <c r="DB268" s="2">
        <v>0.49957175925925923</v>
      </c>
      <c r="DC268">
        <v>1657213141</v>
      </c>
      <c r="DD268">
        <v>1655399214.5999999</v>
      </c>
      <c r="DE268">
        <v>1</v>
      </c>
      <c r="DF268">
        <v>0.04</v>
      </c>
      <c r="DG268">
        <v>-0.06</v>
      </c>
      <c r="DH268">
        <v>9.1720000000000006</v>
      </c>
      <c r="DI268">
        <v>0.51100000000000001</v>
      </c>
      <c r="DJ268">
        <v>420</v>
      </c>
      <c r="DK268">
        <v>25</v>
      </c>
      <c r="DL268">
        <v>0.26</v>
      </c>
      <c r="DM268">
        <v>0.15</v>
      </c>
      <c r="DN268">
        <v>7.8883437499999998</v>
      </c>
      <c r="DO268">
        <v>8.9618842401501002</v>
      </c>
      <c r="DP268">
        <v>0.91912923660573298</v>
      </c>
      <c r="DQ268">
        <v>0</v>
      </c>
      <c r="DR268">
        <v>4.4534589999999996</v>
      </c>
      <c r="DS268">
        <v>-0.21331136960600799</v>
      </c>
      <c r="DT268">
        <v>3.5516117594691997E-2</v>
      </c>
      <c r="DU268">
        <v>0</v>
      </c>
      <c r="DV268">
        <v>0</v>
      </c>
      <c r="DW268">
        <v>2</v>
      </c>
      <c r="DX268" t="s">
        <v>305</v>
      </c>
      <c r="DY268">
        <v>2.9722599999999999</v>
      </c>
      <c r="DZ268">
        <v>2.7034699999999998</v>
      </c>
      <c r="EA268">
        <v>3.12915E-2</v>
      </c>
      <c r="EB268">
        <v>3.0955300000000002E-2</v>
      </c>
      <c r="EC268">
        <v>7.4549099999999993E-2</v>
      </c>
      <c r="ED268">
        <v>6.4180100000000004E-2</v>
      </c>
      <c r="EE268">
        <v>37759.1</v>
      </c>
      <c r="EF268">
        <v>41453.599999999999</v>
      </c>
      <c r="EG268">
        <v>35331.9</v>
      </c>
      <c r="EH268">
        <v>38806.400000000001</v>
      </c>
      <c r="EI268">
        <v>46374.7</v>
      </c>
      <c r="EJ268">
        <v>52410.400000000001</v>
      </c>
      <c r="EK268">
        <v>55225</v>
      </c>
      <c r="EL268">
        <v>62194.6</v>
      </c>
      <c r="EM268">
        <v>1.98</v>
      </c>
      <c r="EN268">
        <v>2.0495999999999999</v>
      </c>
      <c r="EO268">
        <v>5.4091199999999999E-2</v>
      </c>
      <c r="EP268">
        <v>0</v>
      </c>
      <c r="EQ268">
        <v>24.13</v>
      </c>
      <c r="ER268">
        <v>999.9</v>
      </c>
      <c r="ES268">
        <v>50.030999999999999</v>
      </c>
      <c r="ET268">
        <v>34.784999999999997</v>
      </c>
      <c r="EU268">
        <v>40.532600000000002</v>
      </c>
      <c r="EV268">
        <v>52.917999999999999</v>
      </c>
      <c r="EW268">
        <v>39.230800000000002</v>
      </c>
      <c r="EX268">
        <v>2</v>
      </c>
      <c r="EY268">
        <v>4.4634100000000003E-2</v>
      </c>
      <c r="EZ268">
        <v>5.4617199999999997</v>
      </c>
      <c r="FA268">
        <v>20.059999999999999</v>
      </c>
      <c r="FB268">
        <v>5.1981200000000003</v>
      </c>
      <c r="FC268">
        <v>12.0099</v>
      </c>
      <c r="FD268">
        <v>4.9756</v>
      </c>
      <c r="FE268">
        <v>3.294</v>
      </c>
      <c r="FF268">
        <v>9999</v>
      </c>
      <c r="FG268">
        <v>9999</v>
      </c>
      <c r="FH268">
        <v>9999</v>
      </c>
      <c r="FI268">
        <v>561.5</v>
      </c>
      <c r="FJ268">
        <v>1.86307</v>
      </c>
      <c r="FK268">
        <v>1.8678300000000001</v>
      </c>
      <c r="FL268">
        <v>1.86758</v>
      </c>
      <c r="FM268">
        <v>1.8687400000000001</v>
      </c>
      <c r="FN268">
        <v>1.86954</v>
      </c>
      <c r="FO268">
        <v>1.8655999999999999</v>
      </c>
      <c r="FP268">
        <v>1.8667</v>
      </c>
      <c r="FQ268">
        <v>1.8680699999999999</v>
      </c>
      <c r="FR268">
        <v>5</v>
      </c>
      <c r="FS268">
        <v>0</v>
      </c>
      <c r="FT268">
        <v>0</v>
      </c>
      <c r="FU268">
        <v>0</v>
      </c>
      <c r="FV268">
        <v>11111111</v>
      </c>
      <c r="FW268" t="s">
        <v>306</v>
      </c>
      <c r="FX268" t="s">
        <v>307</v>
      </c>
      <c r="FY268" t="s">
        <v>307</v>
      </c>
      <c r="FZ268" t="s">
        <v>307</v>
      </c>
      <c r="GA268" t="s">
        <v>307</v>
      </c>
      <c r="GB268">
        <v>0</v>
      </c>
      <c r="GC268">
        <v>100</v>
      </c>
      <c r="GD268">
        <v>100</v>
      </c>
      <c r="GE268">
        <v>6.9180000000000001</v>
      </c>
      <c r="GF268">
        <v>0.32419999999999999</v>
      </c>
      <c r="GG268">
        <v>5.3968966374264697</v>
      </c>
      <c r="GH268">
        <v>9.5670261133577201E-3</v>
      </c>
      <c r="GI268" s="1">
        <v>-9.19467254998099E-7</v>
      </c>
      <c r="GJ268" s="1">
        <v>-2.1372918425907401E-11</v>
      </c>
      <c r="GK268">
        <v>3.2845888322571301E-3</v>
      </c>
      <c r="GL268">
        <v>-1.41202168329711E-2</v>
      </c>
      <c r="GM268">
        <v>1.6676771840485E-3</v>
      </c>
      <c r="GN268" s="1">
        <v>-1.4903802912711099E-5</v>
      </c>
      <c r="GO268">
        <v>-4</v>
      </c>
      <c r="GP268">
        <v>1866</v>
      </c>
      <c r="GQ268">
        <v>1</v>
      </c>
      <c r="GR268">
        <v>24</v>
      </c>
      <c r="GS268">
        <v>219.4</v>
      </c>
      <c r="GT268">
        <v>30451.5</v>
      </c>
      <c r="GU268">
        <v>0.59448199999999995</v>
      </c>
      <c r="GV268">
        <v>2.6660200000000001</v>
      </c>
      <c r="GW268">
        <v>2.2485400000000002</v>
      </c>
      <c r="GX268">
        <v>2.7844199999999999</v>
      </c>
      <c r="GY268">
        <v>1.9958499999999999</v>
      </c>
      <c r="GZ268">
        <v>2.3754900000000001</v>
      </c>
      <c r="HA268">
        <v>38.624099999999999</v>
      </c>
      <c r="HB268">
        <v>15.252800000000001</v>
      </c>
      <c r="HC268">
        <v>18</v>
      </c>
      <c r="HD268">
        <v>504.72</v>
      </c>
      <c r="HE268">
        <v>546.92499999999995</v>
      </c>
      <c r="HF268">
        <v>16.260200000000001</v>
      </c>
      <c r="HG268">
        <v>27.683900000000001</v>
      </c>
      <c r="HH268">
        <v>30.000499999999999</v>
      </c>
      <c r="HI268">
        <v>27.4771</v>
      </c>
      <c r="HJ268">
        <v>27.389099999999999</v>
      </c>
      <c r="HK268">
        <v>11.853999999999999</v>
      </c>
      <c r="HL268">
        <v>53.950099999999999</v>
      </c>
      <c r="HM268">
        <v>0</v>
      </c>
      <c r="HN268">
        <v>16.297599999999999</v>
      </c>
      <c r="HO268">
        <v>130.989</v>
      </c>
      <c r="HP268">
        <v>17.6614</v>
      </c>
      <c r="HQ268">
        <v>102.447</v>
      </c>
      <c r="HR268">
        <v>103.55500000000001</v>
      </c>
    </row>
    <row r="269" spans="1:226" x14ac:dyDescent="0.2">
      <c r="A269">
        <v>253</v>
      </c>
      <c r="B269">
        <v>1657226310.5999999</v>
      </c>
      <c r="C269">
        <v>2825.0999999046298</v>
      </c>
      <c r="D269" t="s">
        <v>561</v>
      </c>
      <c r="E269" s="2">
        <v>0.65173611111111118</v>
      </c>
      <c r="F269">
        <v>5</v>
      </c>
      <c r="G269" t="s">
        <v>543</v>
      </c>
      <c r="H269" t="s">
        <v>303</v>
      </c>
      <c r="I269">
        <v>1657226307.8499999</v>
      </c>
      <c r="J269">
        <f t="shared" si="102"/>
        <v>3.7192586117503444E-3</v>
      </c>
      <c r="K269">
        <f t="shared" si="107"/>
        <v>3.7192586117503446</v>
      </c>
      <c r="L269">
        <f t="shared" si="108"/>
        <v>7.0133269439081714</v>
      </c>
      <c r="M269">
        <f t="shared" si="109"/>
        <v>160.05850000000001</v>
      </c>
      <c r="N269">
        <f t="shared" si="110"/>
        <v>76.172132442636425</v>
      </c>
      <c r="O269">
        <f t="shared" si="111"/>
        <v>5.2519142551678888</v>
      </c>
      <c r="P269">
        <f t="shared" si="112"/>
        <v>11.035709397315841</v>
      </c>
      <c r="Q269">
        <f t="shared" si="113"/>
        <v>0.14639408943543208</v>
      </c>
      <c r="R269">
        <f t="shared" si="114"/>
        <v>2.3253749182007688</v>
      </c>
      <c r="S269">
        <f t="shared" si="115"/>
        <v>0.14145998906056911</v>
      </c>
      <c r="T269">
        <f t="shared" si="116"/>
        <v>8.8841948554365904E-2</v>
      </c>
      <c r="U269">
        <f t="shared" si="117"/>
        <v>321.51235739999998</v>
      </c>
      <c r="V269">
        <f t="shared" si="118"/>
        <v>25.407022351312019</v>
      </c>
      <c r="W269">
        <f t="shared" si="119"/>
        <v>25.407022351312019</v>
      </c>
      <c r="X269">
        <f t="shared" si="103"/>
        <v>3.2576596172091175</v>
      </c>
      <c r="Y269">
        <f t="shared" si="120"/>
        <v>49.571422752127617</v>
      </c>
      <c r="Z269">
        <f t="shared" si="121"/>
        <v>1.5075260914128126</v>
      </c>
      <c r="AA269">
        <f t="shared" si="122"/>
        <v>3.0411192733985213</v>
      </c>
      <c r="AB269">
        <f t="shared" si="123"/>
        <v>1.7501335257963049</v>
      </c>
      <c r="AC269">
        <f t="shared" si="124"/>
        <v>-164.01930477819019</v>
      </c>
      <c r="AD269">
        <f t="shared" si="125"/>
        <v>-144.45156822441913</v>
      </c>
      <c r="AE269">
        <f t="shared" si="126"/>
        <v>-13.117509183484239</v>
      </c>
      <c r="AF269">
        <f t="shared" si="127"/>
        <v>-7.6024786093569219E-2</v>
      </c>
      <c r="AG269">
        <f t="shared" si="128"/>
        <v>-8.9305892500085555</v>
      </c>
      <c r="AH269">
        <f t="shared" si="129"/>
        <v>3.7070371254327359</v>
      </c>
      <c r="AI269">
        <f t="shared" si="130"/>
        <v>7.0133269439081714</v>
      </c>
      <c r="AJ269">
        <v>153.27135722890699</v>
      </c>
      <c r="AK269">
        <v>156.51496969696899</v>
      </c>
      <c r="AL269">
        <v>-3.1655084335037098</v>
      </c>
      <c r="AM269">
        <v>66.942852272318106</v>
      </c>
      <c r="AN269">
        <f t="shared" si="104"/>
        <v>3.7192586117503446</v>
      </c>
      <c r="AO269">
        <v>17.493674138782701</v>
      </c>
      <c r="AP269">
        <v>21.8601909090909</v>
      </c>
      <c r="AQ269">
        <v>-1.7367327812119399E-4</v>
      </c>
      <c r="AR269">
        <v>77.573495090757206</v>
      </c>
      <c r="AS269">
        <v>0</v>
      </c>
      <c r="AT269">
        <v>0</v>
      </c>
      <c r="AU269">
        <f t="shared" si="131"/>
        <v>1</v>
      </c>
      <c r="AV269">
        <f t="shared" si="105"/>
        <v>0</v>
      </c>
      <c r="AW269">
        <f t="shared" si="132"/>
        <v>36748.682975121548</v>
      </c>
      <c r="AX269">
        <f t="shared" si="133"/>
        <v>1999.9749999999999</v>
      </c>
      <c r="AY269">
        <f t="shared" si="106"/>
        <v>1681.1791799999996</v>
      </c>
      <c r="AZ269">
        <f t="shared" si="134"/>
        <v>0.84060009750121867</v>
      </c>
      <c r="BA269">
        <f t="shared" si="135"/>
        <v>0.16075818817735221</v>
      </c>
      <c r="BB269">
        <v>6</v>
      </c>
      <c r="BC269">
        <v>0.5</v>
      </c>
      <c r="BD269" t="s">
        <v>304</v>
      </c>
      <c r="BE269">
        <v>2</v>
      </c>
      <c r="BF269" t="b">
        <v>1</v>
      </c>
      <c r="BG269">
        <v>1657226307.8499999</v>
      </c>
      <c r="BH269">
        <v>160.05850000000001</v>
      </c>
      <c r="BI269">
        <v>150.05329999999901</v>
      </c>
      <c r="BJ269">
        <v>21.86469</v>
      </c>
      <c r="BK269">
        <v>17.513290000000001</v>
      </c>
      <c r="BL269">
        <v>153.21729999999999</v>
      </c>
      <c r="BM269">
        <v>21.54072</v>
      </c>
      <c r="BN269">
        <v>499.97479999999899</v>
      </c>
      <c r="BO269">
        <v>68.898589999999899</v>
      </c>
      <c r="BP269">
        <v>4.9384629999999999E-2</v>
      </c>
      <c r="BQ269">
        <v>24.25478</v>
      </c>
      <c r="BR269">
        <v>25.020479999999999</v>
      </c>
      <c r="BS269">
        <v>999.9</v>
      </c>
      <c r="BT269">
        <v>0</v>
      </c>
      <c r="BU269">
        <v>0</v>
      </c>
      <c r="BV269">
        <v>9994.5</v>
      </c>
      <c r="BW269">
        <v>0</v>
      </c>
      <c r="BX269">
        <v>1243.5989999999999</v>
      </c>
      <c r="BY269">
        <v>10.005193999999999</v>
      </c>
      <c r="BZ269">
        <v>163.6362</v>
      </c>
      <c r="CA269">
        <v>152.72790000000001</v>
      </c>
      <c r="CB269">
        <v>4.3514099999999996</v>
      </c>
      <c r="CC269">
        <v>150.05329999999901</v>
      </c>
      <c r="CD269">
        <v>17.513290000000001</v>
      </c>
      <c r="CE269">
        <v>1.5064489999999999</v>
      </c>
      <c r="CF269">
        <v>1.2066409999999901</v>
      </c>
      <c r="CG269">
        <v>13.0337599999999</v>
      </c>
      <c r="CH269">
        <v>9.6837219999999995</v>
      </c>
      <c r="CI269">
        <v>1999.9749999999999</v>
      </c>
      <c r="CJ269">
        <v>0.97999749999999997</v>
      </c>
      <c r="CK269">
        <v>2.00022799999999E-2</v>
      </c>
      <c r="CL269">
        <v>0</v>
      </c>
      <c r="CM269">
        <v>2.3085100000000001</v>
      </c>
      <c r="CN269">
        <v>0</v>
      </c>
      <c r="CO269">
        <v>16294.19</v>
      </c>
      <c r="CP269">
        <v>17299.95</v>
      </c>
      <c r="CQ269">
        <v>40</v>
      </c>
      <c r="CR269">
        <v>41.018599999999999</v>
      </c>
      <c r="CS269">
        <v>40.0809</v>
      </c>
      <c r="CT269">
        <v>39</v>
      </c>
      <c r="CU269">
        <v>39.125</v>
      </c>
      <c r="CV269">
        <v>1959.96899999999</v>
      </c>
      <c r="CW269">
        <v>40.006</v>
      </c>
      <c r="CX269">
        <v>0</v>
      </c>
      <c r="CY269">
        <v>1657226290.2</v>
      </c>
      <c r="CZ269">
        <v>0</v>
      </c>
      <c r="DA269">
        <v>1657213163</v>
      </c>
      <c r="DB269" s="2">
        <v>0.49957175925925923</v>
      </c>
      <c r="DC269">
        <v>1657213141</v>
      </c>
      <c r="DD269">
        <v>1655399214.5999999</v>
      </c>
      <c r="DE269">
        <v>1</v>
      </c>
      <c r="DF269">
        <v>0.04</v>
      </c>
      <c r="DG269">
        <v>-0.06</v>
      </c>
      <c r="DH269">
        <v>9.1720000000000006</v>
      </c>
      <c r="DI269">
        <v>0.51100000000000001</v>
      </c>
      <c r="DJ269">
        <v>420</v>
      </c>
      <c r="DK269">
        <v>25</v>
      </c>
      <c r="DL269">
        <v>0.26</v>
      </c>
      <c r="DM269">
        <v>0.15</v>
      </c>
      <c r="DN269">
        <v>8.6598594999999996</v>
      </c>
      <c r="DO269">
        <v>8.5913979737335993</v>
      </c>
      <c r="DP269">
        <v>0.87560528003761395</v>
      </c>
      <c r="DQ269">
        <v>0</v>
      </c>
      <c r="DR269">
        <v>4.4314629999999999</v>
      </c>
      <c r="DS269">
        <v>-0.51853823639776098</v>
      </c>
      <c r="DT269">
        <v>5.097912632637E-2</v>
      </c>
      <c r="DU269">
        <v>0</v>
      </c>
      <c r="DV269">
        <v>0</v>
      </c>
      <c r="DW269">
        <v>2</v>
      </c>
      <c r="DX269" t="s">
        <v>305</v>
      </c>
      <c r="DY269">
        <v>2.97228</v>
      </c>
      <c r="DZ269">
        <v>2.70404</v>
      </c>
      <c r="EA269">
        <v>2.8299499999999998E-2</v>
      </c>
      <c r="EB269">
        <v>2.7664899999999999E-2</v>
      </c>
      <c r="EC269">
        <v>7.4529999999999999E-2</v>
      </c>
      <c r="ED269">
        <v>6.4455700000000005E-2</v>
      </c>
      <c r="EE269">
        <v>37876.9</v>
      </c>
      <c r="EF269">
        <v>41594.9</v>
      </c>
      <c r="EG269">
        <v>35333.1</v>
      </c>
      <c r="EH269">
        <v>38806.9</v>
      </c>
      <c r="EI269">
        <v>46376.4</v>
      </c>
      <c r="EJ269">
        <v>52395.5</v>
      </c>
      <c r="EK269">
        <v>55225.9</v>
      </c>
      <c r="EL269">
        <v>62195.4</v>
      </c>
      <c r="EM269">
        <v>1.9802</v>
      </c>
      <c r="EN269">
        <v>2.0497999999999998</v>
      </c>
      <c r="EO269">
        <v>5.4180600000000002E-2</v>
      </c>
      <c r="EP269">
        <v>0</v>
      </c>
      <c r="EQ269">
        <v>24.1341</v>
      </c>
      <c r="ER269">
        <v>999.9</v>
      </c>
      <c r="ES269">
        <v>50.030999999999999</v>
      </c>
      <c r="ET269">
        <v>34.784999999999997</v>
      </c>
      <c r="EU269">
        <v>40.527299999999997</v>
      </c>
      <c r="EV269">
        <v>52.957999999999998</v>
      </c>
      <c r="EW269">
        <v>39.218800000000002</v>
      </c>
      <c r="EX269">
        <v>2</v>
      </c>
      <c r="EY269">
        <v>4.1463399999999997E-2</v>
      </c>
      <c r="EZ269">
        <v>4.9067299999999996</v>
      </c>
      <c r="FA269">
        <v>20.078600000000002</v>
      </c>
      <c r="FB269">
        <v>5.20052</v>
      </c>
      <c r="FC269">
        <v>12.0099</v>
      </c>
      <c r="FD269">
        <v>4.976</v>
      </c>
      <c r="FE269">
        <v>3.294</v>
      </c>
      <c r="FF269">
        <v>9999</v>
      </c>
      <c r="FG269">
        <v>9999</v>
      </c>
      <c r="FH269">
        <v>9999</v>
      </c>
      <c r="FI269">
        <v>561.5</v>
      </c>
      <c r="FJ269">
        <v>1.8631</v>
      </c>
      <c r="FK269">
        <v>1.86792</v>
      </c>
      <c r="FL269">
        <v>1.8676200000000001</v>
      </c>
      <c r="FM269">
        <v>1.8688400000000001</v>
      </c>
      <c r="FN269">
        <v>1.86957</v>
      </c>
      <c r="FO269">
        <v>1.8656900000000001</v>
      </c>
      <c r="FP269">
        <v>1.86676</v>
      </c>
      <c r="FQ269">
        <v>1.8681000000000001</v>
      </c>
      <c r="FR269">
        <v>5</v>
      </c>
      <c r="FS269">
        <v>0</v>
      </c>
      <c r="FT269">
        <v>0</v>
      </c>
      <c r="FU269">
        <v>0</v>
      </c>
      <c r="FV269">
        <v>11111111</v>
      </c>
      <c r="FW269" t="s">
        <v>306</v>
      </c>
      <c r="FX269" t="s">
        <v>307</v>
      </c>
      <c r="FY269" t="s">
        <v>307</v>
      </c>
      <c r="FZ269" t="s">
        <v>307</v>
      </c>
      <c r="GA269" t="s">
        <v>307</v>
      </c>
      <c r="GB269">
        <v>0</v>
      </c>
      <c r="GC269">
        <v>100</v>
      </c>
      <c r="GD269">
        <v>100</v>
      </c>
      <c r="GE269">
        <v>6.7640000000000002</v>
      </c>
      <c r="GF269">
        <v>0.32390000000000002</v>
      </c>
      <c r="GG269">
        <v>5.3968966374264697</v>
      </c>
      <c r="GH269">
        <v>9.5670261133577201E-3</v>
      </c>
      <c r="GI269" s="1">
        <v>-9.19467254998099E-7</v>
      </c>
      <c r="GJ269" s="1">
        <v>-2.1372918425907401E-11</v>
      </c>
      <c r="GK269">
        <v>3.2845888322571301E-3</v>
      </c>
      <c r="GL269">
        <v>-1.41202168329711E-2</v>
      </c>
      <c r="GM269">
        <v>1.6676771840485E-3</v>
      </c>
      <c r="GN269" s="1">
        <v>-1.4903802912711099E-5</v>
      </c>
      <c r="GO269">
        <v>-4</v>
      </c>
      <c r="GP269">
        <v>1866</v>
      </c>
      <c r="GQ269">
        <v>1</v>
      </c>
      <c r="GR269">
        <v>24</v>
      </c>
      <c r="GS269">
        <v>219.5</v>
      </c>
      <c r="GT269">
        <v>30451.599999999999</v>
      </c>
      <c r="GU269">
        <v>0.539551</v>
      </c>
      <c r="GV269">
        <v>2.67822</v>
      </c>
      <c r="GW269">
        <v>2.2485400000000002</v>
      </c>
      <c r="GX269">
        <v>2.7831999999999999</v>
      </c>
      <c r="GY269">
        <v>1.9958499999999999</v>
      </c>
      <c r="GZ269">
        <v>2.35107</v>
      </c>
      <c r="HA269">
        <v>38.648699999999998</v>
      </c>
      <c r="HB269">
        <v>15.2615</v>
      </c>
      <c r="HC269">
        <v>18</v>
      </c>
      <c r="HD269">
        <v>504.875</v>
      </c>
      <c r="HE269">
        <v>547.11199999999997</v>
      </c>
      <c r="HF269">
        <v>16.205100000000002</v>
      </c>
      <c r="HG269">
        <v>27.6816</v>
      </c>
      <c r="HH269">
        <v>29.9984</v>
      </c>
      <c r="HI269">
        <v>27.479500000000002</v>
      </c>
      <c r="HJ269">
        <v>27.393699999999999</v>
      </c>
      <c r="HK269">
        <v>10.7385</v>
      </c>
      <c r="HL269">
        <v>53.640300000000003</v>
      </c>
      <c r="HM269">
        <v>0</v>
      </c>
      <c r="HN269">
        <v>16.278199999999998</v>
      </c>
      <c r="HO269">
        <v>117.501</v>
      </c>
      <c r="HP269">
        <v>17.739100000000001</v>
      </c>
      <c r="HQ269">
        <v>102.45</v>
      </c>
      <c r="HR269">
        <v>103.557</v>
      </c>
    </row>
    <row r="270" spans="1:226" x14ac:dyDescent="0.2">
      <c r="A270">
        <v>254</v>
      </c>
      <c r="B270">
        <v>1657226315.0999999</v>
      </c>
      <c r="C270">
        <v>2829.5999999046298</v>
      </c>
      <c r="D270" t="s">
        <v>562</v>
      </c>
      <c r="E270" s="2">
        <v>0.65179398148148149</v>
      </c>
      <c r="F270">
        <v>5</v>
      </c>
      <c r="G270" t="s">
        <v>543</v>
      </c>
      <c r="H270" t="s">
        <v>303</v>
      </c>
      <c r="I270">
        <v>1657226312.25</v>
      </c>
      <c r="J270">
        <f t="shared" si="102"/>
        <v>3.7006273397826653E-3</v>
      </c>
      <c r="K270">
        <f t="shared" si="107"/>
        <v>3.7006273397826654</v>
      </c>
      <c r="L270">
        <f t="shared" si="108"/>
        <v>6.4634753602461208</v>
      </c>
      <c r="M270">
        <f t="shared" si="109"/>
        <v>146.3107</v>
      </c>
      <c r="N270">
        <f t="shared" si="110"/>
        <v>68.83512941596284</v>
      </c>
      <c r="O270">
        <f t="shared" si="111"/>
        <v>4.7461224525607077</v>
      </c>
      <c r="P270">
        <f t="shared" si="112"/>
        <v>10.087995827299789</v>
      </c>
      <c r="Q270">
        <f t="shared" si="113"/>
        <v>0.14591718472144391</v>
      </c>
      <c r="R270">
        <f t="shared" si="114"/>
        <v>2.3284077148378093</v>
      </c>
      <c r="S270">
        <f t="shared" si="115"/>
        <v>0.1410207552476703</v>
      </c>
      <c r="T270">
        <f t="shared" si="116"/>
        <v>8.8564209049508069E-2</v>
      </c>
      <c r="U270">
        <f t="shared" si="117"/>
        <v>321.51607199999836</v>
      </c>
      <c r="V270">
        <f t="shared" si="118"/>
        <v>25.397230820133739</v>
      </c>
      <c r="W270">
        <f t="shared" si="119"/>
        <v>25.397230820133739</v>
      </c>
      <c r="X270">
        <f t="shared" si="103"/>
        <v>3.2557642077524958</v>
      </c>
      <c r="Y270">
        <f t="shared" si="120"/>
        <v>49.660863305693617</v>
      </c>
      <c r="Z270">
        <f t="shared" si="121"/>
        <v>1.5089372834750439</v>
      </c>
      <c r="AA270">
        <f t="shared" si="122"/>
        <v>3.038483793941706</v>
      </c>
      <c r="AB270">
        <f t="shared" si="123"/>
        <v>1.7468269242774519</v>
      </c>
      <c r="AC270">
        <f t="shared" si="124"/>
        <v>-163.19766568441554</v>
      </c>
      <c r="AD270">
        <f t="shared" si="125"/>
        <v>-145.22599337790152</v>
      </c>
      <c r="AE270">
        <f t="shared" si="126"/>
        <v>-13.169048376776214</v>
      </c>
      <c r="AF270">
        <f t="shared" si="127"/>
        <v>-7.663543909492887E-2</v>
      </c>
      <c r="AG270">
        <f t="shared" si="128"/>
        <v>-9.6372850793443732</v>
      </c>
      <c r="AH270">
        <f t="shared" si="129"/>
        <v>3.6402639215340931</v>
      </c>
      <c r="AI270">
        <f t="shared" si="130"/>
        <v>6.4634753602461208</v>
      </c>
      <c r="AJ270">
        <v>137.83408007982499</v>
      </c>
      <c r="AK270">
        <v>142.01050909090901</v>
      </c>
      <c r="AL270">
        <v>-3.2356464797162499</v>
      </c>
      <c r="AM270">
        <v>66.942852272318106</v>
      </c>
      <c r="AN270">
        <f t="shared" si="104"/>
        <v>3.7006273397826654</v>
      </c>
      <c r="AO270">
        <v>17.6149734899785</v>
      </c>
      <c r="AP270">
        <v>21.915327878787799</v>
      </c>
      <c r="AQ270">
        <v>9.8900688047552296E-3</v>
      </c>
      <c r="AR270">
        <v>77.573495090757206</v>
      </c>
      <c r="AS270">
        <v>0</v>
      </c>
      <c r="AT270">
        <v>0</v>
      </c>
      <c r="AU270">
        <f t="shared" si="131"/>
        <v>1</v>
      </c>
      <c r="AV270">
        <f t="shared" si="105"/>
        <v>0</v>
      </c>
      <c r="AW270">
        <f t="shared" si="132"/>
        <v>36823.532953853668</v>
      </c>
      <c r="AX270">
        <f t="shared" si="133"/>
        <v>1999.99899999999</v>
      </c>
      <c r="AY270">
        <f t="shared" si="106"/>
        <v>1681.1992799999914</v>
      </c>
      <c r="AZ270">
        <f t="shared" si="134"/>
        <v>0.84060006030003009</v>
      </c>
      <c r="BA270">
        <f t="shared" si="135"/>
        <v>0.16075811637905818</v>
      </c>
      <c r="BB270">
        <v>6</v>
      </c>
      <c r="BC270">
        <v>0.5</v>
      </c>
      <c r="BD270" t="s">
        <v>304</v>
      </c>
      <c r="BE270">
        <v>2</v>
      </c>
      <c r="BF270" t="b">
        <v>1</v>
      </c>
      <c r="BG270">
        <v>1657226312.25</v>
      </c>
      <c r="BH270">
        <v>146.3107</v>
      </c>
      <c r="BI270">
        <v>135.38589999999999</v>
      </c>
      <c r="BJ270">
        <v>21.884789999999999</v>
      </c>
      <c r="BK270">
        <v>17.612389999999898</v>
      </c>
      <c r="BL270">
        <v>139.59629999999899</v>
      </c>
      <c r="BM270">
        <v>21.560089999999999</v>
      </c>
      <c r="BN270">
        <v>500.03709999999899</v>
      </c>
      <c r="BO270">
        <v>68.900040000000004</v>
      </c>
      <c r="BP270">
        <v>4.9092410000000003E-2</v>
      </c>
      <c r="BQ270">
        <v>24.240320000000001</v>
      </c>
      <c r="BR270">
        <v>25.004020000000001</v>
      </c>
      <c r="BS270">
        <v>999.9</v>
      </c>
      <c r="BT270">
        <v>0</v>
      </c>
      <c r="BU270">
        <v>0</v>
      </c>
      <c r="BV270">
        <v>10015</v>
      </c>
      <c r="BW270">
        <v>0</v>
      </c>
      <c r="BX270">
        <v>1242.9010000000001</v>
      </c>
      <c r="BY270">
        <v>10.924939999999999</v>
      </c>
      <c r="BZ270">
        <v>149.58430000000001</v>
      </c>
      <c r="CA270">
        <v>137.81290000000001</v>
      </c>
      <c r="CB270">
        <v>4.272411</v>
      </c>
      <c r="CC270">
        <v>135.38589999999999</v>
      </c>
      <c r="CD270">
        <v>17.612389999999898</v>
      </c>
      <c r="CE270">
        <v>1.5078640000000001</v>
      </c>
      <c r="CF270">
        <v>1.21349499999999</v>
      </c>
      <c r="CG270">
        <v>13.04814</v>
      </c>
      <c r="CH270">
        <v>9.7681189999999898</v>
      </c>
      <c r="CI270">
        <v>1999.99899999999</v>
      </c>
      <c r="CJ270">
        <v>0.97999860000000005</v>
      </c>
      <c r="CK270">
        <v>2.00011799999999E-2</v>
      </c>
      <c r="CL270">
        <v>0</v>
      </c>
      <c r="CM270">
        <v>2.2372299999999998</v>
      </c>
      <c r="CN270">
        <v>0</v>
      </c>
      <c r="CO270">
        <v>16311.9299999999</v>
      </c>
      <c r="CP270">
        <v>17300.159999999902</v>
      </c>
      <c r="CQ270">
        <v>40</v>
      </c>
      <c r="CR270">
        <v>41.0124</v>
      </c>
      <c r="CS270">
        <v>40.068300000000001</v>
      </c>
      <c r="CT270">
        <v>38.987400000000001</v>
      </c>
      <c r="CU270">
        <v>39.125</v>
      </c>
      <c r="CV270">
        <v>1959.9949999999999</v>
      </c>
      <c r="CW270">
        <v>40.003999999999998</v>
      </c>
      <c r="CX270">
        <v>0</v>
      </c>
      <c r="CY270">
        <v>1657226295</v>
      </c>
      <c r="CZ270">
        <v>0</v>
      </c>
      <c r="DA270">
        <v>1657213163</v>
      </c>
      <c r="DB270" s="2">
        <v>0.49957175925925923</v>
      </c>
      <c r="DC270">
        <v>1657213141</v>
      </c>
      <c r="DD270">
        <v>1655399214.5999999</v>
      </c>
      <c r="DE270">
        <v>1</v>
      </c>
      <c r="DF270">
        <v>0.04</v>
      </c>
      <c r="DG270">
        <v>-0.06</v>
      </c>
      <c r="DH270">
        <v>9.1720000000000006</v>
      </c>
      <c r="DI270">
        <v>0.51100000000000001</v>
      </c>
      <c r="DJ270">
        <v>420</v>
      </c>
      <c r="DK270">
        <v>25</v>
      </c>
      <c r="DL270">
        <v>0.26</v>
      </c>
      <c r="DM270">
        <v>0.15</v>
      </c>
      <c r="DN270">
        <v>9.4990839999999999</v>
      </c>
      <c r="DO270">
        <v>10.1523136210131</v>
      </c>
      <c r="DP270">
        <v>1.0160427200364099</v>
      </c>
      <c r="DQ270">
        <v>0</v>
      </c>
      <c r="DR270">
        <v>4.3766177499999896</v>
      </c>
      <c r="DS270">
        <v>-0.73320123827392303</v>
      </c>
      <c r="DT270">
        <v>7.2612786184235403E-2</v>
      </c>
      <c r="DU270">
        <v>0</v>
      </c>
      <c r="DV270">
        <v>0</v>
      </c>
      <c r="DW270">
        <v>2</v>
      </c>
      <c r="DX270" t="s">
        <v>305</v>
      </c>
      <c r="DY270">
        <v>2.9724300000000001</v>
      </c>
      <c r="DZ270">
        <v>2.7033900000000002</v>
      </c>
      <c r="EA270">
        <v>2.57386E-2</v>
      </c>
      <c r="EB270">
        <v>2.4937500000000001E-2</v>
      </c>
      <c r="EC270">
        <v>7.4667200000000003E-2</v>
      </c>
      <c r="ED270">
        <v>6.45535E-2</v>
      </c>
      <c r="EE270">
        <v>37977</v>
      </c>
      <c r="EF270">
        <v>41711.800000000003</v>
      </c>
      <c r="EG270">
        <v>35333.4</v>
      </c>
      <c r="EH270">
        <v>38807.1</v>
      </c>
      <c r="EI270">
        <v>46369.8</v>
      </c>
      <c r="EJ270">
        <v>52390.6</v>
      </c>
      <c r="EK270">
        <v>55226.400000000001</v>
      </c>
      <c r="EL270">
        <v>62196.2</v>
      </c>
      <c r="EM270">
        <v>1.98</v>
      </c>
      <c r="EN270">
        <v>2.0497999999999998</v>
      </c>
      <c r="EO270">
        <v>5.0663899999999998E-2</v>
      </c>
      <c r="EP270">
        <v>0</v>
      </c>
      <c r="EQ270">
        <v>24.138100000000001</v>
      </c>
      <c r="ER270">
        <v>999.9</v>
      </c>
      <c r="ES270">
        <v>50.055</v>
      </c>
      <c r="ET270">
        <v>34.835000000000001</v>
      </c>
      <c r="EU270">
        <v>40.657699999999998</v>
      </c>
      <c r="EV270">
        <v>52.457999999999998</v>
      </c>
      <c r="EW270">
        <v>39.174700000000001</v>
      </c>
      <c r="EX270">
        <v>2</v>
      </c>
      <c r="EY270">
        <v>3.9451199999999999E-2</v>
      </c>
      <c r="EZ270">
        <v>4.6547099999999997</v>
      </c>
      <c r="FA270">
        <v>20.0868</v>
      </c>
      <c r="FB270">
        <v>5.20052</v>
      </c>
      <c r="FC270">
        <v>12.0099</v>
      </c>
      <c r="FD270">
        <v>4.9756</v>
      </c>
      <c r="FE270">
        <v>3.294</v>
      </c>
      <c r="FF270">
        <v>9999</v>
      </c>
      <c r="FG270">
        <v>9999</v>
      </c>
      <c r="FH270">
        <v>9999</v>
      </c>
      <c r="FI270">
        <v>561.5</v>
      </c>
      <c r="FJ270">
        <v>1.8631</v>
      </c>
      <c r="FK270">
        <v>1.8678600000000001</v>
      </c>
      <c r="FL270">
        <v>1.86765</v>
      </c>
      <c r="FM270">
        <v>1.8688400000000001</v>
      </c>
      <c r="FN270">
        <v>1.8696600000000001</v>
      </c>
      <c r="FO270">
        <v>1.8656900000000001</v>
      </c>
      <c r="FP270">
        <v>1.86673</v>
      </c>
      <c r="FQ270">
        <v>1.8681300000000001</v>
      </c>
      <c r="FR270">
        <v>5</v>
      </c>
      <c r="FS270">
        <v>0</v>
      </c>
      <c r="FT270">
        <v>0</v>
      </c>
      <c r="FU270">
        <v>0</v>
      </c>
      <c r="FV270">
        <v>11111111</v>
      </c>
      <c r="FW270" t="s">
        <v>306</v>
      </c>
      <c r="FX270" t="s">
        <v>307</v>
      </c>
      <c r="FY270" t="s">
        <v>307</v>
      </c>
      <c r="FZ270" t="s">
        <v>307</v>
      </c>
      <c r="GA270" t="s">
        <v>307</v>
      </c>
      <c r="GB270">
        <v>0</v>
      </c>
      <c r="GC270">
        <v>100</v>
      </c>
      <c r="GD270">
        <v>100</v>
      </c>
      <c r="GE270">
        <v>6.633</v>
      </c>
      <c r="GF270">
        <v>0.32600000000000001</v>
      </c>
      <c r="GG270">
        <v>5.3968966374264697</v>
      </c>
      <c r="GH270">
        <v>9.5670261133577201E-3</v>
      </c>
      <c r="GI270" s="1">
        <v>-9.19467254998099E-7</v>
      </c>
      <c r="GJ270" s="1">
        <v>-2.1372918425907401E-11</v>
      </c>
      <c r="GK270">
        <v>3.2845888322571301E-3</v>
      </c>
      <c r="GL270">
        <v>-1.41202168329711E-2</v>
      </c>
      <c r="GM270">
        <v>1.6676771840485E-3</v>
      </c>
      <c r="GN270" s="1">
        <v>-1.4903802912711099E-5</v>
      </c>
      <c r="GO270">
        <v>-4</v>
      </c>
      <c r="GP270">
        <v>1866</v>
      </c>
      <c r="GQ270">
        <v>1</v>
      </c>
      <c r="GR270">
        <v>24</v>
      </c>
      <c r="GS270">
        <v>219.6</v>
      </c>
      <c r="GT270">
        <v>30451.7</v>
      </c>
      <c r="GU270">
        <v>0.49560500000000002</v>
      </c>
      <c r="GV270">
        <v>2.67456</v>
      </c>
      <c r="GW270">
        <v>2.2485400000000002</v>
      </c>
      <c r="GX270">
        <v>2.7844199999999999</v>
      </c>
      <c r="GY270">
        <v>1.9958499999999999</v>
      </c>
      <c r="GZ270">
        <v>2.3803700000000001</v>
      </c>
      <c r="HA270">
        <v>38.648699999999998</v>
      </c>
      <c r="HB270">
        <v>15.2966</v>
      </c>
      <c r="HC270">
        <v>18</v>
      </c>
      <c r="HD270">
        <v>504.74099999999999</v>
      </c>
      <c r="HE270">
        <v>547.11199999999997</v>
      </c>
      <c r="HF270">
        <v>16.209099999999999</v>
      </c>
      <c r="HG270">
        <v>27.6816</v>
      </c>
      <c r="HH270">
        <v>29.998200000000001</v>
      </c>
      <c r="HI270">
        <v>27.479500000000002</v>
      </c>
      <c r="HJ270">
        <v>27.394200000000001</v>
      </c>
      <c r="HK270">
        <v>9.8874999999999993</v>
      </c>
      <c r="HL270">
        <v>53.640300000000003</v>
      </c>
      <c r="HM270">
        <v>0</v>
      </c>
      <c r="HN270">
        <v>16.27</v>
      </c>
      <c r="HO270">
        <v>97.414299999999997</v>
      </c>
      <c r="HP270">
        <v>17.748899999999999</v>
      </c>
      <c r="HQ270">
        <v>102.45099999999999</v>
      </c>
      <c r="HR270">
        <v>103.55800000000001</v>
      </c>
    </row>
    <row r="271" spans="1:226" x14ac:dyDescent="0.2">
      <c r="A271">
        <v>255</v>
      </c>
      <c r="B271">
        <v>1657226320.5999999</v>
      </c>
      <c r="C271">
        <v>2835.0999999046298</v>
      </c>
      <c r="D271" t="s">
        <v>563</v>
      </c>
      <c r="E271" s="2">
        <v>0.65185185185185179</v>
      </c>
      <c r="F271">
        <v>5</v>
      </c>
      <c r="G271" t="s">
        <v>543</v>
      </c>
      <c r="H271" t="s">
        <v>303</v>
      </c>
      <c r="I271">
        <v>1657226317.8499999</v>
      </c>
      <c r="J271">
        <f t="shared" si="102"/>
        <v>3.7095992766391292E-3</v>
      </c>
      <c r="K271">
        <f t="shared" si="107"/>
        <v>3.7095992766391293</v>
      </c>
      <c r="L271">
        <f t="shared" si="108"/>
        <v>5.8546117649170952</v>
      </c>
      <c r="M271">
        <f t="shared" si="109"/>
        <v>128.75039999999899</v>
      </c>
      <c r="N271">
        <f t="shared" si="110"/>
        <v>59.111532734436985</v>
      </c>
      <c r="O271">
        <f t="shared" si="111"/>
        <v>4.075571750229166</v>
      </c>
      <c r="P271">
        <f t="shared" si="112"/>
        <v>8.8769732198976623</v>
      </c>
      <c r="Q271">
        <f t="shared" si="113"/>
        <v>0.14677852740603303</v>
      </c>
      <c r="R271">
        <f t="shared" si="114"/>
        <v>2.3309410209274382</v>
      </c>
      <c r="S271">
        <f t="shared" si="115"/>
        <v>0.14183036444675998</v>
      </c>
      <c r="T271">
        <f t="shared" si="116"/>
        <v>8.9074654045593518E-2</v>
      </c>
      <c r="U271">
        <f t="shared" si="117"/>
        <v>321.5093703</v>
      </c>
      <c r="V271">
        <f t="shared" si="118"/>
        <v>25.389563444311772</v>
      </c>
      <c r="W271">
        <f t="shared" si="119"/>
        <v>25.389563444311772</v>
      </c>
      <c r="X271">
        <f t="shared" si="103"/>
        <v>3.2542806573817846</v>
      </c>
      <c r="Y271">
        <f t="shared" si="120"/>
        <v>49.815261851903365</v>
      </c>
      <c r="Z271">
        <f t="shared" si="121"/>
        <v>1.5133037719512352</v>
      </c>
      <c r="AA271">
        <f t="shared" si="122"/>
        <v>3.0378316116256934</v>
      </c>
      <c r="AB271">
        <f t="shared" si="123"/>
        <v>1.7409768854305494</v>
      </c>
      <c r="AC271">
        <f t="shared" si="124"/>
        <v>-163.59332809978559</v>
      </c>
      <c r="AD271">
        <f t="shared" si="125"/>
        <v>-144.87035625244241</v>
      </c>
      <c r="AE271">
        <f t="shared" si="126"/>
        <v>-13.12177830838554</v>
      </c>
      <c r="AF271">
        <f t="shared" si="127"/>
        <v>-7.609236061355773E-2</v>
      </c>
      <c r="AG271">
        <f t="shared" si="128"/>
        <v>-10.553953733100863</v>
      </c>
      <c r="AH271">
        <f t="shared" si="129"/>
        <v>3.6185621639561254</v>
      </c>
      <c r="AI271">
        <f t="shared" si="130"/>
        <v>5.8546117649170952</v>
      </c>
      <c r="AJ271">
        <v>119.314460825582</v>
      </c>
      <c r="AK271">
        <v>124.31393939393899</v>
      </c>
      <c r="AL271">
        <v>-3.2571379556934401</v>
      </c>
      <c r="AM271">
        <v>66.942852272318106</v>
      </c>
      <c r="AN271">
        <f t="shared" si="104"/>
        <v>3.7095992766391293</v>
      </c>
      <c r="AO271">
        <v>17.6515015230333</v>
      </c>
      <c r="AP271">
        <v>21.978624848484799</v>
      </c>
      <c r="AQ271">
        <v>6.0538997174345204E-3</v>
      </c>
      <c r="AR271">
        <v>77.573495090757206</v>
      </c>
      <c r="AS271">
        <v>0</v>
      </c>
      <c r="AT271">
        <v>0</v>
      </c>
      <c r="AU271">
        <f t="shared" si="131"/>
        <v>1</v>
      </c>
      <c r="AV271">
        <f t="shared" si="105"/>
        <v>0</v>
      </c>
      <c r="AW271">
        <f t="shared" si="132"/>
        <v>36884.962363734026</v>
      </c>
      <c r="AX271">
        <f t="shared" si="133"/>
        <v>1999.961</v>
      </c>
      <c r="AY271">
        <f t="shared" si="106"/>
        <v>1681.1670300000001</v>
      </c>
      <c r="AZ271">
        <f t="shared" si="134"/>
        <v>0.84059990669818063</v>
      </c>
      <c r="BA271">
        <f t="shared" si="135"/>
        <v>0.16075781992748858</v>
      </c>
      <c r="BB271">
        <v>6</v>
      </c>
      <c r="BC271">
        <v>0.5</v>
      </c>
      <c r="BD271" t="s">
        <v>304</v>
      </c>
      <c r="BE271">
        <v>2</v>
      </c>
      <c r="BF271" t="b">
        <v>1</v>
      </c>
      <c r="BG271">
        <v>1657226317.8499999</v>
      </c>
      <c r="BH271">
        <v>128.75039999999899</v>
      </c>
      <c r="BI271">
        <v>116.645799999999</v>
      </c>
      <c r="BJ271">
        <v>21.94875</v>
      </c>
      <c r="BK271">
        <v>17.702159999999999</v>
      </c>
      <c r="BL271">
        <v>122.1981</v>
      </c>
      <c r="BM271">
        <v>21.621770000000001</v>
      </c>
      <c r="BN271">
        <v>500.04439999999897</v>
      </c>
      <c r="BO271">
        <v>68.898749999999893</v>
      </c>
      <c r="BP271">
        <v>4.8400609999999997E-2</v>
      </c>
      <c r="BQ271">
        <v>24.236740000000001</v>
      </c>
      <c r="BR271">
        <v>24.994449999999901</v>
      </c>
      <c r="BS271">
        <v>999.9</v>
      </c>
      <c r="BT271">
        <v>0</v>
      </c>
      <c r="BU271">
        <v>0</v>
      </c>
      <c r="BV271">
        <v>10032.5</v>
      </c>
      <c r="BW271">
        <v>0</v>
      </c>
      <c r="BX271">
        <v>1241.825</v>
      </c>
      <c r="BY271">
        <v>12.10464</v>
      </c>
      <c r="BZ271">
        <v>131.6396</v>
      </c>
      <c r="CA271">
        <v>118.7473</v>
      </c>
      <c r="CB271">
        <v>4.2465899999999897</v>
      </c>
      <c r="CC271">
        <v>116.645799999999</v>
      </c>
      <c r="CD271">
        <v>17.702159999999999</v>
      </c>
      <c r="CE271">
        <v>1.5122409999999999</v>
      </c>
      <c r="CF271">
        <v>1.2196560000000001</v>
      </c>
      <c r="CG271">
        <v>13.0924899999999</v>
      </c>
      <c r="CH271">
        <v>9.8435699999999997</v>
      </c>
      <c r="CI271">
        <v>1999.961</v>
      </c>
      <c r="CJ271">
        <v>0.98000479999999901</v>
      </c>
      <c r="CK271">
        <v>1.9994970000000001E-2</v>
      </c>
      <c r="CL271">
        <v>0</v>
      </c>
      <c r="CM271">
        <v>2.3080099999999999</v>
      </c>
      <c r="CN271">
        <v>0</v>
      </c>
      <c r="CO271">
        <v>16326.9</v>
      </c>
      <c r="CP271">
        <v>17299.84</v>
      </c>
      <c r="CQ271">
        <v>40</v>
      </c>
      <c r="CR271">
        <v>41</v>
      </c>
      <c r="CS271">
        <v>40.061999999999998</v>
      </c>
      <c r="CT271">
        <v>38.943300000000001</v>
      </c>
      <c r="CU271">
        <v>39.125</v>
      </c>
      <c r="CV271">
        <v>1959.9680000000001</v>
      </c>
      <c r="CW271">
        <v>39.993000000000002</v>
      </c>
      <c r="CX271">
        <v>0</v>
      </c>
      <c r="CY271">
        <v>1657226299.8</v>
      </c>
      <c r="CZ271">
        <v>0</v>
      </c>
      <c r="DA271">
        <v>1657213163</v>
      </c>
      <c r="DB271" s="2">
        <v>0.49957175925925923</v>
      </c>
      <c r="DC271">
        <v>1657213141</v>
      </c>
      <c r="DD271">
        <v>1655399214.5999999</v>
      </c>
      <c r="DE271">
        <v>1</v>
      </c>
      <c r="DF271">
        <v>0.04</v>
      </c>
      <c r="DG271">
        <v>-0.06</v>
      </c>
      <c r="DH271">
        <v>9.1720000000000006</v>
      </c>
      <c r="DI271">
        <v>0.51100000000000001</v>
      </c>
      <c r="DJ271">
        <v>420</v>
      </c>
      <c r="DK271">
        <v>25</v>
      </c>
      <c r="DL271">
        <v>0.26</v>
      </c>
      <c r="DM271">
        <v>0.15</v>
      </c>
      <c r="DN271">
        <v>10.566381249999999</v>
      </c>
      <c r="DO271">
        <v>11.834761238273799</v>
      </c>
      <c r="DP271">
        <v>1.1653812374308801</v>
      </c>
      <c r="DQ271">
        <v>0</v>
      </c>
      <c r="DR271">
        <v>4.3140022499999997</v>
      </c>
      <c r="DS271">
        <v>-0.63241001876173697</v>
      </c>
      <c r="DT271">
        <v>6.6821948246347102E-2</v>
      </c>
      <c r="DU271">
        <v>0</v>
      </c>
      <c r="DV271">
        <v>0</v>
      </c>
      <c r="DW271">
        <v>2</v>
      </c>
      <c r="DX271" t="s">
        <v>305</v>
      </c>
      <c r="DY271">
        <v>2.9722900000000001</v>
      </c>
      <c r="DZ271">
        <v>2.7024400000000002</v>
      </c>
      <c r="EA271">
        <v>2.25296E-2</v>
      </c>
      <c r="EB271">
        <v>2.1480200000000001E-2</v>
      </c>
      <c r="EC271">
        <v>7.4847300000000005E-2</v>
      </c>
      <c r="ED271">
        <v>6.4994499999999997E-2</v>
      </c>
      <c r="EE271">
        <v>38102.800000000003</v>
      </c>
      <c r="EF271">
        <v>41860</v>
      </c>
      <c r="EG271">
        <v>35334.1</v>
      </c>
      <c r="EH271">
        <v>38807.4</v>
      </c>
      <c r="EI271">
        <v>46361.5</v>
      </c>
      <c r="EJ271">
        <v>52365.5</v>
      </c>
      <c r="EK271">
        <v>55227.5</v>
      </c>
      <c r="EL271">
        <v>62196</v>
      </c>
      <c r="EM271">
        <v>1.9803999999999999</v>
      </c>
      <c r="EN271">
        <v>2.0497999999999998</v>
      </c>
      <c r="EO271">
        <v>5.1558E-2</v>
      </c>
      <c r="EP271">
        <v>0</v>
      </c>
      <c r="EQ271">
        <v>24.144200000000001</v>
      </c>
      <c r="ER271">
        <v>999.9</v>
      </c>
      <c r="ES271">
        <v>50.055</v>
      </c>
      <c r="ET271">
        <v>34.835000000000001</v>
      </c>
      <c r="EU271">
        <v>40.659799999999997</v>
      </c>
      <c r="EV271">
        <v>51.927999999999997</v>
      </c>
      <c r="EW271">
        <v>39.098599999999998</v>
      </c>
      <c r="EX271">
        <v>2</v>
      </c>
      <c r="EY271">
        <v>3.7926799999999997E-2</v>
      </c>
      <c r="EZ271">
        <v>4.30307</v>
      </c>
      <c r="FA271">
        <v>20.0961</v>
      </c>
      <c r="FB271">
        <v>5.1993200000000002</v>
      </c>
      <c r="FC271">
        <v>12.0099</v>
      </c>
      <c r="FD271">
        <v>4.9752000000000001</v>
      </c>
      <c r="FE271">
        <v>3.294</v>
      </c>
      <c r="FF271">
        <v>9999</v>
      </c>
      <c r="FG271">
        <v>9999</v>
      </c>
      <c r="FH271">
        <v>9999</v>
      </c>
      <c r="FI271">
        <v>561.5</v>
      </c>
      <c r="FJ271">
        <v>1.8631</v>
      </c>
      <c r="FK271">
        <v>1.86798</v>
      </c>
      <c r="FL271">
        <v>1.86768</v>
      </c>
      <c r="FM271">
        <v>1.8689</v>
      </c>
      <c r="FN271">
        <v>1.86957</v>
      </c>
      <c r="FO271">
        <v>1.8656900000000001</v>
      </c>
      <c r="FP271">
        <v>1.86676</v>
      </c>
      <c r="FQ271">
        <v>1.8681300000000001</v>
      </c>
      <c r="FR271">
        <v>5</v>
      </c>
      <c r="FS271">
        <v>0</v>
      </c>
      <c r="FT271">
        <v>0</v>
      </c>
      <c r="FU271">
        <v>0</v>
      </c>
      <c r="FV271">
        <v>11111111</v>
      </c>
      <c r="FW271" t="s">
        <v>306</v>
      </c>
      <c r="FX271" t="s">
        <v>307</v>
      </c>
      <c r="FY271" t="s">
        <v>307</v>
      </c>
      <c r="FZ271" t="s">
        <v>307</v>
      </c>
      <c r="GA271" t="s">
        <v>307</v>
      </c>
      <c r="GB271">
        <v>0</v>
      </c>
      <c r="GC271">
        <v>100</v>
      </c>
      <c r="GD271">
        <v>100</v>
      </c>
      <c r="GE271">
        <v>6.4720000000000004</v>
      </c>
      <c r="GF271">
        <v>0.32869999999999999</v>
      </c>
      <c r="GG271">
        <v>5.3968966374264697</v>
      </c>
      <c r="GH271">
        <v>9.5670261133577201E-3</v>
      </c>
      <c r="GI271" s="1">
        <v>-9.19467254998099E-7</v>
      </c>
      <c r="GJ271" s="1">
        <v>-2.1372918425907401E-11</v>
      </c>
      <c r="GK271">
        <v>3.2845888322571301E-3</v>
      </c>
      <c r="GL271">
        <v>-1.41202168329711E-2</v>
      </c>
      <c r="GM271">
        <v>1.6676771840485E-3</v>
      </c>
      <c r="GN271" s="1">
        <v>-1.4903802912711099E-5</v>
      </c>
      <c r="GO271">
        <v>-4</v>
      </c>
      <c r="GP271">
        <v>1866</v>
      </c>
      <c r="GQ271">
        <v>1</v>
      </c>
      <c r="GR271">
        <v>24</v>
      </c>
      <c r="GS271">
        <v>219.7</v>
      </c>
      <c r="GT271">
        <v>30451.8</v>
      </c>
      <c r="GU271">
        <v>0.44067400000000001</v>
      </c>
      <c r="GV271">
        <v>2.68188</v>
      </c>
      <c r="GW271">
        <v>2.2485400000000002</v>
      </c>
      <c r="GX271">
        <v>2.7831999999999999</v>
      </c>
      <c r="GY271">
        <v>1.9958499999999999</v>
      </c>
      <c r="GZ271">
        <v>2.3815900000000001</v>
      </c>
      <c r="HA271">
        <v>38.673299999999998</v>
      </c>
      <c r="HB271">
        <v>15.287800000000001</v>
      </c>
      <c r="HC271">
        <v>18</v>
      </c>
      <c r="HD271">
        <v>505.03</v>
      </c>
      <c r="HE271">
        <v>547.13499999999999</v>
      </c>
      <c r="HF271">
        <v>16.235099999999999</v>
      </c>
      <c r="HG271">
        <v>27.6816</v>
      </c>
      <c r="HH271">
        <v>29.9985</v>
      </c>
      <c r="HI271">
        <v>27.4818</v>
      </c>
      <c r="HJ271">
        <v>27.396000000000001</v>
      </c>
      <c r="HK271">
        <v>8.7674800000000008</v>
      </c>
      <c r="HL271">
        <v>53.363599999999998</v>
      </c>
      <c r="HM271">
        <v>0</v>
      </c>
      <c r="HN271">
        <v>16.307300000000001</v>
      </c>
      <c r="HO271">
        <v>83.975200000000001</v>
      </c>
      <c r="HP271">
        <v>17.738700000000001</v>
      </c>
      <c r="HQ271">
        <v>102.453</v>
      </c>
      <c r="HR271">
        <v>103.55800000000001</v>
      </c>
    </row>
    <row r="272" spans="1:226" x14ac:dyDescent="0.2">
      <c r="A272">
        <v>256</v>
      </c>
      <c r="B272">
        <v>1657226325.5999999</v>
      </c>
      <c r="C272">
        <v>2840.0999999046298</v>
      </c>
      <c r="D272" t="s">
        <v>564</v>
      </c>
      <c r="E272" s="2">
        <v>0.65190972222222221</v>
      </c>
      <c r="F272">
        <v>5</v>
      </c>
      <c r="G272" t="s">
        <v>543</v>
      </c>
      <c r="H272" t="s">
        <v>303</v>
      </c>
      <c r="I272">
        <v>1657226323.0999999</v>
      </c>
      <c r="J272">
        <f t="shared" ref="J272:J335" si="136">(K272)/1000</f>
        <v>3.7021224940948388E-3</v>
      </c>
      <c r="K272">
        <f t="shared" si="107"/>
        <v>3.702122494094839</v>
      </c>
      <c r="L272">
        <f t="shared" si="108"/>
        <v>5.0615327997259474</v>
      </c>
      <c r="M272">
        <f t="shared" si="109"/>
        <v>112.113555555555</v>
      </c>
      <c r="N272">
        <f t="shared" si="110"/>
        <v>51.9745298650206</v>
      </c>
      <c r="O272">
        <f t="shared" si="111"/>
        <v>3.5835470067990198</v>
      </c>
      <c r="P272">
        <f t="shared" si="112"/>
        <v>7.7300207904929268</v>
      </c>
      <c r="Q272">
        <f t="shared" si="113"/>
        <v>0.14702039422837293</v>
      </c>
      <c r="R272">
        <f t="shared" si="114"/>
        <v>2.3284822745892106</v>
      </c>
      <c r="S272">
        <f t="shared" si="115"/>
        <v>0.14205115583310232</v>
      </c>
      <c r="T272">
        <f t="shared" si="116"/>
        <v>8.921444659511088E-2</v>
      </c>
      <c r="U272">
        <f t="shared" si="117"/>
        <v>321.52086633333261</v>
      </c>
      <c r="V272">
        <f t="shared" si="118"/>
        <v>25.390702566063176</v>
      </c>
      <c r="W272">
        <f t="shared" si="119"/>
        <v>25.390702566063176</v>
      </c>
      <c r="X272">
        <f t="shared" ref="X272:X335" si="137">0.61365*EXP(17.502*W272/(240.97+W272))</f>
        <v>3.254501027175301</v>
      </c>
      <c r="Y272">
        <f t="shared" si="120"/>
        <v>50.036376264510082</v>
      </c>
      <c r="Z272">
        <f t="shared" si="121"/>
        <v>1.5197954390356176</v>
      </c>
      <c r="AA272">
        <f t="shared" si="122"/>
        <v>3.0373811065002756</v>
      </c>
      <c r="AB272">
        <f t="shared" si="123"/>
        <v>1.7347055881396833</v>
      </c>
      <c r="AC272">
        <f t="shared" si="124"/>
        <v>-163.26360198958238</v>
      </c>
      <c r="AD272">
        <f t="shared" si="125"/>
        <v>-145.17102548252925</v>
      </c>
      <c r="AE272">
        <f t="shared" si="126"/>
        <v>-13.162808198112341</v>
      </c>
      <c r="AF272">
        <f t="shared" si="127"/>
        <v>-7.6569336891338935E-2</v>
      </c>
      <c r="AG272">
        <f t="shared" si="128"/>
        <v>-11.008677249728413</v>
      </c>
      <c r="AH272">
        <f t="shared" si="129"/>
        <v>3.6006180680166953</v>
      </c>
      <c r="AI272">
        <f t="shared" si="130"/>
        <v>5.0615327997259474</v>
      </c>
      <c r="AJ272">
        <v>102.503072363055</v>
      </c>
      <c r="AK272">
        <v>108.258921212121</v>
      </c>
      <c r="AL272">
        <v>-3.2000326270116202</v>
      </c>
      <c r="AM272">
        <v>66.942852272318106</v>
      </c>
      <c r="AN272">
        <f t="shared" ref="AN272:AN335" si="138">(AP272 - AO272 + BO272*1000/(8.314*(BQ272+273.15)) * AR272/BN272 * AQ272) * BN272/(100*BB272) * 1000/(1000 - AP272)</f>
        <v>3.702122494094839</v>
      </c>
      <c r="AO272">
        <v>17.812468087020498</v>
      </c>
      <c r="AP272">
        <v>22.072689090909002</v>
      </c>
      <c r="AQ272">
        <v>1.9591311614831498E-2</v>
      </c>
      <c r="AR272">
        <v>77.573495090757206</v>
      </c>
      <c r="AS272">
        <v>0</v>
      </c>
      <c r="AT272">
        <v>0</v>
      </c>
      <c r="AU272">
        <f t="shared" si="131"/>
        <v>1</v>
      </c>
      <c r="AV272">
        <f t="shared" ref="AV272:AV335" si="139">(AU272-1)*100</f>
        <v>0</v>
      </c>
      <c r="AW272">
        <f t="shared" si="132"/>
        <v>36826.071520741178</v>
      </c>
      <c r="AX272">
        <f t="shared" si="133"/>
        <v>2000.02444444444</v>
      </c>
      <c r="AY272">
        <f t="shared" ref="AY272:AY335" si="140">AX272*AZ272</f>
        <v>1681.2210333333294</v>
      </c>
      <c r="AZ272">
        <f t="shared" si="134"/>
        <v>0.8406002426637007</v>
      </c>
      <c r="BA272">
        <f t="shared" si="135"/>
        <v>0.16075846834094248</v>
      </c>
      <c r="BB272">
        <v>6</v>
      </c>
      <c r="BC272">
        <v>0.5</v>
      </c>
      <c r="BD272" t="s">
        <v>304</v>
      </c>
      <c r="BE272">
        <v>2</v>
      </c>
      <c r="BF272" t="b">
        <v>1</v>
      </c>
      <c r="BG272">
        <v>1657226323.0999999</v>
      </c>
      <c r="BH272">
        <v>112.113555555555</v>
      </c>
      <c r="BI272">
        <v>99.386255555555493</v>
      </c>
      <c r="BJ272">
        <v>22.042588888888801</v>
      </c>
      <c r="BK272">
        <v>17.816655555555499</v>
      </c>
      <c r="BL272">
        <v>105.715577777777</v>
      </c>
      <c r="BM272">
        <v>21.712266666666601</v>
      </c>
      <c r="BN272">
        <v>499.94888888888801</v>
      </c>
      <c r="BO272">
        <v>68.899722222222195</v>
      </c>
      <c r="BP272">
        <v>4.8414800000000001E-2</v>
      </c>
      <c r="BQ272">
        <v>24.234266666666599</v>
      </c>
      <c r="BR272">
        <v>25.0006666666666</v>
      </c>
      <c r="BS272">
        <v>999.9</v>
      </c>
      <c r="BT272">
        <v>0</v>
      </c>
      <c r="BU272">
        <v>0</v>
      </c>
      <c r="BV272">
        <v>10015.5555555555</v>
      </c>
      <c r="BW272">
        <v>0</v>
      </c>
      <c r="BX272">
        <v>1240.5422222222201</v>
      </c>
      <c r="BY272">
        <v>12.727277777777701</v>
      </c>
      <c r="BZ272">
        <v>114.640444444444</v>
      </c>
      <c r="CA272">
        <v>101.1891</v>
      </c>
      <c r="CB272">
        <v>4.2259366666666596</v>
      </c>
      <c r="CC272">
        <v>99.386255555555493</v>
      </c>
      <c r="CD272">
        <v>17.816655555555499</v>
      </c>
      <c r="CE272">
        <v>1.5187288888888799</v>
      </c>
      <c r="CF272">
        <v>1.22756444444444</v>
      </c>
      <c r="CG272">
        <v>13.1580333333333</v>
      </c>
      <c r="CH272">
        <v>9.9400855555555498</v>
      </c>
      <c r="CI272">
        <v>2000.02444444444</v>
      </c>
      <c r="CJ272">
        <v>0.979992999999999</v>
      </c>
      <c r="CK272">
        <v>2.0006688888888801E-2</v>
      </c>
      <c r="CL272">
        <v>0</v>
      </c>
      <c r="CM272">
        <v>2.3075555555555498</v>
      </c>
      <c r="CN272">
        <v>0</v>
      </c>
      <c r="CO272">
        <v>16343.9111111111</v>
      </c>
      <c r="CP272">
        <v>17300.333333333299</v>
      </c>
      <c r="CQ272">
        <v>39.993000000000002</v>
      </c>
      <c r="CR272">
        <v>41</v>
      </c>
      <c r="CS272">
        <v>40.061999999999998</v>
      </c>
      <c r="CT272">
        <v>38.936999999999998</v>
      </c>
      <c r="CU272">
        <v>39.125</v>
      </c>
      <c r="CV272">
        <v>1960.0077777777699</v>
      </c>
      <c r="CW272">
        <v>40.016666666666602</v>
      </c>
      <c r="CX272">
        <v>0</v>
      </c>
      <c r="CY272">
        <v>1657226305.2</v>
      </c>
      <c r="CZ272">
        <v>0</v>
      </c>
      <c r="DA272">
        <v>1657213163</v>
      </c>
      <c r="DB272" s="2">
        <v>0.49957175925925923</v>
      </c>
      <c r="DC272">
        <v>1657213141</v>
      </c>
      <c r="DD272">
        <v>1655399214.5999999</v>
      </c>
      <c r="DE272">
        <v>1</v>
      </c>
      <c r="DF272">
        <v>0.04</v>
      </c>
      <c r="DG272">
        <v>-0.06</v>
      </c>
      <c r="DH272">
        <v>9.1720000000000006</v>
      </c>
      <c r="DI272">
        <v>0.51100000000000001</v>
      </c>
      <c r="DJ272">
        <v>420</v>
      </c>
      <c r="DK272">
        <v>25</v>
      </c>
      <c r="DL272">
        <v>0.26</v>
      </c>
      <c r="DM272">
        <v>0.15</v>
      </c>
      <c r="DN272">
        <v>11.3044905</v>
      </c>
      <c r="DO272">
        <v>11.264814484052501</v>
      </c>
      <c r="DP272">
        <v>1.11785935718888</v>
      </c>
      <c r="DQ272">
        <v>0</v>
      </c>
      <c r="DR272">
        <v>4.2780110000000002</v>
      </c>
      <c r="DS272">
        <v>-0.54814964352720497</v>
      </c>
      <c r="DT272">
        <v>6.1401570045072899E-2</v>
      </c>
      <c r="DU272">
        <v>0</v>
      </c>
      <c r="DV272">
        <v>0</v>
      </c>
      <c r="DW272">
        <v>2</v>
      </c>
      <c r="DX272" t="s">
        <v>305</v>
      </c>
      <c r="DY272">
        <v>2.9721799999999998</v>
      </c>
      <c r="DZ272">
        <v>2.7020400000000002</v>
      </c>
      <c r="EA272">
        <v>1.9559699999999999E-2</v>
      </c>
      <c r="EB272">
        <v>1.8308499999999998E-2</v>
      </c>
      <c r="EC272">
        <v>7.5043600000000002E-2</v>
      </c>
      <c r="ED272">
        <v>6.5043699999999996E-2</v>
      </c>
      <c r="EE272">
        <v>38218.699999999997</v>
      </c>
      <c r="EF272">
        <v>41996.7</v>
      </c>
      <c r="EG272">
        <v>35334.199999999997</v>
      </c>
      <c r="EH272">
        <v>38808.5</v>
      </c>
      <c r="EI272">
        <v>46351.6</v>
      </c>
      <c r="EJ272">
        <v>52363.5</v>
      </c>
      <c r="EK272">
        <v>55227.6</v>
      </c>
      <c r="EL272">
        <v>62197</v>
      </c>
      <c r="EM272">
        <v>1.9802</v>
      </c>
      <c r="EN272">
        <v>2.0499999999999998</v>
      </c>
      <c r="EO272">
        <v>5.2094500000000002E-2</v>
      </c>
      <c r="EP272">
        <v>0</v>
      </c>
      <c r="EQ272">
        <v>24.150300000000001</v>
      </c>
      <c r="ER272">
        <v>999.9</v>
      </c>
      <c r="ES272">
        <v>50.055</v>
      </c>
      <c r="ET272">
        <v>34.844999999999999</v>
      </c>
      <c r="EU272">
        <v>40.683399999999999</v>
      </c>
      <c r="EV272">
        <v>52.177999999999997</v>
      </c>
      <c r="EW272">
        <v>39.146599999999999</v>
      </c>
      <c r="EX272">
        <v>2</v>
      </c>
      <c r="EY272">
        <v>3.7479699999999998E-2</v>
      </c>
      <c r="EZ272">
        <v>4.3566000000000003</v>
      </c>
      <c r="FA272">
        <v>20.0944</v>
      </c>
      <c r="FB272">
        <v>5.1981200000000003</v>
      </c>
      <c r="FC272">
        <v>12.0099</v>
      </c>
      <c r="FD272">
        <v>4.9756</v>
      </c>
      <c r="FE272">
        <v>3.294</v>
      </c>
      <c r="FF272">
        <v>9999</v>
      </c>
      <c r="FG272">
        <v>9999</v>
      </c>
      <c r="FH272">
        <v>9999</v>
      </c>
      <c r="FI272">
        <v>561.5</v>
      </c>
      <c r="FJ272">
        <v>1.8631</v>
      </c>
      <c r="FK272">
        <v>1.8678900000000001</v>
      </c>
      <c r="FL272">
        <v>1.86768</v>
      </c>
      <c r="FM272">
        <v>1.86887</v>
      </c>
      <c r="FN272">
        <v>1.8696600000000001</v>
      </c>
      <c r="FO272">
        <v>1.8656900000000001</v>
      </c>
      <c r="FP272">
        <v>1.86676</v>
      </c>
      <c r="FQ272">
        <v>1.8681300000000001</v>
      </c>
      <c r="FR272">
        <v>5</v>
      </c>
      <c r="FS272">
        <v>0</v>
      </c>
      <c r="FT272">
        <v>0</v>
      </c>
      <c r="FU272">
        <v>0</v>
      </c>
      <c r="FV272">
        <v>11111111</v>
      </c>
      <c r="FW272" t="s">
        <v>306</v>
      </c>
      <c r="FX272" t="s">
        <v>307</v>
      </c>
      <c r="FY272" t="s">
        <v>307</v>
      </c>
      <c r="FZ272" t="s">
        <v>307</v>
      </c>
      <c r="GA272" t="s">
        <v>307</v>
      </c>
      <c r="GB272">
        <v>0</v>
      </c>
      <c r="GC272">
        <v>100</v>
      </c>
      <c r="GD272">
        <v>100</v>
      </c>
      <c r="GE272">
        <v>6.3250000000000002</v>
      </c>
      <c r="GF272">
        <v>0.33160000000000001</v>
      </c>
      <c r="GG272">
        <v>5.3968966374264697</v>
      </c>
      <c r="GH272">
        <v>9.5670261133577201E-3</v>
      </c>
      <c r="GI272" s="1">
        <v>-9.19467254998099E-7</v>
      </c>
      <c r="GJ272" s="1">
        <v>-2.1372918425907401E-11</v>
      </c>
      <c r="GK272">
        <v>3.2845888322571301E-3</v>
      </c>
      <c r="GL272">
        <v>-1.41202168329711E-2</v>
      </c>
      <c r="GM272">
        <v>1.6676771840485E-3</v>
      </c>
      <c r="GN272" s="1">
        <v>-1.4903802912711099E-5</v>
      </c>
      <c r="GO272">
        <v>-4</v>
      </c>
      <c r="GP272">
        <v>1866</v>
      </c>
      <c r="GQ272">
        <v>1</v>
      </c>
      <c r="GR272">
        <v>24</v>
      </c>
      <c r="GS272">
        <v>219.7</v>
      </c>
      <c r="GT272">
        <v>30451.8</v>
      </c>
      <c r="GU272">
        <v>0.39306600000000003</v>
      </c>
      <c r="GV272">
        <v>2.6940900000000001</v>
      </c>
      <c r="GW272">
        <v>2.2485400000000002</v>
      </c>
      <c r="GX272">
        <v>2.7831999999999999</v>
      </c>
      <c r="GY272">
        <v>1.9958499999999999</v>
      </c>
      <c r="GZ272">
        <v>2.3742700000000001</v>
      </c>
      <c r="HA272">
        <v>38.697899999999997</v>
      </c>
      <c r="HB272">
        <v>15.287800000000001</v>
      </c>
      <c r="HC272">
        <v>18</v>
      </c>
      <c r="HD272">
        <v>504.916</v>
      </c>
      <c r="HE272">
        <v>547.29999999999995</v>
      </c>
      <c r="HF272">
        <v>16.2898</v>
      </c>
      <c r="HG272">
        <v>27.679300000000001</v>
      </c>
      <c r="HH272">
        <v>29.999500000000001</v>
      </c>
      <c r="HI272">
        <v>27.484100000000002</v>
      </c>
      <c r="HJ272">
        <v>27.398299999999999</v>
      </c>
      <c r="HK272">
        <v>7.7472399999999997</v>
      </c>
      <c r="HL272">
        <v>53.363599999999998</v>
      </c>
      <c r="HM272">
        <v>0</v>
      </c>
      <c r="HN272">
        <v>16.3093</v>
      </c>
      <c r="HO272">
        <v>63.629899999999999</v>
      </c>
      <c r="HP272">
        <v>17.697900000000001</v>
      </c>
      <c r="HQ272">
        <v>102.453</v>
      </c>
      <c r="HR272">
        <v>103.56</v>
      </c>
    </row>
    <row r="273" spans="1:226" x14ac:dyDescent="0.2">
      <c r="A273">
        <v>257</v>
      </c>
      <c r="B273">
        <v>1657226330.5999999</v>
      </c>
      <c r="C273">
        <v>2845.0999999046298</v>
      </c>
      <c r="D273" t="s">
        <v>565</v>
      </c>
      <c r="E273" s="2">
        <v>0.65196759259259263</v>
      </c>
      <c r="F273">
        <v>5</v>
      </c>
      <c r="G273" t="s">
        <v>543</v>
      </c>
      <c r="H273" t="s">
        <v>303</v>
      </c>
      <c r="I273">
        <v>1657226327.8</v>
      </c>
      <c r="J273">
        <f t="shared" si="136"/>
        <v>3.7170658446281186E-3</v>
      </c>
      <c r="K273">
        <f t="shared" ref="K273:K336" si="141">IF(BF273, AN273, AH273)</f>
        <v>3.7170658446281184</v>
      </c>
      <c r="L273">
        <f t="shared" ref="L273:L336" si="142">IF(BF273, AI273, AG273)</f>
        <v>4.6149965107601219</v>
      </c>
      <c r="M273">
        <f t="shared" ref="M273:M336" si="143">BH273 - IF(AU273&gt;1, L273*BB273*100/(AW273*BV273), 0)</f>
        <v>97.392539999999997</v>
      </c>
      <c r="N273">
        <f t="shared" ref="N273:N336" si="144">((T273-J273/2)*M273-L273)/(T273+J273/2)</f>
        <v>43.153071224705513</v>
      </c>
      <c r="O273">
        <f t="shared" ref="O273:O336" si="145">N273*(BO273+BP273)/1000</f>
        <v>2.9753372558751621</v>
      </c>
      <c r="P273">
        <f t="shared" ref="P273:P336" si="146">(BH273 - IF(AU273&gt;1, L273*BB273*100/(AW273*BV273), 0))*(BO273+BP273)/1000</f>
        <v>6.7150644086813642</v>
      </c>
      <c r="Q273">
        <f t="shared" ref="Q273:Q336" si="147">2/((1/S273-1/R273)+SIGN(S273)*SQRT((1/S273-1/R273)*(1/S273-1/R273) + 4*BC273/((BC273+1)*(BC273+1))*(2*1/S273*1/R273-1/R273*1/R273)))</f>
        <v>0.14819182162588451</v>
      </c>
      <c r="R273">
        <f t="shared" ref="R273:R336" si="148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2.3257598399875583</v>
      </c>
      <c r="S273">
        <f t="shared" ref="S273:S336" si="149">J273*(1000-(1000*0.61365*EXP(17.502*W273/(240.97+W273))/(BO273+BP273)+BJ273)/2)/(1000*0.61365*EXP(17.502*W273/(240.97+W273))/(BO273+BP273)-BJ273)</f>
        <v>0.14313885143003774</v>
      </c>
      <c r="T273">
        <f t="shared" ref="T273:T336" si="150">1/((BC273+1)/(Q273/1.6)+1/(R273/1.37)) + BC273/((BC273+1)/(Q273/1.6) + BC273/(R273/1.37))</f>
        <v>8.9901418033965896E-2</v>
      </c>
      <c r="U273">
        <f t="shared" ref="U273:U336" si="151">(AX273*BA273)</f>
        <v>321.5128814999984</v>
      </c>
      <c r="V273">
        <f t="shared" ref="V273:V336" si="152">(BQ273+(U273+2*0.95*0.0000000567*(((BQ273+$B$7)+273)^4-(BQ273+273)^4)-44100*J273)/(1.84*29.3*R273+8*0.95*0.0000000567*(BQ273+273)^3))</f>
        <v>25.380045171228474</v>
      </c>
      <c r="W273">
        <f t="shared" ref="W273:W336" si="153">($C$7*BR273+$D$7*BS273+$E$7*V273)</f>
        <v>25.380045171228474</v>
      </c>
      <c r="X273">
        <f t="shared" si="137"/>
        <v>3.2524398010721067</v>
      </c>
      <c r="Y273">
        <f t="shared" ref="Y273:Y336" si="154">(Z273/AA273*100)</f>
        <v>50.19551582000723</v>
      </c>
      <c r="Z273">
        <f t="shared" ref="Z273:Z336" si="155">BJ273*(BO273+BP273)/1000</f>
        <v>1.5239868355740456</v>
      </c>
      <c r="AA273">
        <f t="shared" ref="AA273:AA336" si="156">0.61365*EXP(17.502*BQ273/(240.97+BQ273))</f>
        <v>3.0361015534511266</v>
      </c>
      <c r="AB273">
        <f t="shared" ref="AB273:AB336" si="157">(X273-BJ273*(BO273+BP273)/1000)</f>
        <v>1.7284529654980612</v>
      </c>
      <c r="AC273">
        <f t="shared" ref="AC273:AC336" si="158">(-J273*44100)</f>
        <v>-163.92260374810004</v>
      </c>
      <c r="AD273">
        <f t="shared" ref="AD273:AD336" si="159">2*29.3*R273*0.92*(BQ273-W273)</f>
        <v>-144.54604938954071</v>
      </c>
      <c r="AE273">
        <f t="shared" ref="AE273:AE336" si="160">2*0.95*0.0000000567*(((BQ273+$B$7)+273)^4-(W273+273)^4)</f>
        <v>-13.120313450167318</v>
      </c>
      <c r="AF273">
        <f t="shared" ref="AF273:AF336" si="161">U273+AE273+AC273+AD273</f>
        <v>-7.6085087809673269E-2</v>
      </c>
      <c r="AG273">
        <f t="shared" ref="AG273:AG336" si="162">BN273*AU273*(BI273-BH273*(1000-AU273*BK273)/(1000-AU273*BJ273))/(100*BB273)</f>
        <v>-11.78184224664134</v>
      </c>
      <c r="AH273">
        <f t="shared" ref="AH273:AH336" si="163">1000*BN273*AU273*(BJ273-BK273)/(100*BB273*(1000-AU273*BJ273))</f>
        <v>3.6699524555432284</v>
      </c>
      <c r="AI273">
        <f t="shared" ref="AI273:AI336" si="164">(AJ273 - AK273 - BO273*1000/(8.314*(BQ273+273.15)) * AM273/BN273 * AL273) * BN273/(100*BB273) * (1000 - BK273)/1000</f>
        <v>4.6149965107601219</v>
      </c>
      <c r="AJ273">
        <v>85.597263814783503</v>
      </c>
      <c r="AK273">
        <v>92.113587878787797</v>
      </c>
      <c r="AL273">
        <v>-3.25761955629436</v>
      </c>
      <c r="AM273">
        <v>66.942852272318106</v>
      </c>
      <c r="AN273">
        <f t="shared" si="138"/>
        <v>3.7170658446281184</v>
      </c>
      <c r="AO273">
        <v>17.829458640093801</v>
      </c>
      <c r="AP273">
        <v>22.117247878787801</v>
      </c>
      <c r="AQ273">
        <v>1.7167348244335301E-2</v>
      </c>
      <c r="AR273">
        <v>77.573495090757206</v>
      </c>
      <c r="AS273">
        <v>0</v>
      </c>
      <c r="AT273">
        <v>0</v>
      </c>
      <c r="AU273">
        <f t="shared" ref="AU273:AU336" si="165">IF(AS273*$H$13&gt;=AW273,1,(AW273/(AW273-AS273*$H$13)))</f>
        <v>1</v>
      </c>
      <c r="AV273">
        <f t="shared" si="139"/>
        <v>0</v>
      </c>
      <c r="AW273">
        <f t="shared" ref="AW273:AW336" si="166">MAX(0,($B$13+$C$13*BV273)/(1+$D$13*BV273)*BO273/(BQ273+273)*$E$13)</f>
        <v>36761.375727981809</v>
      </c>
      <c r="AX273">
        <f t="shared" ref="AX273:AX336" si="167">$B$11*BW273+$C$11*BX273+$F$11*CI273*(1-CL273)</f>
        <v>1999.9829999999899</v>
      </c>
      <c r="AY273">
        <f t="shared" si="140"/>
        <v>1681.1855099999916</v>
      </c>
      <c r="AZ273">
        <f t="shared" ref="AZ273:AZ336" si="168">($B$11*$D$9+$C$11*$D$9+$F$11*((CV273+CN273)/MAX(CV273+CN273+CW273, 0.1)*$I$9+CW273/MAX(CV273+CN273+CW273, 0.1)*$J$9))/($B$11+$C$11+$F$11)</f>
        <v>0.84059990009915087</v>
      </c>
      <c r="BA273">
        <f t="shared" ref="BA273:BA336" si="169">($B$11*$K$9+$C$11*$K$9+$F$11*((CV273+CN273)/MAX(CV273+CN273+CW273, 0.1)*$P$9+CW273/MAX(CV273+CN273+CW273, 0.1)*$Q$9))/($B$11+$C$11+$F$11)</f>
        <v>0.16075780719136112</v>
      </c>
      <c r="BB273">
        <v>6</v>
      </c>
      <c r="BC273">
        <v>0.5</v>
      </c>
      <c r="BD273" t="s">
        <v>304</v>
      </c>
      <c r="BE273">
        <v>2</v>
      </c>
      <c r="BF273" t="b">
        <v>1</v>
      </c>
      <c r="BG273">
        <v>1657226327.8</v>
      </c>
      <c r="BH273">
        <v>97.392539999999997</v>
      </c>
      <c r="BI273">
        <v>83.682639999999907</v>
      </c>
      <c r="BJ273">
        <v>22.103280000000002</v>
      </c>
      <c r="BK273">
        <v>17.796489999999999</v>
      </c>
      <c r="BL273">
        <v>91.131450000000001</v>
      </c>
      <c r="BM273">
        <v>21.77075</v>
      </c>
      <c r="BN273">
        <v>499.97809999999998</v>
      </c>
      <c r="BO273">
        <v>68.899469999999994</v>
      </c>
      <c r="BP273">
        <v>4.8977270000000003E-2</v>
      </c>
      <c r="BQ273">
        <v>24.227239999999998</v>
      </c>
      <c r="BR273">
        <v>24.991859999999999</v>
      </c>
      <c r="BS273">
        <v>999.9</v>
      </c>
      <c r="BT273">
        <v>0</v>
      </c>
      <c r="BU273">
        <v>0</v>
      </c>
      <c r="BV273">
        <v>9997</v>
      </c>
      <c r="BW273">
        <v>0</v>
      </c>
      <c r="BX273">
        <v>1239.877</v>
      </c>
      <c r="BY273">
        <v>13.709879999999901</v>
      </c>
      <c r="BZ273">
        <v>99.593699999999998</v>
      </c>
      <c r="CA273">
        <v>85.199079999999995</v>
      </c>
      <c r="CB273">
        <v>4.3067809999999902</v>
      </c>
      <c r="CC273">
        <v>83.682639999999907</v>
      </c>
      <c r="CD273">
        <v>17.796489999999999</v>
      </c>
      <c r="CE273">
        <v>1.5229060000000001</v>
      </c>
      <c r="CF273">
        <v>1.22617</v>
      </c>
      <c r="CG273">
        <v>13.20008</v>
      </c>
      <c r="CH273">
        <v>9.923095</v>
      </c>
      <c r="CI273">
        <v>1999.9829999999899</v>
      </c>
      <c r="CJ273">
        <v>0.98000479999999901</v>
      </c>
      <c r="CK273">
        <v>1.9994970000000001E-2</v>
      </c>
      <c r="CL273">
        <v>0</v>
      </c>
      <c r="CM273">
        <v>2.3062100000000001</v>
      </c>
      <c r="CN273">
        <v>0</v>
      </c>
      <c r="CO273">
        <v>16367.73</v>
      </c>
      <c r="CP273">
        <v>17300.05</v>
      </c>
      <c r="CQ273">
        <v>39.987400000000001</v>
      </c>
      <c r="CR273">
        <v>41</v>
      </c>
      <c r="CS273">
        <v>40.061999999999998</v>
      </c>
      <c r="CT273">
        <v>38.936999999999998</v>
      </c>
      <c r="CU273">
        <v>39.125</v>
      </c>
      <c r="CV273">
        <v>1959.99</v>
      </c>
      <c r="CW273">
        <v>39.993000000000002</v>
      </c>
      <c r="CX273">
        <v>0</v>
      </c>
      <c r="CY273">
        <v>1657226310</v>
      </c>
      <c r="CZ273">
        <v>0</v>
      </c>
      <c r="DA273">
        <v>1657213163</v>
      </c>
      <c r="DB273" s="2">
        <v>0.49957175925925923</v>
      </c>
      <c r="DC273">
        <v>1657213141</v>
      </c>
      <c r="DD273">
        <v>1655399214.5999999</v>
      </c>
      <c r="DE273">
        <v>1</v>
      </c>
      <c r="DF273">
        <v>0.04</v>
      </c>
      <c r="DG273">
        <v>-0.06</v>
      </c>
      <c r="DH273">
        <v>9.1720000000000006</v>
      </c>
      <c r="DI273">
        <v>0.51100000000000001</v>
      </c>
      <c r="DJ273">
        <v>420</v>
      </c>
      <c r="DK273">
        <v>25</v>
      </c>
      <c r="DL273">
        <v>0.26</v>
      </c>
      <c r="DM273">
        <v>0.15</v>
      </c>
      <c r="DN273">
        <v>12.214612499999999</v>
      </c>
      <c r="DO273">
        <v>10.084296810506499</v>
      </c>
      <c r="DP273">
        <v>1.00418703267556</v>
      </c>
      <c r="DQ273">
        <v>0</v>
      </c>
      <c r="DR273">
        <v>4.25666075</v>
      </c>
      <c r="DS273">
        <v>-1.577121951221E-2</v>
      </c>
      <c r="DT273">
        <v>4.2430540321064698E-2</v>
      </c>
      <c r="DU273">
        <v>1</v>
      </c>
      <c r="DV273">
        <v>1</v>
      </c>
      <c r="DW273">
        <v>2</v>
      </c>
      <c r="DX273" s="3">
        <v>44563</v>
      </c>
      <c r="DY273">
        <v>2.9733100000000001</v>
      </c>
      <c r="DZ273">
        <v>2.7027100000000002</v>
      </c>
      <c r="EA273">
        <v>1.6519900000000001E-2</v>
      </c>
      <c r="EB273">
        <v>1.5025200000000001E-2</v>
      </c>
      <c r="EC273">
        <v>7.5128500000000001E-2</v>
      </c>
      <c r="ED273">
        <v>6.4797599999999997E-2</v>
      </c>
      <c r="EE273">
        <v>38337.199999999997</v>
      </c>
      <c r="EF273">
        <v>42137.1</v>
      </c>
      <c r="EG273">
        <v>35334.300000000003</v>
      </c>
      <c r="EH273">
        <v>38808.5</v>
      </c>
      <c r="EI273">
        <v>46347.6</v>
      </c>
      <c r="EJ273">
        <v>52377.8</v>
      </c>
      <c r="EK273">
        <v>55228</v>
      </c>
      <c r="EL273">
        <v>62197.599999999999</v>
      </c>
      <c r="EM273">
        <v>1.9803999999999999</v>
      </c>
      <c r="EN273">
        <v>2.0488</v>
      </c>
      <c r="EO273">
        <v>4.8637399999999997E-2</v>
      </c>
      <c r="EP273">
        <v>0</v>
      </c>
      <c r="EQ273">
        <v>24.1584</v>
      </c>
      <c r="ER273">
        <v>999.9</v>
      </c>
      <c r="ES273">
        <v>50.055</v>
      </c>
      <c r="ET273">
        <v>34.854999999999997</v>
      </c>
      <c r="EU273">
        <v>40.706099999999999</v>
      </c>
      <c r="EV273">
        <v>52.218000000000004</v>
      </c>
      <c r="EW273">
        <v>39.110599999999998</v>
      </c>
      <c r="EX273">
        <v>2</v>
      </c>
      <c r="EY273">
        <v>3.6951199999999997E-2</v>
      </c>
      <c r="EZ273">
        <v>4.3974900000000003</v>
      </c>
      <c r="FA273">
        <v>20.093599999999999</v>
      </c>
      <c r="FB273">
        <v>5.1981200000000003</v>
      </c>
      <c r="FC273">
        <v>12.0099</v>
      </c>
      <c r="FD273">
        <v>4.9752000000000001</v>
      </c>
      <c r="FE273">
        <v>3.294</v>
      </c>
      <c r="FF273">
        <v>9999</v>
      </c>
      <c r="FG273">
        <v>9999</v>
      </c>
      <c r="FH273">
        <v>9999</v>
      </c>
      <c r="FI273">
        <v>561.5</v>
      </c>
      <c r="FJ273">
        <v>1.8631</v>
      </c>
      <c r="FK273">
        <v>1.8678600000000001</v>
      </c>
      <c r="FL273">
        <v>1.86765</v>
      </c>
      <c r="FM273">
        <v>1.8689</v>
      </c>
      <c r="FN273">
        <v>1.8696600000000001</v>
      </c>
      <c r="FO273">
        <v>1.8656600000000001</v>
      </c>
      <c r="FP273">
        <v>1.86676</v>
      </c>
      <c r="FQ273">
        <v>1.8681300000000001</v>
      </c>
      <c r="FR273">
        <v>5</v>
      </c>
      <c r="FS273">
        <v>0</v>
      </c>
      <c r="FT273">
        <v>0</v>
      </c>
      <c r="FU273">
        <v>0</v>
      </c>
      <c r="FV273">
        <v>11111111</v>
      </c>
      <c r="FW273" t="s">
        <v>306</v>
      </c>
      <c r="FX273" t="s">
        <v>307</v>
      </c>
      <c r="FY273" t="s">
        <v>307</v>
      </c>
      <c r="FZ273" t="s">
        <v>307</v>
      </c>
      <c r="GA273" t="s">
        <v>307</v>
      </c>
      <c r="GB273">
        <v>0</v>
      </c>
      <c r="GC273">
        <v>100</v>
      </c>
      <c r="GD273">
        <v>100</v>
      </c>
      <c r="GE273">
        <v>6.1769999999999996</v>
      </c>
      <c r="GF273">
        <v>0.33300000000000002</v>
      </c>
      <c r="GG273">
        <v>5.3968966374264697</v>
      </c>
      <c r="GH273">
        <v>9.5670261133577201E-3</v>
      </c>
      <c r="GI273" s="1">
        <v>-9.19467254998099E-7</v>
      </c>
      <c r="GJ273" s="1">
        <v>-2.1372918425907401E-11</v>
      </c>
      <c r="GK273">
        <v>3.2845888322571301E-3</v>
      </c>
      <c r="GL273">
        <v>-1.41202168329711E-2</v>
      </c>
      <c r="GM273">
        <v>1.6676771840485E-3</v>
      </c>
      <c r="GN273" s="1">
        <v>-1.4903802912711099E-5</v>
      </c>
      <c r="GO273">
        <v>-4</v>
      </c>
      <c r="GP273">
        <v>1866</v>
      </c>
      <c r="GQ273">
        <v>1</v>
      </c>
      <c r="GR273">
        <v>24</v>
      </c>
      <c r="GS273">
        <v>219.8</v>
      </c>
      <c r="GT273">
        <v>30451.9</v>
      </c>
      <c r="GU273">
        <v>0.33935500000000002</v>
      </c>
      <c r="GV273">
        <v>2.6928700000000001</v>
      </c>
      <c r="GW273">
        <v>2.2485400000000002</v>
      </c>
      <c r="GX273">
        <v>2.7831999999999999</v>
      </c>
      <c r="GY273">
        <v>1.9958499999999999</v>
      </c>
      <c r="GZ273">
        <v>2.3706100000000001</v>
      </c>
      <c r="HA273">
        <v>38.697899999999997</v>
      </c>
      <c r="HB273">
        <v>15.2966</v>
      </c>
      <c r="HC273">
        <v>18</v>
      </c>
      <c r="HD273">
        <v>505.07100000000003</v>
      </c>
      <c r="HE273">
        <v>546.471</v>
      </c>
      <c r="HF273">
        <v>16.308900000000001</v>
      </c>
      <c r="HG273">
        <v>27.679300000000001</v>
      </c>
      <c r="HH273">
        <v>29.999600000000001</v>
      </c>
      <c r="HI273">
        <v>27.486499999999999</v>
      </c>
      <c r="HJ273">
        <v>27.400600000000001</v>
      </c>
      <c r="HK273">
        <v>6.7493600000000002</v>
      </c>
      <c r="HL273">
        <v>53.654800000000002</v>
      </c>
      <c r="HM273">
        <v>0</v>
      </c>
      <c r="HN273">
        <v>16.310500000000001</v>
      </c>
      <c r="HO273">
        <v>50.059199999999997</v>
      </c>
      <c r="HP273">
        <v>17.697800000000001</v>
      </c>
      <c r="HQ273">
        <v>102.453</v>
      </c>
      <c r="HR273">
        <v>103.56100000000001</v>
      </c>
    </row>
    <row r="274" spans="1:226" x14ac:dyDescent="0.2">
      <c r="A274">
        <v>258</v>
      </c>
      <c r="B274">
        <v>1657226427.5999999</v>
      </c>
      <c r="C274">
        <v>2942.0999999046298</v>
      </c>
      <c r="D274" t="s">
        <v>566</v>
      </c>
      <c r="E274" s="2">
        <v>0.65309027777777773</v>
      </c>
      <c r="F274">
        <v>5</v>
      </c>
      <c r="G274" t="s">
        <v>543</v>
      </c>
      <c r="H274" t="s">
        <v>303</v>
      </c>
      <c r="I274">
        <v>1657226424.5999999</v>
      </c>
      <c r="J274">
        <f t="shared" si="136"/>
        <v>3.860310545053678E-3</v>
      </c>
      <c r="K274">
        <f t="shared" si="141"/>
        <v>3.8603105450536779</v>
      </c>
      <c r="L274">
        <f t="shared" si="142"/>
        <v>15.587390406076745</v>
      </c>
      <c r="M274">
        <f t="shared" si="143"/>
        <v>399.71127272727199</v>
      </c>
      <c r="N274">
        <f t="shared" si="144"/>
        <v>222.02824795395711</v>
      </c>
      <c r="O274">
        <f t="shared" si="145"/>
        <v>15.307545032473318</v>
      </c>
      <c r="P274">
        <f t="shared" si="146"/>
        <v>27.557747104903417</v>
      </c>
      <c r="Q274">
        <f t="shared" si="147"/>
        <v>0.15598128437969647</v>
      </c>
      <c r="R274">
        <f t="shared" si="148"/>
        <v>2.3243196869813927</v>
      </c>
      <c r="S274">
        <f t="shared" si="149"/>
        <v>0.15039059739836205</v>
      </c>
      <c r="T274">
        <f t="shared" si="150"/>
        <v>9.4479730078183194E-2</v>
      </c>
      <c r="U274">
        <f t="shared" si="151"/>
        <v>321.51309954545383</v>
      </c>
      <c r="V274">
        <f t="shared" si="152"/>
        <v>25.232310334850286</v>
      </c>
      <c r="W274">
        <f t="shared" si="153"/>
        <v>25.232310334850286</v>
      </c>
      <c r="X274">
        <f t="shared" si="137"/>
        <v>3.2239839588239891</v>
      </c>
      <c r="Y274">
        <f t="shared" si="154"/>
        <v>50.210183247590699</v>
      </c>
      <c r="Z274">
        <f t="shared" si="155"/>
        <v>1.5151099967621655</v>
      </c>
      <c r="AA274">
        <f t="shared" si="156"/>
        <v>3.0175352862008666</v>
      </c>
      <c r="AB274">
        <f t="shared" si="157"/>
        <v>1.7088739620618236</v>
      </c>
      <c r="AC274">
        <f t="shared" si="158"/>
        <v>-170.2396950368672</v>
      </c>
      <c r="AD274">
        <f t="shared" si="159"/>
        <v>-138.75678315573731</v>
      </c>
      <c r="AE274">
        <f t="shared" si="160"/>
        <v>-12.586765394932369</v>
      </c>
      <c r="AF274">
        <f t="shared" si="161"/>
        <v>-7.014404208302949E-2</v>
      </c>
      <c r="AG274">
        <f t="shared" si="162"/>
        <v>15.535146676058272</v>
      </c>
      <c r="AH274">
        <f t="shared" si="163"/>
        <v>3.8858139491005672</v>
      </c>
      <c r="AI274">
        <f t="shared" si="164"/>
        <v>15.587390406076745</v>
      </c>
      <c r="AJ274">
        <v>427.74746683433699</v>
      </c>
      <c r="AK274">
        <v>408.70567878787801</v>
      </c>
      <c r="AL274">
        <v>1.54012781016306E-3</v>
      </c>
      <c r="AM274">
        <v>66.942852272318106</v>
      </c>
      <c r="AN274">
        <f t="shared" si="138"/>
        <v>3.8603105450536779</v>
      </c>
      <c r="AO274">
        <v>17.414560483889399</v>
      </c>
      <c r="AP274">
        <v>21.970958181818101</v>
      </c>
      <c r="AQ274">
        <v>-5.9859423420174397E-3</v>
      </c>
      <c r="AR274">
        <v>77.573495090757206</v>
      </c>
      <c r="AS274">
        <v>0</v>
      </c>
      <c r="AT274">
        <v>0</v>
      </c>
      <c r="AU274">
        <f t="shared" si="165"/>
        <v>1</v>
      </c>
      <c r="AV274">
        <f t="shared" si="139"/>
        <v>0</v>
      </c>
      <c r="AW274">
        <f t="shared" si="166"/>
        <v>36739.254664916909</v>
      </c>
      <c r="AX274">
        <f t="shared" si="167"/>
        <v>1999.98545454545</v>
      </c>
      <c r="AY274">
        <f t="shared" si="140"/>
        <v>1681.1874818181782</v>
      </c>
      <c r="AZ274">
        <f t="shared" si="168"/>
        <v>0.84059985436257723</v>
      </c>
      <c r="BA274">
        <f t="shared" si="169"/>
        <v>0.16075771891977397</v>
      </c>
      <c r="BB274">
        <v>6</v>
      </c>
      <c r="BC274">
        <v>0.5</v>
      </c>
      <c r="BD274" t="s">
        <v>304</v>
      </c>
      <c r="BE274">
        <v>2</v>
      </c>
      <c r="BF274" t="b">
        <v>1</v>
      </c>
      <c r="BG274">
        <v>1657226424.5999999</v>
      </c>
      <c r="BH274">
        <v>399.71127272727199</v>
      </c>
      <c r="BI274">
        <v>420.21690909090898</v>
      </c>
      <c r="BJ274">
        <v>21.975909090908999</v>
      </c>
      <c r="BK274">
        <v>17.415490909090899</v>
      </c>
      <c r="BL274">
        <v>390.71800000000002</v>
      </c>
      <c r="BM274">
        <v>21.647972727272698</v>
      </c>
      <c r="BN274">
        <v>500.00936363636299</v>
      </c>
      <c r="BO274">
        <v>68.895627272727197</v>
      </c>
      <c r="BP274">
        <v>4.8505618181818103E-2</v>
      </c>
      <c r="BQ274">
        <v>24.124990909090901</v>
      </c>
      <c r="BR274">
        <v>24.846463636363598</v>
      </c>
      <c r="BS274">
        <v>999.9</v>
      </c>
      <c r="BT274">
        <v>0</v>
      </c>
      <c r="BU274">
        <v>0</v>
      </c>
      <c r="BV274">
        <v>9987.7272727272702</v>
      </c>
      <c r="BW274">
        <v>0</v>
      </c>
      <c r="BX274">
        <v>1222.2809090909</v>
      </c>
      <c r="BY274">
        <v>-20.505709090909001</v>
      </c>
      <c r="BZ274">
        <v>408.69254545454498</v>
      </c>
      <c r="CA274">
        <v>427.664999999999</v>
      </c>
      <c r="CB274">
        <v>4.5604263636363598</v>
      </c>
      <c r="CC274">
        <v>420.21690909090898</v>
      </c>
      <c r="CD274">
        <v>17.415490909090899</v>
      </c>
      <c r="CE274">
        <v>1.51404545454545</v>
      </c>
      <c r="CF274">
        <v>1.19985272727272</v>
      </c>
      <c r="CG274">
        <v>13.110736363636301</v>
      </c>
      <c r="CH274">
        <v>9.5997045454545393</v>
      </c>
      <c r="CI274">
        <v>1999.98545454545</v>
      </c>
      <c r="CJ274">
        <v>0.98000299999999996</v>
      </c>
      <c r="CK274">
        <v>1.99969999999999E-2</v>
      </c>
      <c r="CL274">
        <v>0</v>
      </c>
      <c r="CM274">
        <v>2.5037272727272701</v>
      </c>
      <c r="CN274">
        <v>0</v>
      </c>
      <c r="CO274">
        <v>16256.0272727272</v>
      </c>
      <c r="CP274">
        <v>17300.045454545401</v>
      </c>
      <c r="CQ274">
        <v>39.75</v>
      </c>
      <c r="CR274">
        <v>40.795090909090902</v>
      </c>
      <c r="CS274">
        <v>39.936999999999998</v>
      </c>
      <c r="CT274">
        <v>38.556363636363599</v>
      </c>
      <c r="CU274">
        <v>38.914454545454497</v>
      </c>
      <c r="CV274">
        <v>1959.99545454545</v>
      </c>
      <c r="CW274">
        <v>39.99</v>
      </c>
      <c r="CX274">
        <v>0</v>
      </c>
      <c r="CY274">
        <v>1657226407.2</v>
      </c>
      <c r="CZ274">
        <v>0</v>
      </c>
      <c r="DA274">
        <v>1657213163</v>
      </c>
      <c r="DB274" s="2">
        <v>0.49957175925925923</v>
      </c>
      <c r="DC274">
        <v>1657213141</v>
      </c>
      <c r="DD274">
        <v>1655399214.5999999</v>
      </c>
      <c r="DE274">
        <v>1</v>
      </c>
      <c r="DF274">
        <v>0.04</v>
      </c>
      <c r="DG274">
        <v>-0.06</v>
      </c>
      <c r="DH274">
        <v>9.1720000000000006</v>
      </c>
      <c r="DI274">
        <v>0.51100000000000001</v>
      </c>
      <c r="DJ274">
        <v>420</v>
      </c>
      <c r="DK274">
        <v>25</v>
      </c>
      <c r="DL274">
        <v>0.26</v>
      </c>
      <c r="DM274">
        <v>0.15</v>
      </c>
      <c r="DN274">
        <v>-20.422355</v>
      </c>
      <c r="DO274">
        <v>-0.582245403377049</v>
      </c>
      <c r="DP274">
        <v>0.152919030780998</v>
      </c>
      <c r="DQ274">
        <v>0</v>
      </c>
      <c r="DR274">
        <v>4.5439024999999997</v>
      </c>
      <c r="DS274">
        <v>0.34764968105065702</v>
      </c>
      <c r="DT274">
        <v>5.3604035890499897E-2</v>
      </c>
      <c r="DU274">
        <v>0</v>
      </c>
      <c r="DV274">
        <v>0</v>
      </c>
      <c r="DW274">
        <v>2</v>
      </c>
      <c r="DX274" t="s">
        <v>305</v>
      </c>
      <c r="DY274">
        <v>2.9718200000000001</v>
      </c>
      <c r="DZ274">
        <v>2.70275</v>
      </c>
      <c r="EA274">
        <v>6.6347000000000003E-2</v>
      </c>
      <c r="EB274">
        <v>7.0305000000000006E-2</v>
      </c>
      <c r="EC274">
        <v>7.4781399999999998E-2</v>
      </c>
      <c r="ED274">
        <v>6.3967999999999997E-2</v>
      </c>
      <c r="EE274">
        <v>36398.800000000003</v>
      </c>
      <c r="EF274">
        <v>39777.800000000003</v>
      </c>
      <c r="EG274">
        <v>35337</v>
      </c>
      <c r="EH274">
        <v>38812.800000000003</v>
      </c>
      <c r="EI274">
        <v>46369.1</v>
      </c>
      <c r="EJ274">
        <v>52431.9</v>
      </c>
      <c r="EK274">
        <v>55231.3</v>
      </c>
      <c r="EL274">
        <v>62204.7</v>
      </c>
      <c r="EM274">
        <v>1.9803999999999999</v>
      </c>
      <c r="EN274">
        <v>2.0495999999999999</v>
      </c>
      <c r="EO274">
        <v>4.7683700000000002E-2</v>
      </c>
      <c r="EP274">
        <v>0</v>
      </c>
      <c r="EQ274">
        <v>24.075199999999999</v>
      </c>
      <c r="ER274">
        <v>999.9</v>
      </c>
      <c r="ES274">
        <v>50.128</v>
      </c>
      <c r="ET274">
        <v>35.046999999999997</v>
      </c>
      <c r="EU274">
        <v>41.204599999999999</v>
      </c>
      <c r="EV274">
        <v>52.417999999999999</v>
      </c>
      <c r="EW274">
        <v>39.170699999999997</v>
      </c>
      <c r="EX274">
        <v>2</v>
      </c>
      <c r="EY274">
        <v>2.6951200000000002E-2</v>
      </c>
      <c r="EZ274">
        <v>2.9029199999999999</v>
      </c>
      <c r="FA274">
        <v>20.124199999999998</v>
      </c>
      <c r="FB274">
        <v>5.1993200000000002</v>
      </c>
      <c r="FC274">
        <v>12.0099</v>
      </c>
      <c r="FD274">
        <v>4.976</v>
      </c>
      <c r="FE274">
        <v>3.2938000000000001</v>
      </c>
      <c r="FF274">
        <v>9999</v>
      </c>
      <c r="FG274">
        <v>9999</v>
      </c>
      <c r="FH274">
        <v>9999</v>
      </c>
      <c r="FI274">
        <v>561.5</v>
      </c>
      <c r="FJ274">
        <v>1.8631</v>
      </c>
      <c r="FK274">
        <v>1.86798</v>
      </c>
      <c r="FL274">
        <v>1.86768</v>
      </c>
      <c r="FM274">
        <v>1.86887</v>
      </c>
      <c r="FN274">
        <v>1.8696600000000001</v>
      </c>
      <c r="FO274">
        <v>1.8656900000000001</v>
      </c>
      <c r="FP274">
        <v>1.86673</v>
      </c>
      <c r="FQ274">
        <v>1.8681300000000001</v>
      </c>
      <c r="FR274">
        <v>5</v>
      </c>
      <c r="FS274">
        <v>0</v>
      </c>
      <c r="FT274">
        <v>0</v>
      </c>
      <c r="FU274">
        <v>0</v>
      </c>
      <c r="FV274">
        <v>11111111</v>
      </c>
      <c r="FW274" t="s">
        <v>306</v>
      </c>
      <c r="FX274" t="s">
        <v>307</v>
      </c>
      <c r="FY274" t="s">
        <v>307</v>
      </c>
      <c r="FZ274" t="s">
        <v>307</v>
      </c>
      <c r="GA274" t="s">
        <v>307</v>
      </c>
      <c r="GB274">
        <v>0</v>
      </c>
      <c r="GC274">
        <v>100</v>
      </c>
      <c r="GD274">
        <v>100</v>
      </c>
      <c r="GE274">
        <v>8.9930000000000003</v>
      </c>
      <c r="GF274">
        <v>0.32779999999999998</v>
      </c>
      <c r="GG274">
        <v>5.3968966374264697</v>
      </c>
      <c r="GH274">
        <v>9.5670261133577201E-3</v>
      </c>
      <c r="GI274" s="1">
        <v>-9.19467254998099E-7</v>
      </c>
      <c r="GJ274" s="1">
        <v>-2.1372918425907401E-11</v>
      </c>
      <c r="GK274">
        <v>3.2845888322571301E-3</v>
      </c>
      <c r="GL274">
        <v>-1.41202168329711E-2</v>
      </c>
      <c r="GM274">
        <v>1.6676771840485E-3</v>
      </c>
      <c r="GN274" s="1">
        <v>-1.4903802912711099E-5</v>
      </c>
      <c r="GO274">
        <v>-4</v>
      </c>
      <c r="GP274">
        <v>1866</v>
      </c>
      <c r="GQ274">
        <v>1</v>
      </c>
      <c r="GR274">
        <v>24</v>
      </c>
      <c r="GS274">
        <v>221.4</v>
      </c>
      <c r="GT274">
        <v>30453.5</v>
      </c>
      <c r="GU274">
        <v>1.31836</v>
      </c>
      <c r="GV274">
        <v>2.65991</v>
      </c>
      <c r="GW274">
        <v>2.2485400000000002</v>
      </c>
      <c r="GX274">
        <v>2.7844199999999999</v>
      </c>
      <c r="GY274">
        <v>1.9958499999999999</v>
      </c>
      <c r="GZ274">
        <v>2.3864700000000001</v>
      </c>
      <c r="HA274">
        <v>39.018799999999999</v>
      </c>
      <c r="HB274">
        <v>15.287800000000001</v>
      </c>
      <c r="HC274">
        <v>18</v>
      </c>
      <c r="HD274">
        <v>505.029</v>
      </c>
      <c r="HE274">
        <v>547.03800000000001</v>
      </c>
      <c r="HF274">
        <v>17.245999999999999</v>
      </c>
      <c r="HG274">
        <v>27.627600000000001</v>
      </c>
      <c r="HH274">
        <v>29.998999999999999</v>
      </c>
      <c r="HI274">
        <v>27.4818</v>
      </c>
      <c r="HJ274">
        <v>27.400600000000001</v>
      </c>
      <c r="HK274">
        <v>26.4895</v>
      </c>
      <c r="HL274">
        <v>55.079099999999997</v>
      </c>
      <c r="HM274">
        <v>0</v>
      </c>
      <c r="HN274">
        <v>17.2456</v>
      </c>
      <c r="HO274">
        <v>426.99900000000002</v>
      </c>
      <c r="HP274">
        <v>17.476600000000001</v>
      </c>
      <c r="HQ274">
        <v>102.46</v>
      </c>
      <c r="HR274">
        <v>103.572</v>
      </c>
    </row>
    <row r="275" spans="1:226" x14ac:dyDescent="0.2">
      <c r="A275">
        <v>259</v>
      </c>
      <c r="B275">
        <v>1657226432.5999999</v>
      </c>
      <c r="C275">
        <v>2947.0999999046298</v>
      </c>
      <c r="D275" t="s">
        <v>567</v>
      </c>
      <c r="E275" s="2">
        <v>0.65314814814814814</v>
      </c>
      <c r="F275">
        <v>5</v>
      </c>
      <c r="G275" t="s">
        <v>543</v>
      </c>
      <c r="H275" t="s">
        <v>303</v>
      </c>
      <c r="I275">
        <v>1657226430.0999999</v>
      </c>
      <c r="J275">
        <f t="shared" si="136"/>
        <v>3.8590828711663823E-3</v>
      </c>
      <c r="K275">
        <f t="shared" si="141"/>
        <v>3.8590828711663825</v>
      </c>
      <c r="L275">
        <f t="shared" si="142"/>
        <v>15.295585048761899</v>
      </c>
      <c r="M275">
        <f t="shared" si="143"/>
        <v>399.95400000000001</v>
      </c>
      <c r="N275">
        <f t="shared" si="144"/>
        <v>224.89688435567066</v>
      </c>
      <c r="O275">
        <f t="shared" si="145"/>
        <v>15.505309563911785</v>
      </c>
      <c r="P275">
        <f t="shared" si="146"/>
        <v>27.574461954383267</v>
      </c>
      <c r="Q275">
        <f t="shared" si="147"/>
        <v>0.1556087986603262</v>
      </c>
      <c r="R275">
        <f t="shared" si="148"/>
        <v>2.3252133551170635</v>
      </c>
      <c r="S275">
        <f t="shared" si="149"/>
        <v>0.15004632508770765</v>
      </c>
      <c r="T275">
        <f t="shared" si="150"/>
        <v>9.4262153585994463E-2</v>
      </c>
      <c r="U275">
        <f t="shared" si="151"/>
        <v>321.51630766666574</v>
      </c>
      <c r="V275">
        <f t="shared" si="152"/>
        <v>25.245192342726376</v>
      </c>
      <c r="W275">
        <f t="shared" si="153"/>
        <v>25.245192342726376</v>
      </c>
      <c r="X275">
        <f t="shared" si="137"/>
        <v>3.2264565306537816</v>
      </c>
      <c r="Y275">
        <f t="shared" si="154"/>
        <v>50.142232050693522</v>
      </c>
      <c r="Z275">
        <f t="shared" si="155"/>
        <v>1.5142280974788249</v>
      </c>
      <c r="AA275">
        <f t="shared" si="156"/>
        <v>3.0198657609576465</v>
      </c>
      <c r="AB275">
        <f t="shared" si="157"/>
        <v>1.7122284331749567</v>
      </c>
      <c r="AC275">
        <f t="shared" si="158"/>
        <v>-170.18555461843746</v>
      </c>
      <c r="AD275">
        <f t="shared" si="159"/>
        <v>-138.81230955449522</v>
      </c>
      <c r="AE275">
        <f t="shared" si="160"/>
        <v>-12.588595804955739</v>
      </c>
      <c r="AF275">
        <f t="shared" si="161"/>
        <v>-7.015231122267096E-2</v>
      </c>
      <c r="AG275">
        <f t="shared" si="162"/>
        <v>17.33938804235688</v>
      </c>
      <c r="AH275">
        <f t="shared" si="163"/>
        <v>3.8651793259949376</v>
      </c>
      <c r="AI275">
        <f t="shared" si="164"/>
        <v>15.295585048761899</v>
      </c>
      <c r="AJ275">
        <v>429.01638804937602</v>
      </c>
      <c r="AK275">
        <v>409.45829090909001</v>
      </c>
      <c r="AL275">
        <v>0.23522890506414501</v>
      </c>
      <c r="AM275">
        <v>66.942852272318106</v>
      </c>
      <c r="AN275">
        <f t="shared" si="138"/>
        <v>3.8590828711663825</v>
      </c>
      <c r="AO275">
        <v>17.424906422419301</v>
      </c>
      <c r="AP275">
        <v>21.965804848484801</v>
      </c>
      <c r="AQ275">
        <v>-2.7104114074368302E-3</v>
      </c>
      <c r="AR275">
        <v>77.573495090757206</v>
      </c>
      <c r="AS275">
        <v>0</v>
      </c>
      <c r="AT275">
        <v>0</v>
      </c>
      <c r="AU275">
        <f t="shared" si="165"/>
        <v>1</v>
      </c>
      <c r="AV275">
        <f t="shared" si="139"/>
        <v>0</v>
      </c>
      <c r="AW275">
        <f t="shared" si="166"/>
        <v>36759.178613386845</v>
      </c>
      <c r="AX275">
        <f t="shared" si="167"/>
        <v>2000.00555555555</v>
      </c>
      <c r="AY275">
        <f t="shared" si="140"/>
        <v>1681.2043666666618</v>
      </c>
      <c r="AZ275">
        <f t="shared" si="168"/>
        <v>0.84059984833375456</v>
      </c>
      <c r="BA275">
        <f t="shared" si="169"/>
        <v>0.16075770728414643</v>
      </c>
      <c r="BB275">
        <v>6</v>
      </c>
      <c r="BC275">
        <v>0.5</v>
      </c>
      <c r="BD275" t="s">
        <v>304</v>
      </c>
      <c r="BE275">
        <v>2</v>
      </c>
      <c r="BF275" t="b">
        <v>1</v>
      </c>
      <c r="BG275">
        <v>1657226430.0999999</v>
      </c>
      <c r="BH275">
        <v>399.95400000000001</v>
      </c>
      <c r="BI275">
        <v>422.61633333333299</v>
      </c>
      <c r="BJ275">
        <v>21.9631333333333</v>
      </c>
      <c r="BK275">
        <v>17.426788888888801</v>
      </c>
      <c r="BL275">
        <v>390.95866666666598</v>
      </c>
      <c r="BM275">
        <v>21.635633333333299</v>
      </c>
      <c r="BN275">
        <v>500.00011111111098</v>
      </c>
      <c r="BO275">
        <v>68.895200000000003</v>
      </c>
      <c r="BP275">
        <v>4.8883455555555497E-2</v>
      </c>
      <c r="BQ275">
        <v>24.1378555555555</v>
      </c>
      <c r="BR275">
        <v>24.850622222222199</v>
      </c>
      <c r="BS275">
        <v>999.9</v>
      </c>
      <c r="BT275">
        <v>0</v>
      </c>
      <c r="BU275">
        <v>0</v>
      </c>
      <c r="BV275">
        <v>9993.8888888888796</v>
      </c>
      <c r="BW275">
        <v>0</v>
      </c>
      <c r="BX275">
        <v>1220.63222222222</v>
      </c>
      <c r="BY275">
        <v>-22.6623444444444</v>
      </c>
      <c r="BZ275">
        <v>408.93555555555503</v>
      </c>
      <c r="CA275">
        <v>430.11188888888802</v>
      </c>
      <c r="CB275">
        <v>4.5363377777777698</v>
      </c>
      <c r="CC275">
        <v>422.61633333333299</v>
      </c>
      <c r="CD275">
        <v>17.426788888888801</v>
      </c>
      <c r="CE275">
        <v>1.51315222222222</v>
      </c>
      <c r="CF275">
        <v>1.20062222222222</v>
      </c>
      <c r="CG275">
        <v>13.1017333333333</v>
      </c>
      <c r="CH275">
        <v>9.6092622222222204</v>
      </c>
      <c r="CI275">
        <v>2000.00555555555</v>
      </c>
      <c r="CJ275">
        <v>0.98000299999999996</v>
      </c>
      <c r="CK275">
        <v>1.9997000000000001E-2</v>
      </c>
      <c r="CL275">
        <v>0</v>
      </c>
      <c r="CM275">
        <v>2.2276666666666598</v>
      </c>
      <c r="CN275">
        <v>0</v>
      </c>
      <c r="CO275">
        <v>16264.0111111111</v>
      </c>
      <c r="CP275">
        <v>17300.244444444401</v>
      </c>
      <c r="CQ275">
        <v>39.743000000000002</v>
      </c>
      <c r="CR275">
        <v>40.75</v>
      </c>
      <c r="CS275">
        <v>39.936999999999998</v>
      </c>
      <c r="CT275">
        <v>38.5</v>
      </c>
      <c r="CU275">
        <v>38.875</v>
      </c>
      <c r="CV275">
        <v>1960.01555555555</v>
      </c>
      <c r="CW275">
        <v>39.99</v>
      </c>
      <c r="CX275">
        <v>0</v>
      </c>
      <c r="CY275">
        <v>1657226412</v>
      </c>
      <c r="CZ275">
        <v>0</v>
      </c>
      <c r="DA275">
        <v>1657213163</v>
      </c>
      <c r="DB275" s="2">
        <v>0.49957175925925923</v>
      </c>
      <c r="DC275">
        <v>1657213141</v>
      </c>
      <c r="DD275">
        <v>1655399214.5999999</v>
      </c>
      <c r="DE275">
        <v>1</v>
      </c>
      <c r="DF275">
        <v>0.04</v>
      </c>
      <c r="DG275">
        <v>-0.06</v>
      </c>
      <c r="DH275">
        <v>9.1720000000000006</v>
      </c>
      <c r="DI275">
        <v>0.51100000000000001</v>
      </c>
      <c r="DJ275">
        <v>420</v>
      </c>
      <c r="DK275">
        <v>25</v>
      </c>
      <c r="DL275">
        <v>0.26</v>
      </c>
      <c r="DM275">
        <v>0.15</v>
      </c>
      <c r="DN275">
        <v>-20.695712499999999</v>
      </c>
      <c r="DO275">
        <v>-4.5174585365853996</v>
      </c>
      <c r="DP275">
        <v>0.785827088864815</v>
      </c>
      <c r="DQ275">
        <v>0</v>
      </c>
      <c r="DR275">
        <v>4.5536814999999997</v>
      </c>
      <c r="DS275">
        <v>9.3123377110688299E-2</v>
      </c>
      <c r="DT275">
        <v>4.6811638539470103E-2</v>
      </c>
      <c r="DU275">
        <v>1</v>
      </c>
      <c r="DV275">
        <v>1</v>
      </c>
      <c r="DW275">
        <v>2</v>
      </c>
      <c r="DX275" s="3">
        <v>44563</v>
      </c>
      <c r="DY275">
        <v>2.9722200000000001</v>
      </c>
      <c r="DZ275">
        <v>2.7026599999999998</v>
      </c>
      <c r="EA275">
        <v>6.6498199999999993E-2</v>
      </c>
      <c r="EB275">
        <v>7.1136900000000003E-2</v>
      </c>
      <c r="EC275">
        <v>7.4767899999999998E-2</v>
      </c>
      <c r="ED275">
        <v>6.3989099999999993E-2</v>
      </c>
      <c r="EE275">
        <v>36392.300000000003</v>
      </c>
      <c r="EF275">
        <v>39743.300000000003</v>
      </c>
      <c r="EG275">
        <v>35336.400000000001</v>
      </c>
      <c r="EH275">
        <v>38813.800000000003</v>
      </c>
      <c r="EI275">
        <v>46369.8</v>
      </c>
      <c r="EJ275">
        <v>52430.6</v>
      </c>
      <c r="EK275">
        <v>55231.3</v>
      </c>
      <c r="EL275">
        <v>62204.5</v>
      </c>
      <c r="EM275">
        <v>1.9807999999999999</v>
      </c>
      <c r="EN275">
        <v>2.0493999999999999</v>
      </c>
      <c r="EO275">
        <v>4.7266500000000003E-2</v>
      </c>
      <c r="EP275">
        <v>0</v>
      </c>
      <c r="EQ275">
        <v>24.0611</v>
      </c>
      <c r="ER275">
        <v>999.9</v>
      </c>
      <c r="ES275">
        <v>50.128</v>
      </c>
      <c r="ET275">
        <v>35.057000000000002</v>
      </c>
      <c r="EU275">
        <v>41.227200000000003</v>
      </c>
      <c r="EV275">
        <v>52.728000000000002</v>
      </c>
      <c r="EW275">
        <v>39.210700000000003</v>
      </c>
      <c r="EX275">
        <v>2</v>
      </c>
      <c r="EY275">
        <v>2.65244E-2</v>
      </c>
      <c r="EZ275">
        <v>2.87425</v>
      </c>
      <c r="FA275">
        <v>20.124700000000001</v>
      </c>
      <c r="FB275">
        <v>5.20052</v>
      </c>
      <c r="FC275">
        <v>12.0099</v>
      </c>
      <c r="FD275">
        <v>4.9756</v>
      </c>
      <c r="FE275">
        <v>3.294</v>
      </c>
      <c r="FF275">
        <v>9999</v>
      </c>
      <c r="FG275">
        <v>9999</v>
      </c>
      <c r="FH275">
        <v>9999</v>
      </c>
      <c r="FI275">
        <v>561.5</v>
      </c>
      <c r="FJ275">
        <v>1.8631</v>
      </c>
      <c r="FK275">
        <v>1.86795</v>
      </c>
      <c r="FL275">
        <v>1.86768</v>
      </c>
      <c r="FM275">
        <v>1.86887</v>
      </c>
      <c r="FN275">
        <v>1.8696600000000001</v>
      </c>
      <c r="FO275">
        <v>1.8656900000000001</v>
      </c>
      <c r="FP275">
        <v>1.86676</v>
      </c>
      <c r="FQ275">
        <v>1.8681300000000001</v>
      </c>
      <c r="FR275">
        <v>5</v>
      </c>
      <c r="FS275">
        <v>0</v>
      </c>
      <c r="FT275">
        <v>0</v>
      </c>
      <c r="FU275">
        <v>0</v>
      </c>
      <c r="FV275">
        <v>11111111</v>
      </c>
      <c r="FW275" t="s">
        <v>306</v>
      </c>
      <c r="FX275" t="s">
        <v>307</v>
      </c>
      <c r="FY275" t="s">
        <v>307</v>
      </c>
      <c r="FZ275" t="s">
        <v>307</v>
      </c>
      <c r="GA275" t="s">
        <v>307</v>
      </c>
      <c r="GB275">
        <v>0</v>
      </c>
      <c r="GC275">
        <v>100</v>
      </c>
      <c r="GD275">
        <v>100</v>
      </c>
      <c r="GE275">
        <v>9.0039999999999996</v>
      </c>
      <c r="GF275">
        <v>0.3276</v>
      </c>
      <c r="GG275">
        <v>5.3968966374264697</v>
      </c>
      <c r="GH275">
        <v>9.5670261133577201E-3</v>
      </c>
      <c r="GI275" s="1">
        <v>-9.19467254998099E-7</v>
      </c>
      <c r="GJ275" s="1">
        <v>-2.1372918425907401E-11</v>
      </c>
      <c r="GK275">
        <v>3.2845888322571301E-3</v>
      </c>
      <c r="GL275">
        <v>-1.41202168329711E-2</v>
      </c>
      <c r="GM275">
        <v>1.6676771840485E-3</v>
      </c>
      <c r="GN275" s="1">
        <v>-1.4903802912711099E-5</v>
      </c>
      <c r="GO275">
        <v>-4</v>
      </c>
      <c r="GP275">
        <v>1866</v>
      </c>
      <c r="GQ275">
        <v>1</v>
      </c>
      <c r="GR275">
        <v>24</v>
      </c>
      <c r="GS275">
        <v>221.5</v>
      </c>
      <c r="GT275">
        <v>30453.599999999999</v>
      </c>
      <c r="GU275">
        <v>1.34399</v>
      </c>
      <c r="GV275">
        <v>2.65503</v>
      </c>
      <c r="GW275">
        <v>2.2485400000000002</v>
      </c>
      <c r="GX275">
        <v>2.7844199999999999</v>
      </c>
      <c r="GY275">
        <v>1.9958499999999999</v>
      </c>
      <c r="GZ275">
        <v>2.3767100000000001</v>
      </c>
      <c r="HA275">
        <v>39.018799999999999</v>
      </c>
      <c r="HB275">
        <v>15.2966</v>
      </c>
      <c r="HC275">
        <v>18</v>
      </c>
      <c r="HD275">
        <v>505.27499999999998</v>
      </c>
      <c r="HE275">
        <v>546.87400000000002</v>
      </c>
      <c r="HF275">
        <v>17.356999999999999</v>
      </c>
      <c r="HG275">
        <v>27.622</v>
      </c>
      <c r="HH275">
        <v>29.999199999999998</v>
      </c>
      <c r="HI275">
        <v>27.479500000000002</v>
      </c>
      <c r="HJ275">
        <v>27.398299999999999</v>
      </c>
      <c r="HK275">
        <v>26.982099999999999</v>
      </c>
      <c r="HL275">
        <v>55.079099999999997</v>
      </c>
      <c r="HM275">
        <v>0</v>
      </c>
      <c r="HN275">
        <v>17.348199999999999</v>
      </c>
      <c r="HO275">
        <v>440.41399999999999</v>
      </c>
      <c r="HP275">
        <v>17.476600000000001</v>
      </c>
      <c r="HQ275">
        <v>102.46</v>
      </c>
      <c r="HR275">
        <v>103.57299999999999</v>
      </c>
    </row>
    <row r="276" spans="1:226" x14ac:dyDescent="0.2">
      <c r="A276">
        <v>260</v>
      </c>
      <c r="B276">
        <v>1657226437.5999999</v>
      </c>
      <c r="C276">
        <v>2952.0999999046298</v>
      </c>
      <c r="D276" t="s">
        <v>568</v>
      </c>
      <c r="E276" s="2">
        <v>0.65320601851851856</v>
      </c>
      <c r="F276">
        <v>5</v>
      </c>
      <c r="G276" t="s">
        <v>543</v>
      </c>
      <c r="H276" t="s">
        <v>303</v>
      </c>
      <c r="I276">
        <v>1657226434.8</v>
      </c>
      <c r="J276">
        <f t="shared" si="136"/>
        <v>3.8639340849574333E-3</v>
      </c>
      <c r="K276">
        <f t="shared" si="141"/>
        <v>3.8639340849574335</v>
      </c>
      <c r="L276">
        <f t="shared" si="142"/>
        <v>14.900386586137005</v>
      </c>
      <c r="M276">
        <f t="shared" si="143"/>
        <v>403.53710000000001</v>
      </c>
      <c r="N276">
        <f t="shared" si="144"/>
        <v>232.69824831294275</v>
      </c>
      <c r="O276">
        <f t="shared" si="145"/>
        <v>16.042963790522442</v>
      </c>
      <c r="P276">
        <f t="shared" si="146"/>
        <v>27.821142317865707</v>
      </c>
      <c r="Q276">
        <f t="shared" si="147"/>
        <v>0.15585014619209656</v>
      </c>
      <c r="R276">
        <f t="shared" si="148"/>
        <v>2.3333318496242827</v>
      </c>
      <c r="S276">
        <f t="shared" si="149"/>
        <v>0.15028940492301568</v>
      </c>
      <c r="T276">
        <f t="shared" si="150"/>
        <v>9.4413958833461015E-2</v>
      </c>
      <c r="U276">
        <f t="shared" si="151"/>
        <v>321.51621899999844</v>
      </c>
      <c r="V276">
        <f t="shared" si="152"/>
        <v>25.243127772151304</v>
      </c>
      <c r="W276">
        <f t="shared" si="153"/>
        <v>25.243127772151304</v>
      </c>
      <c r="X276">
        <f t="shared" si="137"/>
        <v>3.2260601456408051</v>
      </c>
      <c r="Y276">
        <f t="shared" si="154"/>
        <v>50.141200847387225</v>
      </c>
      <c r="Z276">
        <f t="shared" si="155"/>
        <v>1.5144726976797438</v>
      </c>
      <c r="AA276">
        <f t="shared" si="156"/>
        <v>3.0204156902609571</v>
      </c>
      <c r="AB276">
        <f t="shared" si="157"/>
        <v>1.7115874479610613</v>
      </c>
      <c r="AC276">
        <f t="shared" si="158"/>
        <v>-170.3994931466228</v>
      </c>
      <c r="AD276">
        <f t="shared" si="159"/>
        <v>-138.65554496748939</v>
      </c>
      <c r="AE276">
        <f t="shared" si="160"/>
        <v>-12.530689239343626</v>
      </c>
      <c r="AF276">
        <f t="shared" si="161"/>
        <v>-6.9508353457393923E-2</v>
      </c>
      <c r="AG276">
        <f t="shared" si="162"/>
        <v>22.400543491418585</v>
      </c>
      <c r="AH276">
        <f t="shared" si="163"/>
        <v>3.8583625888377466</v>
      </c>
      <c r="AI276">
        <f t="shared" si="164"/>
        <v>14.900386586137005</v>
      </c>
      <c r="AJ276">
        <v>439.62173268424402</v>
      </c>
      <c r="AK276">
        <v>415.94472121212101</v>
      </c>
      <c r="AL276">
        <v>1.4685387645205099</v>
      </c>
      <c r="AM276">
        <v>66.942852272318106</v>
      </c>
      <c r="AN276">
        <f t="shared" si="138"/>
        <v>3.8639340849574335</v>
      </c>
      <c r="AO276">
        <v>17.437337134658598</v>
      </c>
      <c r="AP276">
        <v>21.9712345454545</v>
      </c>
      <c r="AQ276">
        <v>1.66818962777356E-4</v>
      </c>
      <c r="AR276">
        <v>77.573495090757206</v>
      </c>
      <c r="AS276">
        <v>0</v>
      </c>
      <c r="AT276">
        <v>0</v>
      </c>
      <c r="AU276">
        <f t="shared" si="165"/>
        <v>1</v>
      </c>
      <c r="AV276">
        <f t="shared" si="139"/>
        <v>0</v>
      </c>
      <c r="AW276">
        <f t="shared" si="166"/>
        <v>36954.370553848014</v>
      </c>
      <c r="AX276">
        <f t="shared" si="167"/>
        <v>2000.0049999999901</v>
      </c>
      <c r="AY276">
        <f t="shared" si="140"/>
        <v>1681.2038999999916</v>
      </c>
      <c r="AZ276">
        <f t="shared" si="168"/>
        <v>0.84059984850037872</v>
      </c>
      <c r="BA276">
        <f t="shared" si="169"/>
        <v>0.16075770760573099</v>
      </c>
      <c r="BB276">
        <v>6</v>
      </c>
      <c r="BC276">
        <v>0.5</v>
      </c>
      <c r="BD276" t="s">
        <v>304</v>
      </c>
      <c r="BE276">
        <v>2</v>
      </c>
      <c r="BF276" t="b">
        <v>1</v>
      </c>
      <c r="BG276">
        <v>1657226434.8</v>
      </c>
      <c r="BH276">
        <v>403.53710000000001</v>
      </c>
      <c r="BI276">
        <v>432.28469999999999</v>
      </c>
      <c r="BJ276">
        <v>21.966959999999901</v>
      </c>
      <c r="BK276">
        <v>17.438859999999998</v>
      </c>
      <c r="BL276">
        <v>394.51029999999997</v>
      </c>
      <c r="BM276">
        <v>21.639329999999902</v>
      </c>
      <c r="BN276">
        <v>500.02510000000001</v>
      </c>
      <c r="BO276">
        <v>68.894289999999998</v>
      </c>
      <c r="BP276">
        <v>4.8918240000000002E-2</v>
      </c>
      <c r="BQ276">
        <v>24.140889999999999</v>
      </c>
      <c r="BR276">
        <v>24.835159999999899</v>
      </c>
      <c r="BS276">
        <v>999.9</v>
      </c>
      <c r="BT276">
        <v>0</v>
      </c>
      <c r="BU276">
        <v>0</v>
      </c>
      <c r="BV276">
        <v>10049.5</v>
      </c>
      <c r="BW276">
        <v>0</v>
      </c>
      <c r="BX276">
        <v>1220.29</v>
      </c>
      <c r="BY276">
        <v>-28.7475799999999</v>
      </c>
      <c r="BZ276">
        <v>412.60059999999999</v>
      </c>
      <c r="CA276">
        <v>439.9572</v>
      </c>
      <c r="CB276">
        <v>4.5280860000000001</v>
      </c>
      <c r="CC276">
        <v>432.28469999999999</v>
      </c>
      <c r="CD276">
        <v>17.438859999999998</v>
      </c>
      <c r="CE276">
        <v>1.5133989999999999</v>
      </c>
      <c r="CF276">
        <v>1.2014389999999999</v>
      </c>
      <c r="CG276">
        <v>13.10421</v>
      </c>
      <c r="CH276">
        <v>9.619389</v>
      </c>
      <c r="CI276">
        <v>2000.0049999999901</v>
      </c>
      <c r="CJ276">
        <v>0.98000299999999996</v>
      </c>
      <c r="CK276">
        <v>1.99969999999999E-2</v>
      </c>
      <c r="CL276">
        <v>0</v>
      </c>
      <c r="CM276">
        <v>2.32343999999999</v>
      </c>
      <c r="CN276">
        <v>0</v>
      </c>
      <c r="CO276">
        <v>16271.37</v>
      </c>
      <c r="CP276">
        <v>17300.22</v>
      </c>
      <c r="CQ276">
        <v>39.686999999999998</v>
      </c>
      <c r="CR276">
        <v>40.75</v>
      </c>
      <c r="CS276">
        <v>39.936999999999998</v>
      </c>
      <c r="CT276">
        <v>38.5</v>
      </c>
      <c r="CU276">
        <v>38.875</v>
      </c>
      <c r="CV276">
        <v>1960.0149999999901</v>
      </c>
      <c r="CW276">
        <v>39.99</v>
      </c>
      <c r="CX276">
        <v>0</v>
      </c>
      <c r="CY276">
        <v>1657226416.8</v>
      </c>
      <c r="CZ276">
        <v>0</v>
      </c>
      <c r="DA276">
        <v>1657213163</v>
      </c>
      <c r="DB276" s="2">
        <v>0.49957175925925923</v>
      </c>
      <c r="DC276">
        <v>1657213141</v>
      </c>
      <c r="DD276">
        <v>1655399214.5999999</v>
      </c>
      <c r="DE276">
        <v>1</v>
      </c>
      <c r="DF276">
        <v>0.04</v>
      </c>
      <c r="DG276">
        <v>-0.06</v>
      </c>
      <c r="DH276">
        <v>9.1720000000000006</v>
      </c>
      <c r="DI276">
        <v>0.51100000000000001</v>
      </c>
      <c r="DJ276">
        <v>420</v>
      </c>
      <c r="DK276">
        <v>25</v>
      </c>
      <c r="DL276">
        <v>0.26</v>
      </c>
      <c r="DM276">
        <v>0.15</v>
      </c>
      <c r="DN276">
        <v>-22.531677500000001</v>
      </c>
      <c r="DO276">
        <v>-27.2969527204502</v>
      </c>
      <c r="DP276">
        <v>3.1875743364263198</v>
      </c>
      <c r="DQ276">
        <v>0</v>
      </c>
      <c r="DR276">
        <v>4.5622302499999998</v>
      </c>
      <c r="DS276">
        <v>-0.33121227016885402</v>
      </c>
      <c r="DT276">
        <v>3.3602302338344298E-2</v>
      </c>
      <c r="DU276">
        <v>0</v>
      </c>
      <c r="DV276">
        <v>0</v>
      </c>
      <c r="DW276">
        <v>2</v>
      </c>
      <c r="DX276" t="s">
        <v>305</v>
      </c>
      <c r="DY276">
        <v>2.9728699999999999</v>
      </c>
      <c r="DZ276">
        <v>2.70269</v>
      </c>
      <c r="EA276">
        <v>6.7374199999999995E-2</v>
      </c>
      <c r="EB276">
        <v>7.2752499999999998E-2</v>
      </c>
      <c r="EC276">
        <v>7.4798600000000007E-2</v>
      </c>
      <c r="ED276">
        <v>6.4027200000000006E-2</v>
      </c>
      <c r="EE276">
        <v>36359.199999999997</v>
      </c>
      <c r="EF276">
        <v>39674</v>
      </c>
      <c r="EG276">
        <v>35337.4</v>
      </c>
      <c r="EH276">
        <v>38813.5</v>
      </c>
      <c r="EI276">
        <v>46369.5</v>
      </c>
      <c r="EJ276">
        <v>52428.7</v>
      </c>
      <c r="EK276">
        <v>55232.7</v>
      </c>
      <c r="EL276">
        <v>62204.7</v>
      </c>
      <c r="EM276">
        <v>1.982</v>
      </c>
      <c r="EN276">
        <v>2.0489999999999999</v>
      </c>
      <c r="EO276">
        <v>4.7832699999999999E-2</v>
      </c>
      <c r="EP276">
        <v>0</v>
      </c>
      <c r="EQ276">
        <v>24.048999999999999</v>
      </c>
      <c r="ER276">
        <v>999.9</v>
      </c>
      <c r="ES276">
        <v>50.152999999999999</v>
      </c>
      <c r="ET276">
        <v>35.076999999999998</v>
      </c>
      <c r="EU276">
        <v>41.296500000000002</v>
      </c>
      <c r="EV276">
        <v>51.957999999999998</v>
      </c>
      <c r="EW276">
        <v>39.162700000000001</v>
      </c>
      <c r="EX276">
        <v>2</v>
      </c>
      <c r="EY276">
        <v>2.53455E-2</v>
      </c>
      <c r="EZ276">
        <v>2.74593</v>
      </c>
      <c r="FA276">
        <v>20.1266</v>
      </c>
      <c r="FB276">
        <v>5.20052</v>
      </c>
      <c r="FC276">
        <v>12.0099</v>
      </c>
      <c r="FD276">
        <v>4.9756</v>
      </c>
      <c r="FE276">
        <v>3.294</v>
      </c>
      <c r="FF276">
        <v>9999</v>
      </c>
      <c r="FG276">
        <v>9999</v>
      </c>
      <c r="FH276">
        <v>9999</v>
      </c>
      <c r="FI276">
        <v>561.5</v>
      </c>
      <c r="FJ276">
        <v>1.8631</v>
      </c>
      <c r="FK276">
        <v>1.86798</v>
      </c>
      <c r="FL276">
        <v>1.86768</v>
      </c>
      <c r="FM276">
        <v>1.8689</v>
      </c>
      <c r="FN276">
        <v>1.8696600000000001</v>
      </c>
      <c r="FO276">
        <v>1.8656900000000001</v>
      </c>
      <c r="FP276">
        <v>1.86676</v>
      </c>
      <c r="FQ276">
        <v>1.8681300000000001</v>
      </c>
      <c r="FR276">
        <v>5</v>
      </c>
      <c r="FS276">
        <v>0</v>
      </c>
      <c r="FT276">
        <v>0</v>
      </c>
      <c r="FU276">
        <v>0</v>
      </c>
      <c r="FV276">
        <v>11111111</v>
      </c>
      <c r="FW276" t="s">
        <v>306</v>
      </c>
      <c r="FX276" t="s">
        <v>307</v>
      </c>
      <c r="FY276" t="s">
        <v>307</v>
      </c>
      <c r="FZ276" t="s">
        <v>307</v>
      </c>
      <c r="GA276" t="s">
        <v>307</v>
      </c>
      <c r="GB276">
        <v>0</v>
      </c>
      <c r="GC276">
        <v>100</v>
      </c>
      <c r="GD276">
        <v>100</v>
      </c>
      <c r="GE276">
        <v>9.0619999999999994</v>
      </c>
      <c r="GF276">
        <v>0.3281</v>
      </c>
      <c r="GG276">
        <v>5.3968966374264697</v>
      </c>
      <c r="GH276">
        <v>9.5670261133577201E-3</v>
      </c>
      <c r="GI276" s="1">
        <v>-9.19467254998099E-7</v>
      </c>
      <c r="GJ276" s="1">
        <v>-2.1372918425907401E-11</v>
      </c>
      <c r="GK276">
        <v>3.2845888322571301E-3</v>
      </c>
      <c r="GL276">
        <v>-1.41202168329711E-2</v>
      </c>
      <c r="GM276">
        <v>1.6676771840485E-3</v>
      </c>
      <c r="GN276" s="1">
        <v>-1.4903802912711099E-5</v>
      </c>
      <c r="GO276">
        <v>-4</v>
      </c>
      <c r="GP276">
        <v>1866</v>
      </c>
      <c r="GQ276">
        <v>1</v>
      </c>
      <c r="GR276">
        <v>24</v>
      </c>
      <c r="GS276">
        <v>221.6</v>
      </c>
      <c r="GT276">
        <v>30453.7</v>
      </c>
      <c r="GU276">
        <v>1.3769499999999999</v>
      </c>
      <c r="GV276">
        <v>2.65503</v>
      </c>
      <c r="GW276">
        <v>2.2485400000000002</v>
      </c>
      <c r="GX276">
        <v>2.7844199999999999</v>
      </c>
      <c r="GY276">
        <v>1.9958499999999999</v>
      </c>
      <c r="GZ276">
        <v>2.36572</v>
      </c>
      <c r="HA276">
        <v>39.043599999999998</v>
      </c>
      <c r="HB276">
        <v>15.2966</v>
      </c>
      <c r="HC276">
        <v>18</v>
      </c>
      <c r="HD276">
        <v>506.05500000000001</v>
      </c>
      <c r="HE276">
        <v>546.56799999999998</v>
      </c>
      <c r="HF276">
        <v>17.459199999999999</v>
      </c>
      <c r="HG276">
        <v>27.6158</v>
      </c>
      <c r="HH276">
        <v>29.998799999999999</v>
      </c>
      <c r="HI276">
        <v>27.4771</v>
      </c>
      <c r="HJ276">
        <v>27.396000000000001</v>
      </c>
      <c r="HK276">
        <v>27.712199999999999</v>
      </c>
      <c r="HL276">
        <v>55.079099999999997</v>
      </c>
      <c r="HM276">
        <v>0</v>
      </c>
      <c r="HN276">
        <v>17.4589</v>
      </c>
      <c r="HO276">
        <v>460.48599999999999</v>
      </c>
      <c r="HP276">
        <v>17.476600000000001</v>
      </c>
      <c r="HQ276">
        <v>102.462</v>
      </c>
      <c r="HR276">
        <v>103.57299999999999</v>
      </c>
    </row>
    <row r="277" spans="1:226" x14ac:dyDescent="0.2">
      <c r="A277">
        <v>261</v>
      </c>
      <c r="B277">
        <v>1657226442.5999999</v>
      </c>
      <c r="C277">
        <v>2957.0999999046298</v>
      </c>
      <c r="D277" t="s">
        <v>569</v>
      </c>
      <c r="E277" s="2">
        <v>0.65326388888888887</v>
      </c>
      <c r="F277">
        <v>5</v>
      </c>
      <c r="G277" t="s">
        <v>543</v>
      </c>
      <c r="H277" t="s">
        <v>303</v>
      </c>
      <c r="I277">
        <v>1657226440.0999999</v>
      </c>
      <c r="J277">
        <f t="shared" si="136"/>
        <v>3.8648910782014298E-3</v>
      </c>
      <c r="K277">
        <f t="shared" si="141"/>
        <v>3.8648910782014299</v>
      </c>
      <c r="L277">
        <f t="shared" si="142"/>
        <v>14.699722670199106</v>
      </c>
      <c r="M277">
        <f t="shared" si="143"/>
        <v>412.883222222222</v>
      </c>
      <c r="N277">
        <f t="shared" si="144"/>
        <v>243.59051117527596</v>
      </c>
      <c r="O277">
        <f t="shared" si="145"/>
        <v>16.793815637028985</v>
      </c>
      <c r="P277">
        <f t="shared" si="146"/>
        <v>28.465331757661019</v>
      </c>
      <c r="Q277">
        <f t="shared" si="147"/>
        <v>0.15571340530571673</v>
      </c>
      <c r="R277">
        <f t="shared" si="148"/>
        <v>2.3253503839221832</v>
      </c>
      <c r="S277">
        <f t="shared" si="149"/>
        <v>0.15014391016074827</v>
      </c>
      <c r="T277">
        <f t="shared" si="150"/>
        <v>9.4323744413377417E-2</v>
      </c>
      <c r="U277">
        <f t="shared" si="151"/>
        <v>321.5159529999994</v>
      </c>
      <c r="V277">
        <f t="shared" si="152"/>
        <v>25.257908844928451</v>
      </c>
      <c r="W277">
        <f t="shared" si="153"/>
        <v>25.257908844928451</v>
      </c>
      <c r="X277">
        <f t="shared" si="137"/>
        <v>3.2288989602733342</v>
      </c>
      <c r="Y277">
        <f t="shared" si="154"/>
        <v>50.133114348462016</v>
      </c>
      <c r="Z277">
        <f t="shared" si="155"/>
        <v>1.5152857125998591</v>
      </c>
      <c r="AA277">
        <f t="shared" si="156"/>
        <v>3.0225245973499848</v>
      </c>
      <c r="AB277">
        <f t="shared" si="157"/>
        <v>1.7136132476734751</v>
      </c>
      <c r="AC277">
        <f t="shared" si="158"/>
        <v>-170.44169654868304</v>
      </c>
      <c r="AD277">
        <f t="shared" si="159"/>
        <v>-138.57600901833183</v>
      </c>
      <c r="AE277">
        <f t="shared" si="160"/>
        <v>-12.568159454004324</v>
      </c>
      <c r="AF277">
        <f t="shared" si="161"/>
        <v>-6.9912021019803205E-2</v>
      </c>
      <c r="AG277">
        <f t="shared" si="162"/>
        <v>27.168195314103471</v>
      </c>
      <c r="AH277">
        <f t="shared" si="163"/>
        <v>3.8602558557598736</v>
      </c>
      <c r="AI277">
        <f t="shared" si="164"/>
        <v>14.699722670199106</v>
      </c>
      <c r="AJ277">
        <v>453.94872667137599</v>
      </c>
      <c r="AK277">
        <v>427.02633333333301</v>
      </c>
      <c r="AL277">
        <v>2.4044439542245399</v>
      </c>
      <c r="AM277">
        <v>66.942852272318106</v>
      </c>
      <c r="AN277">
        <f t="shared" si="138"/>
        <v>3.8648910782014299</v>
      </c>
      <c r="AO277">
        <v>17.4461762170009</v>
      </c>
      <c r="AP277">
        <v>21.985764242424199</v>
      </c>
      <c r="AQ277">
        <v>-9.7716082349910997E-4</v>
      </c>
      <c r="AR277">
        <v>77.573495090757206</v>
      </c>
      <c r="AS277">
        <v>0</v>
      </c>
      <c r="AT277">
        <v>0</v>
      </c>
      <c r="AU277">
        <f t="shared" si="165"/>
        <v>1</v>
      </c>
      <c r="AV277">
        <f t="shared" si="139"/>
        <v>0</v>
      </c>
      <c r="AW277">
        <f t="shared" si="166"/>
        <v>36760.638203645052</v>
      </c>
      <c r="AX277">
        <f t="shared" si="167"/>
        <v>2000.0033333333299</v>
      </c>
      <c r="AY277">
        <f t="shared" si="140"/>
        <v>1681.2024999999969</v>
      </c>
      <c r="AZ277">
        <f t="shared" si="168"/>
        <v>0.84059984900025153</v>
      </c>
      <c r="BA277">
        <f t="shared" si="169"/>
        <v>0.16075770857048569</v>
      </c>
      <c r="BB277">
        <v>6</v>
      </c>
      <c r="BC277">
        <v>0.5</v>
      </c>
      <c r="BD277" t="s">
        <v>304</v>
      </c>
      <c r="BE277">
        <v>2</v>
      </c>
      <c r="BF277" t="b">
        <v>1</v>
      </c>
      <c r="BG277">
        <v>1657226440.0999999</v>
      </c>
      <c r="BH277">
        <v>412.883222222222</v>
      </c>
      <c r="BI277">
        <v>447.393555555555</v>
      </c>
      <c r="BJ277">
        <v>21.978877777777701</v>
      </c>
      <c r="BK277">
        <v>17.448922222222201</v>
      </c>
      <c r="BL277">
        <v>403.77488888888797</v>
      </c>
      <c r="BM277">
        <v>21.6508222222222</v>
      </c>
      <c r="BN277">
        <v>500.05944444444401</v>
      </c>
      <c r="BO277">
        <v>68.893988888888799</v>
      </c>
      <c r="BP277">
        <v>4.8826477777777703E-2</v>
      </c>
      <c r="BQ277">
        <v>24.152522222222199</v>
      </c>
      <c r="BR277">
        <v>24.8459111111111</v>
      </c>
      <c r="BS277">
        <v>999.9</v>
      </c>
      <c r="BT277">
        <v>0</v>
      </c>
      <c r="BU277">
        <v>0</v>
      </c>
      <c r="BV277">
        <v>9995</v>
      </c>
      <c r="BW277">
        <v>0</v>
      </c>
      <c r="BX277">
        <v>1219.8044444444399</v>
      </c>
      <c r="BY277">
        <v>-34.510088888888802</v>
      </c>
      <c r="BZ277">
        <v>422.16188888888797</v>
      </c>
      <c r="CA277">
        <v>455.33866666666597</v>
      </c>
      <c r="CB277">
        <v>4.5299444444444399</v>
      </c>
      <c r="CC277">
        <v>447.393555555555</v>
      </c>
      <c r="CD277">
        <v>17.448922222222201</v>
      </c>
      <c r="CE277">
        <v>1.5142111111111101</v>
      </c>
      <c r="CF277">
        <v>1.2021266666666599</v>
      </c>
      <c r="CG277">
        <v>13.1124222222222</v>
      </c>
      <c r="CH277">
        <v>9.6279077777777697</v>
      </c>
      <c r="CI277">
        <v>2000.0033333333299</v>
      </c>
      <c r="CJ277">
        <v>0.98000299999999996</v>
      </c>
      <c r="CK277">
        <v>1.9997000000000001E-2</v>
      </c>
      <c r="CL277">
        <v>0</v>
      </c>
      <c r="CM277">
        <v>2.38604444444444</v>
      </c>
      <c r="CN277">
        <v>0</v>
      </c>
      <c r="CO277">
        <v>16277.244444444401</v>
      </c>
      <c r="CP277">
        <v>17300.2</v>
      </c>
      <c r="CQ277">
        <v>39.686999999999998</v>
      </c>
      <c r="CR277">
        <v>40.743000000000002</v>
      </c>
      <c r="CS277">
        <v>39.936999999999998</v>
      </c>
      <c r="CT277">
        <v>38.5</v>
      </c>
      <c r="CU277">
        <v>38.868000000000002</v>
      </c>
      <c r="CV277">
        <v>1960.0133333333299</v>
      </c>
      <c r="CW277">
        <v>39.99</v>
      </c>
      <c r="CX277">
        <v>0</v>
      </c>
      <c r="CY277">
        <v>1657226422.2</v>
      </c>
      <c r="CZ277">
        <v>0</v>
      </c>
      <c r="DA277">
        <v>1657213163</v>
      </c>
      <c r="DB277" s="2">
        <v>0.49957175925925923</v>
      </c>
      <c r="DC277">
        <v>1657213141</v>
      </c>
      <c r="DD277">
        <v>1655399214.5999999</v>
      </c>
      <c r="DE277">
        <v>1</v>
      </c>
      <c r="DF277">
        <v>0.04</v>
      </c>
      <c r="DG277">
        <v>-0.06</v>
      </c>
      <c r="DH277">
        <v>9.1720000000000006</v>
      </c>
      <c r="DI277">
        <v>0.51100000000000001</v>
      </c>
      <c r="DJ277">
        <v>420</v>
      </c>
      <c r="DK277">
        <v>25</v>
      </c>
      <c r="DL277">
        <v>0.26</v>
      </c>
      <c r="DM277">
        <v>0.15</v>
      </c>
      <c r="DN277">
        <v>-25.732334999999999</v>
      </c>
      <c r="DO277">
        <v>-52.633073921200697</v>
      </c>
      <c r="DP277">
        <v>5.29470335776944</v>
      </c>
      <c r="DQ277">
        <v>0</v>
      </c>
      <c r="DR277">
        <v>4.5414779999999997</v>
      </c>
      <c r="DS277">
        <v>-0.14530829268293</v>
      </c>
      <c r="DT277">
        <v>1.6312158839344299E-2</v>
      </c>
      <c r="DU277">
        <v>0</v>
      </c>
      <c r="DV277">
        <v>0</v>
      </c>
      <c r="DW277">
        <v>2</v>
      </c>
      <c r="DX277" t="s">
        <v>305</v>
      </c>
      <c r="DY277">
        <v>2.9727700000000001</v>
      </c>
      <c r="DZ277">
        <v>2.70275</v>
      </c>
      <c r="EA277">
        <v>6.8837099999999998E-2</v>
      </c>
      <c r="EB277">
        <v>7.4669200000000005E-2</v>
      </c>
      <c r="EC277">
        <v>7.4818700000000002E-2</v>
      </c>
      <c r="ED277">
        <v>6.4060000000000006E-2</v>
      </c>
      <c r="EE277">
        <v>36302.9</v>
      </c>
      <c r="EF277">
        <v>39592.699999999997</v>
      </c>
      <c r="EG277">
        <v>35338</v>
      </c>
      <c r="EH277">
        <v>38814.1</v>
      </c>
      <c r="EI277">
        <v>46368.4</v>
      </c>
      <c r="EJ277">
        <v>52427.8</v>
      </c>
      <c r="EK277">
        <v>55232.6</v>
      </c>
      <c r="EL277">
        <v>62205.7</v>
      </c>
      <c r="EM277">
        <v>1.9805999999999999</v>
      </c>
      <c r="EN277">
        <v>2.0489999999999999</v>
      </c>
      <c r="EO277">
        <v>4.92036E-2</v>
      </c>
      <c r="EP277">
        <v>0</v>
      </c>
      <c r="EQ277">
        <v>24.038799999999998</v>
      </c>
      <c r="ER277">
        <v>999.9</v>
      </c>
      <c r="ES277">
        <v>50.152999999999999</v>
      </c>
      <c r="ET277">
        <v>35.087000000000003</v>
      </c>
      <c r="EU277">
        <v>41.317500000000003</v>
      </c>
      <c r="EV277">
        <v>52.298000000000002</v>
      </c>
      <c r="EW277">
        <v>39.150599999999997</v>
      </c>
      <c r="EX277">
        <v>2</v>
      </c>
      <c r="EY277">
        <v>2.4247999999999999E-2</v>
      </c>
      <c r="EZ277">
        <v>2.6645799999999999</v>
      </c>
      <c r="FA277">
        <v>20.1282</v>
      </c>
      <c r="FB277">
        <v>5.20052</v>
      </c>
      <c r="FC277">
        <v>12.0099</v>
      </c>
      <c r="FD277">
        <v>4.9752000000000001</v>
      </c>
      <c r="FE277">
        <v>3.294</v>
      </c>
      <c r="FF277">
        <v>9999</v>
      </c>
      <c r="FG277">
        <v>9999</v>
      </c>
      <c r="FH277">
        <v>9999</v>
      </c>
      <c r="FI277">
        <v>561.5</v>
      </c>
      <c r="FJ277">
        <v>1.8631</v>
      </c>
      <c r="FK277">
        <v>1.86798</v>
      </c>
      <c r="FL277">
        <v>1.86768</v>
      </c>
      <c r="FM277">
        <v>1.8689</v>
      </c>
      <c r="FN277">
        <v>1.8696600000000001</v>
      </c>
      <c r="FO277">
        <v>1.8656900000000001</v>
      </c>
      <c r="FP277">
        <v>1.86676</v>
      </c>
      <c r="FQ277">
        <v>1.8681300000000001</v>
      </c>
      <c r="FR277">
        <v>5</v>
      </c>
      <c r="FS277">
        <v>0</v>
      </c>
      <c r="FT277">
        <v>0</v>
      </c>
      <c r="FU277">
        <v>0</v>
      </c>
      <c r="FV277">
        <v>11111111</v>
      </c>
      <c r="FW277" t="s">
        <v>306</v>
      </c>
      <c r="FX277" t="s">
        <v>307</v>
      </c>
      <c r="FY277" t="s">
        <v>307</v>
      </c>
      <c r="FZ277" t="s">
        <v>307</v>
      </c>
      <c r="GA277" t="s">
        <v>307</v>
      </c>
      <c r="GB277">
        <v>0</v>
      </c>
      <c r="GC277">
        <v>100</v>
      </c>
      <c r="GD277">
        <v>100</v>
      </c>
      <c r="GE277">
        <v>9.1609999999999996</v>
      </c>
      <c r="GF277">
        <v>0.32829999999999998</v>
      </c>
      <c r="GG277">
        <v>5.3968966374264697</v>
      </c>
      <c r="GH277">
        <v>9.5670261133577201E-3</v>
      </c>
      <c r="GI277" s="1">
        <v>-9.19467254998099E-7</v>
      </c>
      <c r="GJ277" s="1">
        <v>-2.1372918425907401E-11</v>
      </c>
      <c r="GK277">
        <v>3.2845888322571301E-3</v>
      </c>
      <c r="GL277">
        <v>-1.41202168329711E-2</v>
      </c>
      <c r="GM277">
        <v>1.6676771840485E-3</v>
      </c>
      <c r="GN277" s="1">
        <v>-1.4903802912711099E-5</v>
      </c>
      <c r="GO277">
        <v>-4</v>
      </c>
      <c r="GP277">
        <v>1866</v>
      </c>
      <c r="GQ277">
        <v>1</v>
      </c>
      <c r="GR277">
        <v>24</v>
      </c>
      <c r="GS277">
        <v>221.7</v>
      </c>
      <c r="GT277">
        <v>30453.8</v>
      </c>
      <c r="GU277">
        <v>1.4184600000000001</v>
      </c>
      <c r="GV277">
        <v>2.65869</v>
      </c>
      <c r="GW277">
        <v>2.2485400000000002</v>
      </c>
      <c r="GX277">
        <v>2.7844199999999999</v>
      </c>
      <c r="GY277">
        <v>1.9958499999999999</v>
      </c>
      <c r="GZ277">
        <v>2.3767100000000001</v>
      </c>
      <c r="HA277">
        <v>39.068300000000001</v>
      </c>
      <c r="HB277">
        <v>15.305300000000001</v>
      </c>
      <c r="HC277">
        <v>18</v>
      </c>
      <c r="HD277">
        <v>505.1</v>
      </c>
      <c r="HE277">
        <v>546.54399999999998</v>
      </c>
      <c r="HF277">
        <v>17.578199999999999</v>
      </c>
      <c r="HG277">
        <v>27.607900000000001</v>
      </c>
      <c r="HH277">
        <v>29.9986</v>
      </c>
      <c r="HI277">
        <v>27.474799999999998</v>
      </c>
      <c r="HJ277">
        <v>27.393699999999999</v>
      </c>
      <c r="HK277">
        <v>28.4803</v>
      </c>
      <c r="HL277">
        <v>55.079099999999997</v>
      </c>
      <c r="HM277">
        <v>0</v>
      </c>
      <c r="HN277">
        <v>17.573699999999999</v>
      </c>
      <c r="HO277">
        <v>473.89400000000001</v>
      </c>
      <c r="HP277">
        <v>17.476600000000001</v>
      </c>
      <c r="HQ277">
        <v>102.46299999999999</v>
      </c>
      <c r="HR277">
        <v>103.575</v>
      </c>
    </row>
    <row r="278" spans="1:226" x14ac:dyDescent="0.2">
      <c r="A278">
        <v>262</v>
      </c>
      <c r="B278">
        <v>1657226447.5999999</v>
      </c>
      <c r="C278">
        <v>2962.0999999046298</v>
      </c>
      <c r="D278" t="s">
        <v>570</v>
      </c>
      <c r="E278" s="2">
        <v>0.65332175925925928</v>
      </c>
      <c r="F278">
        <v>5</v>
      </c>
      <c r="G278" t="s">
        <v>543</v>
      </c>
      <c r="H278" t="s">
        <v>303</v>
      </c>
      <c r="I278">
        <v>1657226444.8</v>
      </c>
      <c r="J278">
        <f t="shared" si="136"/>
        <v>3.8774838932233613E-3</v>
      </c>
      <c r="K278">
        <f t="shared" si="141"/>
        <v>3.8774838932233613</v>
      </c>
      <c r="L278">
        <f t="shared" si="142"/>
        <v>15.040394930298785</v>
      </c>
      <c r="M278">
        <f t="shared" si="143"/>
        <v>424.83589999999901</v>
      </c>
      <c r="N278">
        <f t="shared" si="144"/>
        <v>251.90462607335334</v>
      </c>
      <c r="O278">
        <f t="shared" si="145"/>
        <v>17.366757175948354</v>
      </c>
      <c r="P278">
        <f t="shared" si="146"/>
        <v>29.288949670884637</v>
      </c>
      <c r="Q278">
        <f t="shared" si="147"/>
        <v>0.15611233771501709</v>
      </c>
      <c r="R278">
        <f t="shared" si="148"/>
        <v>2.3271633822147422</v>
      </c>
      <c r="S278">
        <f t="shared" si="149"/>
        <v>0.15051901285309821</v>
      </c>
      <c r="T278">
        <f t="shared" si="150"/>
        <v>9.4560225018093913E-2</v>
      </c>
      <c r="U278">
        <f t="shared" si="151"/>
        <v>321.51558059999996</v>
      </c>
      <c r="V278">
        <f t="shared" si="152"/>
        <v>25.269298541822824</v>
      </c>
      <c r="W278">
        <f t="shared" si="153"/>
        <v>25.269298541822824</v>
      </c>
      <c r="X278">
        <f t="shared" si="137"/>
        <v>3.2310879247138748</v>
      </c>
      <c r="Y278">
        <f t="shared" si="154"/>
        <v>50.115859054754722</v>
      </c>
      <c r="Z278">
        <f t="shared" si="155"/>
        <v>1.5162424202562472</v>
      </c>
      <c r="AA278">
        <f t="shared" si="156"/>
        <v>3.0254742687332912</v>
      </c>
      <c r="AB278">
        <f t="shared" si="157"/>
        <v>1.7148455044576276</v>
      </c>
      <c r="AC278">
        <f t="shared" si="158"/>
        <v>-170.99703969115023</v>
      </c>
      <c r="AD278">
        <f t="shared" si="159"/>
        <v>-138.07329279906142</v>
      </c>
      <c r="AE278">
        <f t="shared" si="160"/>
        <v>-12.514552524155203</v>
      </c>
      <c r="AF278">
        <f t="shared" si="161"/>
        <v>-6.9304414366882838E-2</v>
      </c>
      <c r="AG278">
        <f t="shared" si="162"/>
        <v>29.549665936019611</v>
      </c>
      <c r="AH278">
        <f t="shared" si="163"/>
        <v>3.8624078663028953</v>
      </c>
      <c r="AI278">
        <f t="shared" si="164"/>
        <v>15.040394930298785</v>
      </c>
      <c r="AJ278">
        <v>470.26926161457402</v>
      </c>
      <c r="AK278">
        <v>441.05466060606</v>
      </c>
      <c r="AL278">
        <v>2.9068499684545599</v>
      </c>
      <c r="AM278">
        <v>66.942852272318106</v>
      </c>
      <c r="AN278">
        <f t="shared" si="138"/>
        <v>3.8774838932233613</v>
      </c>
      <c r="AO278">
        <v>17.457241168072901</v>
      </c>
      <c r="AP278">
        <v>22.0009575757575</v>
      </c>
      <c r="AQ278">
        <v>1.5448077422572299E-3</v>
      </c>
      <c r="AR278">
        <v>77.573495090757206</v>
      </c>
      <c r="AS278">
        <v>0</v>
      </c>
      <c r="AT278">
        <v>0</v>
      </c>
      <c r="AU278">
        <f t="shared" si="165"/>
        <v>1</v>
      </c>
      <c r="AV278">
        <f t="shared" si="139"/>
        <v>0</v>
      </c>
      <c r="AW278">
        <f t="shared" si="166"/>
        <v>36802.274072767716</v>
      </c>
      <c r="AX278">
        <f t="shared" si="167"/>
        <v>2000.001</v>
      </c>
      <c r="AY278">
        <f t="shared" si="140"/>
        <v>1681.2005399999998</v>
      </c>
      <c r="AZ278">
        <f t="shared" si="168"/>
        <v>0.84059984970007506</v>
      </c>
      <c r="BA278">
        <f t="shared" si="169"/>
        <v>0.16075770992114502</v>
      </c>
      <c r="BB278">
        <v>6</v>
      </c>
      <c r="BC278">
        <v>0.5</v>
      </c>
      <c r="BD278" t="s">
        <v>304</v>
      </c>
      <c r="BE278">
        <v>2</v>
      </c>
      <c r="BF278" t="b">
        <v>1</v>
      </c>
      <c r="BG278">
        <v>1657226444.8</v>
      </c>
      <c r="BH278">
        <v>424.83589999999901</v>
      </c>
      <c r="BI278">
        <v>462.26280000000003</v>
      </c>
      <c r="BJ278">
        <v>21.993079999999999</v>
      </c>
      <c r="BK278">
        <v>17.460339999999999</v>
      </c>
      <c r="BL278">
        <v>415.623099999999</v>
      </c>
      <c r="BM278">
        <v>21.66451</v>
      </c>
      <c r="BN278">
        <v>500.02359999999999</v>
      </c>
      <c r="BO278">
        <v>68.893159999999995</v>
      </c>
      <c r="BP278">
        <v>4.8635339999999999E-2</v>
      </c>
      <c r="BQ278">
        <v>24.168780000000002</v>
      </c>
      <c r="BR278">
        <v>24.864389999999901</v>
      </c>
      <c r="BS278">
        <v>999.9</v>
      </c>
      <c r="BT278">
        <v>0</v>
      </c>
      <c r="BU278">
        <v>0</v>
      </c>
      <c r="BV278">
        <v>10007.5</v>
      </c>
      <c r="BW278">
        <v>0</v>
      </c>
      <c r="BX278">
        <v>1219.3389999999999</v>
      </c>
      <c r="BY278">
        <v>-37.426920000000003</v>
      </c>
      <c r="BZ278">
        <v>434.38949999999897</v>
      </c>
      <c r="CA278">
        <v>470.47739999999902</v>
      </c>
      <c r="CB278">
        <v>4.5327369999999902</v>
      </c>
      <c r="CC278">
        <v>462.26280000000003</v>
      </c>
      <c r="CD278">
        <v>17.460339999999999</v>
      </c>
      <c r="CE278">
        <v>1.515172</v>
      </c>
      <c r="CF278">
        <v>1.2028989999999999</v>
      </c>
      <c r="CG278">
        <v>13.12214</v>
      </c>
      <c r="CH278">
        <v>9.6374619999999993</v>
      </c>
      <c r="CI278">
        <v>2000.001</v>
      </c>
      <c r="CJ278">
        <v>0.98000299999999996</v>
      </c>
      <c r="CK278">
        <v>1.99969999999999E-2</v>
      </c>
      <c r="CL278">
        <v>0</v>
      </c>
      <c r="CM278">
        <v>2.3085899999999899</v>
      </c>
      <c r="CN278">
        <v>0</v>
      </c>
      <c r="CO278">
        <v>16287.62</v>
      </c>
      <c r="CP278">
        <v>17300.16</v>
      </c>
      <c r="CQ278">
        <v>39.686999999999998</v>
      </c>
      <c r="CR278">
        <v>40.718499999999899</v>
      </c>
      <c r="CS278">
        <v>39.936999999999998</v>
      </c>
      <c r="CT278">
        <v>38.443300000000001</v>
      </c>
      <c r="CU278">
        <v>38.824599999999997</v>
      </c>
      <c r="CV278">
        <v>1960.011</v>
      </c>
      <c r="CW278">
        <v>39.99</v>
      </c>
      <c r="CX278">
        <v>0</v>
      </c>
      <c r="CY278">
        <v>1657226427</v>
      </c>
      <c r="CZ278">
        <v>0</v>
      </c>
      <c r="DA278">
        <v>1657213163</v>
      </c>
      <c r="DB278" s="2">
        <v>0.49957175925925923</v>
      </c>
      <c r="DC278">
        <v>1657213141</v>
      </c>
      <c r="DD278">
        <v>1655399214.5999999</v>
      </c>
      <c r="DE278">
        <v>1</v>
      </c>
      <c r="DF278">
        <v>0.04</v>
      </c>
      <c r="DG278">
        <v>-0.06</v>
      </c>
      <c r="DH278">
        <v>9.1720000000000006</v>
      </c>
      <c r="DI278">
        <v>0.51100000000000001</v>
      </c>
      <c r="DJ278">
        <v>420</v>
      </c>
      <c r="DK278">
        <v>25</v>
      </c>
      <c r="DL278">
        <v>0.26</v>
      </c>
      <c r="DM278">
        <v>0.15</v>
      </c>
      <c r="DN278">
        <v>-30.736439999999899</v>
      </c>
      <c r="DO278">
        <v>-60.1154048780487</v>
      </c>
      <c r="DP278">
        <v>5.8710335021101603</v>
      </c>
      <c r="DQ278">
        <v>0</v>
      </c>
      <c r="DR278">
        <v>4.5323615000000004</v>
      </c>
      <c r="DS278">
        <v>-1.93188742964388E-2</v>
      </c>
      <c r="DT278">
        <v>5.9299424744258603E-3</v>
      </c>
      <c r="DU278">
        <v>1</v>
      </c>
      <c r="DV278">
        <v>1</v>
      </c>
      <c r="DW278">
        <v>2</v>
      </c>
      <c r="DX278" s="3">
        <v>44563</v>
      </c>
      <c r="DY278">
        <v>2.9723600000000001</v>
      </c>
      <c r="DZ278">
        <v>2.7033800000000001</v>
      </c>
      <c r="EA278">
        <v>7.0594000000000004E-2</v>
      </c>
      <c r="EB278">
        <v>7.6565999999999995E-2</v>
      </c>
      <c r="EC278">
        <v>7.4859099999999998E-2</v>
      </c>
      <c r="ED278">
        <v>6.4069699999999993E-2</v>
      </c>
      <c r="EE278">
        <v>36234.9</v>
      </c>
      <c r="EF278">
        <v>39512</v>
      </c>
      <c r="EG278">
        <v>35338.400000000001</v>
      </c>
      <c r="EH278">
        <v>38814.5</v>
      </c>
      <c r="EI278">
        <v>46366.8</v>
      </c>
      <c r="EJ278">
        <v>52427.8</v>
      </c>
      <c r="EK278">
        <v>55233</v>
      </c>
      <c r="EL278">
        <v>62206.3</v>
      </c>
      <c r="EM278">
        <v>1.9805999999999999</v>
      </c>
      <c r="EN278">
        <v>2.0495999999999999</v>
      </c>
      <c r="EO278">
        <v>5.0663899999999998E-2</v>
      </c>
      <c r="EP278">
        <v>0</v>
      </c>
      <c r="EQ278">
        <v>24.034800000000001</v>
      </c>
      <c r="ER278">
        <v>999.9</v>
      </c>
      <c r="ES278">
        <v>50.152999999999999</v>
      </c>
      <c r="ET278">
        <v>35.087000000000003</v>
      </c>
      <c r="EU278">
        <v>41.317500000000003</v>
      </c>
      <c r="EV278">
        <v>52.368000000000002</v>
      </c>
      <c r="EW278">
        <v>39.158700000000003</v>
      </c>
      <c r="EX278">
        <v>2</v>
      </c>
      <c r="EY278">
        <v>2.3658499999999999E-2</v>
      </c>
      <c r="EZ278">
        <v>2.6073</v>
      </c>
      <c r="FA278">
        <v>20.128599999999999</v>
      </c>
      <c r="FB278">
        <v>5.1981200000000003</v>
      </c>
      <c r="FC278">
        <v>12.0099</v>
      </c>
      <c r="FD278">
        <v>4.9756</v>
      </c>
      <c r="FE278">
        <v>3.2938000000000001</v>
      </c>
      <c r="FF278">
        <v>9999</v>
      </c>
      <c r="FG278">
        <v>9999</v>
      </c>
      <c r="FH278">
        <v>9999</v>
      </c>
      <c r="FI278">
        <v>561.5</v>
      </c>
      <c r="FJ278">
        <v>1.8631</v>
      </c>
      <c r="FK278">
        <v>1.86798</v>
      </c>
      <c r="FL278">
        <v>1.86768</v>
      </c>
      <c r="FM278">
        <v>1.8689</v>
      </c>
      <c r="FN278">
        <v>1.8696600000000001</v>
      </c>
      <c r="FO278">
        <v>1.8656900000000001</v>
      </c>
      <c r="FP278">
        <v>1.86676</v>
      </c>
      <c r="FQ278">
        <v>1.8681300000000001</v>
      </c>
      <c r="FR278">
        <v>5</v>
      </c>
      <c r="FS278">
        <v>0</v>
      </c>
      <c r="FT278">
        <v>0</v>
      </c>
      <c r="FU278">
        <v>0</v>
      </c>
      <c r="FV278">
        <v>11111111</v>
      </c>
      <c r="FW278" t="s">
        <v>306</v>
      </c>
      <c r="FX278" t="s">
        <v>307</v>
      </c>
      <c r="FY278" t="s">
        <v>307</v>
      </c>
      <c r="FZ278" t="s">
        <v>307</v>
      </c>
      <c r="GA278" t="s">
        <v>307</v>
      </c>
      <c r="GB278">
        <v>0</v>
      </c>
      <c r="GC278">
        <v>100</v>
      </c>
      <c r="GD278">
        <v>100</v>
      </c>
      <c r="GE278">
        <v>9.2810000000000006</v>
      </c>
      <c r="GF278">
        <v>0.32890000000000003</v>
      </c>
      <c r="GG278">
        <v>5.3968966374264697</v>
      </c>
      <c r="GH278">
        <v>9.5670261133577201E-3</v>
      </c>
      <c r="GI278" s="1">
        <v>-9.19467254998099E-7</v>
      </c>
      <c r="GJ278" s="1">
        <v>-2.1372918425907401E-11</v>
      </c>
      <c r="GK278">
        <v>3.2845888322571301E-3</v>
      </c>
      <c r="GL278">
        <v>-1.41202168329711E-2</v>
      </c>
      <c r="GM278">
        <v>1.6676771840485E-3</v>
      </c>
      <c r="GN278" s="1">
        <v>-1.4903802912711099E-5</v>
      </c>
      <c r="GO278">
        <v>-4</v>
      </c>
      <c r="GP278">
        <v>1866</v>
      </c>
      <c r="GQ278">
        <v>1</v>
      </c>
      <c r="GR278">
        <v>24</v>
      </c>
      <c r="GS278">
        <v>221.8</v>
      </c>
      <c r="GT278">
        <v>30453.9</v>
      </c>
      <c r="GU278">
        <v>1.4550799999999999</v>
      </c>
      <c r="GV278">
        <v>2.65381</v>
      </c>
      <c r="GW278">
        <v>2.2485400000000002</v>
      </c>
      <c r="GX278">
        <v>2.7844199999999999</v>
      </c>
      <c r="GY278">
        <v>1.9958499999999999</v>
      </c>
      <c r="GZ278">
        <v>2.3742700000000001</v>
      </c>
      <c r="HA278">
        <v>39.0931</v>
      </c>
      <c r="HB278">
        <v>15.305300000000001</v>
      </c>
      <c r="HC278">
        <v>18</v>
      </c>
      <c r="HD278">
        <v>505.05700000000002</v>
      </c>
      <c r="HE278">
        <v>546.94799999999998</v>
      </c>
      <c r="HF278">
        <v>17.686699999999998</v>
      </c>
      <c r="HG278">
        <v>27.601299999999998</v>
      </c>
      <c r="HH278">
        <v>29.998799999999999</v>
      </c>
      <c r="HI278">
        <v>27.470199999999998</v>
      </c>
      <c r="HJ278">
        <v>27.391400000000001</v>
      </c>
      <c r="HK278">
        <v>29.214300000000001</v>
      </c>
      <c r="HL278">
        <v>55.079099999999997</v>
      </c>
      <c r="HM278">
        <v>0</v>
      </c>
      <c r="HN278">
        <v>17.678599999999999</v>
      </c>
      <c r="HO278">
        <v>494.267</v>
      </c>
      <c r="HP278">
        <v>17.476500000000001</v>
      </c>
      <c r="HQ278">
        <v>102.464</v>
      </c>
      <c r="HR278">
        <v>103.57599999999999</v>
      </c>
    </row>
    <row r="279" spans="1:226" x14ac:dyDescent="0.2">
      <c r="A279">
        <v>263</v>
      </c>
      <c r="B279">
        <v>1657226452.5999999</v>
      </c>
      <c r="C279">
        <v>2967.0999999046298</v>
      </c>
      <c r="D279" t="s">
        <v>571</v>
      </c>
      <c r="E279" s="2">
        <v>0.65337962962962959</v>
      </c>
      <c r="F279">
        <v>5</v>
      </c>
      <c r="G279" t="s">
        <v>543</v>
      </c>
      <c r="H279" t="s">
        <v>303</v>
      </c>
      <c r="I279">
        <v>1657226450.0999999</v>
      </c>
      <c r="J279">
        <f t="shared" si="136"/>
        <v>3.8967553999248797E-3</v>
      </c>
      <c r="K279">
        <f t="shared" si="141"/>
        <v>3.8967553999248796</v>
      </c>
      <c r="L279">
        <f t="shared" si="142"/>
        <v>15.546566747556662</v>
      </c>
      <c r="M279">
        <f t="shared" si="143"/>
        <v>439.92344444444399</v>
      </c>
      <c r="N279">
        <f t="shared" si="144"/>
        <v>261.69535923602064</v>
      </c>
      <c r="O279">
        <f t="shared" si="145"/>
        <v>18.04180332611768</v>
      </c>
      <c r="P279">
        <f t="shared" si="146"/>
        <v>30.329205249897448</v>
      </c>
      <c r="Q279">
        <f t="shared" si="147"/>
        <v>0.15669434072261471</v>
      </c>
      <c r="R279">
        <f t="shared" si="148"/>
        <v>2.3245249209128391</v>
      </c>
      <c r="S279">
        <f t="shared" si="149"/>
        <v>0.15105389525480317</v>
      </c>
      <c r="T279">
        <f t="shared" si="150"/>
        <v>9.4898540590518748E-2</v>
      </c>
      <c r="U279">
        <f t="shared" si="151"/>
        <v>321.51506633333207</v>
      </c>
      <c r="V279">
        <f t="shared" si="152"/>
        <v>25.288573446812407</v>
      </c>
      <c r="W279">
        <f t="shared" si="153"/>
        <v>25.288573446812407</v>
      </c>
      <c r="X279">
        <f t="shared" si="137"/>
        <v>3.2347952863767766</v>
      </c>
      <c r="Y279">
        <f t="shared" si="154"/>
        <v>50.08707407822294</v>
      </c>
      <c r="Z279">
        <f t="shared" si="155"/>
        <v>1.5175889963562859</v>
      </c>
      <c r="AA279">
        <f t="shared" si="156"/>
        <v>3.029901475151469</v>
      </c>
      <c r="AB279">
        <f t="shared" si="157"/>
        <v>1.7172062900204907</v>
      </c>
      <c r="AC279">
        <f t="shared" si="158"/>
        <v>-171.84691313668719</v>
      </c>
      <c r="AD279">
        <f t="shared" si="159"/>
        <v>-137.27753739572597</v>
      </c>
      <c r="AE279">
        <f t="shared" si="160"/>
        <v>-12.45928974961385</v>
      </c>
      <c r="AF279">
        <f t="shared" si="161"/>
        <v>-6.8673948694936371E-2</v>
      </c>
      <c r="AG279">
        <f t="shared" si="162"/>
        <v>30.96107918928541</v>
      </c>
      <c r="AH279">
        <f t="shared" si="163"/>
        <v>3.8666510083451642</v>
      </c>
      <c r="AI279">
        <f t="shared" si="164"/>
        <v>15.546566747556662</v>
      </c>
      <c r="AJ279">
        <v>486.10731009399399</v>
      </c>
      <c r="AK279">
        <v>455.86513939393899</v>
      </c>
      <c r="AL279">
        <v>3.01636664456993</v>
      </c>
      <c r="AM279">
        <v>66.942852272318106</v>
      </c>
      <c r="AN279">
        <f t="shared" si="138"/>
        <v>3.8967553999248796</v>
      </c>
      <c r="AO279">
        <v>17.471898996497</v>
      </c>
      <c r="AP279">
        <v>22.018868484848401</v>
      </c>
      <c r="AQ279">
        <v>6.0514027514503299E-3</v>
      </c>
      <c r="AR279">
        <v>77.573495090757206</v>
      </c>
      <c r="AS279">
        <v>0</v>
      </c>
      <c r="AT279">
        <v>0</v>
      </c>
      <c r="AU279">
        <f t="shared" si="165"/>
        <v>1</v>
      </c>
      <c r="AV279">
        <f t="shared" si="139"/>
        <v>0</v>
      </c>
      <c r="AW279">
        <f t="shared" si="166"/>
        <v>36735.722823906013</v>
      </c>
      <c r="AX279">
        <f t="shared" si="167"/>
        <v>1999.9977777777699</v>
      </c>
      <c r="AY279">
        <f t="shared" si="140"/>
        <v>1681.1978333333266</v>
      </c>
      <c r="AZ279">
        <f t="shared" si="168"/>
        <v>0.84059985066650067</v>
      </c>
      <c r="BA279">
        <f t="shared" si="169"/>
        <v>0.16075771178634643</v>
      </c>
      <c r="BB279">
        <v>6</v>
      </c>
      <c r="BC279">
        <v>0.5</v>
      </c>
      <c r="BD279" t="s">
        <v>304</v>
      </c>
      <c r="BE279">
        <v>2</v>
      </c>
      <c r="BF279" t="b">
        <v>1</v>
      </c>
      <c r="BG279">
        <v>1657226450.0999999</v>
      </c>
      <c r="BH279">
        <v>439.92344444444399</v>
      </c>
      <c r="BI279">
        <v>479.11788888888799</v>
      </c>
      <c r="BJ279">
        <v>22.012544444444401</v>
      </c>
      <c r="BK279">
        <v>17.474711111111102</v>
      </c>
      <c r="BL279">
        <v>430.57933333333301</v>
      </c>
      <c r="BM279">
        <v>21.683255555555501</v>
      </c>
      <c r="BN279">
        <v>500.00111111111102</v>
      </c>
      <c r="BO279">
        <v>68.893444444444398</v>
      </c>
      <c r="BP279">
        <v>4.8562699999999903E-2</v>
      </c>
      <c r="BQ279">
        <v>24.193155555555499</v>
      </c>
      <c r="BR279">
        <v>24.866966666666599</v>
      </c>
      <c r="BS279">
        <v>999.9</v>
      </c>
      <c r="BT279">
        <v>0</v>
      </c>
      <c r="BU279">
        <v>0</v>
      </c>
      <c r="BV279">
        <v>9989.4444444444398</v>
      </c>
      <c r="BW279">
        <v>0</v>
      </c>
      <c r="BX279">
        <v>1219.23444444444</v>
      </c>
      <c r="BY279">
        <v>-39.194588888888802</v>
      </c>
      <c r="BZ279">
        <v>449.82511111111103</v>
      </c>
      <c r="CA279">
        <v>487.63933333333301</v>
      </c>
      <c r="CB279">
        <v>4.5378233333333302</v>
      </c>
      <c r="CC279">
        <v>479.11788888888799</v>
      </c>
      <c r="CD279">
        <v>17.474711111111102</v>
      </c>
      <c r="CE279">
        <v>1.5165199999999901</v>
      </c>
      <c r="CF279">
        <v>1.2038933333333299</v>
      </c>
      <c r="CG279">
        <v>13.135722222222199</v>
      </c>
      <c r="CH279">
        <v>9.6497777777777696</v>
      </c>
      <c r="CI279">
        <v>1999.9977777777699</v>
      </c>
      <c r="CJ279">
        <v>0.980003333333333</v>
      </c>
      <c r="CK279">
        <v>1.9996644444444399E-2</v>
      </c>
      <c r="CL279">
        <v>0</v>
      </c>
      <c r="CM279">
        <v>2.2507000000000001</v>
      </c>
      <c r="CN279">
        <v>0</v>
      </c>
      <c r="CO279">
        <v>16304.777777777699</v>
      </c>
      <c r="CP279">
        <v>17300.144444444399</v>
      </c>
      <c r="CQ279">
        <v>39.686999999999998</v>
      </c>
      <c r="CR279">
        <v>40.715000000000003</v>
      </c>
      <c r="CS279">
        <v>39.923222222222201</v>
      </c>
      <c r="CT279">
        <v>38.443999999999903</v>
      </c>
      <c r="CU279">
        <v>38.811999999999998</v>
      </c>
      <c r="CV279">
        <v>1960.0077777777699</v>
      </c>
      <c r="CW279">
        <v>39.99</v>
      </c>
      <c r="CX279">
        <v>0</v>
      </c>
      <c r="CY279">
        <v>1657226431.8</v>
      </c>
      <c r="CZ279">
        <v>0</v>
      </c>
      <c r="DA279">
        <v>1657213163</v>
      </c>
      <c r="DB279" s="2">
        <v>0.49957175925925923</v>
      </c>
      <c r="DC279">
        <v>1657213141</v>
      </c>
      <c r="DD279">
        <v>1655399214.5999999</v>
      </c>
      <c r="DE279">
        <v>1</v>
      </c>
      <c r="DF279">
        <v>0.04</v>
      </c>
      <c r="DG279">
        <v>-0.06</v>
      </c>
      <c r="DH279">
        <v>9.1720000000000006</v>
      </c>
      <c r="DI279">
        <v>0.51100000000000001</v>
      </c>
      <c r="DJ279">
        <v>420</v>
      </c>
      <c r="DK279">
        <v>25</v>
      </c>
      <c r="DL279">
        <v>0.26</v>
      </c>
      <c r="DM279">
        <v>0.15</v>
      </c>
      <c r="DN279">
        <v>-34.160809999999998</v>
      </c>
      <c r="DO279">
        <v>-44.187998499061898</v>
      </c>
      <c r="DP279">
        <v>4.3988625667779102</v>
      </c>
      <c r="DQ279">
        <v>0</v>
      </c>
      <c r="DR279">
        <v>4.5322979999999999</v>
      </c>
      <c r="DS279">
        <v>2.4848330206364899E-2</v>
      </c>
      <c r="DT279">
        <v>5.4056365027627101E-3</v>
      </c>
      <c r="DU279">
        <v>1</v>
      </c>
      <c r="DV279">
        <v>1</v>
      </c>
      <c r="DW279">
        <v>2</v>
      </c>
      <c r="DX279" s="3">
        <v>44563</v>
      </c>
      <c r="DY279">
        <v>2.9721700000000002</v>
      </c>
      <c r="DZ279">
        <v>2.7023100000000002</v>
      </c>
      <c r="EA279">
        <v>7.2433800000000007E-2</v>
      </c>
      <c r="EB279">
        <v>7.8573500000000004E-2</v>
      </c>
      <c r="EC279">
        <v>7.4906600000000004E-2</v>
      </c>
      <c r="ED279">
        <v>6.4133700000000002E-2</v>
      </c>
      <c r="EE279">
        <v>36164</v>
      </c>
      <c r="EF279">
        <v>39427.300000000003</v>
      </c>
      <c r="EG279">
        <v>35339.199999999997</v>
      </c>
      <c r="EH279">
        <v>38815.599999999999</v>
      </c>
      <c r="EI279">
        <v>46364.9</v>
      </c>
      <c r="EJ279">
        <v>52425.1</v>
      </c>
      <c r="EK279">
        <v>55233.599999999999</v>
      </c>
      <c r="EL279">
        <v>62207.4</v>
      </c>
      <c r="EM279">
        <v>1.9816</v>
      </c>
      <c r="EN279">
        <v>2.0491999999999999</v>
      </c>
      <c r="EO279">
        <v>5.1885800000000003E-2</v>
      </c>
      <c r="EP279">
        <v>0</v>
      </c>
      <c r="EQ279">
        <v>24.036799999999999</v>
      </c>
      <c r="ER279">
        <v>999.9</v>
      </c>
      <c r="ES279">
        <v>50.152999999999999</v>
      </c>
      <c r="ET279">
        <v>35.116999999999997</v>
      </c>
      <c r="EU279">
        <v>41.383600000000001</v>
      </c>
      <c r="EV279">
        <v>52.588000000000001</v>
      </c>
      <c r="EW279">
        <v>39.154600000000002</v>
      </c>
      <c r="EX279">
        <v>2</v>
      </c>
      <c r="EY279">
        <v>2.37805E-2</v>
      </c>
      <c r="EZ279">
        <v>2.6173600000000001</v>
      </c>
      <c r="FA279">
        <v>20.128299999999999</v>
      </c>
      <c r="FB279">
        <v>5.1993200000000002</v>
      </c>
      <c r="FC279">
        <v>12.0099</v>
      </c>
      <c r="FD279">
        <v>4.9756</v>
      </c>
      <c r="FE279">
        <v>3.294</v>
      </c>
      <c r="FF279">
        <v>9999</v>
      </c>
      <c r="FG279">
        <v>9999</v>
      </c>
      <c r="FH279">
        <v>9999</v>
      </c>
      <c r="FI279">
        <v>561.5</v>
      </c>
      <c r="FJ279">
        <v>1.8631</v>
      </c>
      <c r="FK279">
        <v>1.86795</v>
      </c>
      <c r="FL279">
        <v>1.86768</v>
      </c>
      <c r="FM279">
        <v>1.8689</v>
      </c>
      <c r="FN279">
        <v>1.8696600000000001</v>
      </c>
      <c r="FO279">
        <v>1.8656900000000001</v>
      </c>
      <c r="FP279">
        <v>1.8667</v>
      </c>
      <c r="FQ279">
        <v>1.8681300000000001</v>
      </c>
      <c r="FR279">
        <v>5</v>
      </c>
      <c r="FS279">
        <v>0</v>
      </c>
      <c r="FT279">
        <v>0</v>
      </c>
      <c r="FU279">
        <v>0</v>
      </c>
      <c r="FV279">
        <v>11111111</v>
      </c>
      <c r="FW279" t="s">
        <v>306</v>
      </c>
      <c r="FX279" t="s">
        <v>307</v>
      </c>
      <c r="FY279" t="s">
        <v>307</v>
      </c>
      <c r="FZ279" t="s">
        <v>307</v>
      </c>
      <c r="GA279" t="s">
        <v>307</v>
      </c>
      <c r="GB279">
        <v>0</v>
      </c>
      <c r="GC279">
        <v>100</v>
      </c>
      <c r="GD279">
        <v>100</v>
      </c>
      <c r="GE279">
        <v>9.4079999999999995</v>
      </c>
      <c r="GF279">
        <v>0.3296</v>
      </c>
      <c r="GG279">
        <v>5.3968966374264697</v>
      </c>
      <c r="GH279">
        <v>9.5670261133577201E-3</v>
      </c>
      <c r="GI279" s="1">
        <v>-9.19467254998099E-7</v>
      </c>
      <c r="GJ279" s="1">
        <v>-2.1372918425907401E-11</v>
      </c>
      <c r="GK279">
        <v>3.2845888322571301E-3</v>
      </c>
      <c r="GL279">
        <v>-1.41202168329711E-2</v>
      </c>
      <c r="GM279">
        <v>1.6676771840485E-3</v>
      </c>
      <c r="GN279" s="1">
        <v>-1.4903802912711099E-5</v>
      </c>
      <c r="GO279">
        <v>-4</v>
      </c>
      <c r="GP279">
        <v>1866</v>
      </c>
      <c r="GQ279">
        <v>1</v>
      </c>
      <c r="GR279">
        <v>24</v>
      </c>
      <c r="GS279">
        <v>221.9</v>
      </c>
      <c r="GT279">
        <v>30454</v>
      </c>
      <c r="GU279">
        <v>1.4978</v>
      </c>
      <c r="GV279">
        <v>2.65381</v>
      </c>
      <c r="GW279">
        <v>2.2485400000000002</v>
      </c>
      <c r="GX279">
        <v>2.7844199999999999</v>
      </c>
      <c r="GY279">
        <v>1.9958499999999999</v>
      </c>
      <c r="GZ279">
        <v>2.3913600000000002</v>
      </c>
      <c r="HA279">
        <v>39.0931</v>
      </c>
      <c r="HB279">
        <v>15.2966</v>
      </c>
      <c r="HC279">
        <v>18</v>
      </c>
      <c r="HD279">
        <v>505.70400000000001</v>
      </c>
      <c r="HE279">
        <v>546.64099999999996</v>
      </c>
      <c r="HF279">
        <v>17.783200000000001</v>
      </c>
      <c r="HG279">
        <v>27.593800000000002</v>
      </c>
      <c r="HH279">
        <v>29.999400000000001</v>
      </c>
      <c r="HI279">
        <v>27.4679</v>
      </c>
      <c r="HJ279">
        <v>27.389099999999999</v>
      </c>
      <c r="HK279">
        <v>30.058800000000002</v>
      </c>
      <c r="HL279">
        <v>55.079099999999997</v>
      </c>
      <c r="HM279">
        <v>0</v>
      </c>
      <c r="HN279">
        <v>17.767199999999999</v>
      </c>
      <c r="HO279">
        <v>507.70299999999997</v>
      </c>
      <c r="HP279">
        <v>17.456900000000001</v>
      </c>
      <c r="HQ279">
        <v>102.465</v>
      </c>
      <c r="HR279">
        <v>103.578</v>
      </c>
    </row>
    <row r="280" spans="1:226" x14ac:dyDescent="0.2">
      <c r="A280">
        <v>264</v>
      </c>
      <c r="B280">
        <v>1657226457.5999999</v>
      </c>
      <c r="C280">
        <v>2972.0999999046298</v>
      </c>
      <c r="D280" t="s">
        <v>572</v>
      </c>
      <c r="E280" s="2">
        <v>0.6534375</v>
      </c>
      <c r="F280">
        <v>5</v>
      </c>
      <c r="G280" t="s">
        <v>543</v>
      </c>
      <c r="H280" t="s">
        <v>303</v>
      </c>
      <c r="I280">
        <v>1657226454.8</v>
      </c>
      <c r="J280">
        <f t="shared" si="136"/>
        <v>3.8901543379929382E-3</v>
      </c>
      <c r="K280">
        <f t="shared" si="141"/>
        <v>3.890154337992938</v>
      </c>
      <c r="L280">
        <f t="shared" si="142"/>
        <v>16.448127201183045</v>
      </c>
      <c r="M280">
        <f t="shared" si="143"/>
        <v>454.00519999999898</v>
      </c>
      <c r="N280">
        <f t="shared" si="144"/>
        <v>264.94648616946961</v>
      </c>
      <c r="O280">
        <f t="shared" si="145"/>
        <v>18.265622615681973</v>
      </c>
      <c r="P280">
        <f t="shared" si="146"/>
        <v>31.299481524178006</v>
      </c>
      <c r="Q280">
        <f t="shared" si="147"/>
        <v>0.15583811610940343</v>
      </c>
      <c r="R280">
        <f t="shared" si="148"/>
        <v>2.3252435869971313</v>
      </c>
      <c r="S280">
        <f t="shared" si="149"/>
        <v>0.15025962176208538</v>
      </c>
      <c r="T280">
        <f t="shared" si="150"/>
        <v>9.4396832338340592E-2</v>
      </c>
      <c r="U280">
        <f t="shared" si="151"/>
        <v>321.52239959999991</v>
      </c>
      <c r="V280">
        <f t="shared" si="152"/>
        <v>25.327816713663221</v>
      </c>
      <c r="W280">
        <f t="shared" si="153"/>
        <v>25.327816713663221</v>
      </c>
      <c r="X280">
        <f t="shared" si="137"/>
        <v>3.2423548787290719</v>
      </c>
      <c r="Y280">
        <f t="shared" si="154"/>
        <v>50.026079494395859</v>
      </c>
      <c r="Z280">
        <f t="shared" si="155"/>
        <v>1.5191449902468648</v>
      </c>
      <c r="AA280">
        <f t="shared" si="156"/>
        <v>3.0367060653174831</v>
      </c>
      <c r="AB280">
        <f t="shared" si="157"/>
        <v>1.7232098884822071</v>
      </c>
      <c r="AC280">
        <f t="shared" si="158"/>
        <v>-171.55580630548857</v>
      </c>
      <c r="AD280">
        <f t="shared" si="159"/>
        <v>-137.5504911396672</v>
      </c>
      <c r="AE280">
        <f t="shared" si="160"/>
        <v>-12.485024464430589</v>
      </c>
      <c r="AF280">
        <f t="shared" si="161"/>
        <v>-6.8922309586440633E-2</v>
      </c>
      <c r="AG280">
        <f t="shared" si="162"/>
        <v>32.105744983591919</v>
      </c>
      <c r="AH280">
        <f t="shared" si="163"/>
        <v>3.8732063674431241</v>
      </c>
      <c r="AI280">
        <f t="shared" si="164"/>
        <v>16.448127201183045</v>
      </c>
      <c r="AJ280">
        <v>503.11216793116802</v>
      </c>
      <c r="AK280">
        <v>471.40283636363603</v>
      </c>
      <c r="AL280">
        <v>3.1150879451782201</v>
      </c>
      <c r="AM280">
        <v>66.942852272318106</v>
      </c>
      <c r="AN280">
        <f t="shared" si="138"/>
        <v>3.890154337992938</v>
      </c>
      <c r="AO280">
        <v>17.4870667145406</v>
      </c>
      <c r="AP280">
        <v>22.049550303030301</v>
      </c>
      <c r="AQ280">
        <v>6.0597478560301299E-4</v>
      </c>
      <c r="AR280">
        <v>77.573495090757206</v>
      </c>
      <c r="AS280">
        <v>0</v>
      </c>
      <c r="AT280">
        <v>0</v>
      </c>
      <c r="AU280">
        <f t="shared" si="165"/>
        <v>1</v>
      </c>
      <c r="AV280">
        <f t="shared" si="139"/>
        <v>0</v>
      </c>
      <c r="AW280">
        <f t="shared" si="166"/>
        <v>36748.380945396653</v>
      </c>
      <c r="AX280">
        <f t="shared" si="167"/>
        <v>2000.0429999999999</v>
      </c>
      <c r="AY280">
        <f t="shared" si="140"/>
        <v>1681.23588</v>
      </c>
      <c r="AZ280">
        <f t="shared" si="168"/>
        <v>0.84059986710285728</v>
      </c>
      <c r="BA280">
        <f t="shared" si="169"/>
        <v>0.16075774350851454</v>
      </c>
      <c r="BB280">
        <v>6</v>
      </c>
      <c r="BC280">
        <v>0.5</v>
      </c>
      <c r="BD280" t="s">
        <v>304</v>
      </c>
      <c r="BE280">
        <v>2</v>
      </c>
      <c r="BF280" t="b">
        <v>1</v>
      </c>
      <c r="BG280">
        <v>1657226454.8</v>
      </c>
      <c r="BH280">
        <v>454.00519999999898</v>
      </c>
      <c r="BI280">
        <v>494.64089999999999</v>
      </c>
      <c r="BJ280">
        <v>22.035499999999999</v>
      </c>
      <c r="BK280">
        <v>17.490220000000001</v>
      </c>
      <c r="BL280">
        <v>444.53899999999999</v>
      </c>
      <c r="BM280">
        <v>21.70543</v>
      </c>
      <c r="BN280">
        <v>500.01650000000001</v>
      </c>
      <c r="BO280">
        <v>68.892409999999998</v>
      </c>
      <c r="BP280">
        <v>4.8389629999999899E-2</v>
      </c>
      <c r="BQ280">
        <v>24.230559999999901</v>
      </c>
      <c r="BR280">
        <v>24.91132</v>
      </c>
      <c r="BS280">
        <v>999.9</v>
      </c>
      <c r="BT280">
        <v>0</v>
      </c>
      <c r="BU280">
        <v>0</v>
      </c>
      <c r="BV280">
        <v>9994.5</v>
      </c>
      <c r="BW280">
        <v>0</v>
      </c>
      <c r="BX280">
        <v>1218.7460000000001</v>
      </c>
      <c r="BY280">
        <v>-40.635680000000001</v>
      </c>
      <c r="BZ280">
        <v>464.23480000000001</v>
      </c>
      <c r="CA280">
        <v>503.44619999999998</v>
      </c>
      <c r="CB280">
        <v>4.5453069999999904</v>
      </c>
      <c r="CC280">
        <v>494.64089999999999</v>
      </c>
      <c r="CD280">
        <v>17.490220000000001</v>
      </c>
      <c r="CE280">
        <v>1.5180799999999901</v>
      </c>
      <c r="CF280">
        <v>1.2049429999999901</v>
      </c>
      <c r="CG280">
        <v>13.1514799999999</v>
      </c>
      <c r="CH280">
        <v>9.6627519999999993</v>
      </c>
      <c r="CI280">
        <v>2000.0429999999999</v>
      </c>
      <c r="CJ280">
        <v>0.98000359999999898</v>
      </c>
      <c r="CK280">
        <v>1.9996360000000001E-2</v>
      </c>
      <c r="CL280">
        <v>0</v>
      </c>
      <c r="CM280">
        <v>2.3615699999999999</v>
      </c>
      <c r="CN280">
        <v>0</v>
      </c>
      <c r="CO280">
        <v>16319.57</v>
      </c>
      <c r="CP280">
        <v>17300.55</v>
      </c>
      <c r="CQ280">
        <v>39.686999999999998</v>
      </c>
      <c r="CR280">
        <v>40.699599999999997</v>
      </c>
      <c r="CS280">
        <v>39.893599999999999</v>
      </c>
      <c r="CT280">
        <v>38.4559</v>
      </c>
      <c r="CU280">
        <v>38.811999999999998</v>
      </c>
      <c r="CV280">
        <v>1960.0509999999999</v>
      </c>
      <c r="CW280">
        <v>39.991999999999997</v>
      </c>
      <c r="CX280">
        <v>0</v>
      </c>
      <c r="CY280">
        <v>1657226437.2</v>
      </c>
      <c r="CZ280">
        <v>0</v>
      </c>
      <c r="DA280">
        <v>1657213163</v>
      </c>
      <c r="DB280" s="2">
        <v>0.49957175925925923</v>
      </c>
      <c r="DC280">
        <v>1657213141</v>
      </c>
      <c r="DD280">
        <v>1655399214.5999999</v>
      </c>
      <c r="DE280">
        <v>1</v>
      </c>
      <c r="DF280">
        <v>0.04</v>
      </c>
      <c r="DG280">
        <v>-0.06</v>
      </c>
      <c r="DH280">
        <v>9.1720000000000006</v>
      </c>
      <c r="DI280">
        <v>0.51100000000000001</v>
      </c>
      <c r="DJ280">
        <v>420</v>
      </c>
      <c r="DK280">
        <v>25</v>
      </c>
      <c r="DL280">
        <v>0.26</v>
      </c>
      <c r="DM280">
        <v>0.15</v>
      </c>
      <c r="DN280">
        <v>-37.8528175</v>
      </c>
      <c r="DO280">
        <v>-25.0550105065665</v>
      </c>
      <c r="DP280">
        <v>2.48567555635158</v>
      </c>
      <c r="DQ280">
        <v>0</v>
      </c>
      <c r="DR280">
        <v>4.53682725</v>
      </c>
      <c r="DS280">
        <v>5.8367842401496603E-2</v>
      </c>
      <c r="DT280">
        <v>7.1675605988021102E-3</v>
      </c>
      <c r="DU280">
        <v>1</v>
      </c>
      <c r="DV280">
        <v>1</v>
      </c>
      <c r="DW280">
        <v>2</v>
      </c>
      <c r="DX280" s="3">
        <v>44563</v>
      </c>
      <c r="DY280">
        <v>2.9725799999999998</v>
      </c>
      <c r="DZ280">
        <v>2.7023000000000001</v>
      </c>
      <c r="EA280">
        <v>7.43288E-2</v>
      </c>
      <c r="EB280">
        <v>8.0542299999999997E-2</v>
      </c>
      <c r="EC280">
        <v>7.4969900000000006E-2</v>
      </c>
      <c r="ED280">
        <v>6.4178700000000005E-2</v>
      </c>
      <c r="EE280">
        <v>36090.1</v>
      </c>
      <c r="EF280">
        <v>39344.199999999997</v>
      </c>
      <c r="EG280">
        <v>35339</v>
      </c>
      <c r="EH280">
        <v>38816.699999999997</v>
      </c>
      <c r="EI280">
        <v>46362.6</v>
      </c>
      <c r="EJ280">
        <v>52423.4</v>
      </c>
      <c r="EK280">
        <v>55234.6</v>
      </c>
      <c r="EL280">
        <v>62208.3</v>
      </c>
      <c r="EM280">
        <v>1.9816</v>
      </c>
      <c r="EN280">
        <v>2.0489999999999999</v>
      </c>
      <c r="EO280">
        <v>5.4210399999999999E-2</v>
      </c>
      <c r="EP280">
        <v>0</v>
      </c>
      <c r="EQ280">
        <v>24.042899999999999</v>
      </c>
      <c r="ER280">
        <v>999.9</v>
      </c>
      <c r="ES280">
        <v>50.152999999999999</v>
      </c>
      <c r="ET280">
        <v>35.116999999999997</v>
      </c>
      <c r="EU280">
        <v>41.387799999999999</v>
      </c>
      <c r="EV280">
        <v>52.298000000000002</v>
      </c>
      <c r="EW280">
        <v>39.170699999999997</v>
      </c>
      <c r="EX280">
        <v>2</v>
      </c>
      <c r="EY280">
        <v>2.2865900000000002E-2</v>
      </c>
      <c r="EZ280">
        <v>2.6001300000000001</v>
      </c>
      <c r="FA280">
        <v>20.128799999999998</v>
      </c>
      <c r="FB280">
        <v>5.1981200000000003</v>
      </c>
      <c r="FC280">
        <v>12.0099</v>
      </c>
      <c r="FD280">
        <v>4.9756</v>
      </c>
      <c r="FE280">
        <v>3.294</v>
      </c>
      <c r="FF280">
        <v>9999</v>
      </c>
      <c r="FG280">
        <v>9999</v>
      </c>
      <c r="FH280">
        <v>9999</v>
      </c>
      <c r="FI280">
        <v>561.5</v>
      </c>
      <c r="FJ280">
        <v>1.8631</v>
      </c>
      <c r="FK280">
        <v>1.86792</v>
      </c>
      <c r="FL280">
        <v>1.86768</v>
      </c>
      <c r="FM280">
        <v>1.8689</v>
      </c>
      <c r="FN280">
        <v>1.8696600000000001</v>
      </c>
      <c r="FO280">
        <v>1.8656900000000001</v>
      </c>
      <c r="FP280">
        <v>1.86676</v>
      </c>
      <c r="FQ280">
        <v>1.8681300000000001</v>
      </c>
      <c r="FR280">
        <v>5</v>
      </c>
      <c r="FS280">
        <v>0</v>
      </c>
      <c r="FT280">
        <v>0</v>
      </c>
      <c r="FU280">
        <v>0</v>
      </c>
      <c r="FV280">
        <v>11111111</v>
      </c>
      <c r="FW280" t="s">
        <v>306</v>
      </c>
      <c r="FX280" t="s">
        <v>307</v>
      </c>
      <c r="FY280" t="s">
        <v>307</v>
      </c>
      <c r="FZ280" t="s">
        <v>307</v>
      </c>
      <c r="GA280" t="s">
        <v>307</v>
      </c>
      <c r="GB280">
        <v>0</v>
      </c>
      <c r="GC280">
        <v>100</v>
      </c>
      <c r="GD280">
        <v>100</v>
      </c>
      <c r="GE280">
        <v>9.5410000000000004</v>
      </c>
      <c r="GF280">
        <v>0.3306</v>
      </c>
      <c r="GG280">
        <v>5.3968966374264697</v>
      </c>
      <c r="GH280">
        <v>9.5670261133577201E-3</v>
      </c>
      <c r="GI280" s="1">
        <v>-9.19467254998099E-7</v>
      </c>
      <c r="GJ280" s="1">
        <v>-2.1372918425907401E-11</v>
      </c>
      <c r="GK280">
        <v>3.2845888322571301E-3</v>
      </c>
      <c r="GL280">
        <v>-1.41202168329711E-2</v>
      </c>
      <c r="GM280">
        <v>1.6676771840485E-3</v>
      </c>
      <c r="GN280" s="1">
        <v>-1.4903802912711099E-5</v>
      </c>
      <c r="GO280">
        <v>-4</v>
      </c>
      <c r="GP280">
        <v>1866</v>
      </c>
      <c r="GQ280">
        <v>1</v>
      </c>
      <c r="GR280">
        <v>24</v>
      </c>
      <c r="GS280">
        <v>221.9</v>
      </c>
      <c r="GT280">
        <v>30454</v>
      </c>
      <c r="GU280">
        <v>1.53687</v>
      </c>
      <c r="GV280">
        <v>2.65625</v>
      </c>
      <c r="GW280">
        <v>2.2485400000000002</v>
      </c>
      <c r="GX280">
        <v>2.7844199999999999</v>
      </c>
      <c r="GY280">
        <v>1.9958499999999999</v>
      </c>
      <c r="GZ280">
        <v>2.3596200000000001</v>
      </c>
      <c r="HA280">
        <v>39.118000000000002</v>
      </c>
      <c r="HB280">
        <v>15.287800000000001</v>
      </c>
      <c r="HC280">
        <v>18</v>
      </c>
      <c r="HD280">
        <v>505.68299999999999</v>
      </c>
      <c r="HE280">
        <v>546.476</v>
      </c>
      <c r="HF280">
        <v>17.868600000000001</v>
      </c>
      <c r="HG280">
        <v>27.5868</v>
      </c>
      <c r="HH280">
        <v>29.999199999999998</v>
      </c>
      <c r="HI280">
        <v>27.465499999999999</v>
      </c>
      <c r="HJ280">
        <v>27.386800000000001</v>
      </c>
      <c r="HK280">
        <v>30.8338</v>
      </c>
      <c r="HL280">
        <v>55.079099999999997</v>
      </c>
      <c r="HM280">
        <v>0</v>
      </c>
      <c r="HN280">
        <v>17.852900000000002</v>
      </c>
      <c r="HO280">
        <v>527.80999999999995</v>
      </c>
      <c r="HP280">
        <v>17.425799999999999</v>
      </c>
      <c r="HQ280">
        <v>102.46599999999999</v>
      </c>
      <c r="HR280">
        <v>103.58</v>
      </c>
    </row>
    <row r="281" spans="1:226" x14ac:dyDescent="0.2">
      <c r="A281">
        <v>265</v>
      </c>
      <c r="B281">
        <v>1657226462.0999999</v>
      </c>
      <c r="C281">
        <v>2976.5999999046298</v>
      </c>
      <c r="D281" t="s">
        <v>573</v>
      </c>
      <c r="E281" s="2">
        <v>0.65349537037037042</v>
      </c>
      <c r="F281">
        <v>5</v>
      </c>
      <c r="G281" t="s">
        <v>543</v>
      </c>
      <c r="H281" t="s">
        <v>303</v>
      </c>
      <c r="I281">
        <v>1657226459.25</v>
      </c>
      <c r="J281">
        <f t="shared" si="136"/>
        <v>3.9104313131320696E-3</v>
      </c>
      <c r="K281">
        <f t="shared" si="141"/>
        <v>3.9104313131320692</v>
      </c>
      <c r="L281">
        <f t="shared" si="142"/>
        <v>16.921134810196445</v>
      </c>
      <c r="M281">
        <f t="shared" si="143"/>
        <v>467.7955</v>
      </c>
      <c r="N281">
        <f t="shared" si="144"/>
        <v>273.85193217070861</v>
      </c>
      <c r="O281">
        <f t="shared" si="145"/>
        <v>18.879606814944069</v>
      </c>
      <c r="P281">
        <f t="shared" si="146"/>
        <v>32.250256698188174</v>
      </c>
      <c r="Q281">
        <f t="shared" si="147"/>
        <v>0.15638975848212022</v>
      </c>
      <c r="R281">
        <f t="shared" si="148"/>
        <v>2.3283253602458984</v>
      </c>
      <c r="S281">
        <f t="shared" si="149"/>
        <v>0.1507796141511874</v>
      </c>
      <c r="T281">
        <f t="shared" si="150"/>
        <v>9.4724541199525156E-2</v>
      </c>
      <c r="U281">
        <f t="shared" si="151"/>
        <v>321.53059709999837</v>
      </c>
      <c r="V281">
        <f t="shared" si="152"/>
        <v>25.350871562329107</v>
      </c>
      <c r="W281">
        <f t="shared" si="153"/>
        <v>25.350871562329107</v>
      </c>
      <c r="X281">
        <f t="shared" si="137"/>
        <v>3.2468032232483002</v>
      </c>
      <c r="Y281">
        <f t="shared" si="154"/>
        <v>49.983277059345866</v>
      </c>
      <c r="Z281">
        <f t="shared" si="155"/>
        <v>1.5206590424656707</v>
      </c>
      <c r="AA281">
        <f t="shared" si="156"/>
        <v>3.0423356208921044</v>
      </c>
      <c r="AB281">
        <f t="shared" si="157"/>
        <v>1.7261441807826294</v>
      </c>
      <c r="AC281">
        <f t="shared" si="158"/>
        <v>-172.45002090912428</v>
      </c>
      <c r="AD281">
        <f t="shared" si="159"/>
        <v>-136.7492895338186</v>
      </c>
      <c r="AE281">
        <f t="shared" si="160"/>
        <v>-12.399241089383862</v>
      </c>
      <c r="AF281">
        <f t="shared" si="161"/>
        <v>-6.7954432328349412E-2</v>
      </c>
      <c r="AG281">
        <f t="shared" si="162"/>
        <v>32.989470084113044</v>
      </c>
      <c r="AH281">
        <f t="shared" si="163"/>
        <v>3.8826527330571827</v>
      </c>
      <c r="AI281">
        <f t="shared" si="164"/>
        <v>16.921134810196445</v>
      </c>
      <c r="AJ281">
        <v>518.51021483966804</v>
      </c>
      <c r="AK281">
        <v>485.886454545454</v>
      </c>
      <c r="AL281">
        <v>3.2053859662570998</v>
      </c>
      <c r="AM281">
        <v>66.942852272318106</v>
      </c>
      <c r="AN281">
        <f t="shared" si="138"/>
        <v>3.9104313131320692</v>
      </c>
      <c r="AO281">
        <v>17.5008858002615</v>
      </c>
      <c r="AP281">
        <v>22.065043636363601</v>
      </c>
      <c r="AQ281">
        <v>5.7338480928368803E-3</v>
      </c>
      <c r="AR281">
        <v>77.573495090757206</v>
      </c>
      <c r="AS281">
        <v>0</v>
      </c>
      <c r="AT281">
        <v>0</v>
      </c>
      <c r="AU281">
        <f t="shared" si="165"/>
        <v>1</v>
      </c>
      <c r="AV281">
        <f t="shared" si="139"/>
        <v>0</v>
      </c>
      <c r="AW281">
        <f t="shared" si="166"/>
        <v>36818.771203290853</v>
      </c>
      <c r="AX281">
        <f t="shared" si="167"/>
        <v>2000.09399999999</v>
      </c>
      <c r="AY281">
        <f t="shared" si="140"/>
        <v>1681.2787499999915</v>
      </c>
      <c r="AZ281">
        <f t="shared" si="168"/>
        <v>0.84059986680626009</v>
      </c>
      <c r="BA281">
        <f t="shared" si="169"/>
        <v>0.160757742936082</v>
      </c>
      <c r="BB281">
        <v>6</v>
      </c>
      <c r="BC281">
        <v>0.5</v>
      </c>
      <c r="BD281" t="s">
        <v>304</v>
      </c>
      <c r="BE281">
        <v>2</v>
      </c>
      <c r="BF281" t="b">
        <v>1</v>
      </c>
      <c r="BG281">
        <v>1657226459.25</v>
      </c>
      <c r="BH281">
        <v>467.7955</v>
      </c>
      <c r="BI281">
        <v>509.56209999999999</v>
      </c>
      <c r="BJ281">
        <v>22.05742</v>
      </c>
      <c r="BK281">
        <v>17.50104</v>
      </c>
      <c r="BL281">
        <v>458.21010000000001</v>
      </c>
      <c r="BM281">
        <v>21.726559999999999</v>
      </c>
      <c r="BN281">
        <v>500.00369999999901</v>
      </c>
      <c r="BO281">
        <v>68.89273</v>
      </c>
      <c r="BP281">
        <v>4.8199739999999998E-2</v>
      </c>
      <c r="BQ281">
        <v>24.26145</v>
      </c>
      <c r="BR281">
        <v>24.94275</v>
      </c>
      <c r="BS281">
        <v>999.9</v>
      </c>
      <c r="BT281">
        <v>0</v>
      </c>
      <c r="BU281">
        <v>0</v>
      </c>
      <c r="BV281">
        <v>10015.5</v>
      </c>
      <c r="BW281">
        <v>0</v>
      </c>
      <c r="BX281">
        <v>1218.3040000000001</v>
      </c>
      <c r="BY281">
        <v>-41.766469999999998</v>
      </c>
      <c r="BZ281">
        <v>478.34679999999997</v>
      </c>
      <c r="CA281">
        <v>518.63869999999997</v>
      </c>
      <c r="CB281">
        <v>4.5563750000000001</v>
      </c>
      <c r="CC281">
        <v>509.56209999999999</v>
      </c>
      <c r="CD281">
        <v>17.50104</v>
      </c>
      <c r="CE281">
        <v>1.5195970000000001</v>
      </c>
      <c r="CF281">
        <v>1.2056959999999901</v>
      </c>
      <c r="CG281">
        <v>13.16677</v>
      </c>
      <c r="CH281">
        <v>9.6720469999999992</v>
      </c>
      <c r="CI281">
        <v>2000.09399999999</v>
      </c>
      <c r="CJ281">
        <v>0.98000390000000004</v>
      </c>
      <c r="CK281">
        <v>1.999604E-2</v>
      </c>
      <c r="CL281">
        <v>0</v>
      </c>
      <c r="CM281">
        <v>2.3343699999999998</v>
      </c>
      <c r="CN281">
        <v>0</v>
      </c>
      <c r="CO281">
        <v>16323.01</v>
      </c>
      <c r="CP281">
        <v>17300.969999999899</v>
      </c>
      <c r="CQ281">
        <v>39.686999999999998</v>
      </c>
      <c r="CR281">
        <v>40.686999999999998</v>
      </c>
      <c r="CS281">
        <v>39.875</v>
      </c>
      <c r="CT281">
        <v>38.436999999999998</v>
      </c>
      <c r="CU281">
        <v>38.811999999999998</v>
      </c>
      <c r="CV281">
        <v>1960.1010000000001</v>
      </c>
      <c r="CW281">
        <v>39.993000000000002</v>
      </c>
      <c r="CX281">
        <v>0</v>
      </c>
      <c r="CY281">
        <v>1657226442</v>
      </c>
      <c r="CZ281">
        <v>0</v>
      </c>
      <c r="DA281">
        <v>1657213163</v>
      </c>
      <c r="DB281" s="2">
        <v>0.49957175925925923</v>
      </c>
      <c r="DC281">
        <v>1657213141</v>
      </c>
      <c r="DD281">
        <v>1655399214.5999999</v>
      </c>
      <c r="DE281">
        <v>1</v>
      </c>
      <c r="DF281">
        <v>0.04</v>
      </c>
      <c r="DG281">
        <v>-0.06</v>
      </c>
      <c r="DH281">
        <v>9.1720000000000006</v>
      </c>
      <c r="DI281">
        <v>0.51100000000000001</v>
      </c>
      <c r="DJ281">
        <v>420</v>
      </c>
      <c r="DK281">
        <v>25</v>
      </c>
      <c r="DL281">
        <v>0.26</v>
      </c>
      <c r="DM281">
        <v>0.15</v>
      </c>
      <c r="DN281">
        <v>-39.443732499999903</v>
      </c>
      <c r="DO281">
        <v>-18.726701313320699</v>
      </c>
      <c r="DP281">
        <v>1.8262484308531901</v>
      </c>
      <c r="DQ281">
        <v>0</v>
      </c>
      <c r="DR281">
        <v>4.5420375000000002</v>
      </c>
      <c r="DS281">
        <v>9.1323151969966307E-2</v>
      </c>
      <c r="DT281">
        <v>9.8409191008767202E-3</v>
      </c>
      <c r="DU281">
        <v>1</v>
      </c>
      <c r="DV281">
        <v>1</v>
      </c>
      <c r="DW281">
        <v>2</v>
      </c>
      <c r="DX281" s="3">
        <v>44563</v>
      </c>
      <c r="DY281">
        <v>2.9714299999999998</v>
      </c>
      <c r="DZ281">
        <v>2.7024900000000001</v>
      </c>
      <c r="EA281">
        <v>7.60599E-2</v>
      </c>
      <c r="EB281">
        <v>8.2299200000000003E-2</v>
      </c>
      <c r="EC281">
        <v>7.5009000000000006E-2</v>
      </c>
      <c r="ED281">
        <v>6.4202099999999998E-2</v>
      </c>
      <c r="EE281">
        <v>36022.9</v>
      </c>
      <c r="EF281">
        <v>39268.800000000003</v>
      </c>
      <c r="EG281">
        <v>35339.300000000003</v>
      </c>
      <c r="EH281">
        <v>38816.400000000001</v>
      </c>
      <c r="EI281">
        <v>46360.6</v>
      </c>
      <c r="EJ281">
        <v>52423.5</v>
      </c>
      <c r="EK281">
        <v>55234.6</v>
      </c>
      <c r="EL281">
        <v>62209.9</v>
      </c>
      <c r="EM281">
        <v>1.9803999999999999</v>
      </c>
      <c r="EN281">
        <v>2.0499999999999998</v>
      </c>
      <c r="EO281">
        <v>5.4240200000000002E-2</v>
      </c>
      <c r="EP281">
        <v>0</v>
      </c>
      <c r="EQ281">
        <v>24.053000000000001</v>
      </c>
      <c r="ER281">
        <v>999.9</v>
      </c>
      <c r="ES281">
        <v>50.152999999999999</v>
      </c>
      <c r="ET281">
        <v>35.116999999999997</v>
      </c>
      <c r="EU281">
        <v>41.389000000000003</v>
      </c>
      <c r="EV281">
        <v>51.738</v>
      </c>
      <c r="EW281">
        <v>39.194699999999997</v>
      </c>
      <c r="EX281">
        <v>2</v>
      </c>
      <c r="EY281">
        <v>2.2967499999999998E-2</v>
      </c>
      <c r="EZ281">
        <v>2.6548600000000002</v>
      </c>
      <c r="FA281">
        <v>20.1267</v>
      </c>
      <c r="FB281">
        <v>5.1969200000000004</v>
      </c>
      <c r="FC281">
        <v>12.0099</v>
      </c>
      <c r="FD281">
        <v>4.9752000000000001</v>
      </c>
      <c r="FE281">
        <v>3.2938000000000001</v>
      </c>
      <c r="FF281">
        <v>9999</v>
      </c>
      <c r="FG281">
        <v>9999</v>
      </c>
      <c r="FH281">
        <v>9999</v>
      </c>
      <c r="FI281">
        <v>561.5</v>
      </c>
      <c r="FJ281">
        <v>1.8631</v>
      </c>
      <c r="FK281">
        <v>1.86792</v>
      </c>
      <c r="FL281">
        <v>1.86768</v>
      </c>
      <c r="FM281">
        <v>1.8689</v>
      </c>
      <c r="FN281">
        <v>1.8696600000000001</v>
      </c>
      <c r="FO281">
        <v>1.8656900000000001</v>
      </c>
      <c r="FP281">
        <v>1.86676</v>
      </c>
      <c r="FQ281">
        <v>1.8681300000000001</v>
      </c>
      <c r="FR281">
        <v>5</v>
      </c>
      <c r="FS281">
        <v>0</v>
      </c>
      <c r="FT281">
        <v>0</v>
      </c>
      <c r="FU281">
        <v>0</v>
      </c>
      <c r="FV281">
        <v>11111111</v>
      </c>
      <c r="FW281" t="s">
        <v>306</v>
      </c>
      <c r="FX281" t="s">
        <v>307</v>
      </c>
      <c r="FY281" t="s">
        <v>307</v>
      </c>
      <c r="FZ281" t="s">
        <v>307</v>
      </c>
      <c r="GA281" t="s">
        <v>307</v>
      </c>
      <c r="GB281">
        <v>0</v>
      </c>
      <c r="GC281">
        <v>100</v>
      </c>
      <c r="GD281">
        <v>100</v>
      </c>
      <c r="GE281">
        <v>9.6620000000000008</v>
      </c>
      <c r="GF281">
        <v>0.33119999999999999</v>
      </c>
      <c r="GG281">
        <v>5.3968966374264697</v>
      </c>
      <c r="GH281">
        <v>9.5670261133577201E-3</v>
      </c>
      <c r="GI281" s="1">
        <v>-9.19467254998099E-7</v>
      </c>
      <c r="GJ281" s="1">
        <v>-2.1372918425907401E-11</v>
      </c>
      <c r="GK281">
        <v>3.2845888322571301E-3</v>
      </c>
      <c r="GL281">
        <v>-1.41202168329711E-2</v>
      </c>
      <c r="GM281">
        <v>1.6676771840485E-3</v>
      </c>
      <c r="GN281" s="1">
        <v>-1.4903802912711099E-5</v>
      </c>
      <c r="GO281">
        <v>-4</v>
      </c>
      <c r="GP281">
        <v>1866</v>
      </c>
      <c r="GQ281">
        <v>1</v>
      </c>
      <c r="GR281">
        <v>24</v>
      </c>
      <c r="GS281">
        <v>222</v>
      </c>
      <c r="GT281">
        <v>30454.1</v>
      </c>
      <c r="GU281">
        <v>1.5783700000000001</v>
      </c>
      <c r="GV281">
        <v>2.65625</v>
      </c>
      <c r="GW281">
        <v>2.2485400000000002</v>
      </c>
      <c r="GX281">
        <v>2.7844199999999999</v>
      </c>
      <c r="GY281">
        <v>1.9958499999999999</v>
      </c>
      <c r="GZ281">
        <v>2.36816</v>
      </c>
      <c r="HA281">
        <v>39.142800000000001</v>
      </c>
      <c r="HB281">
        <v>15.2791</v>
      </c>
      <c r="HC281">
        <v>18</v>
      </c>
      <c r="HD281">
        <v>504.85300000000001</v>
      </c>
      <c r="HE281">
        <v>547.16300000000001</v>
      </c>
      <c r="HF281">
        <v>17.920999999999999</v>
      </c>
      <c r="HG281">
        <v>27.5807</v>
      </c>
      <c r="HH281">
        <v>29.999700000000001</v>
      </c>
      <c r="HI281">
        <v>27.4618</v>
      </c>
      <c r="HJ281">
        <v>27.384499999999999</v>
      </c>
      <c r="HK281">
        <v>31.6127</v>
      </c>
      <c r="HL281">
        <v>55.079099999999997</v>
      </c>
      <c r="HM281">
        <v>0</v>
      </c>
      <c r="HN281">
        <v>17.903300000000002</v>
      </c>
      <c r="HO281">
        <v>541.274</v>
      </c>
      <c r="HP281">
        <v>17.399699999999999</v>
      </c>
      <c r="HQ281">
        <v>102.467</v>
      </c>
      <c r="HR281">
        <v>103.581</v>
      </c>
    </row>
    <row r="282" spans="1:226" x14ac:dyDescent="0.2">
      <c r="A282">
        <v>266</v>
      </c>
      <c r="B282">
        <v>1657226467.5999999</v>
      </c>
      <c r="C282">
        <v>2982.0999999046298</v>
      </c>
      <c r="D282" t="s">
        <v>574</v>
      </c>
      <c r="E282" s="2">
        <v>0.65355324074074073</v>
      </c>
      <c r="F282">
        <v>5</v>
      </c>
      <c r="G282" t="s">
        <v>543</v>
      </c>
      <c r="H282" t="s">
        <v>303</v>
      </c>
      <c r="I282">
        <v>1657226464.8499999</v>
      </c>
      <c r="J282">
        <f t="shared" si="136"/>
        <v>3.901213518333742E-3</v>
      </c>
      <c r="K282">
        <f t="shared" si="141"/>
        <v>3.901213518333742</v>
      </c>
      <c r="L282">
        <f t="shared" si="142"/>
        <v>17.391888469140952</v>
      </c>
      <c r="M282">
        <f t="shared" si="143"/>
        <v>485.57929999999902</v>
      </c>
      <c r="N282">
        <f t="shared" si="144"/>
        <v>285.03650492317013</v>
      </c>
      <c r="O282">
        <f t="shared" si="145"/>
        <v>19.650488253423724</v>
      </c>
      <c r="P282">
        <f t="shared" si="146"/>
        <v>33.475958924375838</v>
      </c>
      <c r="Q282">
        <f t="shared" si="147"/>
        <v>0.15553764139590839</v>
      </c>
      <c r="R282">
        <f t="shared" si="148"/>
        <v>2.3245724433119639</v>
      </c>
      <c r="S282">
        <f t="shared" si="149"/>
        <v>0.14997868282751789</v>
      </c>
      <c r="T282">
        <f t="shared" si="150"/>
        <v>9.4219574728207633E-2</v>
      </c>
      <c r="U282">
        <f t="shared" si="151"/>
        <v>321.51701700000001</v>
      </c>
      <c r="V282">
        <f t="shared" si="152"/>
        <v>25.382815142619741</v>
      </c>
      <c r="W282">
        <f t="shared" si="153"/>
        <v>25.382815142619741</v>
      </c>
      <c r="X282">
        <f t="shared" si="137"/>
        <v>3.252975426146965</v>
      </c>
      <c r="Y282">
        <f t="shared" si="154"/>
        <v>49.938998051744854</v>
      </c>
      <c r="Z282">
        <f t="shared" si="155"/>
        <v>1.5218167495175581</v>
      </c>
      <c r="AA282">
        <f t="shared" si="156"/>
        <v>3.0473513864669663</v>
      </c>
      <c r="AB282">
        <f t="shared" si="157"/>
        <v>1.7311586766294069</v>
      </c>
      <c r="AC282">
        <f t="shared" si="158"/>
        <v>-172.04351615851803</v>
      </c>
      <c r="AD282">
        <f t="shared" si="159"/>
        <v>-137.08825622607614</v>
      </c>
      <c r="AE282">
        <f t="shared" si="160"/>
        <v>-12.453770372285192</v>
      </c>
      <c r="AF282">
        <f t="shared" si="161"/>
        <v>-6.8525756879353139E-2</v>
      </c>
      <c r="AG282">
        <f t="shared" si="162"/>
        <v>33.815660004491697</v>
      </c>
      <c r="AH282">
        <f t="shared" si="163"/>
        <v>3.886552072083223</v>
      </c>
      <c r="AI282">
        <f t="shared" si="164"/>
        <v>17.391888469140952</v>
      </c>
      <c r="AJ282">
        <v>537.33753809372104</v>
      </c>
      <c r="AK282">
        <v>503.896424242423</v>
      </c>
      <c r="AL282">
        <v>3.2713364248457699</v>
      </c>
      <c r="AM282">
        <v>66.942852272318106</v>
      </c>
      <c r="AN282">
        <f t="shared" si="138"/>
        <v>3.901213518333742</v>
      </c>
      <c r="AO282">
        <v>17.5099953633874</v>
      </c>
      <c r="AP282">
        <v>22.083630303030301</v>
      </c>
      <c r="AQ282">
        <v>9.3615394384936597E-4</v>
      </c>
      <c r="AR282">
        <v>77.573495090757206</v>
      </c>
      <c r="AS282">
        <v>0</v>
      </c>
      <c r="AT282">
        <v>0</v>
      </c>
      <c r="AU282">
        <f t="shared" si="165"/>
        <v>1</v>
      </c>
      <c r="AV282">
        <f t="shared" si="139"/>
        <v>0</v>
      </c>
      <c r="AW282">
        <f t="shared" si="166"/>
        <v>36724.9974914903</v>
      </c>
      <c r="AX282">
        <f t="shared" si="167"/>
        <v>2000.01</v>
      </c>
      <c r="AY282">
        <f t="shared" si="140"/>
        <v>1681.2080999999998</v>
      </c>
      <c r="AZ282">
        <f t="shared" si="168"/>
        <v>0.84059984700076495</v>
      </c>
      <c r="BA282">
        <f t="shared" si="169"/>
        <v>0.16075770471147643</v>
      </c>
      <c r="BB282">
        <v>6</v>
      </c>
      <c r="BC282">
        <v>0.5</v>
      </c>
      <c r="BD282" t="s">
        <v>304</v>
      </c>
      <c r="BE282">
        <v>2</v>
      </c>
      <c r="BF282" t="b">
        <v>1</v>
      </c>
      <c r="BG282">
        <v>1657226464.8499999</v>
      </c>
      <c r="BH282">
        <v>485.57929999999902</v>
      </c>
      <c r="BI282">
        <v>528.41909999999996</v>
      </c>
      <c r="BJ282">
        <v>22.07443</v>
      </c>
      <c r="BK282">
        <v>17.513909999999999</v>
      </c>
      <c r="BL282">
        <v>475.84059999999999</v>
      </c>
      <c r="BM282">
        <v>21.74295</v>
      </c>
      <c r="BN282">
        <v>500.0428</v>
      </c>
      <c r="BO282">
        <v>68.891849999999906</v>
      </c>
      <c r="BP282">
        <v>4.840121E-2</v>
      </c>
      <c r="BQ282">
        <v>24.288930000000001</v>
      </c>
      <c r="BR282">
        <v>24.980939999999901</v>
      </c>
      <c r="BS282">
        <v>999.9</v>
      </c>
      <c r="BT282">
        <v>0</v>
      </c>
      <c r="BU282">
        <v>0</v>
      </c>
      <c r="BV282">
        <v>9990</v>
      </c>
      <c r="BW282">
        <v>0</v>
      </c>
      <c r="BX282">
        <v>1217.6179999999999</v>
      </c>
      <c r="BY282">
        <v>-42.839619999999996</v>
      </c>
      <c r="BZ282">
        <v>496.54020000000003</v>
      </c>
      <c r="CA282">
        <v>537.83870000000002</v>
      </c>
      <c r="CB282">
        <v>4.5605139999999897</v>
      </c>
      <c r="CC282">
        <v>528.41909999999996</v>
      </c>
      <c r="CD282">
        <v>17.513909999999999</v>
      </c>
      <c r="CE282">
        <v>1.5207489999999999</v>
      </c>
      <c r="CF282">
        <v>1.2065649999999899</v>
      </c>
      <c r="CG282">
        <v>13.178380000000001</v>
      </c>
      <c r="CH282">
        <v>9.6828129999999994</v>
      </c>
      <c r="CI282">
        <v>2000.01</v>
      </c>
      <c r="CJ282">
        <v>0.98000389999999904</v>
      </c>
      <c r="CK282">
        <v>1.999604E-2</v>
      </c>
      <c r="CL282">
        <v>0</v>
      </c>
      <c r="CM282">
        <v>2.26953</v>
      </c>
      <c r="CN282">
        <v>0</v>
      </c>
      <c r="CO282">
        <v>16336.46</v>
      </c>
      <c r="CP282">
        <v>17300.259999999998</v>
      </c>
      <c r="CQ282">
        <v>39.686999999999998</v>
      </c>
      <c r="CR282">
        <v>40.686999999999998</v>
      </c>
      <c r="CS282">
        <v>39.875</v>
      </c>
      <c r="CT282">
        <v>38.436999999999998</v>
      </c>
      <c r="CU282">
        <v>38.811999999999998</v>
      </c>
      <c r="CV282">
        <v>1960.02</v>
      </c>
      <c r="CW282">
        <v>39.99</v>
      </c>
      <c r="CX282">
        <v>0</v>
      </c>
      <c r="CY282">
        <v>1657226446.8</v>
      </c>
      <c r="CZ282">
        <v>0</v>
      </c>
      <c r="DA282">
        <v>1657213163</v>
      </c>
      <c r="DB282" s="2">
        <v>0.49957175925925923</v>
      </c>
      <c r="DC282">
        <v>1657213141</v>
      </c>
      <c r="DD282">
        <v>1655399214.5999999</v>
      </c>
      <c r="DE282">
        <v>1</v>
      </c>
      <c r="DF282">
        <v>0.04</v>
      </c>
      <c r="DG282">
        <v>-0.06</v>
      </c>
      <c r="DH282">
        <v>9.1720000000000006</v>
      </c>
      <c r="DI282">
        <v>0.51100000000000001</v>
      </c>
      <c r="DJ282">
        <v>420</v>
      </c>
      <c r="DK282">
        <v>25</v>
      </c>
      <c r="DL282">
        <v>0.26</v>
      </c>
      <c r="DM282">
        <v>0.15</v>
      </c>
      <c r="DN282">
        <v>-40.850592499999998</v>
      </c>
      <c r="DO282">
        <v>-15.943790994371399</v>
      </c>
      <c r="DP282">
        <v>1.56503488433764</v>
      </c>
      <c r="DQ282">
        <v>0</v>
      </c>
      <c r="DR282">
        <v>4.5490882499999996</v>
      </c>
      <c r="DS282">
        <v>9.6071932457779605E-2</v>
      </c>
      <c r="DT282">
        <v>1.02433895482647E-2</v>
      </c>
      <c r="DU282">
        <v>1</v>
      </c>
      <c r="DV282">
        <v>1</v>
      </c>
      <c r="DW282">
        <v>2</v>
      </c>
      <c r="DX282" s="3">
        <v>44563</v>
      </c>
      <c r="DY282">
        <v>2.9725600000000001</v>
      </c>
      <c r="DZ282">
        <v>2.7027000000000001</v>
      </c>
      <c r="EA282">
        <v>7.8166100000000002E-2</v>
      </c>
      <c r="EB282">
        <v>8.4449800000000005E-2</v>
      </c>
      <c r="EC282">
        <v>7.5054599999999999E-2</v>
      </c>
      <c r="ED282">
        <v>6.4232499999999998E-2</v>
      </c>
      <c r="EE282">
        <v>35941.800000000003</v>
      </c>
      <c r="EF282">
        <v>39177.9</v>
      </c>
      <c r="EG282">
        <v>35340.199999999997</v>
      </c>
      <c r="EH282">
        <v>38817.5</v>
      </c>
      <c r="EI282">
        <v>46359.4</v>
      </c>
      <c r="EJ282">
        <v>52422.6</v>
      </c>
      <c r="EK282">
        <v>55235.8</v>
      </c>
      <c r="EL282">
        <v>62210.7</v>
      </c>
      <c r="EM282">
        <v>1.9812000000000001</v>
      </c>
      <c r="EN282">
        <v>2.0495999999999999</v>
      </c>
      <c r="EO282">
        <v>5.7309899999999997E-2</v>
      </c>
      <c r="EP282">
        <v>0</v>
      </c>
      <c r="EQ282">
        <v>24.059000000000001</v>
      </c>
      <c r="ER282">
        <v>999.9</v>
      </c>
      <c r="ES282">
        <v>50.152999999999999</v>
      </c>
      <c r="ET282">
        <v>35.127000000000002</v>
      </c>
      <c r="EU282">
        <v>41.408299999999997</v>
      </c>
      <c r="EV282">
        <v>52.287999999999997</v>
      </c>
      <c r="EW282">
        <v>39.118600000000001</v>
      </c>
      <c r="EX282">
        <v>2</v>
      </c>
      <c r="EY282">
        <v>2.31098E-2</v>
      </c>
      <c r="EZ282">
        <v>2.79068</v>
      </c>
      <c r="FA282">
        <v>20.125499999999999</v>
      </c>
      <c r="FB282">
        <v>5.1993200000000002</v>
      </c>
      <c r="FC282">
        <v>12.0099</v>
      </c>
      <c r="FD282">
        <v>4.976</v>
      </c>
      <c r="FE282">
        <v>3.294</v>
      </c>
      <c r="FF282">
        <v>9999</v>
      </c>
      <c r="FG282">
        <v>9999</v>
      </c>
      <c r="FH282">
        <v>9999</v>
      </c>
      <c r="FI282">
        <v>561.5</v>
      </c>
      <c r="FJ282">
        <v>1.8631</v>
      </c>
      <c r="FK282">
        <v>1.86792</v>
      </c>
      <c r="FL282">
        <v>1.86768</v>
      </c>
      <c r="FM282">
        <v>1.8689</v>
      </c>
      <c r="FN282">
        <v>1.8696600000000001</v>
      </c>
      <c r="FO282">
        <v>1.8656900000000001</v>
      </c>
      <c r="FP282">
        <v>1.86676</v>
      </c>
      <c r="FQ282">
        <v>1.8681300000000001</v>
      </c>
      <c r="FR282">
        <v>5</v>
      </c>
      <c r="FS282">
        <v>0</v>
      </c>
      <c r="FT282">
        <v>0</v>
      </c>
      <c r="FU282">
        <v>0</v>
      </c>
      <c r="FV282">
        <v>11111111</v>
      </c>
      <c r="FW282" t="s">
        <v>306</v>
      </c>
      <c r="FX282" t="s">
        <v>307</v>
      </c>
      <c r="FY282" t="s">
        <v>307</v>
      </c>
      <c r="FZ282" t="s">
        <v>307</v>
      </c>
      <c r="GA282" t="s">
        <v>307</v>
      </c>
      <c r="GB282">
        <v>0</v>
      </c>
      <c r="GC282">
        <v>100</v>
      </c>
      <c r="GD282">
        <v>100</v>
      </c>
      <c r="GE282">
        <v>9.8130000000000006</v>
      </c>
      <c r="GF282">
        <v>0.33179999999999998</v>
      </c>
      <c r="GG282">
        <v>5.3968966374264697</v>
      </c>
      <c r="GH282">
        <v>9.5670261133577201E-3</v>
      </c>
      <c r="GI282" s="1">
        <v>-9.19467254998099E-7</v>
      </c>
      <c r="GJ282" s="1">
        <v>-2.1372918425907401E-11</v>
      </c>
      <c r="GK282">
        <v>3.2845888322571301E-3</v>
      </c>
      <c r="GL282">
        <v>-1.41202168329711E-2</v>
      </c>
      <c r="GM282">
        <v>1.6676771840485E-3</v>
      </c>
      <c r="GN282" s="1">
        <v>-1.4903802912711099E-5</v>
      </c>
      <c r="GO282">
        <v>-4</v>
      </c>
      <c r="GP282">
        <v>1866</v>
      </c>
      <c r="GQ282">
        <v>1</v>
      </c>
      <c r="GR282">
        <v>24</v>
      </c>
      <c r="GS282">
        <v>222.1</v>
      </c>
      <c r="GT282">
        <v>30454.2</v>
      </c>
      <c r="GU282">
        <v>1.6186499999999999</v>
      </c>
      <c r="GV282">
        <v>2.65015</v>
      </c>
      <c r="GW282">
        <v>2.2485400000000002</v>
      </c>
      <c r="GX282">
        <v>2.7831999999999999</v>
      </c>
      <c r="GY282">
        <v>1.9958499999999999</v>
      </c>
      <c r="GZ282">
        <v>2.3706100000000001</v>
      </c>
      <c r="HA282">
        <v>39.142800000000001</v>
      </c>
      <c r="HB282">
        <v>15.2791</v>
      </c>
      <c r="HC282">
        <v>18</v>
      </c>
      <c r="HD282">
        <v>505.35300000000001</v>
      </c>
      <c r="HE282">
        <v>546.85699999999997</v>
      </c>
      <c r="HF282">
        <v>17.9604</v>
      </c>
      <c r="HG282">
        <v>27.573699999999999</v>
      </c>
      <c r="HH282">
        <v>29.9999</v>
      </c>
      <c r="HI282">
        <v>27.458600000000001</v>
      </c>
      <c r="HJ282">
        <v>27.382200000000001</v>
      </c>
      <c r="HK282">
        <v>32.463200000000001</v>
      </c>
      <c r="HL282">
        <v>55.079099999999997</v>
      </c>
      <c r="HM282">
        <v>0</v>
      </c>
      <c r="HN282">
        <v>17.935400000000001</v>
      </c>
      <c r="HO282">
        <v>554.95699999999999</v>
      </c>
      <c r="HP282">
        <v>17.442900000000002</v>
      </c>
      <c r="HQ282">
        <v>102.46899999999999</v>
      </c>
      <c r="HR282">
        <v>103.583</v>
      </c>
    </row>
    <row r="283" spans="1:226" x14ac:dyDescent="0.2">
      <c r="A283">
        <v>267</v>
      </c>
      <c r="B283">
        <v>1657226472.5999999</v>
      </c>
      <c r="C283">
        <v>2987.0999999046298</v>
      </c>
      <c r="D283" t="s">
        <v>575</v>
      </c>
      <c r="E283" s="2">
        <v>0.65361111111111114</v>
      </c>
      <c r="F283">
        <v>5</v>
      </c>
      <c r="G283" t="s">
        <v>543</v>
      </c>
      <c r="H283" t="s">
        <v>303</v>
      </c>
      <c r="I283">
        <v>1657226470.0999999</v>
      </c>
      <c r="J283">
        <f t="shared" si="136"/>
        <v>3.9180192336670822E-3</v>
      </c>
      <c r="K283">
        <f t="shared" si="141"/>
        <v>3.9180192336670818</v>
      </c>
      <c r="L283">
        <f t="shared" si="142"/>
        <v>17.699208421474516</v>
      </c>
      <c r="M283">
        <f t="shared" si="143"/>
        <v>502.19633333333297</v>
      </c>
      <c r="N283">
        <f t="shared" si="144"/>
        <v>298.43574201402589</v>
      </c>
      <c r="O283">
        <f t="shared" si="145"/>
        <v>20.574556639072593</v>
      </c>
      <c r="P283">
        <f t="shared" si="146"/>
        <v>34.62208257754741</v>
      </c>
      <c r="Q283">
        <f t="shared" si="147"/>
        <v>0.15611352890028649</v>
      </c>
      <c r="R283">
        <f t="shared" si="148"/>
        <v>2.3266316996040377</v>
      </c>
      <c r="S283">
        <f t="shared" si="149"/>
        <v>0.15051889140076</v>
      </c>
      <c r="T283">
        <f t="shared" si="150"/>
        <v>9.456025933116588E-2</v>
      </c>
      <c r="U283">
        <f t="shared" si="151"/>
        <v>321.52086966666604</v>
      </c>
      <c r="V283">
        <f t="shared" si="152"/>
        <v>25.395843899607115</v>
      </c>
      <c r="W283">
        <f t="shared" si="153"/>
        <v>25.395843899607115</v>
      </c>
      <c r="X283">
        <f t="shared" si="137"/>
        <v>3.2554958105743341</v>
      </c>
      <c r="Y283">
        <f t="shared" si="154"/>
        <v>49.924609139718406</v>
      </c>
      <c r="Z283">
        <f t="shared" si="155"/>
        <v>1.5231414612954071</v>
      </c>
      <c r="AA283">
        <f t="shared" si="156"/>
        <v>3.0508830966162637</v>
      </c>
      <c r="AB283">
        <f t="shared" si="157"/>
        <v>1.7323543492789271</v>
      </c>
      <c r="AC283">
        <f t="shared" si="158"/>
        <v>-172.78464820471834</v>
      </c>
      <c r="AD283">
        <f t="shared" si="159"/>
        <v>-136.41986919754845</v>
      </c>
      <c r="AE283">
        <f t="shared" si="160"/>
        <v>-12.384099214243971</v>
      </c>
      <c r="AF283">
        <f t="shared" si="161"/>
        <v>-6.7746949844718074E-2</v>
      </c>
      <c r="AG283">
        <f t="shared" si="162"/>
        <v>34.268058508946375</v>
      </c>
      <c r="AH283">
        <f t="shared" si="163"/>
        <v>3.8910089729874002</v>
      </c>
      <c r="AI283">
        <f t="shared" si="164"/>
        <v>17.699208421474516</v>
      </c>
      <c r="AJ283">
        <v>553.85352702953799</v>
      </c>
      <c r="AK283">
        <v>520.07067272727295</v>
      </c>
      <c r="AL283">
        <v>3.2620671368369401</v>
      </c>
      <c r="AM283">
        <v>66.942852272318106</v>
      </c>
      <c r="AN283">
        <f t="shared" si="138"/>
        <v>3.9180192336670818</v>
      </c>
      <c r="AO283">
        <v>17.523169503862398</v>
      </c>
      <c r="AP283">
        <v>22.0985181818181</v>
      </c>
      <c r="AQ283">
        <v>5.1263294120701399E-3</v>
      </c>
      <c r="AR283">
        <v>77.573495090757206</v>
      </c>
      <c r="AS283">
        <v>0</v>
      </c>
      <c r="AT283">
        <v>0</v>
      </c>
      <c r="AU283">
        <f t="shared" si="165"/>
        <v>1</v>
      </c>
      <c r="AV283">
        <f t="shared" si="139"/>
        <v>0</v>
      </c>
      <c r="AW283">
        <f t="shared" si="166"/>
        <v>36772.206293964904</v>
      </c>
      <c r="AX283">
        <f t="shared" si="167"/>
        <v>2000.0333333333299</v>
      </c>
      <c r="AY283">
        <f t="shared" si="140"/>
        <v>1681.2277666666635</v>
      </c>
      <c r="AZ283">
        <f t="shared" si="168"/>
        <v>0.84059987333544428</v>
      </c>
      <c r="BA283">
        <f t="shared" si="169"/>
        <v>0.16075775553740768</v>
      </c>
      <c r="BB283">
        <v>6</v>
      </c>
      <c r="BC283">
        <v>0.5</v>
      </c>
      <c r="BD283" t="s">
        <v>304</v>
      </c>
      <c r="BE283">
        <v>2</v>
      </c>
      <c r="BF283" t="b">
        <v>1</v>
      </c>
      <c r="BG283">
        <v>1657226470.0999999</v>
      </c>
      <c r="BH283">
        <v>502.19633333333297</v>
      </c>
      <c r="BI283">
        <v>545.66077777777696</v>
      </c>
      <c r="BJ283">
        <v>22.093299999999999</v>
      </c>
      <c r="BK283">
        <v>17.527466666666601</v>
      </c>
      <c r="BL283">
        <v>492.31488888888799</v>
      </c>
      <c r="BM283">
        <v>21.761144444444401</v>
      </c>
      <c r="BN283">
        <v>500.024</v>
      </c>
      <c r="BO283">
        <v>68.8930222222222</v>
      </c>
      <c r="BP283">
        <v>4.8306655555555501E-2</v>
      </c>
      <c r="BQ283">
        <v>24.308255555555501</v>
      </c>
      <c r="BR283">
        <v>25.0236555555555</v>
      </c>
      <c r="BS283">
        <v>999.9</v>
      </c>
      <c r="BT283">
        <v>0</v>
      </c>
      <c r="BU283">
        <v>0</v>
      </c>
      <c r="BV283">
        <v>10003.8888888888</v>
      </c>
      <c r="BW283">
        <v>0</v>
      </c>
      <c r="BX283">
        <v>1217.26111111111</v>
      </c>
      <c r="BY283">
        <v>-43.464388888888799</v>
      </c>
      <c r="BZ283">
        <v>513.54233333333298</v>
      </c>
      <c r="CA283">
        <v>555.39533333333304</v>
      </c>
      <c r="CB283">
        <v>4.5658199999999898</v>
      </c>
      <c r="CC283">
        <v>545.66077777777696</v>
      </c>
      <c r="CD283">
        <v>17.527466666666601</v>
      </c>
      <c r="CE283">
        <v>1.5220733333333301</v>
      </c>
      <c r="CF283">
        <v>1.2075211111111099</v>
      </c>
      <c r="CG283">
        <v>13.191711111111101</v>
      </c>
      <c r="CH283">
        <v>9.6945911111111105</v>
      </c>
      <c r="CI283">
        <v>2000.0333333333299</v>
      </c>
      <c r="CJ283">
        <v>0.980003333333333</v>
      </c>
      <c r="CK283">
        <v>1.9996644444444399E-2</v>
      </c>
      <c r="CL283">
        <v>0</v>
      </c>
      <c r="CM283">
        <v>2.4087888888888802</v>
      </c>
      <c r="CN283">
        <v>0</v>
      </c>
      <c r="CO283">
        <v>16354.9333333333</v>
      </c>
      <c r="CP283">
        <v>17300.444444444402</v>
      </c>
      <c r="CQ283">
        <v>39.686999999999998</v>
      </c>
      <c r="CR283">
        <v>40.686999999999998</v>
      </c>
      <c r="CS283">
        <v>39.875</v>
      </c>
      <c r="CT283">
        <v>38.436999999999998</v>
      </c>
      <c r="CU283">
        <v>38.811999999999998</v>
      </c>
      <c r="CV283">
        <v>1960.04111111111</v>
      </c>
      <c r="CW283">
        <v>39.992222222222203</v>
      </c>
      <c r="CX283">
        <v>0</v>
      </c>
      <c r="CY283">
        <v>1657226452.2</v>
      </c>
      <c r="CZ283">
        <v>0</v>
      </c>
      <c r="DA283">
        <v>1657213163</v>
      </c>
      <c r="DB283" s="2">
        <v>0.49957175925925923</v>
      </c>
      <c r="DC283">
        <v>1657213141</v>
      </c>
      <c r="DD283">
        <v>1655399214.5999999</v>
      </c>
      <c r="DE283">
        <v>1</v>
      </c>
      <c r="DF283">
        <v>0.04</v>
      </c>
      <c r="DG283">
        <v>-0.06</v>
      </c>
      <c r="DH283">
        <v>9.1720000000000006</v>
      </c>
      <c r="DI283">
        <v>0.51100000000000001</v>
      </c>
      <c r="DJ283">
        <v>420</v>
      </c>
      <c r="DK283">
        <v>25</v>
      </c>
      <c r="DL283">
        <v>0.26</v>
      </c>
      <c r="DM283">
        <v>0.15</v>
      </c>
      <c r="DN283">
        <v>-42.028260000000003</v>
      </c>
      <c r="DO283">
        <v>-11.765747842401399</v>
      </c>
      <c r="DP283">
        <v>1.1790805065388801</v>
      </c>
      <c r="DQ283">
        <v>0</v>
      </c>
      <c r="DR283">
        <v>4.5559932500000002</v>
      </c>
      <c r="DS283">
        <v>8.3198161350833105E-2</v>
      </c>
      <c r="DT283">
        <v>9.1473294975910804E-3</v>
      </c>
      <c r="DU283">
        <v>1</v>
      </c>
      <c r="DV283">
        <v>1</v>
      </c>
      <c r="DW283">
        <v>2</v>
      </c>
      <c r="DX283" s="3">
        <v>44563</v>
      </c>
      <c r="DY283">
        <v>2.97187</v>
      </c>
      <c r="DZ283">
        <v>2.7027800000000002</v>
      </c>
      <c r="EA283">
        <v>8.0043600000000006E-2</v>
      </c>
      <c r="EB283">
        <v>8.6345400000000003E-2</v>
      </c>
      <c r="EC283">
        <v>7.5098999999999999E-2</v>
      </c>
      <c r="ED283">
        <v>6.4273499999999997E-2</v>
      </c>
      <c r="EE283">
        <v>35869</v>
      </c>
      <c r="EF283">
        <v>39096.9</v>
      </c>
      <c r="EG283">
        <v>35340.5</v>
      </c>
      <c r="EH283">
        <v>38817.5</v>
      </c>
      <c r="EI283">
        <v>46357.2</v>
      </c>
      <c r="EJ283">
        <v>52421.1</v>
      </c>
      <c r="EK283">
        <v>55235.8</v>
      </c>
      <c r="EL283">
        <v>62211.6</v>
      </c>
      <c r="EM283">
        <v>1.9814000000000001</v>
      </c>
      <c r="EN283">
        <v>2.0497999999999998</v>
      </c>
      <c r="EO283">
        <v>5.9336399999999997E-2</v>
      </c>
      <c r="EP283">
        <v>0</v>
      </c>
      <c r="EQ283">
        <v>24.0611</v>
      </c>
      <c r="ER283">
        <v>999.9</v>
      </c>
      <c r="ES283">
        <v>50.177</v>
      </c>
      <c r="ET283">
        <v>35.127000000000002</v>
      </c>
      <c r="EU283">
        <v>41.4315</v>
      </c>
      <c r="EV283">
        <v>52.357999999999997</v>
      </c>
      <c r="EW283">
        <v>39.162700000000001</v>
      </c>
      <c r="EX283">
        <v>2</v>
      </c>
      <c r="EY283">
        <v>2.31098E-2</v>
      </c>
      <c r="EZ283">
        <v>2.9275799999999998</v>
      </c>
      <c r="FA283">
        <v>20.122599999999998</v>
      </c>
      <c r="FB283">
        <v>5.1981200000000003</v>
      </c>
      <c r="FC283">
        <v>12.0099</v>
      </c>
      <c r="FD283">
        <v>4.9752000000000001</v>
      </c>
      <c r="FE283">
        <v>3.294</v>
      </c>
      <c r="FF283">
        <v>9999</v>
      </c>
      <c r="FG283">
        <v>9999</v>
      </c>
      <c r="FH283">
        <v>9999</v>
      </c>
      <c r="FI283">
        <v>561.5</v>
      </c>
      <c r="FJ283">
        <v>1.8631</v>
      </c>
      <c r="FK283">
        <v>1.86798</v>
      </c>
      <c r="FL283">
        <v>1.86768</v>
      </c>
      <c r="FM283">
        <v>1.8689</v>
      </c>
      <c r="FN283">
        <v>1.8696600000000001</v>
      </c>
      <c r="FO283">
        <v>1.8656900000000001</v>
      </c>
      <c r="FP283">
        <v>1.86673</v>
      </c>
      <c r="FQ283">
        <v>1.8681300000000001</v>
      </c>
      <c r="FR283">
        <v>5</v>
      </c>
      <c r="FS283">
        <v>0</v>
      </c>
      <c r="FT283">
        <v>0</v>
      </c>
      <c r="FU283">
        <v>0</v>
      </c>
      <c r="FV283">
        <v>11111111</v>
      </c>
      <c r="FW283" t="s">
        <v>306</v>
      </c>
      <c r="FX283" t="s">
        <v>307</v>
      </c>
      <c r="FY283" t="s">
        <v>307</v>
      </c>
      <c r="FZ283" t="s">
        <v>307</v>
      </c>
      <c r="GA283" t="s">
        <v>307</v>
      </c>
      <c r="GB283">
        <v>0</v>
      </c>
      <c r="GC283">
        <v>100</v>
      </c>
      <c r="GD283">
        <v>100</v>
      </c>
      <c r="GE283">
        <v>9.9489999999999998</v>
      </c>
      <c r="GF283">
        <v>0.33250000000000002</v>
      </c>
      <c r="GG283">
        <v>5.3968966374264697</v>
      </c>
      <c r="GH283">
        <v>9.5670261133577201E-3</v>
      </c>
      <c r="GI283" s="1">
        <v>-9.19467254998099E-7</v>
      </c>
      <c r="GJ283" s="1">
        <v>-2.1372918425907401E-11</v>
      </c>
      <c r="GK283">
        <v>3.2845888322571301E-3</v>
      </c>
      <c r="GL283">
        <v>-1.41202168329711E-2</v>
      </c>
      <c r="GM283">
        <v>1.6676771840485E-3</v>
      </c>
      <c r="GN283" s="1">
        <v>-1.4903802912711099E-5</v>
      </c>
      <c r="GO283">
        <v>-4</v>
      </c>
      <c r="GP283">
        <v>1866</v>
      </c>
      <c r="GQ283">
        <v>1</v>
      </c>
      <c r="GR283">
        <v>24</v>
      </c>
      <c r="GS283">
        <v>222.2</v>
      </c>
      <c r="GT283">
        <v>30454.3</v>
      </c>
      <c r="GU283">
        <v>1.6589400000000001</v>
      </c>
      <c r="GV283">
        <v>2.64893</v>
      </c>
      <c r="GW283">
        <v>2.2485400000000002</v>
      </c>
      <c r="GX283">
        <v>2.7856399999999999</v>
      </c>
      <c r="GY283">
        <v>1.9958499999999999</v>
      </c>
      <c r="GZ283">
        <v>2.3828100000000001</v>
      </c>
      <c r="HA283">
        <v>39.1676</v>
      </c>
      <c r="HB283">
        <v>15.2791</v>
      </c>
      <c r="HC283">
        <v>18</v>
      </c>
      <c r="HD283">
        <v>505.46499999999997</v>
      </c>
      <c r="HE283">
        <v>546.97500000000002</v>
      </c>
      <c r="HF283">
        <v>17.962900000000001</v>
      </c>
      <c r="HG283">
        <v>27.568999999999999</v>
      </c>
      <c r="HH283">
        <v>29.9999</v>
      </c>
      <c r="HI283">
        <v>27.456199999999999</v>
      </c>
      <c r="HJ283">
        <v>27.379799999999999</v>
      </c>
      <c r="HK283">
        <v>33.286700000000003</v>
      </c>
      <c r="HL283">
        <v>55.079099999999997</v>
      </c>
      <c r="HM283">
        <v>0</v>
      </c>
      <c r="HN283">
        <v>17.937100000000001</v>
      </c>
      <c r="HO283">
        <v>575.19899999999996</v>
      </c>
      <c r="HP283">
        <v>17.442900000000002</v>
      </c>
      <c r="HQ283">
        <v>102.46899999999999</v>
      </c>
      <c r="HR283">
        <v>103.584</v>
      </c>
    </row>
    <row r="284" spans="1:226" x14ac:dyDescent="0.2">
      <c r="A284">
        <v>268</v>
      </c>
      <c r="B284">
        <v>1657226477.5999999</v>
      </c>
      <c r="C284">
        <v>2992.0999999046298</v>
      </c>
      <c r="D284" t="s">
        <v>576</v>
      </c>
      <c r="E284" s="2">
        <v>0.65366898148148145</v>
      </c>
      <c r="F284">
        <v>5</v>
      </c>
      <c r="G284" t="s">
        <v>543</v>
      </c>
      <c r="H284" t="s">
        <v>303</v>
      </c>
      <c r="I284">
        <v>1657226474.8</v>
      </c>
      <c r="J284">
        <f t="shared" si="136"/>
        <v>3.9249101298782394E-3</v>
      </c>
      <c r="K284">
        <f t="shared" si="141"/>
        <v>3.9249101298782398</v>
      </c>
      <c r="L284">
        <f t="shared" si="142"/>
        <v>18.815527326109489</v>
      </c>
      <c r="M284">
        <f t="shared" si="143"/>
        <v>517.10140000000001</v>
      </c>
      <c r="N284">
        <f t="shared" si="144"/>
        <v>301.13510315236664</v>
      </c>
      <c r="O284">
        <f t="shared" si="145"/>
        <v>20.760351792903499</v>
      </c>
      <c r="P284">
        <f t="shared" si="146"/>
        <v>35.649138423995595</v>
      </c>
      <c r="Q284">
        <f t="shared" si="147"/>
        <v>0.15612239530834621</v>
      </c>
      <c r="R284">
        <f t="shared" si="148"/>
        <v>2.3204543339501842</v>
      </c>
      <c r="S284">
        <f t="shared" si="149"/>
        <v>0.15051281500955935</v>
      </c>
      <c r="T284">
        <f t="shared" si="150"/>
        <v>9.4557715690455013E-2</v>
      </c>
      <c r="U284">
        <f t="shared" si="151"/>
        <v>321.50951579999997</v>
      </c>
      <c r="V284">
        <f t="shared" si="152"/>
        <v>25.416544007847101</v>
      </c>
      <c r="W284">
        <f t="shared" si="153"/>
        <v>25.416544007847101</v>
      </c>
      <c r="X284">
        <f t="shared" si="137"/>
        <v>3.2595037098003394</v>
      </c>
      <c r="Y284">
        <f t="shared" si="154"/>
        <v>49.895847753538348</v>
      </c>
      <c r="Z284">
        <f t="shared" si="155"/>
        <v>1.5241237364464675</v>
      </c>
      <c r="AA284">
        <f t="shared" si="156"/>
        <v>3.054610363521451</v>
      </c>
      <c r="AB284">
        <f t="shared" si="157"/>
        <v>1.735379973353872</v>
      </c>
      <c r="AC284">
        <f t="shared" si="158"/>
        <v>-173.08853672763036</v>
      </c>
      <c r="AD284">
        <f t="shared" si="159"/>
        <v>-136.09840580145035</v>
      </c>
      <c r="AE284">
        <f t="shared" si="160"/>
        <v>-12.390370128063372</v>
      </c>
      <c r="AF284">
        <f t="shared" si="161"/>
        <v>-6.7796857144088563E-2</v>
      </c>
      <c r="AG284">
        <f t="shared" si="162"/>
        <v>35.333499079556127</v>
      </c>
      <c r="AH284">
        <f t="shared" si="163"/>
        <v>3.898179197433564</v>
      </c>
      <c r="AI284">
        <f t="shared" si="164"/>
        <v>18.815527326109489</v>
      </c>
      <c r="AJ284">
        <v>571.50609699927395</v>
      </c>
      <c r="AK284">
        <v>536.29965454545402</v>
      </c>
      <c r="AL284">
        <v>3.2778330210383602</v>
      </c>
      <c r="AM284">
        <v>66.942852272318106</v>
      </c>
      <c r="AN284">
        <f t="shared" si="138"/>
        <v>3.9249101298782398</v>
      </c>
      <c r="AO284">
        <v>17.5450035610572</v>
      </c>
      <c r="AP284">
        <v>22.106681818181801</v>
      </c>
      <c r="AQ284">
        <v>1.0224308076886301E-2</v>
      </c>
      <c r="AR284">
        <v>77.573495090757206</v>
      </c>
      <c r="AS284">
        <v>0</v>
      </c>
      <c r="AT284">
        <v>0</v>
      </c>
      <c r="AU284">
        <f t="shared" si="165"/>
        <v>1</v>
      </c>
      <c r="AV284">
        <f t="shared" si="139"/>
        <v>0</v>
      </c>
      <c r="AW284">
        <f t="shared" si="166"/>
        <v>36620.975911200883</v>
      </c>
      <c r="AX284">
        <f t="shared" si="167"/>
        <v>1999.963</v>
      </c>
      <c r="AY284">
        <f t="shared" si="140"/>
        <v>1681.1686199999999</v>
      </c>
      <c r="AZ284">
        <f t="shared" si="168"/>
        <v>0.84059986109743023</v>
      </c>
      <c r="BA284">
        <f t="shared" si="169"/>
        <v>0.16075773191804046</v>
      </c>
      <c r="BB284">
        <v>6</v>
      </c>
      <c r="BC284">
        <v>0.5</v>
      </c>
      <c r="BD284" t="s">
        <v>304</v>
      </c>
      <c r="BE284">
        <v>2</v>
      </c>
      <c r="BF284" t="b">
        <v>1</v>
      </c>
      <c r="BG284">
        <v>1657226474.8</v>
      </c>
      <c r="BH284">
        <v>517.10140000000001</v>
      </c>
      <c r="BI284">
        <v>561.92139999999995</v>
      </c>
      <c r="BJ284">
        <v>22.107869999999998</v>
      </c>
      <c r="BK284">
        <v>17.533380000000001</v>
      </c>
      <c r="BL284">
        <v>507.09249999999997</v>
      </c>
      <c r="BM284">
        <v>21.775179999999999</v>
      </c>
      <c r="BN284">
        <v>499.99</v>
      </c>
      <c r="BO284">
        <v>68.891210000000001</v>
      </c>
      <c r="BP284">
        <v>4.9114709999999902E-2</v>
      </c>
      <c r="BQ284">
        <v>24.328629999999901</v>
      </c>
      <c r="BR284">
        <v>25.075839999999999</v>
      </c>
      <c r="BS284">
        <v>999.9</v>
      </c>
      <c r="BT284">
        <v>0</v>
      </c>
      <c r="BU284">
        <v>0</v>
      </c>
      <c r="BV284">
        <v>9962</v>
      </c>
      <c r="BW284">
        <v>0</v>
      </c>
      <c r="BX284">
        <v>1215.9959999999901</v>
      </c>
      <c r="BY284">
        <v>-44.819899999999997</v>
      </c>
      <c r="BZ284">
        <v>528.79200000000003</v>
      </c>
      <c r="CA284">
        <v>571.94960000000003</v>
      </c>
      <c r="CB284">
        <v>4.574471</v>
      </c>
      <c r="CC284">
        <v>561.92139999999995</v>
      </c>
      <c r="CD284">
        <v>17.533380000000001</v>
      </c>
      <c r="CE284">
        <v>1.523037</v>
      </c>
      <c r="CF284">
        <v>1.2078960000000001</v>
      </c>
      <c r="CG284">
        <v>13.201409999999999</v>
      </c>
      <c r="CH284">
        <v>9.6992180000000001</v>
      </c>
      <c r="CI284">
        <v>1999.963</v>
      </c>
      <c r="CJ284">
        <v>0.98000329999999902</v>
      </c>
      <c r="CK284">
        <v>1.9996679999999999E-2</v>
      </c>
      <c r="CL284">
        <v>0</v>
      </c>
      <c r="CM284">
        <v>2.2478899999999999</v>
      </c>
      <c r="CN284">
        <v>0</v>
      </c>
      <c r="CO284">
        <v>16366.219999999899</v>
      </c>
      <c r="CP284">
        <v>17299.84</v>
      </c>
      <c r="CQ284">
        <v>39.686999999999998</v>
      </c>
      <c r="CR284">
        <v>40.686999999999998</v>
      </c>
      <c r="CS284">
        <v>39.875</v>
      </c>
      <c r="CT284">
        <v>38.436999999999998</v>
      </c>
      <c r="CU284">
        <v>38.811999999999998</v>
      </c>
      <c r="CV284">
        <v>1959.973</v>
      </c>
      <c r="CW284">
        <v>39.99</v>
      </c>
      <c r="CX284">
        <v>0</v>
      </c>
      <c r="CY284">
        <v>1657226457</v>
      </c>
      <c r="CZ284">
        <v>0</v>
      </c>
      <c r="DA284">
        <v>1657213163</v>
      </c>
      <c r="DB284" s="2">
        <v>0.49957175925925923</v>
      </c>
      <c r="DC284">
        <v>1657213141</v>
      </c>
      <c r="DD284">
        <v>1655399214.5999999</v>
      </c>
      <c r="DE284">
        <v>1</v>
      </c>
      <c r="DF284">
        <v>0.04</v>
      </c>
      <c r="DG284">
        <v>-0.06</v>
      </c>
      <c r="DH284">
        <v>9.1720000000000006</v>
      </c>
      <c r="DI284">
        <v>0.51100000000000001</v>
      </c>
      <c r="DJ284">
        <v>420</v>
      </c>
      <c r="DK284">
        <v>25</v>
      </c>
      <c r="DL284">
        <v>0.26</v>
      </c>
      <c r="DM284">
        <v>0.15</v>
      </c>
      <c r="DN284">
        <v>-43.035879999999999</v>
      </c>
      <c r="DO284">
        <v>-10.754884052532701</v>
      </c>
      <c r="DP284">
        <v>1.0912262662252901</v>
      </c>
      <c r="DQ284">
        <v>0</v>
      </c>
      <c r="DR284">
        <v>4.5618212499999897</v>
      </c>
      <c r="DS284">
        <v>4.9790431519688497E-2</v>
      </c>
      <c r="DT284">
        <v>6.2123675790716299E-3</v>
      </c>
      <c r="DU284">
        <v>1</v>
      </c>
      <c r="DV284">
        <v>1</v>
      </c>
      <c r="DW284">
        <v>2</v>
      </c>
      <c r="DX284" s="3">
        <v>44563</v>
      </c>
      <c r="DY284">
        <v>2.9719699999999998</v>
      </c>
      <c r="DZ284">
        <v>2.70323</v>
      </c>
      <c r="EA284">
        <v>8.1923300000000004E-2</v>
      </c>
      <c r="EB284">
        <v>8.8283700000000007E-2</v>
      </c>
      <c r="EC284">
        <v>7.50947E-2</v>
      </c>
      <c r="ED284">
        <v>6.4108299999999993E-2</v>
      </c>
      <c r="EE284">
        <v>35795.800000000003</v>
      </c>
      <c r="EF284">
        <v>39015.199999999997</v>
      </c>
      <c r="EG284">
        <v>35340.6</v>
      </c>
      <c r="EH284">
        <v>38818.699999999997</v>
      </c>
      <c r="EI284">
        <v>46357.4</v>
      </c>
      <c r="EJ284">
        <v>52430.6</v>
      </c>
      <c r="EK284">
        <v>55235.7</v>
      </c>
      <c r="EL284">
        <v>62211.8</v>
      </c>
      <c r="EM284">
        <v>1.9805999999999999</v>
      </c>
      <c r="EN284">
        <v>2.0495999999999999</v>
      </c>
      <c r="EO284">
        <v>6.2882900000000005E-2</v>
      </c>
      <c r="EP284">
        <v>0</v>
      </c>
      <c r="EQ284">
        <v>24.069199999999999</v>
      </c>
      <c r="ER284">
        <v>999.9</v>
      </c>
      <c r="ES284">
        <v>50.177</v>
      </c>
      <c r="ET284">
        <v>35.146999999999998</v>
      </c>
      <c r="EU284">
        <v>41.475999999999999</v>
      </c>
      <c r="EV284">
        <v>52.728000000000002</v>
      </c>
      <c r="EW284">
        <v>39.2027</v>
      </c>
      <c r="EX284">
        <v>2</v>
      </c>
      <c r="EY284">
        <v>3.7926799999999997E-2</v>
      </c>
      <c r="EZ284">
        <v>6.35961</v>
      </c>
      <c r="FA284">
        <v>20.021599999999999</v>
      </c>
      <c r="FB284">
        <v>5.2017199999999999</v>
      </c>
      <c r="FC284">
        <v>12.0099</v>
      </c>
      <c r="FD284">
        <v>4.9752000000000001</v>
      </c>
      <c r="FE284">
        <v>3.2938000000000001</v>
      </c>
      <c r="FF284">
        <v>9999</v>
      </c>
      <c r="FG284">
        <v>9999</v>
      </c>
      <c r="FH284">
        <v>9999</v>
      </c>
      <c r="FI284">
        <v>561.5</v>
      </c>
      <c r="FJ284">
        <v>1.8631</v>
      </c>
      <c r="FK284">
        <v>1.8678300000000001</v>
      </c>
      <c r="FL284">
        <v>1.86758</v>
      </c>
      <c r="FM284">
        <v>1.8687400000000001</v>
      </c>
      <c r="FN284">
        <v>1.86954</v>
      </c>
      <c r="FO284">
        <v>1.8656900000000001</v>
      </c>
      <c r="FP284">
        <v>1.8666400000000001</v>
      </c>
      <c r="FQ284">
        <v>1.86798</v>
      </c>
      <c r="FR284">
        <v>5</v>
      </c>
      <c r="FS284">
        <v>0</v>
      </c>
      <c r="FT284">
        <v>0</v>
      </c>
      <c r="FU284">
        <v>0</v>
      </c>
      <c r="FV284">
        <v>11111111</v>
      </c>
      <c r="FW284" t="s">
        <v>306</v>
      </c>
      <c r="FX284" t="s">
        <v>307</v>
      </c>
      <c r="FY284" t="s">
        <v>307</v>
      </c>
      <c r="FZ284" t="s">
        <v>307</v>
      </c>
      <c r="GA284" t="s">
        <v>307</v>
      </c>
      <c r="GB284">
        <v>0</v>
      </c>
      <c r="GC284">
        <v>100</v>
      </c>
      <c r="GD284">
        <v>100</v>
      </c>
      <c r="GE284">
        <v>10.087999999999999</v>
      </c>
      <c r="GF284">
        <v>0.33250000000000002</v>
      </c>
      <c r="GG284">
        <v>5.3968966374264697</v>
      </c>
      <c r="GH284">
        <v>9.5670261133577201E-3</v>
      </c>
      <c r="GI284" s="1">
        <v>-9.19467254998099E-7</v>
      </c>
      <c r="GJ284" s="1">
        <v>-2.1372918425907401E-11</v>
      </c>
      <c r="GK284">
        <v>3.2845888322571301E-3</v>
      </c>
      <c r="GL284">
        <v>-1.41202168329711E-2</v>
      </c>
      <c r="GM284">
        <v>1.6676771840485E-3</v>
      </c>
      <c r="GN284" s="1">
        <v>-1.4903802912711099E-5</v>
      </c>
      <c r="GO284">
        <v>-4</v>
      </c>
      <c r="GP284">
        <v>1866</v>
      </c>
      <c r="GQ284">
        <v>1</v>
      </c>
      <c r="GR284">
        <v>24</v>
      </c>
      <c r="GS284">
        <v>222.3</v>
      </c>
      <c r="GT284">
        <v>30454.400000000001</v>
      </c>
      <c r="GU284">
        <v>1.698</v>
      </c>
      <c r="GV284">
        <v>2.65137</v>
      </c>
      <c r="GW284">
        <v>2.2485400000000002</v>
      </c>
      <c r="GX284">
        <v>2.7844199999999999</v>
      </c>
      <c r="GY284">
        <v>1.9958499999999999</v>
      </c>
      <c r="GZ284">
        <v>2.3828100000000001</v>
      </c>
      <c r="HA284">
        <v>39.192399999999999</v>
      </c>
      <c r="HB284">
        <v>15.1477</v>
      </c>
      <c r="HC284">
        <v>18</v>
      </c>
      <c r="HD284">
        <v>504.91</v>
      </c>
      <c r="HE284">
        <v>546.83299999999997</v>
      </c>
      <c r="HF284">
        <v>17.470199999999998</v>
      </c>
      <c r="HG284">
        <v>27.563400000000001</v>
      </c>
      <c r="HH284">
        <v>30.010899999999999</v>
      </c>
      <c r="HI284">
        <v>27.454000000000001</v>
      </c>
      <c r="HJ284">
        <v>27.379799999999999</v>
      </c>
      <c r="HK284">
        <v>34.0593</v>
      </c>
      <c r="HL284">
        <v>55.358199999999997</v>
      </c>
      <c r="HM284">
        <v>0</v>
      </c>
      <c r="HN284">
        <v>17.139099999999999</v>
      </c>
      <c r="HO284">
        <v>588.63099999999997</v>
      </c>
      <c r="HP284">
        <v>17.442599999999999</v>
      </c>
      <c r="HQ284">
        <v>102.46899999999999</v>
      </c>
      <c r="HR284">
        <v>103.586</v>
      </c>
    </row>
    <row r="285" spans="1:226" x14ac:dyDescent="0.2">
      <c r="A285">
        <v>269</v>
      </c>
      <c r="B285">
        <v>1657226482.5999999</v>
      </c>
      <c r="C285">
        <v>2997.0999999046298</v>
      </c>
      <c r="D285" t="s">
        <v>577</v>
      </c>
      <c r="E285" s="2">
        <v>0.65372685185185186</v>
      </c>
      <c r="F285">
        <v>5</v>
      </c>
      <c r="G285" t="s">
        <v>543</v>
      </c>
      <c r="H285" t="s">
        <v>303</v>
      </c>
      <c r="I285">
        <v>1657226480.0999999</v>
      </c>
      <c r="J285">
        <f t="shared" si="136"/>
        <v>3.7927361602682029E-3</v>
      </c>
      <c r="K285">
        <f t="shared" si="141"/>
        <v>3.7927361602682028</v>
      </c>
      <c r="L285">
        <f t="shared" si="142"/>
        <v>18.929252460077098</v>
      </c>
      <c r="M285">
        <f t="shared" si="143"/>
        <v>534.37422222222199</v>
      </c>
      <c r="N285">
        <f t="shared" si="144"/>
        <v>307.89957910099662</v>
      </c>
      <c r="O285">
        <f t="shared" si="145"/>
        <v>21.226457463660097</v>
      </c>
      <c r="P285">
        <f t="shared" si="146"/>
        <v>36.839516737227413</v>
      </c>
      <c r="Q285">
        <f t="shared" si="147"/>
        <v>0.14944440599799927</v>
      </c>
      <c r="R285">
        <f t="shared" si="148"/>
        <v>2.3223393505801573</v>
      </c>
      <c r="S285">
        <f t="shared" si="149"/>
        <v>0.14429996192211519</v>
      </c>
      <c r="T285">
        <f t="shared" si="150"/>
        <v>9.0634930819395998E-2</v>
      </c>
      <c r="U285">
        <f t="shared" si="151"/>
        <v>321.51832266666537</v>
      </c>
      <c r="V285">
        <f t="shared" si="152"/>
        <v>25.466698768653902</v>
      </c>
      <c r="W285">
        <f t="shared" si="153"/>
        <v>25.466698768653902</v>
      </c>
      <c r="X285">
        <f t="shared" si="137"/>
        <v>3.2692324205730867</v>
      </c>
      <c r="Y285">
        <f t="shared" si="154"/>
        <v>49.742520520084369</v>
      </c>
      <c r="Z285">
        <f t="shared" si="155"/>
        <v>1.5201882459417597</v>
      </c>
      <c r="AA285">
        <f t="shared" si="156"/>
        <v>3.0561142259125336</v>
      </c>
      <c r="AB285">
        <f t="shared" si="157"/>
        <v>1.749044174631327</v>
      </c>
      <c r="AC285">
        <f t="shared" si="158"/>
        <v>-167.25966466782774</v>
      </c>
      <c r="AD285">
        <f t="shared" si="159"/>
        <v>-141.45997485302053</v>
      </c>
      <c r="AE285">
        <f t="shared" si="160"/>
        <v>-12.871818961518825</v>
      </c>
      <c r="AF285">
        <f t="shared" si="161"/>
        <v>-7.3135815701732554E-2</v>
      </c>
      <c r="AG285">
        <f t="shared" si="162"/>
        <v>35.582219713683983</v>
      </c>
      <c r="AH285">
        <f t="shared" si="163"/>
        <v>3.9092030796654744</v>
      </c>
      <c r="AI285">
        <f t="shared" si="164"/>
        <v>18.929252460077098</v>
      </c>
      <c r="AJ285">
        <v>588.24016649298903</v>
      </c>
      <c r="AK285">
        <v>552.93240606060499</v>
      </c>
      <c r="AL285">
        <v>3.26882188126151</v>
      </c>
      <c r="AM285">
        <v>66.942852272318106</v>
      </c>
      <c r="AN285">
        <f t="shared" si="138"/>
        <v>3.7927361602682028</v>
      </c>
      <c r="AO285">
        <v>17.462671206182801</v>
      </c>
      <c r="AP285">
        <v>22.0080624242424</v>
      </c>
      <c r="AQ285">
        <v>-2.1848821609687898E-2</v>
      </c>
      <c r="AR285">
        <v>77.573495090757206</v>
      </c>
      <c r="AS285">
        <v>0</v>
      </c>
      <c r="AT285">
        <v>0</v>
      </c>
      <c r="AU285">
        <f t="shared" si="165"/>
        <v>1</v>
      </c>
      <c r="AV285">
        <f t="shared" si="139"/>
        <v>0</v>
      </c>
      <c r="AW285">
        <f t="shared" si="166"/>
        <v>36665.302012871784</v>
      </c>
      <c r="AX285">
        <f t="shared" si="167"/>
        <v>2000.0177777777701</v>
      </c>
      <c r="AY285">
        <f t="shared" si="140"/>
        <v>1681.2146666666602</v>
      </c>
      <c r="AZ285">
        <f t="shared" si="168"/>
        <v>0.84059986133456588</v>
      </c>
      <c r="BA285">
        <f t="shared" si="169"/>
        <v>0.1607577323757122</v>
      </c>
      <c r="BB285">
        <v>6</v>
      </c>
      <c r="BC285">
        <v>0.5</v>
      </c>
      <c r="BD285" t="s">
        <v>304</v>
      </c>
      <c r="BE285">
        <v>2</v>
      </c>
      <c r="BF285" t="b">
        <v>1</v>
      </c>
      <c r="BG285">
        <v>1657226480.0999999</v>
      </c>
      <c r="BH285">
        <v>534.37422222222199</v>
      </c>
      <c r="BI285">
        <v>579.57822222222205</v>
      </c>
      <c r="BJ285">
        <v>22.051033333333301</v>
      </c>
      <c r="BK285">
        <v>17.463577777777701</v>
      </c>
      <c r="BL285">
        <v>524.21777777777697</v>
      </c>
      <c r="BM285">
        <v>21.720400000000001</v>
      </c>
      <c r="BN285">
        <v>500.01588888888801</v>
      </c>
      <c r="BO285">
        <v>68.8902111111111</v>
      </c>
      <c r="BP285">
        <v>4.9335755555555499E-2</v>
      </c>
      <c r="BQ285">
        <v>24.336844444444399</v>
      </c>
      <c r="BR285">
        <v>25.098666666666599</v>
      </c>
      <c r="BS285">
        <v>999.9</v>
      </c>
      <c r="BT285">
        <v>0</v>
      </c>
      <c r="BU285">
        <v>0</v>
      </c>
      <c r="BV285">
        <v>9975</v>
      </c>
      <c r="BW285">
        <v>0</v>
      </c>
      <c r="BX285">
        <v>1216.31111111111</v>
      </c>
      <c r="BY285">
        <v>-45.203999999999901</v>
      </c>
      <c r="BZ285">
        <v>546.42344444444404</v>
      </c>
      <c r="CA285">
        <v>589.87966666666603</v>
      </c>
      <c r="CB285">
        <v>4.58748111111111</v>
      </c>
      <c r="CC285">
        <v>579.57822222222205</v>
      </c>
      <c r="CD285">
        <v>17.463577777777701</v>
      </c>
      <c r="CE285">
        <v>1.5191011111111099</v>
      </c>
      <c r="CF285">
        <v>1.2030677777777701</v>
      </c>
      <c r="CG285">
        <v>13.161777777777701</v>
      </c>
      <c r="CH285">
        <v>9.6395699999999902</v>
      </c>
      <c r="CI285">
        <v>2000.0177777777701</v>
      </c>
      <c r="CJ285">
        <v>0.980003333333333</v>
      </c>
      <c r="CK285">
        <v>1.9996644444444399E-2</v>
      </c>
      <c r="CL285">
        <v>0</v>
      </c>
      <c r="CM285">
        <v>2.2798777777777701</v>
      </c>
      <c r="CN285">
        <v>0</v>
      </c>
      <c r="CO285">
        <v>16380.3777777777</v>
      </c>
      <c r="CP285">
        <v>17300.3</v>
      </c>
      <c r="CQ285">
        <v>39.686999999999998</v>
      </c>
      <c r="CR285">
        <v>40.686999999999998</v>
      </c>
      <c r="CS285">
        <v>39.875</v>
      </c>
      <c r="CT285">
        <v>38.436999999999998</v>
      </c>
      <c r="CU285">
        <v>38.811999999999998</v>
      </c>
      <c r="CV285">
        <v>1960.02666666666</v>
      </c>
      <c r="CW285">
        <v>39.991111111111103</v>
      </c>
      <c r="CX285">
        <v>0</v>
      </c>
      <c r="CY285">
        <v>1657226461.8</v>
      </c>
      <c r="CZ285">
        <v>0</v>
      </c>
      <c r="DA285">
        <v>1657213163</v>
      </c>
      <c r="DB285" s="2">
        <v>0.49957175925925923</v>
      </c>
      <c r="DC285">
        <v>1657213141</v>
      </c>
      <c r="DD285">
        <v>1655399214.5999999</v>
      </c>
      <c r="DE285">
        <v>1</v>
      </c>
      <c r="DF285">
        <v>0.04</v>
      </c>
      <c r="DG285">
        <v>-0.06</v>
      </c>
      <c r="DH285">
        <v>9.1720000000000006</v>
      </c>
      <c r="DI285">
        <v>0.51100000000000001</v>
      </c>
      <c r="DJ285">
        <v>420</v>
      </c>
      <c r="DK285">
        <v>25</v>
      </c>
      <c r="DL285">
        <v>0.26</v>
      </c>
      <c r="DM285">
        <v>0.15</v>
      </c>
      <c r="DN285">
        <v>-43.945859999999897</v>
      </c>
      <c r="DO285">
        <v>-10.221723827391999</v>
      </c>
      <c r="DP285">
        <v>1.0971333088554001</v>
      </c>
      <c r="DQ285">
        <v>0</v>
      </c>
      <c r="DR285">
        <v>4.573645</v>
      </c>
      <c r="DS285">
        <v>0.14018161350844299</v>
      </c>
      <c r="DT285">
        <v>2.01905178239687E-2</v>
      </c>
      <c r="DU285">
        <v>0</v>
      </c>
      <c r="DV285">
        <v>0</v>
      </c>
      <c r="DW285">
        <v>2</v>
      </c>
      <c r="DX285" t="s">
        <v>305</v>
      </c>
      <c r="DY285">
        <v>2.9726900000000001</v>
      </c>
      <c r="DZ285">
        <v>2.7032699999999998</v>
      </c>
      <c r="EA285">
        <v>8.3726800000000004E-2</v>
      </c>
      <c r="EB285">
        <v>9.0085799999999994E-2</v>
      </c>
      <c r="EC285">
        <v>7.4868799999999999E-2</v>
      </c>
      <c r="ED285">
        <v>6.40738E-2</v>
      </c>
      <c r="EE285">
        <v>35724</v>
      </c>
      <c r="EF285">
        <v>38937.1</v>
      </c>
      <c r="EG285">
        <v>35339.1</v>
      </c>
      <c r="EH285">
        <v>38817.699999999997</v>
      </c>
      <c r="EI285">
        <v>46367.6</v>
      </c>
      <c r="EJ285">
        <v>52431.6</v>
      </c>
      <c r="EK285">
        <v>55234.2</v>
      </c>
      <c r="EL285">
        <v>62210.7</v>
      </c>
      <c r="EM285">
        <v>1.9812000000000001</v>
      </c>
      <c r="EN285">
        <v>2.0495999999999999</v>
      </c>
      <c r="EO285">
        <v>6.0707299999999999E-2</v>
      </c>
      <c r="EP285">
        <v>0</v>
      </c>
      <c r="EQ285">
        <v>24.0854</v>
      </c>
      <c r="ER285">
        <v>999.9</v>
      </c>
      <c r="ES285">
        <v>50.177</v>
      </c>
      <c r="ET285">
        <v>35.156999999999996</v>
      </c>
      <c r="EU285">
        <v>41.498800000000003</v>
      </c>
      <c r="EV285">
        <v>52.978000000000002</v>
      </c>
      <c r="EW285">
        <v>39.238799999999998</v>
      </c>
      <c r="EX285">
        <v>2</v>
      </c>
      <c r="EY285">
        <v>3.5874000000000003E-2</v>
      </c>
      <c r="EZ285">
        <v>5.3195600000000001</v>
      </c>
      <c r="FA285">
        <v>20.060400000000001</v>
      </c>
      <c r="FB285">
        <v>5.20052</v>
      </c>
      <c r="FC285">
        <v>12.0099</v>
      </c>
      <c r="FD285">
        <v>4.9752000000000001</v>
      </c>
      <c r="FE285">
        <v>3.294</v>
      </c>
      <c r="FF285">
        <v>9999</v>
      </c>
      <c r="FG285">
        <v>9999</v>
      </c>
      <c r="FH285">
        <v>9999</v>
      </c>
      <c r="FI285">
        <v>561.5</v>
      </c>
      <c r="FJ285">
        <v>1.8631</v>
      </c>
      <c r="FK285">
        <v>1.86792</v>
      </c>
      <c r="FL285">
        <v>1.86765</v>
      </c>
      <c r="FM285">
        <v>1.8688400000000001</v>
      </c>
      <c r="FN285">
        <v>1.86954</v>
      </c>
      <c r="FO285">
        <v>1.8656900000000001</v>
      </c>
      <c r="FP285">
        <v>1.8667</v>
      </c>
      <c r="FQ285">
        <v>1.8681000000000001</v>
      </c>
      <c r="FR285">
        <v>5</v>
      </c>
      <c r="FS285">
        <v>0</v>
      </c>
      <c r="FT285">
        <v>0</v>
      </c>
      <c r="FU285">
        <v>0</v>
      </c>
      <c r="FV285">
        <v>11111111</v>
      </c>
      <c r="FW285" t="s">
        <v>306</v>
      </c>
      <c r="FX285" t="s">
        <v>307</v>
      </c>
      <c r="FY285" t="s">
        <v>307</v>
      </c>
      <c r="FZ285" t="s">
        <v>307</v>
      </c>
      <c r="GA285" t="s">
        <v>307</v>
      </c>
      <c r="GB285">
        <v>0</v>
      </c>
      <c r="GC285">
        <v>100</v>
      </c>
      <c r="GD285">
        <v>100</v>
      </c>
      <c r="GE285">
        <v>10.221</v>
      </c>
      <c r="GF285">
        <v>0.3291</v>
      </c>
      <c r="GG285">
        <v>5.3968966374264697</v>
      </c>
      <c r="GH285">
        <v>9.5670261133577201E-3</v>
      </c>
      <c r="GI285" s="1">
        <v>-9.19467254998099E-7</v>
      </c>
      <c r="GJ285" s="1">
        <v>-2.1372918425907401E-11</v>
      </c>
      <c r="GK285">
        <v>3.2845888322571301E-3</v>
      </c>
      <c r="GL285">
        <v>-1.41202168329711E-2</v>
      </c>
      <c r="GM285">
        <v>1.6676771840485E-3</v>
      </c>
      <c r="GN285" s="1">
        <v>-1.4903802912711099E-5</v>
      </c>
      <c r="GO285">
        <v>-4</v>
      </c>
      <c r="GP285">
        <v>1866</v>
      </c>
      <c r="GQ285">
        <v>1</v>
      </c>
      <c r="GR285">
        <v>24</v>
      </c>
      <c r="GS285">
        <v>222.4</v>
      </c>
      <c r="GT285">
        <v>30454.5</v>
      </c>
      <c r="GU285">
        <v>1.73828</v>
      </c>
      <c r="GV285">
        <v>2.64893</v>
      </c>
      <c r="GW285">
        <v>2.2485400000000002</v>
      </c>
      <c r="GX285">
        <v>2.7844199999999999</v>
      </c>
      <c r="GY285">
        <v>1.9958499999999999</v>
      </c>
      <c r="GZ285">
        <v>2.3852500000000001</v>
      </c>
      <c r="HA285">
        <v>39.192399999999999</v>
      </c>
      <c r="HB285">
        <v>15.1915</v>
      </c>
      <c r="HC285">
        <v>18</v>
      </c>
      <c r="HD285">
        <v>505.291</v>
      </c>
      <c r="HE285">
        <v>546.81100000000004</v>
      </c>
      <c r="HF285">
        <v>17.015899999999998</v>
      </c>
      <c r="HG285">
        <v>27.557300000000001</v>
      </c>
      <c r="HH285">
        <v>30.002500000000001</v>
      </c>
      <c r="HI285">
        <v>27.451599999999999</v>
      </c>
      <c r="HJ285">
        <v>27.377600000000001</v>
      </c>
      <c r="HK285">
        <v>34.872100000000003</v>
      </c>
      <c r="HL285">
        <v>55.358199999999997</v>
      </c>
      <c r="HM285">
        <v>0</v>
      </c>
      <c r="HN285">
        <v>17.034500000000001</v>
      </c>
      <c r="HO285">
        <v>608.80700000000002</v>
      </c>
      <c r="HP285">
        <v>17.478000000000002</v>
      </c>
      <c r="HQ285">
        <v>102.46599999999999</v>
      </c>
      <c r="HR285">
        <v>103.584</v>
      </c>
    </row>
    <row r="286" spans="1:226" x14ac:dyDescent="0.2">
      <c r="A286">
        <v>270</v>
      </c>
      <c r="B286">
        <v>1657226487.5999999</v>
      </c>
      <c r="C286">
        <v>3002.0999999046298</v>
      </c>
      <c r="D286" t="s">
        <v>578</v>
      </c>
      <c r="E286" s="2">
        <v>0.65378472222222228</v>
      </c>
      <c r="F286">
        <v>5</v>
      </c>
      <c r="G286" t="s">
        <v>543</v>
      </c>
      <c r="H286" t="s">
        <v>303</v>
      </c>
      <c r="I286">
        <v>1657226484.8</v>
      </c>
      <c r="J286">
        <f t="shared" si="136"/>
        <v>3.8091879166797086E-3</v>
      </c>
      <c r="K286">
        <f t="shared" si="141"/>
        <v>3.8091879166797087</v>
      </c>
      <c r="L286">
        <f t="shared" si="142"/>
        <v>19.803300233930422</v>
      </c>
      <c r="M286">
        <f t="shared" si="143"/>
        <v>549.35549999999898</v>
      </c>
      <c r="N286">
        <f t="shared" si="144"/>
        <v>313.78825321293237</v>
      </c>
      <c r="O286">
        <f t="shared" si="145"/>
        <v>21.63238484220614</v>
      </c>
      <c r="P286">
        <f t="shared" si="146"/>
        <v>37.872257707232663</v>
      </c>
      <c r="Q286">
        <f t="shared" si="147"/>
        <v>0.15013502396260894</v>
      </c>
      <c r="R286">
        <f t="shared" si="148"/>
        <v>2.3255570734122051</v>
      </c>
      <c r="S286">
        <f t="shared" si="149"/>
        <v>0.14495072710442286</v>
      </c>
      <c r="T286">
        <f t="shared" si="150"/>
        <v>9.1045079076146312E-2</v>
      </c>
      <c r="U286">
        <f t="shared" si="151"/>
        <v>321.52176120000001</v>
      </c>
      <c r="V286">
        <f t="shared" si="152"/>
        <v>25.442884498769555</v>
      </c>
      <c r="W286">
        <f t="shared" si="153"/>
        <v>25.442884498769555</v>
      </c>
      <c r="X286">
        <f t="shared" si="137"/>
        <v>3.2646099171425278</v>
      </c>
      <c r="Y286">
        <f t="shared" si="154"/>
        <v>49.648161409859085</v>
      </c>
      <c r="Z286">
        <f t="shared" si="155"/>
        <v>1.5157492936476649</v>
      </c>
      <c r="AA286">
        <f t="shared" si="156"/>
        <v>3.0529817229982434</v>
      </c>
      <c r="AB286">
        <f t="shared" si="157"/>
        <v>1.7488606234948629</v>
      </c>
      <c r="AC286">
        <f t="shared" si="158"/>
        <v>-167.98518712557515</v>
      </c>
      <c r="AD286">
        <f t="shared" si="159"/>
        <v>-140.81598154376198</v>
      </c>
      <c r="AE286">
        <f t="shared" si="160"/>
        <v>-12.792854160690551</v>
      </c>
      <c r="AF286">
        <f t="shared" si="161"/>
        <v>-7.2261630027639967E-2</v>
      </c>
      <c r="AG286">
        <f t="shared" si="162"/>
        <v>36.507758495549488</v>
      </c>
      <c r="AH286">
        <f t="shared" si="163"/>
        <v>3.8478751011284702</v>
      </c>
      <c r="AI286">
        <f t="shared" si="164"/>
        <v>19.803300233930422</v>
      </c>
      <c r="AJ286">
        <v>606.01803647032</v>
      </c>
      <c r="AK286">
        <v>569.35714545454505</v>
      </c>
      <c r="AL286">
        <v>3.3453390605638602</v>
      </c>
      <c r="AM286">
        <v>66.942852272318106</v>
      </c>
      <c r="AN286">
        <f t="shared" si="138"/>
        <v>3.8091879166797087</v>
      </c>
      <c r="AO286">
        <v>17.467898768962499</v>
      </c>
      <c r="AP286">
        <v>21.973488484848399</v>
      </c>
      <c r="AQ286">
        <v>-8.1480721856375601E-3</v>
      </c>
      <c r="AR286">
        <v>77.573495090757206</v>
      </c>
      <c r="AS286">
        <v>0</v>
      </c>
      <c r="AT286">
        <v>0</v>
      </c>
      <c r="AU286">
        <f t="shared" si="165"/>
        <v>1</v>
      </c>
      <c r="AV286">
        <f t="shared" si="139"/>
        <v>0</v>
      </c>
      <c r="AW286">
        <f t="shared" si="166"/>
        <v>36744.851534243877</v>
      </c>
      <c r="AX286">
        <f t="shared" si="167"/>
        <v>2000.039</v>
      </c>
      <c r="AY286">
        <f t="shared" si="140"/>
        <v>1681.2325199999998</v>
      </c>
      <c r="AZ286">
        <f t="shared" si="168"/>
        <v>0.84059986830256805</v>
      </c>
      <c r="BA286">
        <f t="shared" si="169"/>
        <v>0.16075774582395644</v>
      </c>
      <c r="BB286">
        <v>6</v>
      </c>
      <c r="BC286">
        <v>0.5</v>
      </c>
      <c r="BD286" t="s">
        <v>304</v>
      </c>
      <c r="BE286">
        <v>2</v>
      </c>
      <c r="BF286" t="b">
        <v>1</v>
      </c>
      <c r="BG286">
        <v>1657226484.8</v>
      </c>
      <c r="BH286">
        <v>549.35549999999898</v>
      </c>
      <c r="BI286">
        <v>595.69929999999999</v>
      </c>
      <c r="BJ286">
        <v>21.98668</v>
      </c>
      <c r="BK286">
        <v>17.470960000000002</v>
      </c>
      <c r="BL286">
        <v>539.072</v>
      </c>
      <c r="BM286">
        <v>21.658339999999999</v>
      </c>
      <c r="BN286">
        <v>500.022999999999</v>
      </c>
      <c r="BO286">
        <v>68.889930000000007</v>
      </c>
      <c r="BP286">
        <v>4.9504859999999998E-2</v>
      </c>
      <c r="BQ286">
        <v>24.31973</v>
      </c>
      <c r="BR286">
        <v>25.07376</v>
      </c>
      <c r="BS286">
        <v>999.9</v>
      </c>
      <c r="BT286">
        <v>0</v>
      </c>
      <c r="BU286">
        <v>0</v>
      </c>
      <c r="BV286">
        <v>9997</v>
      </c>
      <c r="BW286">
        <v>0</v>
      </c>
      <c r="BX286">
        <v>1215.33</v>
      </c>
      <c r="BY286">
        <v>-46.34366</v>
      </c>
      <c r="BZ286">
        <v>561.70540000000005</v>
      </c>
      <c r="CA286">
        <v>606.29169999999999</v>
      </c>
      <c r="CB286">
        <v>4.51572499999999</v>
      </c>
      <c r="CC286">
        <v>595.69929999999999</v>
      </c>
      <c r="CD286">
        <v>17.470960000000002</v>
      </c>
      <c r="CE286">
        <v>1.514662</v>
      </c>
      <c r="CF286">
        <v>1.2035739999999999</v>
      </c>
      <c r="CG286">
        <v>13.11697</v>
      </c>
      <c r="CH286">
        <v>9.6458169999999992</v>
      </c>
      <c r="CI286">
        <v>2000.039</v>
      </c>
      <c r="CJ286">
        <v>0.98000329999999902</v>
      </c>
      <c r="CK286">
        <v>1.9996679999999999E-2</v>
      </c>
      <c r="CL286">
        <v>0</v>
      </c>
      <c r="CM286">
        <v>2.2884899999999999</v>
      </c>
      <c r="CN286">
        <v>0</v>
      </c>
      <c r="CO286">
        <v>16401.7</v>
      </c>
      <c r="CP286">
        <v>17300.53</v>
      </c>
      <c r="CQ286">
        <v>39.686999999999998</v>
      </c>
      <c r="CR286">
        <v>40.686999999999998</v>
      </c>
      <c r="CS286">
        <v>39.875</v>
      </c>
      <c r="CT286">
        <v>38.436999999999998</v>
      </c>
      <c r="CU286">
        <v>38.811999999999998</v>
      </c>
      <c r="CV286">
        <v>1960.047</v>
      </c>
      <c r="CW286">
        <v>39.991999999999997</v>
      </c>
      <c r="CX286">
        <v>0</v>
      </c>
      <c r="CY286">
        <v>1657226467.2</v>
      </c>
      <c r="CZ286">
        <v>0</v>
      </c>
      <c r="DA286">
        <v>1657213163</v>
      </c>
      <c r="DB286" s="2">
        <v>0.49957175925925923</v>
      </c>
      <c r="DC286">
        <v>1657213141</v>
      </c>
      <c r="DD286">
        <v>1655399214.5999999</v>
      </c>
      <c r="DE286">
        <v>1</v>
      </c>
      <c r="DF286">
        <v>0.04</v>
      </c>
      <c r="DG286">
        <v>-0.06</v>
      </c>
      <c r="DH286">
        <v>9.1720000000000006</v>
      </c>
      <c r="DI286">
        <v>0.51100000000000001</v>
      </c>
      <c r="DJ286">
        <v>420</v>
      </c>
      <c r="DK286">
        <v>25</v>
      </c>
      <c r="DL286">
        <v>0.26</v>
      </c>
      <c r="DM286">
        <v>0.15</v>
      </c>
      <c r="DN286">
        <v>-44.978194999999999</v>
      </c>
      <c r="DO286">
        <v>-10.4120487804877</v>
      </c>
      <c r="DP286">
        <v>1.12594566697287</v>
      </c>
      <c r="DQ286">
        <v>0</v>
      </c>
      <c r="DR286">
        <v>4.5619775000000002</v>
      </c>
      <c r="DS286">
        <v>-0.170504015009389</v>
      </c>
      <c r="DT286">
        <v>3.3771240852980201E-2</v>
      </c>
      <c r="DU286">
        <v>0</v>
      </c>
      <c r="DV286">
        <v>0</v>
      </c>
      <c r="DW286">
        <v>2</v>
      </c>
      <c r="DX286" t="s">
        <v>305</v>
      </c>
      <c r="DY286">
        <v>2.97214</v>
      </c>
      <c r="DZ286">
        <v>2.7034899999999999</v>
      </c>
      <c r="EA286">
        <v>8.5587099999999999E-2</v>
      </c>
      <c r="EB286">
        <v>9.1855599999999996E-2</v>
      </c>
      <c r="EC286">
        <v>7.4781E-2</v>
      </c>
      <c r="ED286">
        <v>6.4125000000000001E-2</v>
      </c>
      <c r="EE286">
        <v>35652.1</v>
      </c>
      <c r="EF286">
        <v>38861.300000000003</v>
      </c>
      <c r="EG286">
        <v>35339.599999999999</v>
      </c>
      <c r="EH286">
        <v>38817.599999999999</v>
      </c>
      <c r="EI286">
        <v>46372.1</v>
      </c>
      <c r="EJ286">
        <v>52428.800000000003</v>
      </c>
      <c r="EK286">
        <v>55234.2</v>
      </c>
      <c r="EL286">
        <v>62210.6</v>
      </c>
      <c r="EM286">
        <v>1.9810000000000001</v>
      </c>
      <c r="EN286">
        <v>2.0497999999999998</v>
      </c>
      <c r="EO286">
        <v>5.8651000000000002E-2</v>
      </c>
      <c r="EP286">
        <v>0</v>
      </c>
      <c r="EQ286">
        <v>24.105699999999999</v>
      </c>
      <c r="ER286">
        <v>999.9</v>
      </c>
      <c r="ES286">
        <v>50.177</v>
      </c>
      <c r="ET286">
        <v>35.167999999999999</v>
      </c>
      <c r="EU286">
        <v>41.5199</v>
      </c>
      <c r="EV286">
        <v>52.927999999999997</v>
      </c>
      <c r="EW286">
        <v>39.266800000000003</v>
      </c>
      <c r="EX286">
        <v>2</v>
      </c>
      <c r="EY286">
        <v>3.18902E-2</v>
      </c>
      <c r="EZ286">
        <v>4.6535500000000001</v>
      </c>
      <c r="FA286">
        <v>20.082799999999999</v>
      </c>
      <c r="FB286">
        <v>5.1993200000000002</v>
      </c>
      <c r="FC286">
        <v>12.0099</v>
      </c>
      <c r="FD286">
        <v>4.9756</v>
      </c>
      <c r="FE286">
        <v>3.294</v>
      </c>
      <c r="FF286">
        <v>9999</v>
      </c>
      <c r="FG286">
        <v>9999</v>
      </c>
      <c r="FH286">
        <v>9999</v>
      </c>
      <c r="FI286">
        <v>561.5</v>
      </c>
      <c r="FJ286">
        <v>1.8631</v>
      </c>
      <c r="FK286">
        <v>1.86792</v>
      </c>
      <c r="FL286">
        <v>1.86768</v>
      </c>
      <c r="FM286">
        <v>1.8688</v>
      </c>
      <c r="FN286">
        <v>1.86957</v>
      </c>
      <c r="FO286">
        <v>1.8656900000000001</v>
      </c>
      <c r="FP286">
        <v>1.86673</v>
      </c>
      <c r="FQ286">
        <v>1.8680399999999999</v>
      </c>
      <c r="FR286">
        <v>5</v>
      </c>
      <c r="FS286">
        <v>0</v>
      </c>
      <c r="FT286">
        <v>0</v>
      </c>
      <c r="FU286">
        <v>0</v>
      </c>
      <c r="FV286">
        <v>11111111</v>
      </c>
      <c r="FW286" t="s">
        <v>306</v>
      </c>
      <c r="FX286" t="s">
        <v>307</v>
      </c>
      <c r="FY286" t="s">
        <v>307</v>
      </c>
      <c r="FZ286" t="s">
        <v>307</v>
      </c>
      <c r="GA286" t="s">
        <v>307</v>
      </c>
      <c r="GB286">
        <v>0</v>
      </c>
      <c r="GC286">
        <v>100</v>
      </c>
      <c r="GD286">
        <v>100</v>
      </c>
      <c r="GE286">
        <v>10.36</v>
      </c>
      <c r="GF286">
        <v>0.32769999999999999</v>
      </c>
      <c r="GG286">
        <v>5.3968966374264697</v>
      </c>
      <c r="GH286">
        <v>9.5670261133577201E-3</v>
      </c>
      <c r="GI286" s="1">
        <v>-9.19467254998099E-7</v>
      </c>
      <c r="GJ286" s="1">
        <v>-2.1372918425907401E-11</v>
      </c>
      <c r="GK286">
        <v>3.2845888322571301E-3</v>
      </c>
      <c r="GL286">
        <v>-1.41202168329711E-2</v>
      </c>
      <c r="GM286">
        <v>1.6676771840485E-3</v>
      </c>
      <c r="GN286" s="1">
        <v>-1.4903802912711099E-5</v>
      </c>
      <c r="GO286">
        <v>-4</v>
      </c>
      <c r="GP286">
        <v>1866</v>
      </c>
      <c r="GQ286">
        <v>1</v>
      </c>
      <c r="GR286">
        <v>24</v>
      </c>
      <c r="GS286">
        <v>222.4</v>
      </c>
      <c r="GT286">
        <v>30454.5</v>
      </c>
      <c r="GU286">
        <v>1.7761199999999999</v>
      </c>
      <c r="GV286">
        <v>2.64893</v>
      </c>
      <c r="GW286">
        <v>2.2485400000000002</v>
      </c>
      <c r="GX286">
        <v>2.7831999999999999</v>
      </c>
      <c r="GY286">
        <v>1.9958499999999999</v>
      </c>
      <c r="GZ286">
        <v>2.3864700000000001</v>
      </c>
      <c r="HA286">
        <v>39.217300000000002</v>
      </c>
      <c r="HB286">
        <v>15.209</v>
      </c>
      <c r="HC286">
        <v>18</v>
      </c>
      <c r="HD286">
        <v>505.13600000000002</v>
      </c>
      <c r="HE286">
        <v>546.92999999999995</v>
      </c>
      <c r="HF286">
        <v>16.848700000000001</v>
      </c>
      <c r="HG286">
        <v>27.552600000000002</v>
      </c>
      <c r="HH286">
        <v>29.9986</v>
      </c>
      <c r="HI286">
        <v>27.449300000000001</v>
      </c>
      <c r="HJ286">
        <v>27.375299999999999</v>
      </c>
      <c r="HK286">
        <v>35.624499999999998</v>
      </c>
      <c r="HL286">
        <v>55.358199999999997</v>
      </c>
      <c r="HM286">
        <v>0</v>
      </c>
      <c r="HN286">
        <v>16.950800000000001</v>
      </c>
      <c r="HO286">
        <v>622.221</v>
      </c>
      <c r="HP286">
        <v>17.526399999999999</v>
      </c>
      <c r="HQ286">
        <v>102.467</v>
      </c>
      <c r="HR286">
        <v>103.583</v>
      </c>
    </row>
    <row r="287" spans="1:226" x14ac:dyDescent="0.2">
      <c r="A287">
        <v>271</v>
      </c>
      <c r="B287">
        <v>1657226492.5999999</v>
      </c>
      <c r="C287">
        <v>3007.0999999046298</v>
      </c>
      <c r="D287" t="s">
        <v>579</v>
      </c>
      <c r="E287" s="2">
        <v>0.65384259259259259</v>
      </c>
      <c r="F287">
        <v>5</v>
      </c>
      <c r="G287" t="s">
        <v>543</v>
      </c>
      <c r="H287" t="s">
        <v>303</v>
      </c>
      <c r="I287">
        <v>1657226490.0999999</v>
      </c>
      <c r="J287">
        <f t="shared" si="136"/>
        <v>3.8255195805624439E-3</v>
      </c>
      <c r="K287">
        <f t="shared" si="141"/>
        <v>3.8255195805624438</v>
      </c>
      <c r="L287">
        <f t="shared" si="142"/>
        <v>20.460936982252939</v>
      </c>
      <c r="M287">
        <f t="shared" si="143"/>
        <v>566.44144444444396</v>
      </c>
      <c r="N287">
        <f t="shared" si="144"/>
        <v>324.4783716277924</v>
      </c>
      <c r="O287">
        <f t="shared" si="145"/>
        <v>22.369567825805692</v>
      </c>
      <c r="P287">
        <f t="shared" si="146"/>
        <v>39.050523605876073</v>
      </c>
      <c r="Q287">
        <f t="shared" si="147"/>
        <v>0.1510830534808093</v>
      </c>
      <c r="R287">
        <f t="shared" si="148"/>
        <v>2.3274933787872549</v>
      </c>
      <c r="S287">
        <f t="shared" si="149"/>
        <v>0.14583851222803462</v>
      </c>
      <c r="T287">
        <f t="shared" si="150"/>
        <v>9.160510455079357E-2</v>
      </c>
      <c r="U287">
        <f t="shared" si="151"/>
        <v>321.50921433333309</v>
      </c>
      <c r="V287">
        <f t="shared" si="152"/>
        <v>25.421299959402461</v>
      </c>
      <c r="W287">
        <f t="shared" si="153"/>
        <v>25.421299959402461</v>
      </c>
      <c r="X287">
        <f t="shared" si="137"/>
        <v>3.2604251531021915</v>
      </c>
      <c r="Y287">
        <f t="shared" si="154"/>
        <v>49.658639863094322</v>
      </c>
      <c r="Z287">
        <f t="shared" si="155"/>
        <v>1.5146719718933919</v>
      </c>
      <c r="AA287">
        <f t="shared" si="156"/>
        <v>3.0501680595144069</v>
      </c>
      <c r="AB287">
        <f t="shared" si="157"/>
        <v>1.7457531812087996</v>
      </c>
      <c r="AC287">
        <f t="shared" si="158"/>
        <v>-168.70541350280376</v>
      </c>
      <c r="AD287">
        <f t="shared" si="159"/>
        <v>-140.15538035733809</v>
      </c>
      <c r="AE287">
        <f t="shared" si="160"/>
        <v>-12.719878263181165</v>
      </c>
      <c r="AF287">
        <f t="shared" si="161"/>
        <v>-7.1457789989921139E-2</v>
      </c>
      <c r="AG287">
        <f t="shared" si="162"/>
        <v>36.762404576495769</v>
      </c>
      <c r="AH287">
        <f t="shared" si="163"/>
        <v>3.8250553181855933</v>
      </c>
      <c r="AI287">
        <f t="shared" si="164"/>
        <v>20.460936982252939</v>
      </c>
      <c r="AJ287">
        <v>622.80924796509305</v>
      </c>
      <c r="AK287">
        <v>585.67153939393904</v>
      </c>
      <c r="AL287">
        <v>3.2590648621290601</v>
      </c>
      <c r="AM287">
        <v>66.942852272318106</v>
      </c>
      <c r="AN287">
        <f t="shared" si="138"/>
        <v>3.8255195805624438</v>
      </c>
      <c r="AO287">
        <v>17.481820531253401</v>
      </c>
      <c r="AP287">
        <v>21.9730254545454</v>
      </c>
      <c r="AQ287">
        <v>-5.4594384626946999E-4</v>
      </c>
      <c r="AR287">
        <v>77.573495090757206</v>
      </c>
      <c r="AS287">
        <v>0</v>
      </c>
      <c r="AT287">
        <v>0</v>
      </c>
      <c r="AU287">
        <f t="shared" si="165"/>
        <v>1</v>
      </c>
      <c r="AV287">
        <f t="shared" si="139"/>
        <v>0</v>
      </c>
      <c r="AW287">
        <f t="shared" si="166"/>
        <v>36793.40055034429</v>
      </c>
      <c r="AX287">
        <f t="shared" si="167"/>
        <v>1999.9611111111101</v>
      </c>
      <c r="AY287">
        <f t="shared" si="140"/>
        <v>1681.1670333333323</v>
      </c>
      <c r="AZ287">
        <f t="shared" si="168"/>
        <v>0.84059986166397671</v>
      </c>
      <c r="BA287">
        <f t="shared" si="169"/>
        <v>0.1607577330114752</v>
      </c>
      <c r="BB287">
        <v>6</v>
      </c>
      <c r="BC287">
        <v>0.5</v>
      </c>
      <c r="BD287" t="s">
        <v>304</v>
      </c>
      <c r="BE287">
        <v>2</v>
      </c>
      <c r="BF287" t="b">
        <v>1</v>
      </c>
      <c r="BG287">
        <v>1657226490.0999999</v>
      </c>
      <c r="BH287">
        <v>566.44144444444396</v>
      </c>
      <c r="BI287">
        <v>613.14688888888895</v>
      </c>
      <c r="BJ287">
        <v>21.970844444444399</v>
      </c>
      <c r="BK287">
        <v>17.482533333333301</v>
      </c>
      <c r="BL287">
        <v>556.01300000000003</v>
      </c>
      <c r="BM287">
        <v>21.643077777777702</v>
      </c>
      <c r="BN287">
        <v>500.10111111111098</v>
      </c>
      <c r="BO287">
        <v>68.891466666666602</v>
      </c>
      <c r="BP287">
        <v>4.8622355555555503E-2</v>
      </c>
      <c r="BQ287">
        <v>24.3043444444444</v>
      </c>
      <c r="BR287">
        <v>25.0726444444444</v>
      </c>
      <c r="BS287">
        <v>999.9</v>
      </c>
      <c r="BT287">
        <v>0</v>
      </c>
      <c r="BU287">
        <v>0</v>
      </c>
      <c r="BV287">
        <v>10010</v>
      </c>
      <c r="BW287">
        <v>0</v>
      </c>
      <c r="BX287">
        <v>1214.2477777777699</v>
      </c>
      <c r="BY287">
        <v>-46.7053333333333</v>
      </c>
      <c r="BZ287">
        <v>579.16599999999903</v>
      </c>
      <c r="CA287">
        <v>624.05688888888801</v>
      </c>
      <c r="CB287">
        <v>4.4882866666666601</v>
      </c>
      <c r="CC287">
        <v>613.14688888888895</v>
      </c>
      <c r="CD287">
        <v>17.482533333333301</v>
      </c>
      <c r="CE287">
        <v>1.5136033333333301</v>
      </c>
      <c r="CF287">
        <v>1.2043977777777699</v>
      </c>
      <c r="CG287">
        <v>13.106266666666601</v>
      </c>
      <c r="CH287">
        <v>9.6560277777777692</v>
      </c>
      <c r="CI287">
        <v>1999.9611111111101</v>
      </c>
      <c r="CJ287">
        <v>0.980003333333333</v>
      </c>
      <c r="CK287">
        <v>1.9996644444444399E-2</v>
      </c>
      <c r="CL287">
        <v>0</v>
      </c>
      <c r="CM287">
        <v>2.45285555555555</v>
      </c>
      <c r="CN287">
        <v>0</v>
      </c>
      <c r="CO287">
        <v>16413.155555555499</v>
      </c>
      <c r="CP287">
        <v>17299.8</v>
      </c>
      <c r="CQ287">
        <v>39.686999999999998</v>
      </c>
      <c r="CR287">
        <v>40.659444444444397</v>
      </c>
      <c r="CS287">
        <v>39.875</v>
      </c>
      <c r="CT287">
        <v>38.430111111111103</v>
      </c>
      <c r="CU287">
        <v>38.811999999999998</v>
      </c>
      <c r="CV287">
        <v>1959.9711111111101</v>
      </c>
      <c r="CW287">
        <v>39.99</v>
      </c>
      <c r="CX287">
        <v>0</v>
      </c>
      <c r="CY287">
        <v>1657226472</v>
      </c>
      <c r="CZ287">
        <v>0</v>
      </c>
      <c r="DA287">
        <v>1657213163</v>
      </c>
      <c r="DB287" s="2">
        <v>0.49957175925925923</v>
      </c>
      <c r="DC287">
        <v>1657213141</v>
      </c>
      <c r="DD287">
        <v>1655399214.5999999</v>
      </c>
      <c r="DE287">
        <v>1</v>
      </c>
      <c r="DF287">
        <v>0.04</v>
      </c>
      <c r="DG287">
        <v>-0.06</v>
      </c>
      <c r="DH287">
        <v>9.1720000000000006</v>
      </c>
      <c r="DI287">
        <v>0.51100000000000001</v>
      </c>
      <c r="DJ287">
        <v>420</v>
      </c>
      <c r="DK287">
        <v>25</v>
      </c>
      <c r="DL287">
        <v>0.26</v>
      </c>
      <c r="DM287">
        <v>0.15</v>
      </c>
      <c r="DN287">
        <v>-45.774715</v>
      </c>
      <c r="DO287">
        <v>-7.4029981238271896</v>
      </c>
      <c r="DP287">
        <v>0.87775339177641398</v>
      </c>
      <c r="DQ287">
        <v>0</v>
      </c>
      <c r="DR287">
        <v>4.5426712499999997</v>
      </c>
      <c r="DS287">
        <v>-0.39773392120075401</v>
      </c>
      <c r="DT287">
        <v>4.5955319397622499E-2</v>
      </c>
      <c r="DU287">
        <v>0</v>
      </c>
      <c r="DV287">
        <v>0</v>
      </c>
      <c r="DW287">
        <v>2</v>
      </c>
      <c r="DX287" t="s">
        <v>305</v>
      </c>
      <c r="DY287">
        <v>2.9724900000000001</v>
      </c>
      <c r="DZ287">
        <v>2.7025899999999998</v>
      </c>
      <c r="EA287">
        <v>8.7362300000000004E-2</v>
      </c>
      <c r="EB287">
        <v>9.3659500000000007E-2</v>
      </c>
      <c r="EC287">
        <v>7.4776300000000004E-2</v>
      </c>
      <c r="ED287">
        <v>6.41404E-2</v>
      </c>
      <c r="EE287">
        <v>35583.9</v>
      </c>
      <c r="EF287">
        <v>38784.9</v>
      </c>
      <c r="EG287">
        <v>35340.6</v>
      </c>
      <c r="EH287">
        <v>38818.300000000003</v>
      </c>
      <c r="EI287">
        <v>46373.599999999999</v>
      </c>
      <c r="EJ287">
        <v>52428.7</v>
      </c>
      <c r="EK287">
        <v>55235.7</v>
      </c>
      <c r="EL287">
        <v>62211.5</v>
      </c>
      <c r="EM287">
        <v>1.982</v>
      </c>
      <c r="EN287">
        <v>2.0497999999999998</v>
      </c>
      <c r="EO287">
        <v>5.7548299999999997E-2</v>
      </c>
      <c r="EP287">
        <v>0</v>
      </c>
      <c r="EQ287">
        <v>24.123899999999999</v>
      </c>
      <c r="ER287">
        <v>999.9</v>
      </c>
      <c r="ES287">
        <v>50.201000000000001</v>
      </c>
      <c r="ET287">
        <v>35.188000000000002</v>
      </c>
      <c r="EU287">
        <v>41.593600000000002</v>
      </c>
      <c r="EV287">
        <v>52.277999999999999</v>
      </c>
      <c r="EW287">
        <v>39.150599999999997</v>
      </c>
      <c r="EX287">
        <v>2</v>
      </c>
      <c r="EY287">
        <v>2.8739799999999999E-2</v>
      </c>
      <c r="EZ287">
        <v>4.2691499999999998</v>
      </c>
      <c r="FA287">
        <v>20.094000000000001</v>
      </c>
      <c r="FB287">
        <v>5.1981200000000003</v>
      </c>
      <c r="FC287">
        <v>12.0099</v>
      </c>
      <c r="FD287">
        <v>4.9756</v>
      </c>
      <c r="FE287">
        <v>3.294</v>
      </c>
      <c r="FF287">
        <v>9999</v>
      </c>
      <c r="FG287">
        <v>9999</v>
      </c>
      <c r="FH287">
        <v>9999</v>
      </c>
      <c r="FI287">
        <v>561.5</v>
      </c>
      <c r="FJ287">
        <v>1.8631</v>
      </c>
      <c r="FK287">
        <v>1.8678300000000001</v>
      </c>
      <c r="FL287">
        <v>1.86768</v>
      </c>
      <c r="FM287">
        <v>1.8688</v>
      </c>
      <c r="FN287">
        <v>1.86957</v>
      </c>
      <c r="FO287">
        <v>1.8656900000000001</v>
      </c>
      <c r="FP287">
        <v>1.8667</v>
      </c>
      <c r="FQ287">
        <v>1.8680399999999999</v>
      </c>
      <c r="FR287">
        <v>5</v>
      </c>
      <c r="FS287">
        <v>0</v>
      </c>
      <c r="FT287">
        <v>0</v>
      </c>
      <c r="FU287">
        <v>0</v>
      </c>
      <c r="FV287">
        <v>11111111</v>
      </c>
      <c r="FW287" t="s">
        <v>306</v>
      </c>
      <c r="FX287" t="s">
        <v>307</v>
      </c>
      <c r="FY287" t="s">
        <v>307</v>
      </c>
      <c r="FZ287" t="s">
        <v>307</v>
      </c>
      <c r="GA287" t="s">
        <v>307</v>
      </c>
      <c r="GB287">
        <v>0</v>
      </c>
      <c r="GC287">
        <v>100</v>
      </c>
      <c r="GD287">
        <v>100</v>
      </c>
      <c r="GE287">
        <v>10.494999999999999</v>
      </c>
      <c r="GF287">
        <v>0.32769999999999999</v>
      </c>
      <c r="GG287">
        <v>5.3968966374264697</v>
      </c>
      <c r="GH287">
        <v>9.5670261133577201E-3</v>
      </c>
      <c r="GI287" s="1">
        <v>-9.19467254998099E-7</v>
      </c>
      <c r="GJ287" s="1">
        <v>-2.1372918425907401E-11</v>
      </c>
      <c r="GK287">
        <v>3.2845888322571301E-3</v>
      </c>
      <c r="GL287">
        <v>-1.41202168329711E-2</v>
      </c>
      <c r="GM287">
        <v>1.6676771840485E-3</v>
      </c>
      <c r="GN287" s="1">
        <v>-1.4903802912711099E-5</v>
      </c>
      <c r="GO287">
        <v>-4</v>
      </c>
      <c r="GP287">
        <v>1866</v>
      </c>
      <c r="GQ287">
        <v>1</v>
      </c>
      <c r="GR287">
        <v>24</v>
      </c>
      <c r="GS287">
        <v>222.5</v>
      </c>
      <c r="GT287">
        <v>30454.6</v>
      </c>
      <c r="GU287">
        <v>1.81152</v>
      </c>
      <c r="GV287">
        <v>2.65137</v>
      </c>
      <c r="GW287">
        <v>2.2485400000000002</v>
      </c>
      <c r="GX287">
        <v>2.7844199999999999</v>
      </c>
      <c r="GY287">
        <v>1.9958499999999999</v>
      </c>
      <c r="GZ287">
        <v>2.36328</v>
      </c>
      <c r="HA287">
        <v>39.242199999999997</v>
      </c>
      <c r="HB287">
        <v>15.209</v>
      </c>
      <c r="HC287">
        <v>18</v>
      </c>
      <c r="HD287">
        <v>505.78199999999998</v>
      </c>
      <c r="HE287">
        <v>546.90800000000002</v>
      </c>
      <c r="HF287">
        <v>16.7822</v>
      </c>
      <c r="HG287">
        <v>27.547899999999998</v>
      </c>
      <c r="HH287">
        <v>29.997800000000002</v>
      </c>
      <c r="HI287">
        <v>27.446999999999999</v>
      </c>
      <c r="HJ287">
        <v>27.373000000000001</v>
      </c>
      <c r="HK287">
        <v>36.385199999999998</v>
      </c>
      <c r="HL287">
        <v>55.358199999999997</v>
      </c>
      <c r="HM287">
        <v>0</v>
      </c>
      <c r="HN287">
        <v>16.877300000000002</v>
      </c>
      <c r="HO287">
        <v>642.34299999999996</v>
      </c>
      <c r="HP287">
        <v>17.554600000000001</v>
      </c>
      <c r="HQ287">
        <v>102.46899999999999</v>
      </c>
      <c r="HR287">
        <v>103.58499999999999</v>
      </c>
    </row>
    <row r="288" spans="1:226" x14ac:dyDescent="0.2">
      <c r="A288">
        <v>272</v>
      </c>
      <c r="B288">
        <v>1657226497.5999999</v>
      </c>
      <c r="C288">
        <v>3012.0999999046298</v>
      </c>
      <c r="D288" t="s">
        <v>580</v>
      </c>
      <c r="E288" s="2">
        <v>0.65390046296296289</v>
      </c>
      <c r="F288">
        <v>5</v>
      </c>
      <c r="G288" t="s">
        <v>543</v>
      </c>
      <c r="H288" t="s">
        <v>303</v>
      </c>
      <c r="I288">
        <v>1657226494.8</v>
      </c>
      <c r="J288">
        <f t="shared" si="136"/>
        <v>3.8252601536976727E-3</v>
      </c>
      <c r="K288">
        <f t="shared" si="141"/>
        <v>3.8252601536976725</v>
      </c>
      <c r="L288">
        <f t="shared" si="142"/>
        <v>20.900318289414137</v>
      </c>
      <c r="M288">
        <f t="shared" si="143"/>
        <v>581.27890000000002</v>
      </c>
      <c r="N288">
        <f t="shared" si="144"/>
        <v>334.29388544729852</v>
      </c>
      <c r="O288">
        <f t="shared" si="145"/>
        <v>23.046038580119568</v>
      </c>
      <c r="P288">
        <f t="shared" si="146"/>
        <v>40.073051103776088</v>
      </c>
      <c r="Q288">
        <f t="shared" si="147"/>
        <v>0.15126436869953938</v>
      </c>
      <c r="R288">
        <f t="shared" si="148"/>
        <v>2.3276319731366324</v>
      </c>
      <c r="S288">
        <f t="shared" si="149"/>
        <v>0.14600776886402195</v>
      </c>
      <c r="T288">
        <f t="shared" si="150"/>
        <v>9.1711921783706213E-2</v>
      </c>
      <c r="U288">
        <f t="shared" si="151"/>
        <v>321.51952679999994</v>
      </c>
      <c r="V288">
        <f t="shared" si="152"/>
        <v>25.411602661387121</v>
      </c>
      <c r="W288">
        <f t="shared" si="153"/>
        <v>25.411602661387121</v>
      </c>
      <c r="X288">
        <f t="shared" si="137"/>
        <v>3.2585465881060687</v>
      </c>
      <c r="Y288">
        <f t="shared" si="154"/>
        <v>49.696318267757498</v>
      </c>
      <c r="Z288">
        <f t="shared" si="155"/>
        <v>1.5149307559508158</v>
      </c>
      <c r="AA288">
        <f t="shared" si="156"/>
        <v>3.0483762354155894</v>
      </c>
      <c r="AB288">
        <f t="shared" si="157"/>
        <v>1.7436158321552528</v>
      </c>
      <c r="AC288">
        <f t="shared" si="158"/>
        <v>-168.69397277806738</v>
      </c>
      <c r="AD288">
        <f t="shared" si="159"/>
        <v>-140.17717165119055</v>
      </c>
      <c r="AE288">
        <f t="shared" si="160"/>
        <v>-12.719849180074437</v>
      </c>
      <c r="AF288">
        <f t="shared" si="161"/>
        <v>-7.1466809332434877E-2</v>
      </c>
      <c r="AG288">
        <f t="shared" si="162"/>
        <v>37.298306299863555</v>
      </c>
      <c r="AH288">
        <f t="shared" si="163"/>
        <v>3.8204221184280232</v>
      </c>
      <c r="AI288">
        <f t="shared" si="164"/>
        <v>20.900318289414137</v>
      </c>
      <c r="AJ288">
        <v>639.67344654531598</v>
      </c>
      <c r="AK288">
        <v>601.89307272727206</v>
      </c>
      <c r="AL288">
        <v>3.28499774286683</v>
      </c>
      <c r="AM288">
        <v>66.942852272318106</v>
      </c>
      <c r="AN288">
        <f t="shared" si="138"/>
        <v>3.8252601536976725</v>
      </c>
      <c r="AO288">
        <v>17.487955098699601</v>
      </c>
      <c r="AP288">
        <v>21.9784703030302</v>
      </c>
      <c r="AQ288">
        <v>-2.18361558735807E-4</v>
      </c>
      <c r="AR288">
        <v>77.573495090757206</v>
      </c>
      <c r="AS288">
        <v>0</v>
      </c>
      <c r="AT288">
        <v>0</v>
      </c>
      <c r="AU288">
        <f t="shared" si="165"/>
        <v>1</v>
      </c>
      <c r="AV288">
        <f t="shared" si="139"/>
        <v>0</v>
      </c>
      <c r="AW288">
        <f t="shared" si="166"/>
        <v>36797.942712495373</v>
      </c>
      <c r="AX288">
        <f t="shared" si="167"/>
        <v>2000.0250000000001</v>
      </c>
      <c r="AY288">
        <f t="shared" si="140"/>
        <v>1681.2207599999999</v>
      </c>
      <c r="AZ288">
        <f t="shared" si="168"/>
        <v>0.84059987250159363</v>
      </c>
      <c r="BA288">
        <f t="shared" si="169"/>
        <v>0.16075775392807587</v>
      </c>
      <c r="BB288">
        <v>6</v>
      </c>
      <c r="BC288">
        <v>0.5</v>
      </c>
      <c r="BD288" t="s">
        <v>304</v>
      </c>
      <c r="BE288">
        <v>2</v>
      </c>
      <c r="BF288" t="b">
        <v>1</v>
      </c>
      <c r="BG288">
        <v>1657226494.8</v>
      </c>
      <c r="BH288">
        <v>581.27890000000002</v>
      </c>
      <c r="BI288">
        <v>628.70329999999899</v>
      </c>
      <c r="BJ288">
        <v>21.974799999999998</v>
      </c>
      <c r="BK288">
        <v>17.49089</v>
      </c>
      <c r="BL288">
        <v>570.72559999999999</v>
      </c>
      <c r="BM288">
        <v>21.646889999999999</v>
      </c>
      <c r="BN288">
        <v>499.983599999999</v>
      </c>
      <c r="BO288">
        <v>68.891099999999994</v>
      </c>
      <c r="BP288">
        <v>4.8355919999999997E-2</v>
      </c>
      <c r="BQ288">
        <v>24.294540000000001</v>
      </c>
      <c r="BR288">
        <v>25.060919999999999</v>
      </c>
      <c r="BS288">
        <v>999.9</v>
      </c>
      <c r="BT288">
        <v>0</v>
      </c>
      <c r="BU288">
        <v>0</v>
      </c>
      <c r="BV288">
        <v>10011</v>
      </c>
      <c r="BW288">
        <v>0</v>
      </c>
      <c r="BX288">
        <v>1214.009</v>
      </c>
      <c r="BY288">
        <v>-47.424259999999997</v>
      </c>
      <c r="BZ288">
        <v>594.33950000000004</v>
      </c>
      <c r="CA288">
        <v>639.89570000000003</v>
      </c>
      <c r="CB288">
        <v>4.4839029999999998</v>
      </c>
      <c r="CC288">
        <v>628.70329999999899</v>
      </c>
      <c r="CD288">
        <v>17.49089</v>
      </c>
      <c r="CE288">
        <v>1.513868</v>
      </c>
      <c r="CF288">
        <v>1.2049669999999999</v>
      </c>
      <c r="CG288">
        <v>13.108949999999901</v>
      </c>
      <c r="CH288">
        <v>9.6630479999999999</v>
      </c>
      <c r="CI288">
        <v>2000.0250000000001</v>
      </c>
      <c r="CJ288">
        <v>0.98000329999999902</v>
      </c>
      <c r="CK288">
        <v>1.9996679999999999E-2</v>
      </c>
      <c r="CL288">
        <v>0</v>
      </c>
      <c r="CM288">
        <v>2.27115</v>
      </c>
      <c r="CN288">
        <v>0</v>
      </c>
      <c r="CO288">
        <v>16434.359999999899</v>
      </c>
      <c r="CP288">
        <v>17300.3999999999</v>
      </c>
      <c r="CQ288">
        <v>39.686999999999998</v>
      </c>
      <c r="CR288">
        <v>40.643599999999999</v>
      </c>
      <c r="CS288">
        <v>39.875</v>
      </c>
      <c r="CT288">
        <v>38.375</v>
      </c>
      <c r="CU288">
        <v>38.811999999999998</v>
      </c>
      <c r="CV288">
        <v>1960.0329999999999</v>
      </c>
      <c r="CW288">
        <v>39.991999999999997</v>
      </c>
      <c r="CX288">
        <v>0</v>
      </c>
      <c r="CY288">
        <v>1657226476.8</v>
      </c>
      <c r="CZ288">
        <v>0</v>
      </c>
      <c r="DA288">
        <v>1657213163</v>
      </c>
      <c r="DB288" s="2">
        <v>0.49957175925925923</v>
      </c>
      <c r="DC288">
        <v>1657213141</v>
      </c>
      <c r="DD288">
        <v>1655399214.5999999</v>
      </c>
      <c r="DE288">
        <v>1</v>
      </c>
      <c r="DF288">
        <v>0.04</v>
      </c>
      <c r="DG288">
        <v>-0.06</v>
      </c>
      <c r="DH288">
        <v>9.1720000000000006</v>
      </c>
      <c r="DI288">
        <v>0.51100000000000001</v>
      </c>
      <c r="DJ288">
        <v>420</v>
      </c>
      <c r="DK288">
        <v>25</v>
      </c>
      <c r="DL288">
        <v>0.26</v>
      </c>
      <c r="DM288">
        <v>0.15</v>
      </c>
      <c r="DN288">
        <v>-46.322857499999998</v>
      </c>
      <c r="DO288">
        <v>-7.3283133208253899</v>
      </c>
      <c r="DP288">
        <v>0.87284529238791797</v>
      </c>
      <c r="DQ288">
        <v>0</v>
      </c>
      <c r="DR288">
        <v>4.5259732499999998</v>
      </c>
      <c r="DS288">
        <v>-0.46113377110694198</v>
      </c>
      <c r="DT288">
        <v>4.89652054211712E-2</v>
      </c>
      <c r="DU288">
        <v>0</v>
      </c>
      <c r="DV288">
        <v>0</v>
      </c>
      <c r="DW288">
        <v>2</v>
      </c>
      <c r="DX288" t="s">
        <v>305</v>
      </c>
      <c r="DY288">
        <v>2.97302</v>
      </c>
      <c r="DZ288">
        <v>2.70194</v>
      </c>
      <c r="EA288">
        <v>8.90962E-2</v>
      </c>
      <c r="EB288">
        <v>9.5379800000000001E-2</v>
      </c>
      <c r="EC288">
        <v>7.4808399999999997E-2</v>
      </c>
      <c r="ED288">
        <v>6.4168199999999995E-2</v>
      </c>
      <c r="EE288">
        <v>35516.800000000003</v>
      </c>
      <c r="EF288">
        <v>38711.800000000003</v>
      </c>
      <c r="EG288">
        <v>35341</v>
      </c>
      <c r="EH288">
        <v>38818.699999999997</v>
      </c>
      <c r="EI288">
        <v>46373</v>
      </c>
      <c r="EJ288">
        <v>52428</v>
      </c>
      <c r="EK288">
        <v>55236.9</v>
      </c>
      <c r="EL288">
        <v>62212.4</v>
      </c>
      <c r="EM288">
        <v>1.9823999999999999</v>
      </c>
      <c r="EN288">
        <v>2.0493999999999999</v>
      </c>
      <c r="EO288">
        <v>5.4806500000000001E-2</v>
      </c>
      <c r="EP288">
        <v>0</v>
      </c>
      <c r="EQ288">
        <v>24.142199999999999</v>
      </c>
      <c r="ER288">
        <v>999.9</v>
      </c>
      <c r="ES288">
        <v>50.201000000000001</v>
      </c>
      <c r="ET288">
        <v>35.198</v>
      </c>
      <c r="EU288">
        <v>41.611600000000003</v>
      </c>
      <c r="EV288">
        <v>52.137999999999998</v>
      </c>
      <c r="EW288">
        <v>39.150599999999997</v>
      </c>
      <c r="EX288">
        <v>2</v>
      </c>
      <c r="EY288">
        <v>2.6930900000000001E-2</v>
      </c>
      <c r="EZ288">
        <v>4.1466700000000003</v>
      </c>
      <c r="FA288">
        <v>20.0974</v>
      </c>
      <c r="FB288">
        <v>5.1993200000000002</v>
      </c>
      <c r="FC288">
        <v>12.0099</v>
      </c>
      <c r="FD288">
        <v>4.9756</v>
      </c>
      <c r="FE288">
        <v>3.2938000000000001</v>
      </c>
      <c r="FF288">
        <v>9999</v>
      </c>
      <c r="FG288">
        <v>9999</v>
      </c>
      <c r="FH288">
        <v>9999</v>
      </c>
      <c r="FI288">
        <v>561.5</v>
      </c>
      <c r="FJ288">
        <v>1.8631</v>
      </c>
      <c r="FK288">
        <v>1.8678600000000001</v>
      </c>
      <c r="FL288">
        <v>1.8676200000000001</v>
      </c>
      <c r="FM288">
        <v>1.86887</v>
      </c>
      <c r="FN288">
        <v>1.86957</v>
      </c>
      <c r="FO288">
        <v>1.8656900000000001</v>
      </c>
      <c r="FP288">
        <v>1.86673</v>
      </c>
      <c r="FQ288">
        <v>1.8680699999999999</v>
      </c>
      <c r="FR288">
        <v>5</v>
      </c>
      <c r="FS288">
        <v>0</v>
      </c>
      <c r="FT288">
        <v>0</v>
      </c>
      <c r="FU288">
        <v>0</v>
      </c>
      <c r="FV288">
        <v>11111111</v>
      </c>
      <c r="FW288" t="s">
        <v>306</v>
      </c>
      <c r="FX288" t="s">
        <v>307</v>
      </c>
      <c r="FY288" t="s">
        <v>307</v>
      </c>
      <c r="FZ288" t="s">
        <v>307</v>
      </c>
      <c r="GA288" t="s">
        <v>307</v>
      </c>
      <c r="GB288">
        <v>0</v>
      </c>
      <c r="GC288">
        <v>100</v>
      </c>
      <c r="GD288">
        <v>100</v>
      </c>
      <c r="GE288">
        <v>10.627000000000001</v>
      </c>
      <c r="GF288">
        <v>0.3281</v>
      </c>
      <c r="GG288">
        <v>5.3968966374264697</v>
      </c>
      <c r="GH288">
        <v>9.5670261133577201E-3</v>
      </c>
      <c r="GI288" s="1">
        <v>-9.19467254998099E-7</v>
      </c>
      <c r="GJ288" s="1">
        <v>-2.1372918425907401E-11</v>
      </c>
      <c r="GK288">
        <v>3.2845888322571301E-3</v>
      </c>
      <c r="GL288">
        <v>-1.41202168329711E-2</v>
      </c>
      <c r="GM288">
        <v>1.6676771840485E-3</v>
      </c>
      <c r="GN288" s="1">
        <v>-1.4903802912711099E-5</v>
      </c>
      <c r="GO288">
        <v>-4</v>
      </c>
      <c r="GP288">
        <v>1866</v>
      </c>
      <c r="GQ288">
        <v>1</v>
      </c>
      <c r="GR288">
        <v>24</v>
      </c>
      <c r="GS288">
        <v>222.6</v>
      </c>
      <c r="GT288">
        <v>30454.7</v>
      </c>
      <c r="GU288">
        <v>1.85181</v>
      </c>
      <c r="GV288">
        <v>2.65015</v>
      </c>
      <c r="GW288">
        <v>2.2485400000000002</v>
      </c>
      <c r="GX288">
        <v>2.7856399999999999</v>
      </c>
      <c r="GY288">
        <v>1.9958499999999999</v>
      </c>
      <c r="GZ288">
        <v>2.3864700000000001</v>
      </c>
      <c r="HA288">
        <v>39.242199999999997</v>
      </c>
      <c r="HB288">
        <v>15.2265</v>
      </c>
      <c r="HC288">
        <v>18</v>
      </c>
      <c r="HD288">
        <v>506.02800000000002</v>
      </c>
      <c r="HE288">
        <v>546.62400000000002</v>
      </c>
      <c r="HF288">
        <v>16.751200000000001</v>
      </c>
      <c r="HG288">
        <v>27.543299999999999</v>
      </c>
      <c r="HH288">
        <v>29.9983</v>
      </c>
      <c r="HI288">
        <v>27.444700000000001</v>
      </c>
      <c r="HJ288">
        <v>27.373000000000001</v>
      </c>
      <c r="HK288">
        <v>37.126100000000001</v>
      </c>
      <c r="HL288">
        <v>55.358199999999997</v>
      </c>
      <c r="HM288">
        <v>0</v>
      </c>
      <c r="HN288">
        <v>16.809100000000001</v>
      </c>
      <c r="HO288">
        <v>655.74900000000002</v>
      </c>
      <c r="HP288">
        <v>17.5745</v>
      </c>
      <c r="HQ288">
        <v>102.471</v>
      </c>
      <c r="HR288">
        <v>103.586</v>
      </c>
    </row>
    <row r="289" spans="1:226" x14ac:dyDescent="0.2">
      <c r="A289">
        <v>273</v>
      </c>
      <c r="B289">
        <v>1657226502.0999999</v>
      </c>
      <c r="C289">
        <v>3016.5999999046298</v>
      </c>
      <c r="D289" t="s">
        <v>581</v>
      </c>
      <c r="E289" s="2">
        <v>0.65395833333333331</v>
      </c>
      <c r="F289">
        <v>5</v>
      </c>
      <c r="G289" t="s">
        <v>543</v>
      </c>
      <c r="H289" t="s">
        <v>303</v>
      </c>
      <c r="I289">
        <v>1657226499.25</v>
      </c>
      <c r="J289">
        <f t="shared" si="136"/>
        <v>3.8417251056701721E-3</v>
      </c>
      <c r="K289">
        <f t="shared" si="141"/>
        <v>3.841725105670172</v>
      </c>
      <c r="L289">
        <f t="shared" si="142"/>
        <v>21.51226537535338</v>
      </c>
      <c r="M289">
        <f t="shared" si="143"/>
        <v>595.383499999999</v>
      </c>
      <c r="N289">
        <f t="shared" si="144"/>
        <v>342.79858883207424</v>
      </c>
      <c r="O289">
        <f t="shared" si="145"/>
        <v>23.632141431546188</v>
      </c>
      <c r="P289">
        <f t="shared" si="146"/>
        <v>41.045055424371881</v>
      </c>
      <c r="Q289">
        <f t="shared" si="147"/>
        <v>0.15227658619541359</v>
      </c>
      <c r="R289">
        <f t="shared" si="148"/>
        <v>2.3242443585657995</v>
      </c>
      <c r="S289">
        <f t="shared" si="149"/>
        <v>0.14694326230983251</v>
      </c>
      <c r="T289">
        <f t="shared" si="150"/>
        <v>9.2303155044885218E-2</v>
      </c>
      <c r="U289">
        <f t="shared" si="151"/>
        <v>321.51452130000001</v>
      </c>
      <c r="V289">
        <f t="shared" si="152"/>
        <v>25.397344438883856</v>
      </c>
      <c r="W289">
        <f t="shared" si="153"/>
        <v>25.397344438883856</v>
      </c>
      <c r="X289">
        <f t="shared" si="137"/>
        <v>3.255786196135789</v>
      </c>
      <c r="Y289">
        <f t="shared" si="154"/>
        <v>49.756025198014406</v>
      </c>
      <c r="Z289">
        <f t="shared" si="155"/>
        <v>1.5158047440058391</v>
      </c>
      <c r="AA289">
        <f t="shared" si="156"/>
        <v>3.0464747494868818</v>
      </c>
      <c r="AB289">
        <f t="shared" si="157"/>
        <v>1.7399814521299499</v>
      </c>
      <c r="AC289">
        <f t="shared" si="158"/>
        <v>-169.4200771600546</v>
      </c>
      <c r="AD289">
        <f t="shared" si="159"/>
        <v>-139.49095884090963</v>
      </c>
      <c r="AE289">
        <f t="shared" si="160"/>
        <v>-12.674454981395703</v>
      </c>
      <c r="AF289">
        <f t="shared" si="161"/>
        <v>-7.0969682359901753E-2</v>
      </c>
      <c r="AG289">
        <f t="shared" si="162"/>
        <v>37.568088338321964</v>
      </c>
      <c r="AH289">
        <f t="shared" si="163"/>
        <v>3.8222763459945281</v>
      </c>
      <c r="AI289">
        <f t="shared" si="164"/>
        <v>21.51226537535338</v>
      </c>
      <c r="AJ289">
        <v>654.45210750120998</v>
      </c>
      <c r="AK289">
        <v>616.242969696969</v>
      </c>
      <c r="AL289">
        <v>3.1989519862372502</v>
      </c>
      <c r="AM289">
        <v>66.942852272318106</v>
      </c>
      <c r="AN289">
        <f t="shared" si="138"/>
        <v>3.841725105670172</v>
      </c>
      <c r="AO289">
        <v>17.499372392386</v>
      </c>
      <c r="AP289">
        <v>21.994191515151499</v>
      </c>
      <c r="AQ289">
        <v>3.2869821644327698E-3</v>
      </c>
      <c r="AR289">
        <v>77.573495090757206</v>
      </c>
      <c r="AS289">
        <v>0</v>
      </c>
      <c r="AT289">
        <v>0</v>
      </c>
      <c r="AU289">
        <f t="shared" si="165"/>
        <v>1</v>
      </c>
      <c r="AV289">
        <f t="shared" si="139"/>
        <v>0</v>
      </c>
      <c r="AW289">
        <f t="shared" si="166"/>
        <v>36717.657096715833</v>
      </c>
      <c r="AX289">
        <f t="shared" si="167"/>
        <v>1999.9939999999999</v>
      </c>
      <c r="AY289">
        <f t="shared" si="140"/>
        <v>1681.19469</v>
      </c>
      <c r="AZ289">
        <f t="shared" si="168"/>
        <v>0.84059986679960041</v>
      </c>
      <c r="BA289">
        <f t="shared" si="169"/>
        <v>0.16075774292322878</v>
      </c>
      <c r="BB289">
        <v>6</v>
      </c>
      <c r="BC289">
        <v>0.5</v>
      </c>
      <c r="BD289" t="s">
        <v>304</v>
      </c>
      <c r="BE289">
        <v>2</v>
      </c>
      <c r="BF289" t="b">
        <v>1</v>
      </c>
      <c r="BG289">
        <v>1657226499.25</v>
      </c>
      <c r="BH289">
        <v>595.383499999999</v>
      </c>
      <c r="BI289">
        <v>643.19979999999998</v>
      </c>
      <c r="BJ289">
        <v>21.987670000000001</v>
      </c>
      <c r="BK289">
        <v>17.501439999999999</v>
      </c>
      <c r="BL289">
        <v>584.71119999999996</v>
      </c>
      <c r="BM289">
        <v>21.659320000000001</v>
      </c>
      <c r="BN289">
        <v>499.96099999999899</v>
      </c>
      <c r="BO289">
        <v>68.890199999999993</v>
      </c>
      <c r="BP289">
        <v>4.8652729999999998E-2</v>
      </c>
      <c r="BQ289">
        <v>24.284129999999902</v>
      </c>
      <c r="BR289">
        <v>25.028919999999999</v>
      </c>
      <c r="BS289">
        <v>999.9</v>
      </c>
      <c r="BT289">
        <v>0</v>
      </c>
      <c r="BU289">
        <v>0</v>
      </c>
      <c r="BV289">
        <v>9988</v>
      </c>
      <c r="BW289">
        <v>0</v>
      </c>
      <c r="BX289">
        <v>1213.8389999999999</v>
      </c>
      <c r="BY289">
        <v>-47.816459999999999</v>
      </c>
      <c r="BZ289">
        <v>608.76900000000001</v>
      </c>
      <c r="CA289">
        <v>654.65729999999996</v>
      </c>
      <c r="CB289">
        <v>4.4862319999999896</v>
      </c>
      <c r="CC289">
        <v>643.19979999999998</v>
      </c>
      <c r="CD289">
        <v>17.501439999999999</v>
      </c>
      <c r="CE289">
        <v>1.5147379999999999</v>
      </c>
      <c r="CF289">
        <v>1.205681</v>
      </c>
      <c r="CG289">
        <v>13.117749999999999</v>
      </c>
      <c r="CH289">
        <v>9.671856</v>
      </c>
      <c r="CI289">
        <v>1999.9939999999999</v>
      </c>
      <c r="CJ289">
        <v>0.98000329999999902</v>
      </c>
      <c r="CK289">
        <v>1.9996679999999999E-2</v>
      </c>
      <c r="CL289">
        <v>0</v>
      </c>
      <c r="CM289">
        <v>2.3679700000000001</v>
      </c>
      <c r="CN289">
        <v>0</v>
      </c>
      <c r="CO289">
        <v>16454.32</v>
      </c>
      <c r="CP289">
        <v>17300.12</v>
      </c>
      <c r="CQ289">
        <v>39.686999999999998</v>
      </c>
      <c r="CR289">
        <v>40.6374</v>
      </c>
      <c r="CS289">
        <v>39.875</v>
      </c>
      <c r="CT289">
        <v>38.375</v>
      </c>
      <c r="CU289">
        <v>38.799599999999998</v>
      </c>
      <c r="CV289">
        <v>1960.0029999999999</v>
      </c>
      <c r="CW289">
        <v>39.991</v>
      </c>
      <c r="CX289">
        <v>0</v>
      </c>
      <c r="CY289">
        <v>1657226481.5999999</v>
      </c>
      <c r="CZ289">
        <v>0</v>
      </c>
      <c r="DA289">
        <v>1657213163</v>
      </c>
      <c r="DB289" s="2">
        <v>0.49957175925925923</v>
      </c>
      <c r="DC289">
        <v>1657213141</v>
      </c>
      <c r="DD289">
        <v>1655399214.5999999</v>
      </c>
      <c r="DE289">
        <v>1</v>
      </c>
      <c r="DF289">
        <v>0.04</v>
      </c>
      <c r="DG289">
        <v>-0.06</v>
      </c>
      <c r="DH289">
        <v>9.1720000000000006</v>
      </c>
      <c r="DI289">
        <v>0.51100000000000001</v>
      </c>
      <c r="DJ289">
        <v>420</v>
      </c>
      <c r="DK289">
        <v>25</v>
      </c>
      <c r="DL289">
        <v>0.26</v>
      </c>
      <c r="DM289">
        <v>0.15</v>
      </c>
      <c r="DN289">
        <v>-46.9410825</v>
      </c>
      <c r="DO289">
        <v>-6.7560799249530099</v>
      </c>
      <c r="DP289">
        <v>0.77590960359035899</v>
      </c>
      <c r="DQ289">
        <v>0</v>
      </c>
      <c r="DR289">
        <v>4.4967495</v>
      </c>
      <c r="DS289">
        <v>-0.15385148217636799</v>
      </c>
      <c r="DT289">
        <v>1.92526826637224E-2</v>
      </c>
      <c r="DU289">
        <v>0</v>
      </c>
      <c r="DV289">
        <v>0</v>
      </c>
      <c r="DW289">
        <v>2</v>
      </c>
      <c r="DX289" t="s">
        <v>305</v>
      </c>
      <c r="DY289">
        <v>2.9720300000000002</v>
      </c>
      <c r="DZ289">
        <v>2.7030099999999999</v>
      </c>
      <c r="EA289">
        <v>9.0638800000000005E-2</v>
      </c>
      <c r="EB289">
        <v>9.7013100000000005E-2</v>
      </c>
      <c r="EC289">
        <v>7.4835499999999999E-2</v>
      </c>
      <c r="ED289">
        <v>6.4195000000000002E-2</v>
      </c>
      <c r="EE289">
        <v>35457.9</v>
      </c>
      <c r="EF289">
        <v>38642.400000000001</v>
      </c>
      <c r="EG289">
        <v>35342.300000000003</v>
      </c>
      <c r="EH289">
        <v>38819.199999999997</v>
      </c>
      <c r="EI289">
        <v>46372.5</v>
      </c>
      <c r="EJ289">
        <v>52427.5</v>
      </c>
      <c r="EK289">
        <v>55237.8</v>
      </c>
      <c r="EL289">
        <v>62213.599999999999</v>
      </c>
      <c r="EM289">
        <v>1.9805999999999999</v>
      </c>
      <c r="EN289">
        <v>2.0503999999999998</v>
      </c>
      <c r="EO289">
        <v>5.2005099999999999E-2</v>
      </c>
      <c r="EP289">
        <v>0</v>
      </c>
      <c r="EQ289">
        <v>24.159600000000001</v>
      </c>
      <c r="ER289">
        <v>999.9</v>
      </c>
      <c r="ES289">
        <v>50.201000000000001</v>
      </c>
      <c r="ET289">
        <v>35.218000000000004</v>
      </c>
      <c r="EU289">
        <v>41.657600000000002</v>
      </c>
      <c r="EV289">
        <v>52.448</v>
      </c>
      <c r="EW289">
        <v>39.166699999999999</v>
      </c>
      <c r="EX289">
        <v>2</v>
      </c>
      <c r="EY289">
        <v>2.57317E-2</v>
      </c>
      <c r="EZ289">
        <v>4.1232899999999999</v>
      </c>
      <c r="FA289">
        <v>20.098400000000002</v>
      </c>
      <c r="FB289">
        <v>5.1993200000000002</v>
      </c>
      <c r="FC289">
        <v>12.0099</v>
      </c>
      <c r="FD289">
        <v>4.9756</v>
      </c>
      <c r="FE289">
        <v>3.294</v>
      </c>
      <c r="FF289">
        <v>9999</v>
      </c>
      <c r="FG289">
        <v>9999</v>
      </c>
      <c r="FH289">
        <v>9999</v>
      </c>
      <c r="FI289">
        <v>561.5</v>
      </c>
      <c r="FJ289">
        <v>1.8631</v>
      </c>
      <c r="FK289">
        <v>1.86792</v>
      </c>
      <c r="FL289">
        <v>1.86768</v>
      </c>
      <c r="FM289">
        <v>1.8689</v>
      </c>
      <c r="FN289">
        <v>1.8696600000000001</v>
      </c>
      <c r="FO289">
        <v>1.8656900000000001</v>
      </c>
      <c r="FP289">
        <v>1.86676</v>
      </c>
      <c r="FQ289">
        <v>1.8681000000000001</v>
      </c>
      <c r="FR289">
        <v>5</v>
      </c>
      <c r="FS289">
        <v>0</v>
      </c>
      <c r="FT289">
        <v>0</v>
      </c>
      <c r="FU289">
        <v>0</v>
      </c>
      <c r="FV289">
        <v>11111111</v>
      </c>
      <c r="FW289" t="s">
        <v>306</v>
      </c>
      <c r="FX289" t="s">
        <v>307</v>
      </c>
      <c r="FY289" t="s">
        <v>307</v>
      </c>
      <c r="FZ289" t="s">
        <v>307</v>
      </c>
      <c r="GA289" t="s">
        <v>307</v>
      </c>
      <c r="GB289">
        <v>0</v>
      </c>
      <c r="GC289">
        <v>100</v>
      </c>
      <c r="GD289">
        <v>100</v>
      </c>
      <c r="GE289">
        <v>10.746</v>
      </c>
      <c r="GF289">
        <v>0.32850000000000001</v>
      </c>
      <c r="GG289">
        <v>5.3968966374264697</v>
      </c>
      <c r="GH289">
        <v>9.5670261133577201E-3</v>
      </c>
      <c r="GI289" s="1">
        <v>-9.19467254998099E-7</v>
      </c>
      <c r="GJ289" s="1">
        <v>-2.1372918425907401E-11</v>
      </c>
      <c r="GK289">
        <v>3.2845888322571301E-3</v>
      </c>
      <c r="GL289">
        <v>-1.41202168329711E-2</v>
      </c>
      <c r="GM289">
        <v>1.6676771840485E-3</v>
      </c>
      <c r="GN289" s="1">
        <v>-1.4903802912711099E-5</v>
      </c>
      <c r="GO289">
        <v>-4</v>
      </c>
      <c r="GP289">
        <v>1866</v>
      </c>
      <c r="GQ289">
        <v>1</v>
      </c>
      <c r="GR289">
        <v>24</v>
      </c>
      <c r="GS289">
        <v>222.7</v>
      </c>
      <c r="GT289">
        <v>30454.799999999999</v>
      </c>
      <c r="GU289">
        <v>1.8847700000000001</v>
      </c>
      <c r="GV289">
        <v>2.65381</v>
      </c>
      <c r="GW289">
        <v>2.2485400000000002</v>
      </c>
      <c r="GX289">
        <v>2.7844199999999999</v>
      </c>
      <c r="GY289">
        <v>1.9958499999999999</v>
      </c>
      <c r="GZ289">
        <v>2.34131</v>
      </c>
      <c r="HA289">
        <v>39.267099999999999</v>
      </c>
      <c r="HB289">
        <v>15.209</v>
      </c>
      <c r="HC289">
        <v>18</v>
      </c>
      <c r="HD289">
        <v>504.80599999999998</v>
      </c>
      <c r="HE289">
        <v>547.33399999999995</v>
      </c>
      <c r="HF289">
        <v>16.731100000000001</v>
      </c>
      <c r="HG289">
        <v>27.538599999999999</v>
      </c>
      <c r="HH289">
        <v>29.9986</v>
      </c>
      <c r="HI289">
        <v>27.442299999999999</v>
      </c>
      <c r="HJ289">
        <v>27.373000000000001</v>
      </c>
      <c r="HK289">
        <v>37.782299999999999</v>
      </c>
      <c r="HL289">
        <v>55.358199999999997</v>
      </c>
      <c r="HM289">
        <v>0</v>
      </c>
      <c r="HN289">
        <v>16.761099999999999</v>
      </c>
      <c r="HO289">
        <v>675.90200000000004</v>
      </c>
      <c r="HP289">
        <v>17.5868</v>
      </c>
      <c r="HQ289">
        <v>102.474</v>
      </c>
      <c r="HR289">
        <v>103.58799999999999</v>
      </c>
    </row>
    <row r="290" spans="1:226" x14ac:dyDescent="0.2">
      <c r="A290">
        <v>274</v>
      </c>
      <c r="B290">
        <v>1657226507.5999999</v>
      </c>
      <c r="C290">
        <v>3022.0999999046298</v>
      </c>
      <c r="D290" t="s">
        <v>582</v>
      </c>
      <c r="E290" s="2">
        <v>0.65401620370370372</v>
      </c>
      <c r="F290">
        <v>5</v>
      </c>
      <c r="G290" t="s">
        <v>543</v>
      </c>
      <c r="H290" t="s">
        <v>303</v>
      </c>
      <c r="I290">
        <v>1657226504.8499999</v>
      </c>
      <c r="J290">
        <f t="shared" si="136"/>
        <v>3.8570393612894207E-3</v>
      </c>
      <c r="K290">
        <f t="shared" si="141"/>
        <v>3.8570393612894209</v>
      </c>
      <c r="L290">
        <f t="shared" si="142"/>
        <v>21.964607788534767</v>
      </c>
      <c r="M290">
        <f t="shared" si="143"/>
        <v>613.13289999999995</v>
      </c>
      <c r="N290">
        <f t="shared" si="144"/>
        <v>356.52158778245411</v>
      </c>
      <c r="O290">
        <f t="shared" si="145"/>
        <v>24.577650466907343</v>
      </c>
      <c r="P290">
        <f t="shared" si="146"/>
        <v>42.267752142841992</v>
      </c>
      <c r="Q290">
        <f t="shared" si="147"/>
        <v>0.15324480907509327</v>
      </c>
      <c r="R290">
        <f t="shared" si="148"/>
        <v>2.3324137509201348</v>
      </c>
      <c r="S290">
        <f t="shared" si="149"/>
        <v>0.14786294083878709</v>
      </c>
      <c r="T290">
        <f t="shared" si="150"/>
        <v>9.2882131133184706E-2</v>
      </c>
      <c r="U290">
        <f t="shared" si="151"/>
        <v>321.50791979999997</v>
      </c>
      <c r="V290">
        <f t="shared" si="152"/>
        <v>25.383147232225681</v>
      </c>
      <c r="W290">
        <f t="shared" si="153"/>
        <v>25.383147232225681</v>
      </c>
      <c r="X290">
        <f t="shared" si="137"/>
        <v>3.2530396469727085</v>
      </c>
      <c r="Y290">
        <f t="shared" si="154"/>
        <v>49.812352276414131</v>
      </c>
      <c r="Z290">
        <f t="shared" si="155"/>
        <v>1.5170068738392648</v>
      </c>
      <c r="AA290">
        <f t="shared" si="156"/>
        <v>3.0454431571936804</v>
      </c>
      <c r="AB290">
        <f t="shared" si="157"/>
        <v>1.7360327731334437</v>
      </c>
      <c r="AC290">
        <f t="shared" si="158"/>
        <v>-170.09543583286344</v>
      </c>
      <c r="AD290">
        <f t="shared" si="159"/>
        <v>-138.90648069048794</v>
      </c>
      <c r="AE290">
        <f t="shared" si="160"/>
        <v>-12.575883347529519</v>
      </c>
      <c r="AF290">
        <f t="shared" si="161"/>
        <v>-6.9880070880913081E-2</v>
      </c>
      <c r="AG290">
        <f t="shared" si="162"/>
        <v>38.611633052023421</v>
      </c>
      <c r="AH290">
        <f t="shared" si="163"/>
        <v>3.8291451322814769</v>
      </c>
      <c r="AI290">
        <f t="shared" si="164"/>
        <v>21.964607788534767</v>
      </c>
      <c r="AJ290">
        <v>673.45970740040502</v>
      </c>
      <c r="AK290">
        <v>634.34513333333302</v>
      </c>
      <c r="AL290">
        <v>3.2950458439497399</v>
      </c>
      <c r="AM290">
        <v>66.942852272318106</v>
      </c>
      <c r="AN290">
        <f t="shared" si="138"/>
        <v>3.8570393612894209</v>
      </c>
      <c r="AO290">
        <v>17.5103342271128</v>
      </c>
      <c r="AP290">
        <v>22.010092727272699</v>
      </c>
      <c r="AQ290">
        <v>6.1304374605146202E-3</v>
      </c>
      <c r="AR290">
        <v>77.573495090757206</v>
      </c>
      <c r="AS290">
        <v>0</v>
      </c>
      <c r="AT290">
        <v>0</v>
      </c>
      <c r="AU290">
        <f t="shared" si="165"/>
        <v>1</v>
      </c>
      <c r="AV290">
        <f t="shared" si="139"/>
        <v>0</v>
      </c>
      <c r="AW290">
        <f t="shared" si="166"/>
        <v>36915.033318083981</v>
      </c>
      <c r="AX290">
        <f t="shared" si="167"/>
        <v>1999.953</v>
      </c>
      <c r="AY290">
        <f t="shared" si="140"/>
        <v>1681.1602199999998</v>
      </c>
      <c r="AZ290">
        <f t="shared" si="168"/>
        <v>0.8405998640968062</v>
      </c>
      <c r="BA290">
        <f t="shared" si="169"/>
        <v>0.1607577377068361</v>
      </c>
      <c r="BB290">
        <v>6</v>
      </c>
      <c r="BC290">
        <v>0.5</v>
      </c>
      <c r="BD290" t="s">
        <v>304</v>
      </c>
      <c r="BE290">
        <v>2</v>
      </c>
      <c r="BF290" t="b">
        <v>1</v>
      </c>
      <c r="BG290">
        <v>1657226504.8499999</v>
      </c>
      <c r="BH290">
        <v>613.13289999999995</v>
      </c>
      <c r="BI290">
        <v>662.28070000000002</v>
      </c>
      <c r="BJ290">
        <v>22.005590000000002</v>
      </c>
      <c r="BK290">
        <v>17.512049999999999</v>
      </c>
      <c r="BL290">
        <v>602.31189999999901</v>
      </c>
      <c r="BM290">
        <v>21.676570000000002</v>
      </c>
      <c r="BN290">
        <v>500.03549999999899</v>
      </c>
      <c r="BO290">
        <v>68.888940000000005</v>
      </c>
      <c r="BP290">
        <v>4.8401550000000002E-2</v>
      </c>
      <c r="BQ290">
        <v>24.278479999999998</v>
      </c>
      <c r="BR290">
        <v>25.00047</v>
      </c>
      <c r="BS290">
        <v>999.9</v>
      </c>
      <c r="BT290">
        <v>0</v>
      </c>
      <c r="BU290">
        <v>0</v>
      </c>
      <c r="BV290">
        <v>10044</v>
      </c>
      <c r="BW290">
        <v>0</v>
      </c>
      <c r="BX290">
        <v>1212.8319999999901</v>
      </c>
      <c r="BY290">
        <v>-49.14772</v>
      </c>
      <c r="BZ290">
        <v>626.92880000000002</v>
      </c>
      <c r="CA290">
        <v>674.08499999999901</v>
      </c>
      <c r="CB290">
        <v>4.4935330000000002</v>
      </c>
      <c r="CC290">
        <v>662.28070000000002</v>
      </c>
      <c r="CD290">
        <v>17.512049999999999</v>
      </c>
      <c r="CE290">
        <v>1.51594099999999</v>
      </c>
      <c r="CF290">
        <v>1.206386</v>
      </c>
      <c r="CG290">
        <v>13.12989</v>
      </c>
      <c r="CH290">
        <v>9.6805869999999992</v>
      </c>
      <c r="CI290">
        <v>1999.953</v>
      </c>
      <c r="CJ290">
        <v>0.98000329999999902</v>
      </c>
      <c r="CK290">
        <v>1.9996679999999999E-2</v>
      </c>
      <c r="CL290">
        <v>0</v>
      </c>
      <c r="CM290">
        <v>2.4304699999999899</v>
      </c>
      <c r="CN290">
        <v>0</v>
      </c>
      <c r="CO290">
        <v>16486.23</v>
      </c>
      <c r="CP290">
        <v>17299.759999999998</v>
      </c>
      <c r="CQ290">
        <v>39.686999999999998</v>
      </c>
      <c r="CR290">
        <v>40.686999999999998</v>
      </c>
      <c r="CS290">
        <v>39.875</v>
      </c>
      <c r="CT290">
        <v>38.3874</v>
      </c>
      <c r="CU290">
        <v>38.811999999999998</v>
      </c>
      <c r="CV290">
        <v>1959.963</v>
      </c>
      <c r="CW290">
        <v>39.99</v>
      </c>
      <c r="CX290">
        <v>0</v>
      </c>
      <c r="CY290">
        <v>1657226487</v>
      </c>
      <c r="CZ290">
        <v>0</v>
      </c>
      <c r="DA290">
        <v>1657213163</v>
      </c>
      <c r="DB290" s="2">
        <v>0.49957175925925923</v>
      </c>
      <c r="DC290">
        <v>1657213141</v>
      </c>
      <c r="DD290">
        <v>1655399214.5999999</v>
      </c>
      <c r="DE290">
        <v>1</v>
      </c>
      <c r="DF290">
        <v>0.04</v>
      </c>
      <c r="DG290">
        <v>-0.06</v>
      </c>
      <c r="DH290">
        <v>9.1720000000000006</v>
      </c>
      <c r="DI290">
        <v>0.51100000000000001</v>
      </c>
      <c r="DJ290">
        <v>420</v>
      </c>
      <c r="DK290">
        <v>25</v>
      </c>
      <c r="DL290">
        <v>0.26</v>
      </c>
      <c r="DM290">
        <v>0.15</v>
      </c>
      <c r="DN290">
        <v>-47.798274999999997</v>
      </c>
      <c r="DO290">
        <v>-9.43738536585359</v>
      </c>
      <c r="DP290">
        <v>0.99832421430865803</v>
      </c>
      <c r="DQ290">
        <v>0</v>
      </c>
      <c r="DR290">
        <v>4.4881752499999896</v>
      </c>
      <c r="DS290">
        <v>2.2095872420258199E-2</v>
      </c>
      <c r="DT290">
        <v>5.2450080969908804E-3</v>
      </c>
      <c r="DU290">
        <v>1</v>
      </c>
      <c r="DV290">
        <v>1</v>
      </c>
      <c r="DW290">
        <v>2</v>
      </c>
      <c r="DX290" s="3">
        <v>44563</v>
      </c>
      <c r="DY290">
        <v>2.9725299999999999</v>
      </c>
      <c r="DZ290">
        <v>2.7024699999999999</v>
      </c>
      <c r="EA290">
        <v>9.2542899999999997E-2</v>
      </c>
      <c r="EB290">
        <v>9.8906099999999997E-2</v>
      </c>
      <c r="EC290">
        <v>7.4878399999999998E-2</v>
      </c>
      <c r="ED290">
        <v>6.4221899999999998E-2</v>
      </c>
      <c r="EE290">
        <v>35384</v>
      </c>
      <c r="EF290">
        <v>38563</v>
      </c>
      <c r="EG290">
        <v>35342.5</v>
      </c>
      <c r="EH290">
        <v>38820.800000000003</v>
      </c>
      <c r="EI290">
        <v>46370.9</v>
      </c>
      <c r="EJ290">
        <v>52427.5</v>
      </c>
      <c r="EK290">
        <v>55238.400000000001</v>
      </c>
      <c r="EL290">
        <v>62215.4</v>
      </c>
      <c r="EM290">
        <v>1.9810000000000001</v>
      </c>
      <c r="EN290">
        <v>2.0497999999999998</v>
      </c>
      <c r="EO290">
        <v>4.9501700000000003E-2</v>
      </c>
      <c r="EP290">
        <v>0</v>
      </c>
      <c r="EQ290">
        <v>24.1768</v>
      </c>
      <c r="ER290">
        <v>999.9</v>
      </c>
      <c r="ES290">
        <v>50.201000000000001</v>
      </c>
      <c r="ET290">
        <v>35.228000000000002</v>
      </c>
      <c r="EU290">
        <v>41.686100000000003</v>
      </c>
      <c r="EV290">
        <v>52.188000000000002</v>
      </c>
      <c r="EW290">
        <v>39.170699999999997</v>
      </c>
      <c r="EX290">
        <v>2</v>
      </c>
      <c r="EY290">
        <v>2.5040699999999999E-2</v>
      </c>
      <c r="EZ290">
        <v>3.9738600000000002</v>
      </c>
      <c r="FA290">
        <v>20.1023</v>
      </c>
      <c r="FB290">
        <v>5.2017199999999999</v>
      </c>
      <c r="FC290">
        <v>12.0099</v>
      </c>
      <c r="FD290">
        <v>4.976</v>
      </c>
      <c r="FE290">
        <v>3.294</v>
      </c>
      <c r="FF290">
        <v>9999</v>
      </c>
      <c r="FG290">
        <v>9999</v>
      </c>
      <c r="FH290">
        <v>9999</v>
      </c>
      <c r="FI290">
        <v>561.5</v>
      </c>
      <c r="FJ290">
        <v>1.8631</v>
      </c>
      <c r="FK290">
        <v>1.86795</v>
      </c>
      <c r="FL290">
        <v>1.86768</v>
      </c>
      <c r="FM290">
        <v>1.8689</v>
      </c>
      <c r="FN290">
        <v>1.8696600000000001</v>
      </c>
      <c r="FO290">
        <v>1.8656900000000001</v>
      </c>
      <c r="FP290">
        <v>1.8666700000000001</v>
      </c>
      <c r="FQ290">
        <v>1.8681300000000001</v>
      </c>
      <c r="FR290">
        <v>5</v>
      </c>
      <c r="FS290">
        <v>0</v>
      </c>
      <c r="FT290">
        <v>0</v>
      </c>
      <c r="FU290">
        <v>0</v>
      </c>
      <c r="FV290">
        <v>11111111</v>
      </c>
      <c r="FW290" t="s">
        <v>306</v>
      </c>
      <c r="FX290" t="s">
        <v>307</v>
      </c>
      <c r="FY290" t="s">
        <v>307</v>
      </c>
      <c r="FZ290" t="s">
        <v>307</v>
      </c>
      <c r="GA290" t="s">
        <v>307</v>
      </c>
      <c r="GB290">
        <v>0</v>
      </c>
      <c r="GC290">
        <v>100</v>
      </c>
      <c r="GD290">
        <v>100</v>
      </c>
      <c r="GE290">
        <v>10.895</v>
      </c>
      <c r="GF290">
        <v>0.32919999999999999</v>
      </c>
      <c r="GG290">
        <v>5.3968966374264697</v>
      </c>
      <c r="GH290">
        <v>9.5670261133577201E-3</v>
      </c>
      <c r="GI290" s="1">
        <v>-9.19467254998099E-7</v>
      </c>
      <c r="GJ290" s="1">
        <v>-2.1372918425907401E-11</v>
      </c>
      <c r="GK290">
        <v>3.2845888322571301E-3</v>
      </c>
      <c r="GL290">
        <v>-1.41202168329711E-2</v>
      </c>
      <c r="GM290">
        <v>1.6676771840485E-3</v>
      </c>
      <c r="GN290" s="1">
        <v>-1.4903802912711099E-5</v>
      </c>
      <c r="GO290">
        <v>-4</v>
      </c>
      <c r="GP290">
        <v>1866</v>
      </c>
      <c r="GQ290">
        <v>1</v>
      </c>
      <c r="GR290">
        <v>24</v>
      </c>
      <c r="GS290">
        <v>222.8</v>
      </c>
      <c r="GT290">
        <v>30454.9</v>
      </c>
      <c r="GU290">
        <v>1.9274899999999999</v>
      </c>
      <c r="GV290">
        <v>2.65015</v>
      </c>
      <c r="GW290">
        <v>2.2485400000000002</v>
      </c>
      <c r="GX290">
        <v>2.7856399999999999</v>
      </c>
      <c r="GY290">
        <v>1.9958499999999999</v>
      </c>
      <c r="GZ290">
        <v>2.3730500000000001</v>
      </c>
      <c r="HA290">
        <v>39.292000000000002</v>
      </c>
      <c r="HB290">
        <v>15.2178</v>
      </c>
      <c r="HC290">
        <v>18</v>
      </c>
      <c r="HD290">
        <v>505.072</v>
      </c>
      <c r="HE290">
        <v>546.88499999999999</v>
      </c>
      <c r="HF290">
        <v>16.7196</v>
      </c>
      <c r="HG290">
        <v>27.533899999999999</v>
      </c>
      <c r="HH290">
        <v>29.999199999999998</v>
      </c>
      <c r="HI290">
        <v>27.442299999999999</v>
      </c>
      <c r="HJ290">
        <v>27.370699999999999</v>
      </c>
      <c r="HK290">
        <v>38.655799999999999</v>
      </c>
      <c r="HL290">
        <v>55.358199999999997</v>
      </c>
      <c r="HM290">
        <v>0</v>
      </c>
      <c r="HN290">
        <v>16.747</v>
      </c>
      <c r="HO290">
        <v>689.29899999999998</v>
      </c>
      <c r="HP290">
        <v>17.5884</v>
      </c>
      <c r="HQ290">
        <v>102.47499999999999</v>
      </c>
      <c r="HR290">
        <v>103.592</v>
      </c>
    </row>
    <row r="291" spans="1:226" x14ac:dyDescent="0.2">
      <c r="A291">
        <v>275</v>
      </c>
      <c r="B291">
        <v>1657226512.0999999</v>
      </c>
      <c r="C291">
        <v>3026.5999999046298</v>
      </c>
      <c r="D291" t="s">
        <v>583</v>
      </c>
      <c r="E291" s="2">
        <v>0.65407407407407414</v>
      </c>
      <c r="F291">
        <v>5</v>
      </c>
      <c r="G291" t="s">
        <v>543</v>
      </c>
      <c r="H291" t="s">
        <v>303</v>
      </c>
      <c r="I291">
        <v>1657226509.25</v>
      </c>
      <c r="J291">
        <f t="shared" si="136"/>
        <v>3.8367118708151128E-3</v>
      </c>
      <c r="K291">
        <f t="shared" si="141"/>
        <v>3.8367118708151127</v>
      </c>
      <c r="L291">
        <f t="shared" si="142"/>
        <v>22.626232231778094</v>
      </c>
      <c r="M291">
        <f t="shared" si="143"/>
        <v>627.41499999999996</v>
      </c>
      <c r="N291">
        <f t="shared" si="144"/>
        <v>362.36537714949407</v>
      </c>
      <c r="O291">
        <f t="shared" si="145"/>
        <v>24.980561770394623</v>
      </c>
      <c r="P291">
        <f t="shared" si="146"/>
        <v>43.252419109307347</v>
      </c>
      <c r="Q291">
        <f t="shared" si="147"/>
        <v>0.15265870555375743</v>
      </c>
      <c r="R291">
        <f t="shared" si="148"/>
        <v>2.3258998440873317</v>
      </c>
      <c r="S291">
        <f t="shared" si="149"/>
        <v>0.14730275903585147</v>
      </c>
      <c r="T291">
        <f t="shared" si="150"/>
        <v>9.25297800060082E-2</v>
      </c>
      <c r="U291">
        <f t="shared" si="151"/>
        <v>321.51446339999995</v>
      </c>
      <c r="V291">
        <f t="shared" si="152"/>
        <v>25.372568310975577</v>
      </c>
      <c r="W291">
        <f t="shared" si="153"/>
        <v>25.372568310975577</v>
      </c>
      <c r="X291">
        <f t="shared" si="137"/>
        <v>3.2509943968793147</v>
      </c>
      <c r="Y291">
        <f t="shared" si="154"/>
        <v>49.889091228360108</v>
      </c>
      <c r="Z291">
        <f t="shared" si="155"/>
        <v>1.5175197226792478</v>
      </c>
      <c r="AA291">
        <f t="shared" si="156"/>
        <v>3.0417866618035201</v>
      </c>
      <c r="AB291">
        <f t="shared" si="157"/>
        <v>1.7334746742000668</v>
      </c>
      <c r="AC291">
        <f t="shared" si="158"/>
        <v>-169.19899350294648</v>
      </c>
      <c r="AD291">
        <f t="shared" si="159"/>
        <v>-139.70490782263269</v>
      </c>
      <c r="AE291">
        <f t="shared" si="160"/>
        <v>-12.681636202519805</v>
      </c>
      <c r="AF291">
        <f t="shared" si="161"/>
        <v>-7.10741280990419E-2</v>
      </c>
      <c r="AG291">
        <f t="shared" si="162"/>
        <v>38.970019845609599</v>
      </c>
      <c r="AH291">
        <f t="shared" si="163"/>
        <v>3.8289253128943113</v>
      </c>
      <c r="AI291">
        <f t="shared" si="164"/>
        <v>22.626232231778094</v>
      </c>
      <c r="AJ291">
        <v>688.95770825775605</v>
      </c>
      <c r="AK291">
        <v>649.17584848484796</v>
      </c>
      <c r="AL291">
        <v>3.25705190237273</v>
      </c>
      <c r="AM291">
        <v>66.942852272318106</v>
      </c>
      <c r="AN291">
        <f t="shared" si="138"/>
        <v>3.8367118708151127</v>
      </c>
      <c r="AO291">
        <v>17.516474969628799</v>
      </c>
      <c r="AP291">
        <v>22.017710909090901</v>
      </c>
      <c r="AQ291">
        <v>2.5908525532428102E-4</v>
      </c>
      <c r="AR291">
        <v>77.573495090757206</v>
      </c>
      <c r="AS291">
        <v>0</v>
      </c>
      <c r="AT291">
        <v>0</v>
      </c>
      <c r="AU291">
        <f t="shared" si="165"/>
        <v>1</v>
      </c>
      <c r="AV291">
        <f t="shared" si="139"/>
        <v>0</v>
      </c>
      <c r="AW291">
        <f t="shared" si="166"/>
        <v>36760.656308587233</v>
      </c>
      <c r="AX291">
        <f t="shared" si="167"/>
        <v>1999.9939999999999</v>
      </c>
      <c r="AY291">
        <f t="shared" si="140"/>
        <v>1681.1946599999997</v>
      </c>
      <c r="AZ291">
        <f t="shared" si="168"/>
        <v>0.84059985179955532</v>
      </c>
      <c r="BA291">
        <f t="shared" si="169"/>
        <v>0.1607577139731419</v>
      </c>
      <c r="BB291">
        <v>6</v>
      </c>
      <c r="BC291">
        <v>0.5</v>
      </c>
      <c r="BD291" t="s">
        <v>304</v>
      </c>
      <c r="BE291">
        <v>2</v>
      </c>
      <c r="BF291" t="b">
        <v>1</v>
      </c>
      <c r="BG291">
        <v>1657226509.25</v>
      </c>
      <c r="BH291">
        <v>627.41499999999996</v>
      </c>
      <c r="BI291">
        <v>677.05819999999903</v>
      </c>
      <c r="BJ291">
        <v>22.012979999999999</v>
      </c>
      <c r="BK291">
        <v>17.519739999999899</v>
      </c>
      <c r="BL291">
        <v>616.47459999999899</v>
      </c>
      <c r="BM291">
        <v>21.683689999999999</v>
      </c>
      <c r="BN291">
        <v>500.03639999999899</v>
      </c>
      <c r="BO291">
        <v>68.888829999999999</v>
      </c>
      <c r="BP291">
        <v>4.8666089999999898E-2</v>
      </c>
      <c r="BQ291">
        <v>24.25844</v>
      </c>
      <c r="BR291">
        <v>24.982340000000001</v>
      </c>
      <c r="BS291">
        <v>999.9</v>
      </c>
      <c r="BT291">
        <v>0</v>
      </c>
      <c r="BU291">
        <v>0</v>
      </c>
      <c r="BV291">
        <v>9999.5</v>
      </c>
      <c r="BW291">
        <v>0</v>
      </c>
      <c r="BX291">
        <v>1212.4680000000001</v>
      </c>
      <c r="BY291">
        <v>-49.643279999999898</v>
      </c>
      <c r="BZ291">
        <v>641.53700000000003</v>
      </c>
      <c r="CA291">
        <v>689.13159999999903</v>
      </c>
      <c r="CB291">
        <v>4.4932489999999996</v>
      </c>
      <c r="CC291">
        <v>677.05819999999903</v>
      </c>
      <c r="CD291">
        <v>17.519739999999899</v>
      </c>
      <c r="CE291">
        <v>1.5164489999999999</v>
      </c>
      <c r="CF291">
        <v>1.2069129999999999</v>
      </c>
      <c r="CG291">
        <v>13.13503</v>
      </c>
      <c r="CH291">
        <v>9.6870930000000008</v>
      </c>
      <c r="CI291">
        <v>1999.9939999999999</v>
      </c>
      <c r="CJ291">
        <v>0.98000329999999902</v>
      </c>
      <c r="CK291">
        <v>1.9996679999999999E-2</v>
      </c>
      <c r="CL291">
        <v>0</v>
      </c>
      <c r="CM291">
        <v>2.5078699999999898</v>
      </c>
      <c r="CN291">
        <v>0</v>
      </c>
      <c r="CO291">
        <v>16514.849999999999</v>
      </c>
      <c r="CP291">
        <v>17300.12</v>
      </c>
      <c r="CQ291">
        <v>39.686999999999998</v>
      </c>
      <c r="CR291">
        <v>40.649799999999999</v>
      </c>
      <c r="CS291">
        <v>39.875</v>
      </c>
      <c r="CT291">
        <v>38.375</v>
      </c>
      <c r="CU291">
        <v>38.799599999999998</v>
      </c>
      <c r="CV291">
        <v>1960.0039999999999</v>
      </c>
      <c r="CW291">
        <v>39.99</v>
      </c>
      <c r="CX291">
        <v>0</v>
      </c>
      <c r="CY291">
        <v>1657226491.8</v>
      </c>
      <c r="CZ291">
        <v>0</v>
      </c>
      <c r="DA291">
        <v>1657213163</v>
      </c>
      <c r="DB291" s="2">
        <v>0.49957175925925923</v>
      </c>
      <c r="DC291">
        <v>1657213141</v>
      </c>
      <c r="DD291">
        <v>1655399214.5999999</v>
      </c>
      <c r="DE291">
        <v>1</v>
      </c>
      <c r="DF291">
        <v>0.04</v>
      </c>
      <c r="DG291">
        <v>-0.06</v>
      </c>
      <c r="DH291">
        <v>9.1720000000000006</v>
      </c>
      <c r="DI291">
        <v>0.51100000000000001</v>
      </c>
      <c r="DJ291">
        <v>420</v>
      </c>
      <c r="DK291">
        <v>25</v>
      </c>
      <c r="DL291">
        <v>0.26</v>
      </c>
      <c r="DM291">
        <v>0.15</v>
      </c>
      <c r="DN291">
        <v>-48.3850725</v>
      </c>
      <c r="DO291">
        <v>-9.8552589118197798</v>
      </c>
      <c r="DP291">
        <v>1.0156617862230199</v>
      </c>
      <c r="DQ291">
        <v>0</v>
      </c>
      <c r="DR291">
        <v>4.4892430000000001</v>
      </c>
      <c r="DS291">
        <v>4.2434296435264598E-2</v>
      </c>
      <c r="DT291">
        <v>5.7772364500684702E-3</v>
      </c>
      <c r="DU291">
        <v>1</v>
      </c>
      <c r="DV291">
        <v>1</v>
      </c>
      <c r="DW291">
        <v>2</v>
      </c>
      <c r="DX291" s="3">
        <v>44563</v>
      </c>
      <c r="DY291">
        <v>2.97254</v>
      </c>
      <c r="DZ291">
        <v>2.7022300000000001</v>
      </c>
      <c r="EA291">
        <v>9.4090099999999996E-2</v>
      </c>
      <c r="EB291">
        <v>0.100406</v>
      </c>
      <c r="EC291">
        <v>7.4876600000000001E-2</v>
      </c>
      <c r="ED291">
        <v>6.42958E-2</v>
      </c>
      <c r="EE291">
        <v>35324.300000000003</v>
      </c>
      <c r="EF291">
        <v>38498.9</v>
      </c>
      <c r="EG291">
        <v>35343.1</v>
      </c>
      <c r="EH291">
        <v>38820.800000000003</v>
      </c>
      <c r="EI291">
        <v>46371.1</v>
      </c>
      <c r="EJ291">
        <v>52423.3</v>
      </c>
      <c r="EK291">
        <v>55238.5</v>
      </c>
      <c r="EL291">
        <v>62215.199999999997</v>
      </c>
      <c r="EM291">
        <v>1.982</v>
      </c>
      <c r="EN291">
        <v>2.0493999999999999</v>
      </c>
      <c r="EO291">
        <v>4.6044599999999998E-2</v>
      </c>
      <c r="EP291">
        <v>0</v>
      </c>
      <c r="EQ291">
        <v>24.186900000000001</v>
      </c>
      <c r="ER291">
        <v>999.9</v>
      </c>
      <c r="ES291">
        <v>50.177</v>
      </c>
      <c r="ET291">
        <v>35.238</v>
      </c>
      <c r="EU291">
        <v>41.685899999999997</v>
      </c>
      <c r="EV291">
        <v>52.167999999999999</v>
      </c>
      <c r="EW291">
        <v>39.162700000000001</v>
      </c>
      <c r="EX291">
        <v>2</v>
      </c>
      <c r="EY291">
        <v>2.1524399999999999E-2</v>
      </c>
      <c r="EZ291">
        <v>3.0976900000000001</v>
      </c>
      <c r="FA291">
        <v>20.1205</v>
      </c>
      <c r="FB291">
        <v>5.20052</v>
      </c>
      <c r="FC291">
        <v>12.0099</v>
      </c>
      <c r="FD291">
        <v>4.976</v>
      </c>
      <c r="FE291">
        <v>3.294</v>
      </c>
      <c r="FF291">
        <v>9999</v>
      </c>
      <c r="FG291">
        <v>9999</v>
      </c>
      <c r="FH291">
        <v>9999</v>
      </c>
      <c r="FI291">
        <v>561.5</v>
      </c>
      <c r="FJ291">
        <v>1.8631</v>
      </c>
      <c r="FK291">
        <v>1.86795</v>
      </c>
      <c r="FL291">
        <v>1.86768</v>
      </c>
      <c r="FM291">
        <v>1.86887</v>
      </c>
      <c r="FN291">
        <v>1.8696299999999999</v>
      </c>
      <c r="FO291">
        <v>1.8656900000000001</v>
      </c>
      <c r="FP291">
        <v>1.86676</v>
      </c>
      <c r="FQ291">
        <v>1.8681300000000001</v>
      </c>
      <c r="FR291">
        <v>5</v>
      </c>
      <c r="FS291">
        <v>0</v>
      </c>
      <c r="FT291">
        <v>0</v>
      </c>
      <c r="FU291">
        <v>0</v>
      </c>
      <c r="FV291">
        <v>11111111</v>
      </c>
      <c r="FW291" t="s">
        <v>306</v>
      </c>
      <c r="FX291" t="s">
        <v>307</v>
      </c>
      <c r="FY291" t="s">
        <v>307</v>
      </c>
      <c r="FZ291" t="s">
        <v>307</v>
      </c>
      <c r="GA291" t="s">
        <v>307</v>
      </c>
      <c r="GB291">
        <v>0</v>
      </c>
      <c r="GC291">
        <v>100</v>
      </c>
      <c r="GD291">
        <v>100</v>
      </c>
      <c r="GE291">
        <v>11.016999999999999</v>
      </c>
      <c r="GF291">
        <v>0.3291</v>
      </c>
      <c r="GG291">
        <v>5.3968966374264697</v>
      </c>
      <c r="GH291">
        <v>9.5670261133577201E-3</v>
      </c>
      <c r="GI291" s="1">
        <v>-9.19467254998099E-7</v>
      </c>
      <c r="GJ291" s="1">
        <v>-2.1372918425907401E-11</v>
      </c>
      <c r="GK291">
        <v>3.2845888322571301E-3</v>
      </c>
      <c r="GL291">
        <v>-1.41202168329711E-2</v>
      </c>
      <c r="GM291">
        <v>1.6676771840485E-3</v>
      </c>
      <c r="GN291" s="1">
        <v>-1.4903802912711099E-5</v>
      </c>
      <c r="GO291">
        <v>-4</v>
      </c>
      <c r="GP291">
        <v>1866</v>
      </c>
      <c r="GQ291">
        <v>1</v>
      </c>
      <c r="GR291">
        <v>24</v>
      </c>
      <c r="GS291">
        <v>222.9</v>
      </c>
      <c r="GT291">
        <v>30455</v>
      </c>
      <c r="GU291">
        <v>1.96045</v>
      </c>
      <c r="GV291">
        <v>2.6464799999999999</v>
      </c>
      <c r="GW291">
        <v>2.2485400000000002</v>
      </c>
      <c r="GX291">
        <v>2.7844199999999999</v>
      </c>
      <c r="GY291">
        <v>1.9958499999999999</v>
      </c>
      <c r="GZ291">
        <v>2.3767100000000001</v>
      </c>
      <c r="HA291">
        <v>39.292000000000002</v>
      </c>
      <c r="HB291">
        <v>15.2615</v>
      </c>
      <c r="HC291">
        <v>18</v>
      </c>
      <c r="HD291">
        <v>505.71899999999999</v>
      </c>
      <c r="HE291">
        <v>546.60199999999998</v>
      </c>
      <c r="HF291">
        <v>16.821000000000002</v>
      </c>
      <c r="HG291">
        <v>27.531600000000001</v>
      </c>
      <c r="HH291">
        <v>29.9971</v>
      </c>
      <c r="HI291">
        <v>27.44</v>
      </c>
      <c r="HJ291">
        <v>27.370200000000001</v>
      </c>
      <c r="HK291">
        <v>39.303600000000003</v>
      </c>
      <c r="HL291">
        <v>55.086100000000002</v>
      </c>
      <c r="HM291">
        <v>0</v>
      </c>
      <c r="HN291">
        <v>16.9298</v>
      </c>
      <c r="HO291">
        <v>709.42100000000005</v>
      </c>
      <c r="HP291">
        <v>17.6023</v>
      </c>
      <c r="HQ291">
        <v>102.47499999999999</v>
      </c>
      <c r="HR291">
        <v>103.59099999999999</v>
      </c>
    </row>
    <row r="292" spans="1:226" x14ac:dyDescent="0.2">
      <c r="A292">
        <v>276</v>
      </c>
      <c r="B292">
        <v>1657226517.5999999</v>
      </c>
      <c r="C292">
        <v>3032.0999999046298</v>
      </c>
      <c r="D292" t="s">
        <v>584</v>
      </c>
      <c r="E292" s="2">
        <v>0.65413194444444445</v>
      </c>
      <c r="F292">
        <v>5</v>
      </c>
      <c r="G292" t="s">
        <v>543</v>
      </c>
      <c r="H292" t="s">
        <v>303</v>
      </c>
      <c r="I292">
        <v>1657226514.8499999</v>
      </c>
      <c r="J292">
        <f t="shared" si="136"/>
        <v>3.8744901408061467E-3</v>
      </c>
      <c r="K292">
        <f t="shared" si="141"/>
        <v>3.8744901408061465</v>
      </c>
      <c r="L292">
        <f t="shared" si="142"/>
        <v>22.688577245957099</v>
      </c>
      <c r="M292">
        <f t="shared" si="143"/>
        <v>645.41989999999896</v>
      </c>
      <c r="N292">
        <f t="shared" si="144"/>
        <v>382.37770474740688</v>
      </c>
      <c r="O292">
        <f t="shared" si="145"/>
        <v>26.360021097715467</v>
      </c>
      <c r="P292">
        <f t="shared" si="146"/>
        <v>44.493394802199845</v>
      </c>
      <c r="Q292">
        <f t="shared" si="147"/>
        <v>0.15486142012313225</v>
      </c>
      <c r="R292">
        <f t="shared" si="148"/>
        <v>2.3258244909213528</v>
      </c>
      <c r="S292">
        <f t="shared" si="149"/>
        <v>0.14935262522137197</v>
      </c>
      <c r="T292">
        <f t="shared" si="150"/>
        <v>9.3824008218251445E-2</v>
      </c>
      <c r="U292">
        <f t="shared" si="151"/>
        <v>321.5147825999984</v>
      </c>
      <c r="V292">
        <f t="shared" si="152"/>
        <v>25.346429982303022</v>
      </c>
      <c r="W292">
        <f t="shared" si="153"/>
        <v>25.346429982303022</v>
      </c>
      <c r="X292">
        <f t="shared" si="137"/>
        <v>3.2459458230025047</v>
      </c>
      <c r="Y292">
        <f t="shared" si="154"/>
        <v>49.992755349341905</v>
      </c>
      <c r="Z292">
        <f t="shared" si="155"/>
        <v>1.5193970688861174</v>
      </c>
      <c r="AA292">
        <f t="shared" si="156"/>
        <v>3.0392345016168796</v>
      </c>
      <c r="AB292">
        <f t="shared" si="157"/>
        <v>1.7265487541163873</v>
      </c>
      <c r="AC292">
        <f t="shared" si="158"/>
        <v>-170.86501520955107</v>
      </c>
      <c r="AD292">
        <f t="shared" si="159"/>
        <v>-138.17835853239518</v>
      </c>
      <c r="AE292">
        <f t="shared" si="160"/>
        <v>-12.540934297031409</v>
      </c>
      <c r="AF292">
        <f t="shared" si="161"/>
        <v>-6.9525438979269438E-2</v>
      </c>
      <c r="AG292">
        <f t="shared" si="162"/>
        <v>39.761898090979102</v>
      </c>
      <c r="AH292">
        <f t="shared" si="163"/>
        <v>3.8252681123121719</v>
      </c>
      <c r="AI292">
        <f t="shared" si="164"/>
        <v>22.688577245957099</v>
      </c>
      <c r="AJ292">
        <v>707.90972895110895</v>
      </c>
      <c r="AK292">
        <v>667.56678181818097</v>
      </c>
      <c r="AL292">
        <v>3.3854571195051602</v>
      </c>
      <c r="AM292">
        <v>66.942852272318106</v>
      </c>
      <c r="AN292">
        <f t="shared" si="138"/>
        <v>3.8744901408061465</v>
      </c>
      <c r="AO292">
        <v>17.548566478928802</v>
      </c>
      <c r="AP292">
        <v>22.0578787878787</v>
      </c>
      <c r="AQ292">
        <v>8.7218756147534708E-3</v>
      </c>
      <c r="AR292">
        <v>77.573495090757206</v>
      </c>
      <c r="AS292">
        <v>0</v>
      </c>
      <c r="AT292">
        <v>0</v>
      </c>
      <c r="AU292">
        <f t="shared" si="165"/>
        <v>1</v>
      </c>
      <c r="AV292">
        <f t="shared" si="139"/>
        <v>0</v>
      </c>
      <c r="AW292">
        <f t="shared" si="166"/>
        <v>36760.571233298615</v>
      </c>
      <c r="AX292">
        <f t="shared" si="167"/>
        <v>1999.9959999999901</v>
      </c>
      <c r="AY292">
        <f t="shared" si="140"/>
        <v>1681.1963399999916</v>
      </c>
      <c r="AZ292">
        <f t="shared" si="168"/>
        <v>0.84059985119970237</v>
      </c>
      <c r="BA292">
        <f t="shared" si="169"/>
        <v>0.16075771281542561</v>
      </c>
      <c r="BB292">
        <v>6</v>
      </c>
      <c r="BC292">
        <v>0.5</v>
      </c>
      <c r="BD292" t="s">
        <v>304</v>
      </c>
      <c r="BE292">
        <v>2</v>
      </c>
      <c r="BF292" t="b">
        <v>1</v>
      </c>
      <c r="BG292">
        <v>1657226514.8499999</v>
      </c>
      <c r="BH292">
        <v>645.41989999999896</v>
      </c>
      <c r="BI292">
        <v>696.09889999999996</v>
      </c>
      <c r="BJ292">
        <v>22.040330000000001</v>
      </c>
      <c r="BK292">
        <v>17.550999999999998</v>
      </c>
      <c r="BL292">
        <v>634.3297</v>
      </c>
      <c r="BM292">
        <v>21.710079999999898</v>
      </c>
      <c r="BN292">
        <v>499.97989999999999</v>
      </c>
      <c r="BO292">
        <v>68.888729999999995</v>
      </c>
      <c r="BP292">
        <v>4.8398839999999999E-2</v>
      </c>
      <c r="BQ292">
        <v>24.244440000000001</v>
      </c>
      <c r="BR292">
        <v>24.949829999999999</v>
      </c>
      <c r="BS292">
        <v>999.9</v>
      </c>
      <c r="BT292">
        <v>0</v>
      </c>
      <c r="BU292">
        <v>0</v>
      </c>
      <c r="BV292">
        <v>9999</v>
      </c>
      <c r="BW292">
        <v>0</v>
      </c>
      <c r="BX292">
        <v>1212.528</v>
      </c>
      <c r="BY292">
        <v>-50.6791699999999</v>
      </c>
      <c r="BZ292">
        <v>659.96569999999997</v>
      </c>
      <c r="CA292">
        <v>708.53449999999998</v>
      </c>
      <c r="CB292">
        <v>4.4893320000000001</v>
      </c>
      <c r="CC292">
        <v>696.09889999999996</v>
      </c>
      <c r="CD292">
        <v>17.550999999999998</v>
      </c>
      <c r="CE292">
        <v>1.518329</v>
      </c>
      <c r="CF292">
        <v>1.209066</v>
      </c>
      <c r="CG292">
        <v>13.15401</v>
      </c>
      <c r="CH292">
        <v>9.7136490000000002</v>
      </c>
      <c r="CI292">
        <v>1999.9959999999901</v>
      </c>
      <c r="CJ292">
        <v>0.98000299999999996</v>
      </c>
      <c r="CK292">
        <v>1.99969999999999E-2</v>
      </c>
      <c r="CL292">
        <v>0</v>
      </c>
      <c r="CM292">
        <v>2.30933999999999</v>
      </c>
      <c r="CN292">
        <v>0</v>
      </c>
      <c r="CO292">
        <v>16540.98</v>
      </c>
      <c r="CP292">
        <v>17300.150000000001</v>
      </c>
      <c r="CQ292">
        <v>39.674599999999998</v>
      </c>
      <c r="CR292">
        <v>40.625</v>
      </c>
      <c r="CS292">
        <v>39.875</v>
      </c>
      <c r="CT292">
        <v>38.3309</v>
      </c>
      <c r="CU292">
        <v>38.805799999999998</v>
      </c>
      <c r="CV292">
        <v>1960.0059999999901</v>
      </c>
      <c r="CW292">
        <v>39.99</v>
      </c>
      <c r="CX292">
        <v>0</v>
      </c>
      <c r="CY292">
        <v>1657226497.2</v>
      </c>
      <c r="CZ292">
        <v>0</v>
      </c>
      <c r="DA292">
        <v>1657213163</v>
      </c>
      <c r="DB292" s="2">
        <v>0.49957175925925923</v>
      </c>
      <c r="DC292">
        <v>1657213141</v>
      </c>
      <c r="DD292">
        <v>1655399214.5999999</v>
      </c>
      <c r="DE292">
        <v>1</v>
      </c>
      <c r="DF292">
        <v>0.04</v>
      </c>
      <c r="DG292">
        <v>-0.06</v>
      </c>
      <c r="DH292">
        <v>9.1720000000000006</v>
      </c>
      <c r="DI292">
        <v>0.51100000000000001</v>
      </c>
      <c r="DJ292">
        <v>420</v>
      </c>
      <c r="DK292">
        <v>25</v>
      </c>
      <c r="DL292">
        <v>0.26</v>
      </c>
      <c r="DM292">
        <v>0.15</v>
      </c>
      <c r="DN292">
        <v>-49.185739999999903</v>
      </c>
      <c r="DO292">
        <v>-10.0404607879923</v>
      </c>
      <c r="DP292">
        <v>1.0227761836785201</v>
      </c>
      <c r="DQ292">
        <v>0</v>
      </c>
      <c r="DR292">
        <v>4.4892062499999996</v>
      </c>
      <c r="DS292">
        <v>6.7149343339572599E-3</v>
      </c>
      <c r="DT292">
        <v>7.3351028239214402E-3</v>
      </c>
      <c r="DU292">
        <v>1</v>
      </c>
      <c r="DV292">
        <v>1</v>
      </c>
      <c r="DW292">
        <v>2</v>
      </c>
      <c r="DX292" s="3">
        <v>44563</v>
      </c>
      <c r="DY292">
        <v>2.9718800000000001</v>
      </c>
      <c r="DZ292">
        <v>2.7023600000000001</v>
      </c>
      <c r="EA292">
        <v>9.5970899999999998E-2</v>
      </c>
      <c r="EB292">
        <v>0.10229100000000001</v>
      </c>
      <c r="EC292">
        <v>7.4990799999999996E-2</v>
      </c>
      <c r="ED292">
        <v>6.4326999999999995E-2</v>
      </c>
      <c r="EE292">
        <v>35251.800000000003</v>
      </c>
      <c r="EF292">
        <v>38418.6</v>
      </c>
      <c r="EG292">
        <v>35343.9</v>
      </c>
      <c r="EH292">
        <v>38821.199999999997</v>
      </c>
      <c r="EI292">
        <v>46366.6</v>
      </c>
      <c r="EJ292">
        <v>52422.400000000001</v>
      </c>
      <c r="EK292">
        <v>55240</v>
      </c>
      <c r="EL292">
        <v>62216.1</v>
      </c>
      <c r="EM292">
        <v>1.982</v>
      </c>
      <c r="EN292">
        <v>2.0495999999999999</v>
      </c>
      <c r="EO292">
        <v>4.6968500000000003E-2</v>
      </c>
      <c r="EP292">
        <v>0</v>
      </c>
      <c r="EQ292">
        <v>24.193000000000001</v>
      </c>
      <c r="ER292">
        <v>999.9</v>
      </c>
      <c r="ES292">
        <v>50.177</v>
      </c>
      <c r="ET292">
        <v>35.238</v>
      </c>
      <c r="EU292">
        <v>41.685099999999998</v>
      </c>
      <c r="EV292">
        <v>52.387999999999998</v>
      </c>
      <c r="EW292">
        <v>39.214700000000001</v>
      </c>
      <c r="EX292">
        <v>2</v>
      </c>
      <c r="EY292">
        <v>2.12602E-2</v>
      </c>
      <c r="EZ292">
        <v>3.3574299999999999</v>
      </c>
      <c r="FA292">
        <v>20.1157</v>
      </c>
      <c r="FB292">
        <v>5.20052</v>
      </c>
      <c r="FC292">
        <v>12.008800000000001</v>
      </c>
      <c r="FD292">
        <v>4.9756</v>
      </c>
      <c r="FE292">
        <v>3.294</v>
      </c>
      <c r="FF292">
        <v>9999</v>
      </c>
      <c r="FG292">
        <v>9999</v>
      </c>
      <c r="FH292">
        <v>9999</v>
      </c>
      <c r="FI292">
        <v>561.5</v>
      </c>
      <c r="FJ292">
        <v>1.8631</v>
      </c>
      <c r="FK292">
        <v>1.86792</v>
      </c>
      <c r="FL292">
        <v>1.86768</v>
      </c>
      <c r="FM292">
        <v>1.8689</v>
      </c>
      <c r="FN292">
        <v>1.8696600000000001</v>
      </c>
      <c r="FO292">
        <v>1.8656900000000001</v>
      </c>
      <c r="FP292">
        <v>1.86676</v>
      </c>
      <c r="FQ292">
        <v>1.8681300000000001</v>
      </c>
      <c r="FR292">
        <v>5</v>
      </c>
      <c r="FS292">
        <v>0</v>
      </c>
      <c r="FT292">
        <v>0</v>
      </c>
      <c r="FU292">
        <v>0</v>
      </c>
      <c r="FV292">
        <v>11111111</v>
      </c>
      <c r="FW292" t="s">
        <v>306</v>
      </c>
      <c r="FX292" t="s">
        <v>307</v>
      </c>
      <c r="FY292" t="s">
        <v>307</v>
      </c>
      <c r="FZ292" t="s">
        <v>307</v>
      </c>
      <c r="GA292" t="s">
        <v>307</v>
      </c>
      <c r="GB292">
        <v>0</v>
      </c>
      <c r="GC292">
        <v>100</v>
      </c>
      <c r="GD292">
        <v>100</v>
      </c>
      <c r="GE292">
        <v>11.164999999999999</v>
      </c>
      <c r="GF292">
        <v>0.33090000000000003</v>
      </c>
      <c r="GG292">
        <v>5.3968966374264697</v>
      </c>
      <c r="GH292">
        <v>9.5670261133577201E-3</v>
      </c>
      <c r="GI292" s="1">
        <v>-9.19467254998099E-7</v>
      </c>
      <c r="GJ292" s="1">
        <v>-2.1372918425907401E-11</v>
      </c>
      <c r="GK292">
        <v>3.2845888322571301E-3</v>
      </c>
      <c r="GL292">
        <v>-1.41202168329711E-2</v>
      </c>
      <c r="GM292">
        <v>1.6676771840485E-3</v>
      </c>
      <c r="GN292" s="1">
        <v>-1.4903802912711099E-5</v>
      </c>
      <c r="GO292">
        <v>-4</v>
      </c>
      <c r="GP292">
        <v>1866</v>
      </c>
      <c r="GQ292">
        <v>1</v>
      </c>
      <c r="GR292">
        <v>24</v>
      </c>
      <c r="GS292">
        <v>222.9</v>
      </c>
      <c r="GT292">
        <v>30455</v>
      </c>
      <c r="GU292">
        <v>2.0031699999999999</v>
      </c>
      <c r="GV292">
        <v>2.6428199999999999</v>
      </c>
      <c r="GW292">
        <v>2.2485400000000002</v>
      </c>
      <c r="GX292">
        <v>2.7856399999999999</v>
      </c>
      <c r="GY292">
        <v>1.9958499999999999</v>
      </c>
      <c r="GZ292">
        <v>2.3913600000000002</v>
      </c>
      <c r="HA292">
        <v>39.316899999999997</v>
      </c>
      <c r="HB292">
        <v>15.252800000000001</v>
      </c>
      <c r="HC292">
        <v>18</v>
      </c>
      <c r="HD292">
        <v>505.69799999999998</v>
      </c>
      <c r="HE292">
        <v>546.72</v>
      </c>
      <c r="HF292">
        <v>16.955100000000002</v>
      </c>
      <c r="HG292">
        <v>27.526</v>
      </c>
      <c r="HH292">
        <v>29.999099999999999</v>
      </c>
      <c r="HI292">
        <v>27.4377</v>
      </c>
      <c r="HJ292">
        <v>27.368300000000001</v>
      </c>
      <c r="HK292">
        <v>40.162399999999998</v>
      </c>
      <c r="HL292">
        <v>55.086100000000002</v>
      </c>
      <c r="HM292">
        <v>0</v>
      </c>
      <c r="HN292">
        <v>16.9602</v>
      </c>
      <c r="HO292">
        <v>722.91399999999999</v>
      </c>
      <c r="HP292">
        <v>17.577400000000001</v>
      </c>
      <c r="HQ292">
        <v>102.47799999999999</v>
      </c>
      <c r="HR292">
        <v>103.593</v>
      </c>
    </row>
    <row r="293" spans="1:226" x14ac:dyDescent="0.2">
      <c r="A293">
        <v>277</v>
      </c>
      <c r="B293">
        <v>1657226522.5999999</v>
      </c>
      <c r="C293">
        <v>3037.0999999046298</v>
      </c>
      <c r="D293" t="s">
        <v>585</v>
      </c>
      <c r="E293" s="2">
        <v>0.65418981481481475</v>
      </c>
      <c r="F293">
        <v>5</v>
      </c>
      <c r="G293" t="s">
        <v>543</v>
      </c>
      <c r="H293" t="s">
        <v>303</v>
      </c>
      <c r="I293">
        <v>1657226520.0999999</v>
      </c>
      <c r="J293">
        <f t="shared" si="136"/>
        <v>3.8472573378423962E-3</v>
      </c>
      <c r="K293">
        <f t="shared" si="141"/>
        <v>3.8472573378423962</v>
      </c>
      <c r="L293">
        <f t="shared" si="142"/>
        <v>23.172037524020851</v>
      </c>
      <c r="M293">
        <f t="shared" si="143"/>
        <v>662.59222222222195</v>
      </c>
      <c r="N293">
        <f t="shared" si="144"/>
        <v>392.24873143848663</v>
      </c>
      <c r="O293">
        <f t="shared" si="145"/>
        <v>27.040587545799369</v>
      </c>
      <c r="P293">
        <f t="shared" si="146"/>
        <v>45.677351017706251</v>
      </c>
      <c r="Q293">
        <f t="shared" si="147"/>
        <v>0.15382390990229944</v>
      </c>
      <c r="R293">
        <f t="shared" si="148"/>
        <v>2.3295548979189622</v>
      </c>
      <c r="S293">
        <f t="shared" si="149"/>
        <v>0.14839566253576664</v>
      </c>
      <c r="T293">
        <f t="shared" si="150"/>
        <v>9.3219036828205898E-2</v>
      </c>
      <c r="U293">
        <f t="shared" si="151"/>
        <v>321.51648499999891</v>
      </c>
      <c r="V293">
        <f t="shared" si="152"/>
        <v>25.350447495149613</v>
      </c>
      <c r="W293">
        <f t="shared" si="153"/>
        <v>25.350447495149613</v>
      </c>
      <c r="X293">
        <f t="shared" si="137"/>
        <v>3.246721353002092</v>
      </c>
      <c r="Y293">
        <f t="shared" si="154"/>
        <v>50.064202894861197</v>
      </c>
      <c r="Z293">
        <f t="shared" si="155"/>
        <v>1.5212810684852045</v>
      </c>
      <c r="AA293">
        <f t="shared" si="156"/>
        <v>3.0386603211880066</v>
      </c>
      <c r="AB293">
        <f t="shared" si="157"/>
        <v>1.7254402845168875</v>
      </c>
      <c r="AC293">
        <f t="shared" si="158"/>
        <v>-169.66404859884966</v>
      </c>
      <c r="AD293">
        <f t="shared" si="159"/>
        <v>-139.30029820831473</v>
      </c>
      <c r="AE293">
        <f t="shared" si="160"/>
        <v>-12.622570762729765</v>
      </c>
      <c r="AF293">
        <f t="shared" si="161"/>
        <v>-7.0432569895245933E-2</v>
      </c>
      <c r="AG293">
        <f t="shared" si="162"/>
        <v>40.034250469383082</v>
      </c>
      <c r="AH293">
        <f t="shared" si="163"/>
        <v>3.8405867916446219</v>
      </c>
      <c r="AI293">
        <f t="shared" si="164"/>
        <v>23.172037524020851</v>
      </c>
      <c r="AJ293">
        <v>724.90697586340298</v>
      </c>
      <c r="AK293">
        <v>684.18398787878698</v>
      </c>
      <c r="AL293">
        <v>3.3301533967479702</v>
      </c>
      <c r="AM293">
        <v>66.942852272318106</v>
      </c>
      <c r="AN293">
        <f t="shared" si="138"/>
        <v>3.8472573378423962</v>
      </c>
      <c r="AO293">
        <v>17.558788461254</v>
      </c>
      <c r="AP293">
        <v>22.068663636363599</v>
      </c>
      <c r="AQ293">
        <v>1.0674589789501699E-3</v>
      </c>
      <c r="AR293">
        <v>77.573495090757206</v>
      </c>
      <c r="AS293">
        <v>0</v>
      </c>
      <c r="AT293">
        <v>0</v>
      </c>
      <c r="AU293">
        <f t="shared" si="165"/>
        <v>1</v>
      </c>
      <c r="AV293">
        <f t="shared" si="139"/>
        <v>0</v>
      </c>
      <c r="AW293">
        <f t="shared" si="166"/>
        <v>36850.796428329159</v>
      </c>
      <c r="AX293">
        <f t="shared" si="167"/>
        <v>2000.0066666666601</v>
      </c>
      <c r="AY293">
        <f t="shared" si="140"/>
        <v>1681.2052999999942</v>
      </c>
      <c r="AZ293">
        <f t="shared" si="168"/>
        <v>0.84059984800050658</v>
      </c>
      <c r="BA293">
        <f t="shared" si="169"/>
        <v>0.16075770664097785</v>
      </c>
      <c r="BB293">
        <v>6</v>
      </c>
      <c r="BC293">
        <v>0.5</v>
      </c>
      <c r="BD293" t="s">
        <v>304</v>
      </c>
      <c r="BE293">
        <v>2</v>
      </c>
      <c r="BF293" t="b">
        <v>1</v>
      </c>
      <c r="BG293">
        <v>1657226520.0999999</v>
      </c>
      <c r="BH293">
        <v>662.59222222222195</v>
      </c>
      <c r="BI293">
        <v>713.68322222222196</v>
      </c>
      <c r="BJ293">
        <v>22.0675888888888</v>
      </c>
      <c r="BK293">
        <v>17.560922222222199</v>
      </c>
      <c r="BL293">
        <v>651.35977777777703</v>
      </c>
      <c r="BM293">
        <v>21.736344444444399</v>
      </c>
      <c r="BN293">
        <v>500.03711111111102</v>
      </c>
      <c r="BO293">
        <v>68.888999999999996</v>
      </c>
      <c r="BP293">
        <v>4.83486222222222E-2</v>
      </c>
      <c r="BQ293">
        <v>24.2412888888888</v>
      </c>
      <c r="BR293">
        <v>24.954411111111099</v>
      </c>
      <c r="BS293">
        <v>999.9</v>
      </c>
      <c r="BT293">
        <v>0</v>
      </c>
      <c r="BU293">
        <v>0</v>
      </c>
      <c r="BV293">
        <v>10024.4444444444</v>
      </c>
      <c r="BW293">
        <v>0</v>
      </c>
      <c r="BX293">
        <v>1210.91888888888</v>
      </c>
      <c r="BY293">
        <v>-51.090699999999998</v>
      </c>
      <c r="BZ293">
        <v>677.543777777777</v>
      </c>
      <c r="CA293">
        <v>726.44</v>
      </c>
      <c r="CB293">
        <v>4.5066477777777703</v>
      </c>
      <c r="CC293">
        <v>713.68322222222196</v>
      </c>
      <c r="CD293">
        <v>17.560922222222199</v>
      </c>
      <c r="CE293">
        <v>1.5202133333333301</v>
      </c>
      <c r="CF293">
        <v>1.2097566666666599</v>
      </c>
      <c r="CG293">
        <v>13.172988888888799</v>
      </c>
      <c r="CH293">
        <v>9.7221355555555498</v>
      </c>
      <c r="CI293">
        <v>2000.0066666666601</v>
      </c>
      <c r="CJ293">
        <v>0.98000299999999996</v>
      </c>
      <c r="CK293">
        <v>1.9997000000000001E-2</v>
      </c>
      <c r="CL293">
        <v>0</v>
      </c>
      <c r="CM293">
        <v>2.34981111111111</v>
      </c>
      <c r="CN293">
        <v>0</v>
      </c>
      <c r="CO293">
        <v>16573.311111111099</v>
      </c>
      <c r="CP293">
        <v>17300.244444444401</v>
      </c>
      <c r="CQ293">
        <v>39.680111111111103</v>
      </c>
      <c r="CR293">
        <v>40.625</v>
      </c>
      <c r="CS293">
        <v>39.875</v>
      </c>
      <c r="CT293">
        <v>38.325999999999901</v>
      </c>
      <c r="CU293">
        <v>38.805111111111103</v>
      </c>
      <c r="CV293">
        <v>1960.0166666666601</v>
      </c>
      <c r="CW293">
        <v>39.99</v>
      </c>
      <c r="CX293">
        <v>0</v>
      </c>
      <c r="CY293">
        <v>1657226502</v>
      </c>
      <c r="CZ293">
        <v>0</v>
      </c>
      <c r="DA293">
        <v>1657213163</v>
      </c>
      <c r="DB293" s="2">
        <v>0.49957175925925923</v>
      </c>
      <c r="DC293">
        <v>1657213141</v>
      </c>
      <c r="DD293">
        <v>1655399214.5999999</v>
      </c>
      <c r="DE293">
        <v>1</v>
      </c>
      <c r="DF293">
        <v>0.04</v>
      </c>
      <c r="DG293">
        <v>-0.06</v>
      </c>
      <c r="DH293">
        <v>9.1720000000000006</v>
      </c>
      <c r="DI293">
        <v>0.51100000000000001</v>
      </c>
      <c r="DJ293">
        <v>420</v>
      </c>
      <c r="DK293">
        <v>25</v>
      </c>
      <c r="DL293">
        <v>0.26</v>
      </c>
      <c r="DM293">
        <v>0.15</v>
      </c>
      <c r="DN293">
        <v>-50.000567499999903</v>
      </c>
      <c r="DO293">
        <v>-8.2924559099436106</v>
      </c>
      <c r="DP293">
        <v>0.87527072165916098</v>
      </c>
      <c r="DQ293">
        <v>0</v>
      </c>
      <c r="DR293">
        <v>4.4938857499999996</v>
      </c>
      <c r="DS293">
        <v>3.9033883677289799E-2</v>
      </c>
      <c r="DT293">
        <v>9.4490128816453502E-3</v>
      </c>
      <c r="DU293">
        <v>1</v>
      </c>
      <c r="DV293">
        <v>1</v>
      </c>
      <c r="DW293">
        <v>2</v>
      </c>
      <c r="DX293" s="3">
        <v>44563</v>
      </c>
      <c r="DY293">
        <v>2.9725100000000002</v>
      </c>
      <c r="DZ293">
        <v>2.7017500000000001</v>
      </c>
      <c r="EA293">
        <v>9.7634299999999993E-2</v>
      </c>
      <c r="EB293">
        <v>0.103974</v>
      </c>
      <c r="EC293">
        <v>7.5022500000000006E-2</v>
      </c>
      <c r="ED293">
        <v>6.4340700000000001E-2</v>
      </c>
      <c r="EE293">
        <v>35186.6</v>
      </c>
      <c r="EF293">
        <v>38346.9</v>
      </c>
      <c r="EG293">
        <v>35343.5</v>
      </c>
      <c r="EH293">
        <v>38821.4</v>
      </c>
      <c r="EI293">
        <v>46364.9</v>
      </c>
      <c r="EJ293">
        <v>52421.9</v>
      </c>
      <c r="EK293">
        <v>55239.9</v>
      </c>
      <c r="EL293">
        <v>62216.4</v>
      </c>
      <c r="EM293">
        <v>1.9822</v>
      </c>
      <c r="EN293">
        <v>2.0493999999999999</v>
      </c>
      <c r="EO293">
        <v>4.6253200000000001E-2</v>
      </c>
      <c r="EP293">
        <v>0</v>
      </c>
      <c r="EQ293">
        <v>24.190999999999999</v>
      </c>
      <c r="ER293">
        <v>999.9</v>
      </c>
      <c r="ES293">
        <v>50.177</v>
      </c>
      <c r="ET293">
        <v>35.258000000000003</v>
      </c>
      <c r="EU293">
        <v>41.734400000000001</v>
      </c>
      <c r="EV293">
        <v>51.948</v>
      </c>
      <c r="EW293">
        <v>39.158700000000003</v>
      </c>
      <c r="EX293">
        <v>2</v>
      </c>
      <c r="EY293">
        <v>2.13618E-2</v>
      </c>
      <c r="EZ293">
        <v>3.43845</v>
      </c>
      <c r="FA293">
        <v>20.113</v>
      </c>
      <c r="FB293">
        <v>5.1993200000000002</v>
      </c>
      <c r="FC293">
        <v>12.0099</v>
      </c>
      <c r="FD293">
        <v>4.9752000000000001</v>
      </c>
      <c r="FE293">
        <v>3.294</v>
      </c>
      <c r="FF293">
        <v>9999</v>
      </c>
      <c r="FG293">
        <v>9999</v>
      </c>
      <c r="FH293">
        <v>9999</v>
      </c>
      <c r="FI293">
        <v>561.5</v>
      </c>
      <c r="FJ293">
        <v>1.8631</v>
      </c>
      <c r="FK293">
        <v>1.8678900000000001</v>
      </c>
      <c r="FL293">
        <v>1.86768</v>
      </c>
      <c r="FM293">
        <v>1.8689</v>
      </c>
      <c r="FN293">
        <v>1.8696600000000001</v>
      </c>
      <c r="FO293">
        <v>1.8656900000000001</v>
      </c>
      <c r="FP293">
        <v>1.86676</v>
      </c>
      <c r="FQ293">
        <v>1.8681300000000001</v>
      </c>
      <c r="FR293">
        <v>5</v>
      </c>
      <c r="FS293">
        <v>0</v>
      </c>
      <c r="FT293">
        <v>0</v>
      </c>
      <c r="FU293">
        <v>0</v>
      </c>
      <c r="FV293">
        <v>11111111</v>
      </c>
      <c r="FW293" t="s">
        <v>306</v>
      </c>
      <c r="FX293" t="s">
        <v>307</v>
      </c>
      <c r="FY293" t="s">
        <v>307</v>
      </c>
      <c r="FZ293" t="s">
        <v>307</v>
      </c>
      <c r="GA293" t="s">
        <v>307</v>
      </c>
      <c r="GB293">
        <v>0</v>
      </c>
      <c r="GC293">
        <v>100</v>
      </c>
      <c r="GD293">
        <v>100</v>
      </c>
      <c r="GE293">
        <v>11.298</v>
      </c>
      <c r="GF293">
        <v>0.33129999999999998</v>
      </c>
      <c r="GG293">
        <v>5.3968966374264697</v>
      </c>
      <c r="GH293">
        <v>9.5670261133577201E-3</v>
      </c>
      <c r="GI293" s="1">
        <v>-9.19467254998099E-7</v>
      </c>
      <c r="GJ293" s="1">
        <v>-2.1372918425907401E-11</v>
      </c>
      <c r="GK293">
        <v>3.2845888322571301E-3</v>
      </c>
      <c r="GL293">
        <v>-1.41202168329711E-2</v>
      </c>
      <c r="GM293">
        <v>1.6676771840485E-3</v>
      </c>
      <c r="GN293" s="1">
        <v>-1.4903802912711099E-5</v>
      </c>
      <c r="GO293">
        <v>-4</v>
      </c>
      <c r="GP293">
        <v>1866</v>
      </c>
      <c r="GQ293">
        <v>1</v>
      </c>
      <c r="GR293">
        <v>24</v>
      </c>
      <c r="GS293">
        <v>223</v>
      </c>
      <c r="GT293">
        <v>30455.1</v>
      </c>
      <c r="GU293">
        <v>2.03857</v>
      </c>
      <c r="GV293">
        <v>2.6452599999999999</v>
      </c>
      <c r="GW293">
        <v>2.2485400000000002</v>
      </c>
      <c r="GX293">
        <v>2.7856399999999999</v>
      </c>
      <c r="GY293">
        <v>1.9958499999999999</v>
      </c>
      <c r="GZ293">
        <v>2.3938000000000001</v>
      </c>
      <c r="HA293">
        <v>39.341799999999999</v>
      </c>
      <c r="HB293">
        <v>15.244</v>
      </c>
      <c r="HC293">
        <v>18</v>
      </c>
      <c r="HD293">
        <v>505.81</v>
      </c>
      <c r="HE293">
        <v>546.55600000000004</v>
      </c>
      <c r="HF293">
        <v>17.002500000000001</v>
      </c>
      <c r="HG293">
        <v>27.522200000000002</v>
      </c>
      <c r="HH293">
        <v>29.9999</v>
      </c>
      <c r="HI293">
        <v>27.435300000000002</v>
      </c>
      <c r="HJ293">
        <v>27.366</v>
      </c>
      <c r="HK293">
        <v>40.926600000000001</v>
      </c>
      <c r="HL293">
        <v>55.086100000000002</v>
      </c>
      <c r="HM293">
        <v>0</v>
      </c>
      <c r="HN293">
        <v>16.990200000000002</v>
      </c>
      <c r="HO293">
        <v>742.995</v>
      </c>
      <c r="HP293">
        <v>17.577400000000001</v>
      </c>
      <c r="HQ293">
        <v>102.477</v>
      </c>
      <c r="HR293">
        <v>103.593</v>
      </c>
    </row>
    <row r="294" spans="1:226" x14ac:dyDescent="0.2">
      <c r="A294">
        <v>278</v>
      </c>
      <c r="B294">
        <v>1657226527.5999999</v>
      </c>
      <c r="C294">
        <v>3042.0999999046298</v>
      </c>
      <c r="D294" t="s">
        <v>586</v>
      </c>
      <c r="E294" s="2">
        <v>0.65424768518518517</v>
      </c>
      <c r="F294">
        <v>5</v>
      </c>
      <c r="G294" t="s">
        <v>543</v>
      </c>
      <c r="H294" t="s">
        <v>303</v>
      </c>
      <c r="I294">
        <v>1657226524.8</v>
      </c>
      <c r="J294">
        <f t="shared" si="136"/>
        <v>3.8564095250228653E-3</v>
      </c>
      <c r="K294">
        <f t="shared" si="141"/>
        <v>3.8564095250228654</v>
      </c>
      <c r="L294">
        <f t="shared" si="142"/>
        <v>23.774738494421605</v>
      </c>
      <c r="M294">
        <f t="shared" si="143"/>
        <v>677.7867</v>
      </c>
      <c r="N294">
        <f t="shared" si="144"/>
        <v>401.29308985517497</v>
      </c>
      <c r="O294">
        <f t="shared" si="145"/>
        <v>27.664082946371586</v>
      </c>
      <c r="P294">
        <f t="shared" si="146"/>
        <v>46.724820244261863</v>
      </c>
      <c r="Q294">
        <f t="shared" si="147"/>
        <v>0.15432981967244058</v>
      </c>
      <c r="R294">
        <f t="shared" si="148"/>
        <v>2.3259019699184216</v>
      </c>
      <c r="S294">
        <f t="shared" si="149"/>
        <v>0.14885823691732056</v>
      </c>
      <c r="T294">
        <f t="shared" si="150"/>
        <v>9.3511836569414142E-2</v>
      </c>
      <c r="U294">
        <f t="shared" si="151"/>
        <v>321.52213829999994</v>
      </c>
      <c r="V294">
        <f t="shared" si="152"/>
        <v>25.347886595135822</v>
      </c>
      <c r="W294">
        <f t="shared" si="153"/>
        <v>25.347886595135822</v>
      </c>
      <c r="X294">
        <f t="shared" si="137"/>
        <v>3.2462269849664014</v>
      </c>
      <c r="Y294">
        <f t="shared" si="154"/>
        <v>50.093594923674644</v>
      </c>
      <c r="Z294">
        <f t="shared" si="155"/>
        <v>1.5220602092705953</v>
      </c>
      <c r="AA294">
        <f t="shared" si="156"/>
        <v>3.0384327808568941</v>
      </c>
      <c r="AB294">
        <f t="shared" si="157"/>
        <v>1.7241667756958061</v>
      </c>
      <c r="AC294">
        <f t="shared" si="158"/>
        <v>-170.06766005350835</v>
      </c>
      <c r="AD294">
        <f t="shared" si="159"/>
        <v>-138.91734586480305</v>
      </c>
      <c r="AE294">
        <f t="shared" si="160"/>
        <v>-12.607397625997484</v>
      </c>
      <c r="AF294">
        <f t="shared" si="161"/>
        <v>-7.0265244308927777E-2</v>
      </c>
      <c r="AG294">
        <f t="shared" si="162"/>
        <v>40.598229008574798</v>
      </c>
      <c r="AH294">
        <f t="shared" si="163"/>
        <v>3.8443031269157468</v>
      </c>
      <c r="AI294">
        <f t="shared" si="164"/>
        <v>23.774738494421605</v>
      </c>
      <c r="AJ294">
        <v>742.231719693694</v>
      </c>
      <c r="AK294">
        <v>700.73650909090895</v>
      </c>
      <c r="AL294">
        <v>3.3394614814845198</v>
      </c>
      <c r="AM294">
        <v>66.942852272318106</v>
      </c>
      <c r="AN294">
        <f t="shared" si="138"/>
        <v>3.8564095250228654</v>
      </c>
      <c r="AO294">
        <v>17.565765757737601</v>
      </c>
      <c r="AP294">
        <v>22.081596363636301</v>
      </c>
      <c r="AQ294">
        <v>2.1892670660962001E-3</v>
      </c>
      <c r="AR294">
        <v>77.573495090757206</v>
      </c>
      <c r="AS294">
        <v>0</v>
      </c>
      <c r="AT294">
        <v>0</v>
      </c>
      <c r="AU294">
        <f t="shared" si="165"/>
        <v>1</v>
      </c>
      <c r="AV294">
        <f t="shared" si="139"/>
        <v>0</v>
      </c>
      <c r="AW294">
        <f t="shared" si="166"/>
        <v>36762.985262878705</v>
      </c>
      <c r="AX294">
        <f t="shared" si="167"/>
        <v>2000.0409999999999</v>
      </c>
      <c r="AY294">
        <f t="shared" si="140"/>
        <v>1681.23423</v>
      </c>
      <c r="AZ294">
        <f t="shared" si="168"/>
        <v>0.8405998827024046</v>
      </c>
      <c r="BA294">
        <f t="shared" si="169"/>
        <v>0.16075777361564086</v>
      </c>
      <c r="BB294">
        <v>6</v>
      </c>
      <c r="BC294">
        <v>0.5</v>
      </c>
      <c r="BD294" t="s">
        <v>304</v>
      </c>
      <c r="BE294">
        <v>2</v>
      </c>
      <c r="BF294" t="b">
        <v>1</v>
      </c>
      <c r="BG294">
        <v>1657226524.8</v>
      </c>
      <c r="BH294">
        <v>677.7867</v>
      </c>
      <c r="BI294">
        <v>729.62890000000004</v>
      </c>
      <c r="BJ294">
        <v>22.078889999999902</v>
      </c>
      <c r="BK294">
        <v>17.567789999999999</v>
      </c>
      <c r="BL294">
        <v>666.42869999999903</v>
      </c>
      <c r="BM294">
        <v>21.74728</v>
      </c>
      <c r="BN294">
        <v>500.02330000000001</v>
      </c>
      <c r="BO294">
        <v>68.888930000000002</v>
      </c>
      <c r="BP294">
        <v>4.8421890000000002E-2</v>
      </c>
      <c r="BQ294">
        <v>24.24004</v>
      </c>
      <c r="BR294">
        <v>24.953250000000001</v>
      </c>
      <c r="BS294">
        <v>999.9</v>
      </c>
      <c r="BT294">
        <v>0</v>
      </c>
      <c r="BU294">
        <v>0</v>
      </c>
      <c r="BV294">
        <v>9999.5</v>
      </c>
      <c r="BW294">
        <v>0</v>
      </c>
      <c r="BX294">
        <v>1210.193</v>
      </c>
      <c r="BY294">
        <v>-51.842089999999999</v>
      </c>
      <c r="BZ294">
        <v>693.08939999999996</v>
      </c>
      <c r="CA294">
        <v>742.67600000000004</v>
      </c>
      <c r="CB294">
        <v>4.5111410000000003</v>
      </c>
      <c r="CC294">
        <v>729.62890000000004</v>
      </c>
      <c r="CD294">
        <v>17.567789999999999</v>
      </c>
      <c r="CE294">
        <v>1.520991</v>
      </c>
      <c r="CF294">
        <v>1.2102249999999899</v>
      </c>
      <c r="CG294">
        <v>13.18083</v>
      </c>
      <c r="CH294">
        <v>9.7279230000000005</v>
      </c>
      <c r="CI294">
        <v>2000.0409999999999</v>
      </c>
      <c r="CJ294">
        <v>0.98000299999999996</v>
      </c>
      <c r="CK294">
        <v>1.99969999999999E-2</v>
      </c>
      <c r="CL294">
        <v>0</v>
      </c>
      <c r="CM294">
        <v>2.476</v>
      </c>
      <c r="CN294">
        <v>0</v>
      </c>
      <c r="CO294">
        <v>16594.849999999999</v>
      </c>
      <c r="CP294">
        <v>17300.54</v>
      </c>
      <c r="CQ294">
        <v>39.6374</v>
      </c>
      <c r="CR294">
        <v>40.625</v>
      </c>
      <c r="CS294">
        <v>39.875</v>
      </c>
      <c r="CT294">
        <v>38.311999999999998</v>
      </c>
      <c r="CU294">
        <v>38.7624</v>
      </c>
      <c r="CV294">
        <v>1960.048</v>
      </c>
      <c r="CW294">
        <v>39.993000000000002</v>
      </c>
      <c r="CX294">
        <v>0</v>
      </c>
      <c r="CY294">
        <v>1657226506.8</v>
      </c>
      <c r="CZ294">
        <v>0</v>
      </c>
      <c r="DA294">
        <v>1657213163</v>
      </c>
      <c r="DB294" s="2">
        <v>0.49957175925925923</v>
      </c>
      <c r="DC294">
        <v>1657213141</v>
      </c>
      <c r="DD294">
        <v>1655399214.5999999</v>
      </c>
      <c r="DE294">
        <v>1</v>
      </c>
      <c r="DF294">
        <v>0.04</v>
      </c>
      <c r="DG294">
        <v>-0.06</v>
      </c>
      <c r="DH294">
        <v>9.1720000000000006</v>
      </c>
      <c r="DI294">
        <v>0.51100000000000001</v>
      </c>
      <c r="DJ294">
        <v>420</v>
      </c>
      <c r="DK294">
        <v>25</v>
      </c>
      <c r="DL294">
        <v>0.26</v>
      </c>
      <c r="DM294">
        <v>0.15</v>
      </c>
      <c r="DN294">
        <v>-50.695832500000002</v>
      </c>
      <c r="DO294">
        <v>-7.8729039399625202</v>
      </c>
      <c r="DP294">
        <v>0.84554265427224296</v>
      </c>
      <c r="DQ294">
        <v>0</v>
      </c>
      <c r="DR294">
        <v>4.4984097500000004</v>
      </c>
      <c r="DS294">
        <v>8.2796285178222795E-2</v>
      </c>
      <c r="DT294">
        <v>1.16613838131458E-2</v>
      </c>
      <c r="DU294">
        <v>1</v>
      </c>
      <c r="DV294">
        <v>1</v>
      </c>
      <c r="DW294">
        <v>2</v>
      </c>
      <c r="DX294" s="3">
        <v>44563</v>
      </c>
      <c r="DY294">
        <v>2.9725299999999999</v>
      </c>
      <c r="DZ294">
        <v>2.7028599999999998</v>
      </c>
      <c r="EA294">
        <v>9.9306800000000001E-2</v>
      </c>
      <c r="EB294">
        <v>0.105639</v>
      </c>
      <c r="EC294">
        <v>7.5037300000000001E-2</v>
      </c>
      <c r="ED294">
        <v>6.4372899999999997E-2</v>
      </c>
      <c r="EE294">
        <v>35122.199999999997</v>
      </c>
      <c r="EF294">
        <v>38276.400000000001</v>
      </c>
      <c r="EG294">
        <v>35344.300000000003</v>
      </c>
      <c r="EH294">
        <v>38822.1</v>
      </c>
      <c r="EI294">
        <v>46364.7</v>
      </c>
      <c r="EJ294">
        <v>52420.4</v>
      </c>
      <c r="EK294">
        <v>55240.4</v>
      </c>
      <c r="EL294">
        <v>62216.800000000003</v>
      </c>
      <c r="EM294">
        <v>1.9816</v>
      </c>
      <c r="EN294">
        <v>2.0497999999999998</v>
      </c>
      <c r="EO294">
        <v>4.7266500000000003E-2</v>
      </c>
      <c r="EP294">
        <v>0</v>
      </c>
      <c r="EQ294">
        <v>24.186900000000001</v>
      </c>
      <c r="ER294">
        <v>999.9</v>
      </c>
      <c r="ES294">
        <v>50.177</v>
      </c>
      <c r="ET294">
        <v>35.268000000000001</v>
      </c>
      <c r="EU294">
        <v>41.758400000000002</v>
      </c>
      <c r="EV294">
        <v>52.287999999999997</v>
      </c>
      <c r="EW294">
        <v>39.162700000000001</v>
      </c>
      <c r="EX294">
        <v>2</v>
      </c>
      <c r="EY294">
        <v>2.1463400000000001E-2</v>
      </c>
      <c r="EZ294">
        <v>3.47336</v>
      </c>
      <c r="FA294">
        <v>20.113199999999999</v>
      </c>
      <c r="FB294">
        <v>5.1993200000000002</v>
      </c>
      <c r="FC294">
        <v>12.0099</v>
      </c>
      <c r="FD294">
        <v>4.9756</v>
      </c>
      <c r="FE294">
        <v>3.294</v>
      </c>
      <c r="FF294">
        <v>9999</v>
      </c>
      <c r="FG294">
        <v>9999</v>
      </c>
      <c r="FH294">
        <v>9999</v>
      </c>
      <c r="FI294">
        <v>561.5</v>
      </c>
      <c r="FJ294">
        <v>1.8631</v>
      </c>
      <c r="FK294">
        <v>1.86795</v>
      </c>
      <c r="FL294">
        <v>1.86768</v>
      </c>
      <c r="FM294">
        <v>1.8688400000000001</v>
      </c>
      <c r="FN294">
        <v>1.8696299999999999</v>
      </c>
      <c r="FO294">
        <v>1.8656600000000001</v>
      </c>
      <c r="FP294">
        <v>1.86676</v>
      </c>
      <c r="FQ294">
        <v>1.8681300000000001</v>
      </c>
      <c r="FR294">
        <v>5</v>
      </c>
      <c r="FS294">
        <v>0</v>
      </c>
      <c r="FT294">
        <v>0</v>
      </c>
      <c r="FU294">
        <v>0</v>
      </c>
      <c r="FV294">
        <v>11111111</v>
      </c>
      <c r="FW294" t="s">
        <v>306</v>
      </c>
      <c r="FX294" t="s">
        <v>307</v>
      </c>
      <c r="FY294" t="s">
        <v>307</v>
      </c>
      <c r="FZ294" t="s">
        <v>307</v>
      </c>
      <c r="GA294" t="s">
        <v>307</v>
      </c>
      <c r="GB294">
        <v>0</v>
      </c>
      <c r="GC294">
        <v>100</v>
      </c>
      <c r="GD294">
        <v>100</v>
      </c>
      <c r="GE294">
        <v>11.435</v>
      </c>
      <c r="GF294">
        <v>0.33160000000000001</v>
      </c>
      <c r="GG294">
        <v>5.3968966374264697</v>
      </c>
      <c r="GH294">
        <v>9.5670261133577201E-3</v>
      </c>
      <c r="GI294" s="1">
        <v>-9.19467254998099E-7</v>
      </c>
      <c r="GJ294" s="1">
        <v>-2.1372918425907401E-11</v>
      </c>
      <c r="GK294">
        <v>3.2845888322571301E-3</v>
      </c>
      <c r="GL294">
        <v>-1.41202168329711E-2</v>
      </c>
      <c r="GM294">
        <v>1.6676771840485E-3</v>
      </c>
      <c r="GN294" s="1">
        <v>-1.4903802912711099E-5</v>
      </c>
      <c r="GO294">
        <v>-4</v>
      </c>
      <c r="GP294">
        <v>1866</v>
      </c>
      <c r="GQ294">
        <v>1</v>
      </c>
      <c r="GR294">
        <v>24</v>
      </c>
      <c r="GS294">
        <v>223.1</v>
      </c>
      <c r="GT294">
        <v>30455.200000000001</v>
      </c>
      <c r="GU294">
        <v>2.0776400000000002</v>
      </c>
      <c r="GV294">
        <v>2.6452599999999999</v>
      </c>
      <c r="GW294">
        <v>2.2485400000000002</v>
      </c>
      <c r="GX294">
        <v>2.7844199999999999</v>
      </c>
      <c r="GY294">
        <v>1.9958499999999999</v>
      </c>
      <c r="GZ294">
        <v>2.3547400000000001</v>
      </c>
      <c r="HA294">
        <v>39.341799999999999</v>
      </c>
      <c r="HB294">
        <v>15.2265</v>
      </c>
      <c r="HC294">
        <v>18</v>
      </c>
      <c r="HD294">
        <v>505.38900000000001</v>
      </c>
      <c r="HE294">
        <v>546.81700000000001</v>
      </c>
      <c r="HF294">
        <v>17.035399999999999</v>
      </c>
      <c r="HG294">
        <v>27.517499999999998</v>
      </c>
      <c r="HH294">
        <v>30</v>
      </c>
      <c r="HI294">
        <v>27.433</v>
      </c>
      <c r="HJ294">
        <v>27.363800000000001</v>
      </c>
      <c r="HK294">
        <v>41.655000000000001</v>
      </c>
      <c r="HL294">
        <v>55.086100000000002</v>
      </c>
      <c r="HM294">
        <v>0</v>
      </c>
      <c r="HN294">
        <v>17.022099999999998</v>
      </c>
      <c r="HO294">
        <v>756.38699999999994</v>
      </c>
      <c r="HP294">
        <v>17.577400000000001</v>
      </c>
      <c r="HQ294">
        <v>102.479</v>
      </c>
      <c r="HR294">
        <v>103.59399999999999</v>
      </c>
    </row>
    <row r="295" spans="1:226" x14ac:dyDescent="0.2">
      <c r="A295">
        <v>279</v>
      </c>
      <c r="B295">
        <v>1657226532.5999999</v>
      </c>
      <c r="C295">
        <v>3047.0999999046298</v>
      </c>
      <c r="D295" t="s">
        <v>587</v>
      </c>
      <c r="E295" s="2">
        <v>0.65430555555555558</v>
      </c>
      <c r="F295">
        <v>5</v>
      </c>
      <c r="G295" t="s">
        <v>543</v>
      </c>
      <c r="H295" t="s">
        <v>303</v>
      </c>
      <c r="I295">
        <v>1657226530.0999999</v>
      </c>
      <c r="J295">
        <f t="shared" si="136"/>
        <v>3.8384495591758296E-3</v>
      </c>
      <c r="K295">
        <f t="shared" si="141"/>
        <v>3.8384495591758294</v>
      </c>
      <c r="L295">
        <f t="shared" si="142"/>
        <v>24.439068568587164</v>
      </c>
      <c r="M295">
        <f t="shared" si="143"/>
        <v>695.177111111111</v>
      </c>
      <c r="N295">
        <f t="shared" si="144"/>
        <v>409.68475551211355</v>
      </c>
      <c r="O295">
        <f t="shared" si="145"/>
        <v>28.242723340722804</v>
      </c>
      <c r="P295">
        <f t="shared" si="146"/>
        <v>47.923908707248678</v>
      </c>
      <c r="Q295">
        <f t="shared" si="147"/>
        <v>0.15351731531332896</v>
      </c>
      <c r="R295">
        <f t="shared" si="148"/>
        <v>2.3228020175102806</v>
      </c>
      <c r="S295">
        <f t="shared" si="149"/>
        <v>0.1480951537960748</v>
      </c>
      <c r="T295">
        <f t="shared" si="150"/>
        <v>9.3030676023906439E-2</v>
      </c>
      <c r="U295">
        <f t="shared" si="151"/>
        <v>321.51227599999896</v>
      </c>
      <c r="V295">
        <f t="shared" si="152"/>
        <v>25.351756155192859</v>
      </c>
      <c r="W295">
        <f t="shared" si="153"/>
        <v>25.351756155192859</v>
      </c>
      <c r="X295">
        <f t="shared" si="137"/>
        <v>3.2469740082111569</v>
      </c>
      <c r="Y295">
        <f t="shared" si="154"/>
        <v>50.101088497953604</v>
      </c>
      <c r="Z295">
        <f t="shared" si="155"/>
        <v>1.5219942079818167</v>
      </c>
      <c r="AA295">
        <f t="shared" si="156"/>
        <v>3.0378465889897446</v>
      </c>
      <c r="AB295">
        <f t="shared" si="157"/>
        <v>1.7249798002293402</v>
      </c>
      <c r="AC295">
        <f t="shared" si="158"/>
        <v>-169.27562555965409</v>
      </c>
      <c r="AD295">
        <f t="shared" si="159"/>
        <v>-139.61972277090271</v>
      </c>
      <c r="AE295">
        <f t="shared" si="160"/>
        <v>-12.6880944108623</v>
      </c>
      <c r="AF295">
        <f t="shared" si="161"/>
        <v>-7.1166741420114477E-2</v>
      </c>
      <c r="AG295">
        <f t="shared" si="162"/>
        <v>40.716856327763082</v>
      </c>
      <c r="AH295">
        <f t="shared" si="163"/>
        <v>3.8350331660657937</v>
      </c>
      <c r="AI295">
        <f t="shared" si="164"/>
        <v>24.439068568587164</v>
      </c>
      <c r="AJ295">
        <v>759.315761668032</v>
      </c>
      <c r="AK295">
        <v>717.33644848484698</v>
      </c>
      <c r="AL295">
        <v>3.25122071355666</v>
      </c>
      <c r="AM295">
        <v>66.942852272318106</v>
      </c>
      <c r="AN295">
        <f t="shared" si="138"/>
        <v>3.8384495591758294</v>
      </c>
      <c r="AO295">
        <v>17.576948569185799</v>
      </c>
      <c r="AP295">
        <v>22.077946666666602</v>
      </c>
      <c r="AQ295">
        <v>7.8381786574324101E-4</v>
      </c>
      <c r="AR295">
        <v>77.573495090757206</v>
      </c>
      <c r="AS295">
        <v>0</v>
      </c>
      <c r="AT295">
        <v>0</v>
      </c>
      <c r="AU295">
        <f t="shared" si="165"/>
        <v>1</v>
      </c>
      <c r="AV295">
        <f t="shared" si="139"/>
        <v>0</v>
      </c>
      <c r="AW295">
        <f t="shared" si="166"/>
        <v>36688.751589636522</v>
      </c>
      <c r="AX295">
        <f t="shared" si="167"/>
        <v>1999.9766666666601</v>
      </c>
      <c r="AY295">
        <f t="shared" si="140"/>
        <v>1681.1803999999947</v>
      </c>
      <c r="AZ295">
        <f t="shared" si="168"/>
        <v>0.84060000700008175</v>
      </c>
      <c r="BA295">
        <f t="shared" si="169"/>
        <v>0.16075801351015762</v>
      </c>
      <c r="BB295">
        <v>6</v>
      </c>
      <c r="BC295">
        <v>0.5</v>
      </c>
      <c r="BD295" t="s">
        <v>304</v>
      </c>
      <c r="BE295">
        <v>2</v>
      </c>
      <c r="BF295" t="b">
        <v>1</v>
      </c>
      <c r="BG295">
        <v>1657226530.0999999</v>
      </c>
      <c r="BH295">
        <v>695.177111111111</v>
      </c>
      <c r="BI295">
        <v>747.23588888888798</v>
      </c>
      <c r="BJ295">
        <v>22.077822222222199</v>
      </c>
      <c r="BK295">
        <v>17.577444444444399</v>
      </c>
      <c r="BL295">
        <v>683.67611111111103</v>
      </c>
      <c r="BM295">
        <v>21.746211111111101</v>
      </c>
      <c r="BN295">
        <v>500.006555555555</v>
      </c>
      <c r="BO295">
        <v>68.888988888888804</v>
      </c>
      <c r="BP295">
        <v>4.8707622222222198E-2</v>
      </c>
      <c r="BQ295">
        <v>24.236822222222202</v>
      </c>
      <c r="BR295">
        <v>24.959322222222202</v>
      </c>
      <c r="BS295">
        <v>999.9</v>
      </c>
      <c r="BT295">
        <v>0</v>
      </c>
      <c r="BU295">
        <v>0</v>
      </c>
      <c r="BV295">
        <v>9978.3333333333303</v>
      </c>
      <c r="BW295">
        <v>0</v>
      </c>
      <c r="BX295">
        <v>1209.9222222222199</v>
      </c>
      <c r="BY295">
        <v>-52.0587555555555</v>
      </c>
      <c r="BZ295">
        <v>710.87155555555501</v>
      </c>
      <c r="CA295">
        <v>760.60533333333296</v>
      </c>
      <c r="CB295">
        <v>4.50033888888888</v>
      </c>
      <c r="CC295">
        <v>747.23588888888798</v>
      </c>
      <c r="CD295">
        <v>17.577444444444399</v>
      </c>
      <c r="CE295">
        <v>1.52091888888888</v>
      </c>
      <c r="CF295">
        <v>1.2108955555555501</v>
      </c>
      <c r="CG295">
        <v>13.1800888888888</v>
      </c>
      <c r="CH295">
        <v>9.7361722222222191</v>
      </c>
      <c r="CI295">
        <v>1999.9766666666601</v>
      </c>
      <c r="CJ295">
        <v>0.98000199999999904</v>
      </c>
      <c r="CK295">
        <v>1.9998066666666599E-2</v>
      </c>
      <c r="CL295">
        <v>0</v>
      </c>
      <c r="CM295">
        <v>2.4273777777777701</v>
      </c>
      <c r="CN295">
        <v>0</v>
      </c>
      <c r="CO295">
        <v>16624.677777777699</v>
      </c>
      <c r="CP295">
        <v>17299.966666666602</v>
      </c>
      <c r="CQ295">
        <v>39.625</v>
      </c>
      <c r="CR295">
        <v>40.625</v>
      </c>
      <c r="CS295">
        <v>39.875</v>
      </c>
      <c r="CT295">
        <v>38.311999999999998</v>
      </c>
      <c r="CU295">
        <v>38.75</v>
      </c>
      <c r="CV295">
        <v>1959.9766666666601</v>
      </c>
      <c r="CW295">
        <v>40</v>
      </c>
      <c r="CX295">
        <v>0</v>
      </c>
      <c r="CY295">
        <v>1657226512.2</v>
      </c>
      <c r="CZ295">
        <v>0</v>
      </c>
      <c r="DA295">
        <v>1657213163</v>
      </c>
      <c r="DB295" s="2">
        <v>0.49957175925925923</v>
      </c>
      <c r="DC295">
        <v>1657213141</v>
      </c>
      <c r="DD295">
        <v>1655399214.5999999</v>
      </c>
      <c r="DE295">
        <v>1</v>
      </c>
      <c r="DF295">
        <v>0.04</v>
      </c>
      <c r="DG295">
        <v>-0.06</v>
      </c>
      <c r="DH295">
        <v>9.1720000000000006</v>
      </c>
      <c r="DI295">
        <v>0.51100000000000001</v>
      </c>
      <c r="DJ295">
        <v>420</v>
      </c>
      <c r="DK295">
        <v>25</v>
      </c>
      <c r="DL295">
        <v>0.26</v>
      </c>
      <c r="DM295">
        <v>0.15</v>
      </c>
      <c r="DN295">
        <v>-51.314069999999901</v>
      </c>
      <c r="DO295">
        <v>-6.6050566604127496</v>
      </c>
      <c r="DP295">
        <v>0.76623048888699297</v>
      </c>
      <c r="DQ295">
        <v>0</v>
      </c>
      <c r="DR295">
        <v>4.5004660000000003</v>
      </c>
      <c r="DS295">
        <v>7.2506791744837096E-2</v>
      </c>
      <c r="DT295">
        <v>1.16544008426001E-2</v>
      </c>
      <c r="DU295">
        <v>1</v>
      </c>
      <c r="DV295">
        <v>1</v>
      </c>
      <c r="DW295">
        <v>2</v>
      </c>
      <c r="DX295" s="3">
        <v>44563</v>
      </c>
      <c r="DY295">
        <v>2.97255</v>
      </c>
      <c r="DZ295">
        <v>2.7022699999999999</v>
      </c>
      <c r="EA295">
        <v>0.100915</v>
      </c>
      <c r="EB295">
        <v>0.10724</v>
      </c>
      <c r="EC295">
        <v>7.5045399999999998E-2</v>
      </c>
      <c r="ED295">
        <v>6.4385499999999998E-2</v>
      </c>
      <c r="EE295">
        <v>35058.9</v>
      </c>
      <c r="EF295">
        <v>38207.4</v>
      </c>
      <c r="EG295">
        <v>35343.599999999999</v>
      </c>
      <c r="EH295">
        <v>38821.599999999999</v>
      </c>
      <c r="EI295">
        <v>46364.1</v>
      </c>
      <c r="EJ295">
        <v>52419.4</v>
      </c>
      <c r="EK295">
        <v>55240.2</v>
      </c>
      <c r="EL295">
        <v>62216.3</v>
      </c>
      <c r="EM295">
        <v>1.9822</v>
      </c>
      <c r="EN295">
        <v>2.0499999999999998</v>
      </c>
      <c r="EO295">
        <v>4.7355899999999999E-2</v>
      </c>
      <c r="EP295">
        <v>0</v>
      </c>
      <c r="EQ295">
        <v>24.1768</v>
      </c>
      <c r="ER295">
        <v>999.9</v>
      </c>
      <c r="ES295">
        <v>50.177</v>
      </c>
      <c r="ET295">
        <v>35.287999999999997</v>
      </c>
      <c r="EU295">
        <v>41.804000000000002</v>
      </c>
      <c r="EV295">
        <v>52.357999999999997</v>
      </c>
      <c r="EW295">
        <v>39.158700000000003</v>
      </c>
      <c r="EX295">
        <v>2</v>
      </c>
      <c r="EY295">
        <v>2.1280500000000001E-2</v>
      </c>
      <c r="EZ295">
        <v>3.4681299999999999</v>
      </c>
      <c r="FA295">
        <v>20.112300000000001</v>
      </c>
      <c r="FB295">
        <v>5.1981200000000003</v>
      </c>
      <c r="FC295">
        <v>12.0099</v>
      </c>
      <c r="FD295">
        <v>4.9756</v>
      </c>
      <c r="FE295">
        <v>3.294</v>
      </c>
      <c r="FF295">
        <v>9999</v>
      </c>
      <c r="FG295">
        <v>9999</v>
      </c>
      <c r="FH295">
        <v>9999</v>
      </c>
      <c r="FI295">
        <v>561.5</v>
      </c>
      <c r="FJ295">
        <v>1.8631</v>
      </c>
      <c r="FK295">
        <v>1.8678900000000001</v>
      </c>
      <c r="FL295">
        <v>1.8676200000000001</v>
      </c>
      <c r="FM295">
        <v>1.8689</v>
      </c>
      <c r="FN295">
        <v>1.8696600000000001</v>
      </c>
      <c r="FO295">
        <v>1.8656900000000001</v>
      </c>
      <c r="FP295">
        <v>1.86676</v>
      </c>
      <c r="FQ295">
        <v>1.8681300000000001</v>
      </c>
      <c r="FR295">
        <v>5</v>
      </c>
      <c r="FS295">
        <v>0</v>
      </c>
      <c r="FT295">
        <v>0</v>
      </c>
      <c r="FU295">
        <v>0</v>
      </c>
      <c r="FV295">
        <v>11111111</v>
      </c>
      <c r="FW295" t="s">
        <v>306</v>
      </c>
      <c r="FX295" t="s">
        <v>307</v>
      </c>
      <c r="FY295" t="s">
        <v>307</v>
      </c>
      <c r="FZ295" t="s">
        <v>307</v>
      </c>
      <c r="GA295" t="s">
        <v>307</v>
      </c>
      <c r="GB295">
        <v>0</v>
      </c>
      <c r="GC295">
        <v>100</v>
      </c>
      <c r="GD295">
        <v>100</v>
      </c>
      <c r="GE295">
        <v>11.565</v>
      </c>
      <c r="GF295">
        <v>0.33169999999999999</v>
      </c>
      <c r="GG295">
        <v>5.3968966374264697</v>
      </c>
      <c r="GH295">
        <v>9.5670261133577201E-3</v>
      </c>
      <c r="GI295" s="1">
        <v>-9.19467254998099E-7</v>
      </c>
      <c r="GJ295" s="1">
        <v>-2.1372918425907401E-11</v>
      </c>
      <c r="GK295">
        <v>3.2845888322571301E-3</v>
      </c>
      <c r="GL295">
        <v>-1.41202168329711E-2</v>
      </c>
      <c r="GM295">
        <v>1.6676771840485E-3</v>
      </c>
      <c r="GN295" s="1">
        <v>-1.4903802912711099E-5</v>
      </c>
      <c r="GO295">
        <v>-4</v>
      </c>
      <c r="GP295">
        <v>1866</v>
      </c>
      <c r="GQ295">
        <v>1</v>
      </c>
      <c r="GR295">
        <v>24</v>
      </c>
      <c r="GS295">
        <v>223.2</v>
      </c>
      <c r="GT295">
        <v>30455.3</v>
      </c>
      <c r="GU295">
        <v>2.1130399999999998</v>
      </c>
      <c r="GV295">
        <v>2.63916</v>
      </c>
      <c r="GW295">
        <v>2.2485400000000002</v>
      </c>
      <c r="GX295">
        <v>2.7856399999999999</v>
      </c>
      <c r="GY295">
        <v>1.9958499999999999</v>
      </c>
      <c r="GZ295">
        <v>2.3864700000000001</v>
      </c>
      <c r="HA295">
        <v>39.366700000000002</v>
      </c>
      <c r="HB295">
        <v>15.235300000000001</v>
      </c>
      <c r="HC295">
        <v>18</v>
      </c>
      <c r="HD295">
        <v>505.76900000000001</v>
      </c>
      <c r="HE295">
        <v>546.93600000000004</v>
      </c>
      <c r="HF295">
        <v>17.060099999999998</v>
      </c>
      <c r="HG295">
        <v>27.512899999999998</v>
      </c>
      <c r="HH295">
        <v>29.9999</v>
      </c>
      <c r="HI295">
        <v>27.430800000000001</v>
      </c>
      <c r="HJ295">
        <v>27.3614</v>
      </c>
      <c r="HK295">
        <v>42.422699999999999</v>
      </c>
      <c r="HL295">
        <v>55.086100000000002</v>
      </c>
      <c r="HM295">
        <v>0</v>
      </c>
      <c r="HN295">
        <v>17.0518</v>
      </c>
      <c r="HO295">
        <v>776.73900000000003</v>
      </c>
      <c r="HP295">
        <v>17.577400000000001</v>
      </c>
      <c r="HQ295">
        <v>102.47799999999999</v>
      </c>
      <c r="HR295">
        <v>103.593</v>
      </c>
    </row>
    <row r="296" spans="1:226" x14ac:dyDescent="0.2">
      <c r="A296">
        <v>280</v>
      </c>
      <c r="B296">
        <v>1657226537.5999999</v>
      </c>
      <c r="C296">
        <v>3052.0999999046298</v>
      </c>
      <c r="D296" t="s">
        <v>588</v>
      </c>
      <c r="E296" s="2">
        <v>0.65436342592592589</v>
      </c>
      <c r="F296">
        <v>5</v>
      </c>
      <c r="G296" t="s">
        <v>543</v>
      </c>
      <c r="H296" t="s">
        <v>303</v>
      </c>
      <c r="I296">
        <v>1657226534.8</v>
      </c>
      <c r="J296">
        <f t="shared" si="136"/>
        <v>3.8309799987903369E-3</v>
      </c>
      <c r="K296">
        <f t="shared" si="141"/>
        <v>3.8309799987903368</v>
      </c>
      <c r="L296">
        <f t="shared" si="142"/>
        <v>24.439663089811521</v>
      </c>
      <c r="M296">
        <f t="shared" si="143"/>
        <v>710.3297</v>
      </c>
      <c r="N296">
        <f t="shared" si="144"/>
        <v>424.00533262577181</v>
      </c>
      <c r="O296">
        <f t="shared" si="145"/>
        <v>29.229179079869507</v>
      </c>
      <c r="P296">
        <f t="shared" si="146"/>
        <v>48.967200196453405</v>
      </c>
      <c r="Q296">
        <f t="shared" si="147"/>
        <v>0.15335963332261623</v>
      </c>
      <c r="R296">
        <f t="shared" si="148"/>
        <v>2.3287254483450175</v>
      </c>
      <c r="S296">
        <f t="shared" si="149"/>
        <v>0.14796163634101991</v>
      </c>
      <c r="T296">
        <f t="shared" si="150"/>
        <v>9.2945182224002137E-2</v>
      </c>
      <c r="U296">
        <f t="shared" si="151"/>
        <v>321.50770079999836</v>
      </c>
      <c r="V296">
        <f t="shared" si="152"/>
        <v>25.343533300944092</v>
      </c>
      <c r="W296">
        <f t="shared" si="153"/>
        <v>25.343533300944092</v>
      </c>
      <c r="X296">
        <f t="shared" si="137"/>
        <v>3.2453867557573441</v>
      </c>
      <c r="Y296">
        <f t="shared" si="154"/>
        <v>50.133228417792338</v>
      </c>
      <c r="Z296">
        <f t="shared" si="155"/>
        <v>1.5222399481847346</v>
      </c>
      <c r="AA296">
        <f t="shared" si="156"/>
        <v>3.0363892297119448</v>
      </c>
      <c r="AB296">
        <f t="shared" si="157"/>
        <v>1.7231468075726095</v>
      </c>
      <c r="AC296">
        <f t="shared" si="158"/>
        <v>-168.94621794665386</v>
      </c>
      <c r="AD296">
        <f t="shared" si="159"/>
        <v>-139.94807071355459</v>
      </c>
      <c r="AE296">
        <f t="shared" si="160"/>
        <v>-12.684546857178139</v>
      </c>
      <c r="AF296">
        <f t="shared" si="161"/>
        <v>-7.113471738821886E-2</v>
      </c>
      <c r="AG296">
        <f t="shared" si="162"/>
        <v>41.50400839960453</v>
      </c>
      <c r="AH296">
        <f t="shared" si="163"/>
        <v>3.8302457640851544</v>
      </c>
      <c r="AI296">
        <f t="shared" si="164"/>
        <v>24.439663089811521</v>
      </c>
      <c r="AJ296">
        <v>776.64348181317098</v>
      </c>
      <c r="AK296">
        <v>734.14898181818205</v>
      </c>
      <c r="AL296">
        <v>3.3891663256204501</v>
      </c>
      <c r="AM296">
        <v>66.942852272318106</v>
      </c>
      <c r="AN296">
        <f t="shared" si="138"/>
        <v>3.8309799987903368</v>
      </c>
      <c r="AO296">
        <v>17.586499467021699</v>
      </c>
      <c r="AP296">
        <v>22.0830727272727</v>
      </c>
      <c r="AQ296">
        <v>-2.37520578039034E-4</v>
      </c>
      <c r="AR296">
        <v>77.573495090757206</v>
      </c>
      <c r="AS296">
        <v>0</v>
      </c>
      <c r="AT296">
        <v>0</v>
      </c>
      <c r="AU296">
        <f t="shared" si="165"/>
        <v>1</v>
      </c>
      <c r="AV296">
        <f t="shared" si="139"/>
        <v>0</v>
      </c>
      <c r="AW296">
        <f t="shared" si="166"/>
        <v>36832.332122832158</v>
      </c>
      <c r="AX296">
        <f t="shared" si="167"/>
        <v>1999.9479999999901</v>
      </c>
      <c r="AY296">
        <f t="shared" si="140"/>
        <v>1681.1563199999914</v>
      </c>
      <c r="AZ296">
        <f t="shared" si="168"/>
        <v>0.84060001560040554</v>
      </c>
      <c r="BA296">
        <f t="shared" si="169"/>
        <v>0.16075803010878281</v>
      </c>
      <c r="BB296">
        <v>6</v>
      </c>
      <c r="BC296">
        <v>0.5</v>
      </c>
      <c r="BD296" t="s">
        <v>304</v>
      </c>
      <c r="BE296">
        <v>2</v>
      </c>
      <c r="BF296" t="b">
        <v>1</v>
      </c>
      <c r="BG296">
        <v>1657226534.8</v>
      </c>
      <c r="BH296">
        <v>710.3297</v>
      </c>
      <c r="BI296">
        <v>763.3981</v>
      </c>
      <c r="BJ296">
        <v>22.081969999999998</v>
      </c>
      <c r="BK296">
        <v>17.58728</v>
      </c>
      <c r="BL296">
        <v>698.70449999999903</v>
      </c>
      <c r="BM296">
        <v>21.750209999999999</v>
      </c>
      <c r="BN296">
        <v>500.01220000000001</v>
      </c>
      <c r="BO296">
        <v>68.887459999999905</v>
      </c>
      <c r="BP296">
        <v>4.8416109999999998E-2</v>
      </c>
      <c r="BQ296">
        <v>24.228819999999999</v>
      </c>
      <c r="BR296">
        <v>24.952359999999999</v>
      </c>
      <c r="BS296">
        <v>999.9</v>
      </c>
      <c r="BT296">
        <v>0</v>
      </c>
      <c r="BU296">
        <v>0</v>
      </c>
      <c r="BV296">
        <v>10019</v>
      </c>
      <c r="BW296">
        <v>0</v>
      </c>
      <c r="BX296">
        <v>1208.9349999999999</v>
      </c>
      <c r="BY296">
        <v>-53.068280000000001</v>
      </c>
      <c r="BZ296">
        <v>726.36919999999998</v>
      </c>
      <c r="CA296">
        <v>777.06420000000003</v>
      </c>
      <c r="CB296">
        <v>4.4946809999999999</v>
      </c>
      <c r="CC296">
        <v>763.3981</v>
      </c>
      <c r="CD296">
        <v>17.58728</v>
      </c>
      <c r="CE296">
        <v>1.5211699999999999</v>
      </c>
      <c r="CF296">
        <v>1.211544</v>
      </c>
      <c r="CG296">
        <v>13.18263</v>
      </c>
      <c r="CH296">
        <v>9.7441530000000007</v>
      </c>
      <c r="CI296">
        <v>1999.9479999999901</v>
      </c>
      <c r="CJ296">
        <v>0.98000179999999903</v>
      </c>
      <c r="CK296">
        <v>1.999828E-2</v>
      </c>
      <c r="CL296">
        <v>0</v>
      </c>
      <c r="CM296">
        <v>2.3632599999999901</v>
      </c>
      <c r="CN296">
        <v>0</v>
      </c>
      <c r="CO296">
        <v>16650.52</v>
      </c>
      <c r="CP296">
        <v>17299.71</v>
      </c>
      <c r="CQ296">
        <v>39.625</v>
      </c>
      <c r="CR296">
        <v>40.625</v>
      </c>
      <c r="CS296">
        <v>39.875</v>
      </c>
      <c r="CT296">
        <v>38.311999999999998</v>
      </c>
      <c r="CU296">
        <v>38.75</v>
      </c>
      <c r="CV296">
        <v>1959.9479999999901</v>
      </c>
      <c r="CW296">
        <v>40</v>
      </c>
      <c r="CX296">
        <v>0</v>
      </c>
      <c r="CY296">
        <v>1657226517</v>
      </c>
      <c r="CZ296">
        <v>0</v>
      </c>
      <c r="DA296">
        <v>1657213163</v>
      </c>
      <c r="DB296" s="2">
        <v>0.49957175925925923</v>
      </c>
      <c r="DC296">
        <v>1657213141</v>
      </c>
      <c r="DD296">
        <v>1655399214.5999999</v>
      </c>
      <c r="DE296">
        <v>1</v>
      </c>
      <c r="DF296">
        <v>0.04</v>
      </c>
      <c r="DG296">
        <v>-0.06</v>
      </c>
      <c r="DH296">
        <v>9.1720000000000006</v>
      </c>
      <c r="DI296">
        <v>0.51100000000000001</v>
      </c>
      <c r="DJ296">
        <v>420</v>
      </c>
      <c r="DK296">
        <v>25</v>
      </c>
      <c r="DL296">
        <v>0.26</v>
      </c>
      <c r="DM296">
        <v>0.15</v>
      </c>
      <c r="DN296">
        <v>-51.899167499999997</v>
      </c>
      <c r="DO296">
        <v>-6.4093677298309402</v>
      </c>
      <c r="DP296">
        <v>0.77601662430243701</v>
      </c>
      <c r="DQ296">
        <v>0</v>
      </c>
      <c r="DR296">
        <v>4.50359175</v>
      </c>
      <c r="DS296">
        <v>-3.6664277673566101E-2</v>
      </c>
      <c r="DT296">
        <v>6.9197264712920498E-3</v>
      </c>
      <c r="DU296">
        <v>1</v>
      </c>
      <c r="DV296">
        <v>1</v>
      </c>
      <c r="DW296">
        <v>2</v>
      </c>
      <c r="DX296" s="3">
        <v>44563</v>
      </c>
      <c r="DY296">
        <v>2.97193</v>
      </c>
      <c r="DZ296">
        <v>2.7026400000000002</v>
      </c>
      <c r="EA296">
        <v>0.102577</v>
      </c>
      <c r="EB296">
        <v>0.10888299999999999</v>
      </c>
      <c r="EC296">
        <v>7.5065099999999996E-2</v>
      </c>
      <c r="ED296">
        <v>6.4427799999999993E-2</v>
      </c>
      <c r="EE296">
        <v>34994.5</v>
      </c>
      <c r="EF296">
        <v>38137.699999999997</v>
      </c>
      <c r="EG296">
        <v>35344</v>
      </c>
      <c r="EH296">
        <v>38822.1</v>
      </c>
      <c r="EI296">
        <v>46363.4</v>
      </c>
      <c r="EJ296">
        <v>52417.9</v>
      </c>
      <c r="EK296">
        <v>55240.4</v>
      </c>
      <c r="EL296">
        <v>62217.3</v>
      </c>
      <c r="EM296">
        <v>1.982</v>
      </c>
      <c r="EN296">
        <v>2.0499999999999998</v>
      </c>
      <c r="EO296">
        <v>4.6670400000000001E-2</v>
      </c>
      <c r="EP296">
        <v>0</v>
      </c>
      <c r="EQ296">
        <v>24.1706</v>
      </c>
      <c r="ER296">
        <v>999.9</v>
      </c>
      <c r="ES296">
        <v>50.152999999999999</v>
      </c>
      <c r="ET296">
        <v>35.298000000000002</v>
      </c>
      <c r="EU296">
        <v>41.805399999999999</v>
      </c>
      <c r="EV296">
        <v>52.158000000000001</v>
      </c>
      <c r="EW296">
        <v>39.134599999999999</v>
      </c>
      <c r="EX296">
        <v>2</v>
      </c>
      <c r="EY296">
        <v>2.11585E-2</v>
      </c>
      <c r="EZ296">
        <v>3.4281299999999999</v>
      </c>
      <c r="FA296">
        <v>20.113800000000001</v>
      </c>
      <c r="FB296">
        <v>5.1981200000000003</v>
      </c>
      <c r="FC296">
        <v>12.0099</v>
      </c>
      <c r="FD296">
        <v>4.9756</v>
      </c>
      <c r="FE296">
        <v>3.294</v>
      </c>
      <c r="FF296">
        <v>9999</v>
      </c>
      <c r="FG296">
        <v>9999</v>
      </c>
      <c r="FH296">
        <v>9999</v>
      </c>
      <c r="FI296">
        <v>561.5</v>
      </c>
      <c r="FJ296">
        <v>1.8631</v>
      </c>
      <c r="FK296">
        <v>1.86795</v>
      </c>
      <c r="FL296">
        <v>1.86768</v>
      </c>
      <c r="FM296">
        <v>1.8689</v>
      </c>
      <c r="FN296">
        <v>1.8696600000000001</v>
      </c>
      <c r="FO296">
        <v>1.8656900000000001</v>
      </c>
      <c r="FP296">
        <v>1.86676</v>
      </c>
      <c r="FQ296">
        <v>1.8681000000000001</v>
      </c>
      <c r="FR296">
        <v>5</v>
      </c>
      <c r="FS296">
        <v>0</v>
      </c>
      <c r="FT296">
        <v>0</v>
      </c>
      <c r="FU296">
        <v>0</v>
      </c>
      <c r="FV296">
        <v>11111111</v>
      </c>
      <c r="FW296" t="s">
        <v>306</v>
      </c>
      <c r="FX296" t="s">
        <v>307</v>
      </c>
      <c r="FY296" t="s">
        <v>307</v>
      </c>
      <c r="FZ296" t="s">
        <v>307</v>
      </c>
      <c r="GA296" t="s">
        <v>307</v>
      </c>
      <c r="GB296">
        <v>0</v>
      </c>
      <c r="GC296">
        <v>100</v>
      </c>
      <c r="GD296">
        <v>100</v>
      </c>
      <c r="GE296">
        <v>11.701000000000001</v>
      </c>
      <c r="GF296">
        <v>0.33200000000000002</v>
      </c>
      <c r="GG296">
        <v>5.3968966374264697</v>
      </c>
      <c r="GH296">
        <v>9.5670261133577201E-3</v>
      </c>
      <c r="GI296" s="1">
        <v>-9.19467254998099E-7</v>
      </c>
      <c r="GJ296" s="1">
        <v>-2.1372918425907401E-11</v>
      </c>
      <c r="GK296">
        <v>3.2845888322571301E-3</v>
      </c>
      <c r="GL296">
        <v>-1.41202168329711E-2</v>
      </c>
      <c r="GM296">
        <v>1.6676771840485E-3</v>
      </c>
      <c r="GN296" s="1">
        <v>-1.4903802912711099E-5</v>
      </c>
      <c r="GO296">
        <v>-4</v>
      </c>
      <c r="GP296">
        <v>1866</v>
      </c>
      <c r="GQ296">
        <v>1</v>
      </c>
      <c r="GR296">
        <v>24</v>
      </c>
      <c r="GS296">
        <v>223.3</v>
      </c>
      <c r="GT296">
        <v>30455.4</v>
      </c>
      <c r="GU296">
        <v>2.1520999999999999</v>
      </c>
      <c r="GV296">
        <v>2.6403799999999999</v>
      </c>
      <c r="GW296">
        <v>2.2485400000000002</v>
      </c>
      <c r="GX296">
        <v>2.7844199999999999</v>
      </c>
      <c r="GY296">
        <v>1.9958499999999999</v>
      </c>
      <c r="GZ296">
        <v>2.3852500000000001</v>
      </c>
      <c r="HA296">
        <v>39.3917</v>
      </c>
      <c r="HB296">
        <v>15.244</v>
      </c>
      <c r="HC296">
        <v>18</v>
      </c>
      <c r="HD296">
        <v>505.61399999999998</v>
      </c>
      <c r="HE296">
        <v>546.89099999999996</v>
      </c>
      <c r="HF296">
        <v>17.084399999999999</v>
      </c>
      <c r="HG296">
        <v>27.509599999999999</v>
      </c>
      <c r="HH296">
        <v>29.9998</v>
      </c>
      <c r="HI296">
        <v>27.4284</v>
      </c>
      <c r="HJ296">
        <v>27.3568</v>
      </c>
      <c r="HK296">
        <v>43.1464</v>
      </c>
      <c r="HL296">
        <v>55.086100000000002</v>
      </c>
      <c r="HM296">
        <v>0</v>
      </c>
      <c r="HN296">
        <v>17.082799999999999</v>
      </c>
      <c r="HO296">
        <v>790.24099999999999</v>
      </c>
      <c r="HP296">
        <v>17.577400000000001</v>
      </c>
      <c r="HQ296">
        <v>102.479</v>
      </c>
      <c r="HR296">
        <v>103.595</v>
      </c>
    </row>
    <row r="297" spans="1:226" x14ac:dyDescent="0.2">
      <c r="A297">
        <v>281</v>
      </c>
      <c r="B297">
        <v>1657226542.5999999</v>
      </c>
      <c r="C297">
        <v>3057.0999999046298</v>
      </c>
      <c r="D297" t="s">
        <v>589</v>
      </c>
      <c r="E297" s="2">
        <v>0.65442129629629631</v>
      </c>
      <c r="F297">
        <v>5</v>
      </c>
      <c r="G297" t="s">
        <v>543</v>
      </c>
      <c r="H297" t="s">
        <v>303</v>
      </c>
      <c r="I297">
        <v>1657226540.0999999</v>
      </c>
      <c r="J297">
        <f t="shared" si="136"/>
        <v>3.8289090300500958E-3</v>
      </c>
      <c r="K297">
        <f t="shared" si="141"/>
        <v>3.8289090300500956</v>
      </c>
      <c r="L297">
        <f t="shared" si="142"/>
        <v>25.101637597642544</v>
      </c>
      <c r="M297">
        <f t="shared" si="143"/>
        <v>727.77033333333304</v>
      </c>
      <c r="N297">
        <f t="shared" si="144"/>
        <v>433.00613920451093</v>
      </c>
      <c r="O297">
        <f t="shared" si="145"/>
        <v>29.850709810960367</v>
      </c>
      <c r="P297">
        <f t="shared" si="146"/>
        <v>50.171254082609323</v>
      </c>
      <c r="Q297">
        <f t="shared" si="147"/>
        <v>0.15294860967309548</v>
      </c>
      <c r="R297">
        <f t="shared" si="148"/>
        <v>2.3236287345019981</v>
      </c>
      <c r="S297">
        <f t="shared" si="149"/>
        <v>0.14756763145631704</v>
      </c>
      <c r="T297">
        <f t="shared" si="150"/>
        <v>9.2697457495417468E-2</v>
      </c>
      <c r="U297">
        <f t="shared" si="151"/>
        <v>321.51820966666565</v>
      </c>
      <c r="V297">
        <f t="shared" si="152"/>
        <v>25.364329169189375</v>
      </c>
      <c r="W297">
        <f t="shared" si="153"/>
        <v>25.364329169189375</v>
      </c>
      <c r="X297">
        <f t="shared" si="137"/>
        <v>3.2494022806939573</v>
      </c>
      <c r="Y297">
        <f t="shared" si="154"/>
        <v>50.090933045127692</v>
      </c>
      <c r="Z297">
        <f t="shared" si="155"/>
        <v>1.5225821544697147</v>
      </c>
      <c r="AA297">
        <f t="shared" si="156"/>
        <v>3.0396362413493017</v>
      </c>
      <c r="AB297">
        <f t="shared" si="157"/>
        <v>1.7268201262242426</v>
      </c>
      <c r="AC297">
        <f t="shared" si="158"/>
        <v>-168.85488822520924</v>
      </c>
      <c r="AD297">
        <f t="shared" si="159"/>
        <v>-140.01401107455186</v>
      </c>
      <c r="AE297">
        <f t="shared" si="160"/>
        <v>-12.720833871937986</v>
      </c>
      <c r="AF297">
        <f t="shared" si="161"/>
        <v>-7.152350503343996E-2</v>
      </c>
      <c r="AG297">
        <f t="shared" si="162"/>
        <v>41.866716671468438</v>
      </c>
      <c r="AH297">
        <f t="shared" si="163"/>
        <v>3.8249566062742826</v>
      </c>
      <c r="AI297">
        <f t="shared" si="164"/>
        <v>25.101637597642544</v>
      </c>
      <c r="AJ297">
        <v>793.98485642452897</v>
      </c>
      <c r="AK297">
        <v>750.87385454545404</v>
      </c>
      <c r="AL297">
        <v>3.3372250201662901</v>
      </c>
      <c r="AM297">
        <v>66.942852272318106</v>
      </c>
      <c r="AN297">
        <f t="shared" si="138"/>
        <v>3.8289090300500956</v>
      </c>
      <c r="AO297">
        <v>17.5954137035794</v>
      </c>
      <c r="AP297">
        <v>22.085486060606002</v>
      </c>
      <c r="AQ297">
        <v>7.4337192476415397E-4</v>
      </c>
      <c r="AR297">
        <v>77.573495090757206</v>
      </c>
      <c r="AS297">
        <v>0</v>
      </c>
      <c r="AT297">
        <v>0</v>
      </c>
      <c r="AU297">
        <f t="shared" si="165"/>
        <v>1</v>
      </c>
      <c r="AV297">
        <f t="shared" si="139"/>
        <v>0</v>
      </c>
      <c r="AW297">
        <f t="shared" si="166"/>
        <v>36707.453460550576</v>
      </c>
      <c r="AX297">
        <f t="shared" si="167"/>
        <v>2000.0166666666601</v>
      </c>
      <c r="AY297">
        <f t="shared" si="140"/>
        <v>1681.2137666666611</v>
      </c>
      <c r="AZ297">
        <f t="shared" si="168"/>
        <v>0.84059987833434724</v>
      </c>
      <c r="BA297">
        <f t="shared" si="169"/>
        <v>0.16075776518529014</v>
      </c>
      <c r="BB297">
        <v>6</v>
      </c>
      <c r="BC297">
        <v>0.5</v>
      </c>
      <c r="BD297" t="s">
        <v>304</v>
      </c>
      <c r="BE297">
        <v>2</v>
      </c>
      <c r="BF297" t="b">
        <v>1</v>
      </c>
      <c r="BG297">
        <v>1657226540.0999999</v>
      </c>
      <c r="BH297">
        <v>727.77033333333304</v>
      </c>
      <c r="BI297">
        <v>781.35166666666601</v>
      </c>
      <c r="BJ297">
        <v>22.0861555555555</v>
      </c>
      <c r="BK297">
        <v>17.5975111111111</v>
      </c>
      <c r="BL297">
        <v>716.00266666666596</v>
      </c>
      <c r="BM297">
        <v>21.754244444444399</v>
      </c>
      <c r="BN297">
        <v>499.992111111111</v>
      </c>
      <c r="BO297">
        <v>68.889577777777703</v>
      </c>
      <c r="BP297">
        <v>4.8728422222222199E-2</v>
      </c>
      <c r="BQ297">
        <v>24.246644444444399</v>
      </c>
      <c r="BR297">
        <v>24.960655555555501</v>
      </c>
      <c r="BS297">
        <v>999.9</v>
      </c>
      <c r="BT297">
        <v>0</v>
      </c>
      <c r="BU297">
        <v>0</v>
      </c>
      <c r="BV297">
        <v>9983.8888888888796</v>
      </c>
      <c r="BW297">
        <v>0</v>
      </c>
      <c r="BX297">
        <v>1209.21444444444</v>
      </c>
      <c r="BY297">
        <v>-53.581155555555497</v>
      </c>
      <c r="BZ297">
        <v>744.20711111111098</v>
      </c>
      <c r="CA297">
        <v>795.34766666666599</v>
      </c>
      <c r="CB297">
        <v>4.4886577777777701</v>
      </c>
      <c r="CC297">
        <v>781.35166666666601</v>
      </c>
      <c r="CD297">
        <v>17.5975111111111</v>
      </c>
      <c r="CE297">
        <v>1.5215055555555499</v>
      </c>
      <c r="CF297">
        <v>1.2122844444444401</v>
      </c>
      <c r="CG297">
        <v>13.186022222222199</v>
      </c>
      <c r="CH297">
        <v>9.7532611111111098</v>
      </c>
      <c r="CI297">
        <v>2000.0166666666601</v>
      </c>
      <c r="CJ297">
        <v>0.98000266666666602</v>
      </c>
      <c r="CK297">
        <v>1.9997355555555499E-2</v>
      </c>
      <c r="CL297">
        <v>0</v>
      </c>
      <c r="CM297">
        <v>2.2017888888888799</v>
      </c>
      <c r="CN297">
        <v>0</v>
      </c>
      <c r="CO297">
        <v>16685.099999999999</v>
      </c>
      <c r="CP297">
        <v>17300.311111111099</v>
      </c>
      <c r="CQ297">
        <v>39.625</v>
      </c>
      <c r="CR297">
        <v>40.625</v>
      </c>
      <c r="CS297">
        <v>39.875</v>
      </c>
      <c r="CT297">
        <v>38.311999999999998</v>
      </c>
      <c r="CU297">
        <v>38.75</v>
      </c>
      <c r="CV297">
        <v>1960.02444444444</v>
      </c>
      <c r="CW297">
        <v>39.992222222222203</v>
      </c>
      <c r="CX297">
        <v>0</v>
      </c>
      <c r="CY297">
        <v>1657226521.8</v>
      </c>
      <c r="CZ297">
        <v>0</v>
      </c>
      <c r="DA297">
        <v>1657213163</v>
      </c>
      <c r="DB297" s="2">
        <v>0.49957175925925923</v>
      </c>
      <c r="DC297">
        <v>1657213141</v>
      </c>
      <c r="DD297">
        <v>1655399214.5999999</v>
      </c>
      <c r="DE297">
        <v>1</v>
      </c>
      <c r="DF297">
        <v>0.04</v>
      </c>
      <c r="DG297">
        <v>-0.06</v>
      </c>
      <c r="DH297">
        <v>9.1720000000000006</v>
      </c>
      <c r="DI297">
        <v>0.51100000000000001</v>
      </c>
      <c r="DJ297">
        <v>420</v>
      </c>
      <c r="DK297">
        <v>25</v>
      </c>
      <c r="DL297">
        <v>0.26</v>
      </c>
      <c r="DM297">
        <v>0.15</v>
      </c>
      <c r="DN297">
        <v>-52.529744999999899</v>
      </c>
      <c r="DO297">
        <v>-7.1314604127578196</v>
      </c>
      <c r="DP297">
        <v>0.83216758016339398</v>
      </c>
      <c r="DQ297">
        <v>0</v>
      </c>
      <c r="DR297">
        <v>4.5000004999999996</v>
      </c>
      <c r="DS297">
        <v>-7.8060562851784102E-2</v>
      </c>
      <c r="DT297">
        <v>8.71854200827182E-3</v>
      </c>
      <c r="DU297">
        <v>1</v>
      </c>
      <c r="DV297">
        <v>1</v>
      </c>
      <c r="DW297">
        <v>2</v>
      </c>
      <c r="DX297" s="3">
        <v>44563</v>
      </c>
      <c r="DY297">
        <v>2.9724499999999998</v>
      </c>
      <c r="DZ297">
        <v>2.7022200000000001</v>
      </c>
      <c r="EA297">
        <v>0.10419399999999999</v>
      </c>
      <c r="EB297">
        <v>0.110512</v>
      </c>
      <c r="EC297">
        <v>7.5061100000000006E-2</v>
      </c>
      <c r="ED297">
        <v>6.4452999999999996E-2</v>
      </c>
      <c r="EE297">
        <v>34931.599999999999</v>
      </c>
      <c r="EF297">
        <v>38068.699999999997</v>
      </c>
      <c r="EG297">
        <v>35344.1</v>
      </c>
      <c r="EH297">
        <v>38822.9</v>
      </c>
      <c r="EI297">
        <v>46363.5</v>
      </c>
      <c r="EJ297">
        <v>52417.3</v>
      </c>
      <c r="EK297">
        <v>55240.3</v>
      </c>
      <c r="EL297">
        <v>62218.3</v>
      </c>
      <c r="EM297">
        <v>1.9827999999999999</v>
      </c>
      <c r="EN297">
        <v>2.0497999999999998</v>
      </c>
      <c r="EO297">
        <v>4.9799700000000002E-2</v>
      </c>
      <c r="EP297">
        <v>0</v>
      </c>
      <c r="EQ297">
        <v>24.1706</v>
      </c>
      <c r="ER297">
        <v>999.9</v>
      </c>
      <c r="ES297">
        <v>50.152999999999999</v>
      </c>
      <c r="ET297">
        <v>35.298000000000002</v>
      </c>
      <c r="EU297">
        <v>41.806199999999997</v>
      </c>
      <c r="EV297">
        <v>52.378</v>
      </c>
      <c r="EW297">
        <v>39.182699999999997</v>
      </c>
      <c r="EX297">
        <v>2</v>
      </c>
      <c r="EY297">
        <v>2.0325200000000002E-2</v>
      </c>
      <c r="EZ297">
        <v>3.37778</v>
      </c>
      <c r="FA297">
        <v>20.114000000000001</v>
      </c>
      <c r="FB297">
        <v>5.1981200000000003</v>
      </c>
      <c r="FC297">
        <v>12.0099</v>
      </c>
      <c r="FD297">
        <v>4.9744000000000002</v>
      </c>
      <c r="FE297">
        <v>3.2936000000000001</v>
      </c>
      <c r="FF297">
        <v>9999</v>
      </c>
      <c r="FG297">
        <v>9999</v>
      </c>
      <c r="FH297">
        <v>9999</v>
      </c>
      <c r="FI297">
        <v>561.5</v>
      </c>
      <c r="FJ297">
        <v>1.8631</v>
      </c>
      <c r="FK297">
        <v>1.8678900000000001</v>
      </c>
      <c r="FL297">
        <v>1.86768</v>
      </c>
      <c r="FM297">
        <v>1.86887</v>
      </c>
      <c r="FN297">
        <v>1.8696600000000001</v>
      </c>
      <c r="FO297">
        <v>1.8656900000000001</v>
      </c>
      <c r="FP297">
        <v>1.86676</v>
      </c>
      <c r="FQ297">
        <v>1.8681000000000001</v>
      </c>
      <c r="FR297">
        <v>5</v>
      </c>
      <c r="FS297">
        <v>0</v>
      </c>
      <c r="FT297">
        <v>0</v>
      </c>
      <c r="FU297">
        <v>0</v>
      </c>
      <c r="FV297">
        <v>11111111</v>
      </c>
      <c r="FW297" t="s">
        <v>306</v>
      </c>
      <c r="FX297" t="s">
        <v>307</v>
      </c>
      <c r="FY297" t="s">
        <v>307</v>
      </c>
      <c r="FZ297" t="s">
        <v>307</v>
      </c>
      <c r="GA297" t="s">
        <v>307</v>
      </c>
      <c r="GB297">
        <v>0</v>
      </c>
      <c r="GC297">
        <v>100</v>
      </c>
      <c r="GD297">
        <v>100</v>
      </c>
      <c r="GE297">
        <v>11.835000000000001</v>
      </c>
      <c r="GF297">
        <v>0.33189999999999997</v>
      </c>
      <c r="GG297">
        <v>5.3968966374264697</v>
      </c>
      <c r="GH297">
        <v>9.5670261133577201E-3</v>
      </c>
      <c r="GI297" s="1">
        <v>-9.19467254998099E-7</v>
      </c>
      <c r="GJ297" s="1">
        <v>-2.1372918425907401E-11</v>
      </c>
      <c r="GK297">
        <v>3.2845888322571301E-3</v>
      </c>
      <c r="GL297">
        <v>-1.41202168329711E-2</v>
      </c>
      <c r="GM297">
        <v>1.6676771840485E-3</v>
      </c>
      <c r="GN297" s="1">
        <v>-1.4903802912711099E-5</v>
      </c>
      <c r="GO297">
        <v>-4</v>
      </c>
      <c r="GP297">
        <v>1866</v>
      </c>
      <c r="GQ297">
        <v>1</v>
      </c>
      <c r="GR297">
        <v>24</v>
      </c>
      <c r="GS297">
        <v>223.4</v>
      </c>
      <c r="GT297">
        <v>30455.5</v>
      </c>
      <c r="GU297">
        <v>2.18628</v>
      </c>
      <c r="GV297">
        <v>2.6428199999999999</v>
      </c>
      <c r="GW297">
        <v>2.2485400000000002</v>
      </c>
      <c r="GX297">
        <v>2.7856399999999999</v>
      </c>
      <c r="GY297">
        <v>1.9958499999999999</v>
      </c>
      <c r="GZ297">
        <v>2.3803700000000001</v>
      </c>
      <c r="HA297">
        <v>39.416600000000003</v>
      </c>
      <c r="HB297">
        <v>15.2265</v>
      </c>
      <c r="HC297">
        <v>18</v>
      </c>
      <c r="HD297">
        <v>506.10599999999999</v>
      </c>
      <c r="HE297">
        <v>546.726</v>
      </c>
      <c r="HF297">
        <v>17.118300000000001</v>
      </c>
      <c r="HG297">
        <v>27.504899999999999</v>
      </c>
      <c r="HH297">
        <v>29.999500000000001</v>
      </c>
      <c r="HI297">
        <v>27.4238</v>
      </c>
      <c r="HJ297">
        <v>27.354500000000002</v>
      </c>
      <c r="HK297">
        <v>43.900599999999997</v>
      </c>
      <c r="HL297">
        <v>55.086100000000002</v>
      </c>
      <c r="HM297">
        <v>0</v>
      </c>
      <c r="HN297">
        <v>17.1189</v>
      </c>
      <c r="HO297">
        <v>810.39099999999996</v>
      </c>
      <c r="HP297">
        <v>17.577400000000001</v>
      </c>
      <c r="HQ297">
        <v>102.47799999999999</v>
      </c>
      <c r="HR297">
        <v>103.59699999999999</v>
      </c>
    </row>
    <row r="298" spans="1:226" x14ac:dyDescent="0.2">
      <c r="A298">
        <v>282</v>
      </c>
      <c r="B298">
        <v>1657226547.5999999</v>
      </c>
      <c r="C298">
        <v>3062.0999999046298</v>
      </c>
      <c r="D298" t="s">
        <v>590</v>
      </c>
      <c r="E298" s="2">
        <v>0.65447916666666661</v>
      </c>
      <c r="F298">
        <v>5</v>
      </c>
      <c r="G298" t="s">
        <v>543</v>
      </c>
      <c r="H298" t="s">
        <v>303</v>
      </c>
      <c r="I298">
        <v>1657226544.8</v>
      </c>
      <c r="J298">
        <f t="shared" si="136"/>
        <v>3.8269470499692859E-3</v>
      </c>
      <c r="K298">
        <f t="shared" si="141"/>
        <v>3.8269470499692857</v>
      </c>
      <c r="L298">
        <f t="shared" si="142"/>
        <v>25.340168993851805</v>
      </c>
      <c r="M298">
        <f t="shared" si="143"/>
        <v>743.14099999999905</v>
      </c>
      <c r="N298">
        <f t="shared" si="144"/>
        <v>444.69792419921129</v>
      </c>
      <c r="O298">
        <f t="shared" si="145"/>
        <v>30.655866052802477</v>
      </c>
      <c r="P298">
        <f t="shared" si="146"/>
        <v>51.229451982195833</v>
      </c>
      <c r="Q298">
        <f t="shared" si="147"/>
        <v>0.15264682047145978</v>
      </c>
      <c r="R298">
        <f t="shared" si="148"/>
        <v>2.3266837737336026</v>
      </c>
      <c r="S298">
        <f t="shared" si="149"/>
        <v>0.14729342836505022</v>
      </c>
      <c r="T298">
        <f t="shared" si="150"/>
        <v>9.2523732551547264E-2</v>
      </c>
      <c r="U298">
        <f t="shared" si="151"/>
        <v>321.52004939999836</v>
      </c>
      <c r="V298">
        <f t="shared" si="152"/>
        <v>25.37807126887845</v>
      </c>
      <c r="W298">
        <f t="shared" si="153"/>
        <v>25.37807126887845</v>
      </c>
      <c r="X298">
        <f t="shared" si="137"/>
        <v>3.2520581576549188</v>
      </c>
      <c r="Y298">
        <f t="shared" si="154"/>
        <v>50.061266061484474</v>
      </c>
      <c r="Z298">
        <f t="shared" si="155"/>
        <v>1.5229997720968389</v>
      </c>
      <c r="AA298">
        <f t="shared" si="156"/>
        <v>3.0422717839902691</v>
      </c>
      <c r="AB298">
        <f t="shared" si="157"/>
        <v>1.7290583855580799</v>
      </c>
      <c r="AC298">
        <f t="shared" si="158"/>
        <v>-168.76836490364551</v>
      </c>
      <c r="AD298">
        <f t="shared" si="159"/>
        <v>-140.10860423383249</v>
      </c>
      <c r="AE298">
        <f t="shared" si="160"/>
        <v>-12.714519309909917</v>
      </c>
      <c r="AF298">
        <f t="shared" si="161"/>
        <v>-7.1439047389560528E-2</v>
      </c>
      <c r="AG298">
        <f t="shared" si="162"/>
        <v>42.322966318860047</v>
      </c>
      <c r="AH298">
        <f t="shared" si="163"/>
        <v>3.8231503061652137</v>
      </c>
      <c r="AI298">
        <f t="shared" si="164"/>
        <v>25.340168993851805</v>
      </c>
      <c r="AJ298">
        <v>811.15677890289305</v>
      </c>
      <c r="AK298">
        <v>767.66571515151497</v>
      </c>
      <c r="AL298">
        <v>3.3616006378991101</v>
      </c>
      <c r="AM298">
        <v>66.942852272318106</v>
      </c>
      <c r="AN298">
        <f t="shared" si="138"/>
        <v>3.8269470499692857</v>
      </c>
      <c r="AO298">
        <v>17.6051214023882</v>
      </c>
      <c r="AP298">
        <v>22.093148484848399</v>
      </c>
      <c r="AQ298">
        <v>6.3781592582167097E-4</v>
      </c>
      <c r="AR298">
        <v>77.573495090757206</v>
      </c>
      <c r="AS298">
        <v>0</v>
      </c>
      <c r="AT298">
        <v>0</v>
      </c>
      <c r="AU298">
        <f t="shared" si="165"/>
        <v>1</v>
      </c>
      <c r="AV298">
        <f t="shared" si="139"/>
        <v>0</v>
      </c>
      <c r="AW298">
        <f t="shared" si="166"/>
        <v>36779.179586773404</v>
      </c>
      <c r="AX298">
        <f t="shared" si="167"/>
        <v>2000.02899999999</v>
      </c>
      <c r="AY298">
        <f t="shared" si="140"/>
        <v>1681.2240599999914</v>
      </c>
      <c r="AZ298">
        <f t="shared" si="168"/>
        <v>0.84059984130230103</v>
      </c>
      <c r="BA298">
        <f t="shared" si="169"/>
        <v>0.16075769371344115</v>
      </c>
      <c r="BB298">
        <v>6</v>
      </c>
      <c r="BC298">
        <v>0.5</v>
      </c>
      <c r="BD298" t="s">
        <v>304</v>
      </c>
      <c r="BE298">
        <v>2</v>
      </c>
      <c r="BF298" t="b">
        <v>1</v>
      </c>
      <c r="BG298">
        <v>1657226544.8</v>
      </c>
      <c r="BH298">
        <v>743.14099999999905</v>
      </c>
      <c r="BI298">
        <v>797.33680000000004</v>
      </c>
      <c r="BJ298">
        <v>22.092829999999999</v>
      </c>
      <c r="BK298">
        <v>17.6065</v>
      </c>
      <c r="BL298">
        <v>731.24829999999997</v>
      </c>
      <c r="BM298">
        <v>21.76069</v>
      </c>
      <c r="BN298">
        <v>500.01039999999898</v>
      </c>
      <c r="BO298">
        <v>68.887819999999905</v>
      </c>
      <c r="BP298">
        <v>4.8562170000000002E-2</v>
      </c>
      <c r="BQ298">
        <v>24.261099999999999</v>
      </c>
      <c r="BR298">
        <v>24.98922</v>
      </c>
      <c r="BS298">
        <v>999.9</v>
      </c>
      <c r="BT298">
        <v>0</v>
      </c>
      <c r="BU298">
        <v>0</v>
      </c>
      <c r="BV298">
        <v>10005</v>
      </c>
      <c r="BW298">
        <v>0</v>
      </c>
      <c r="BX298">
        <v>1208.0809999999999</v>
      </c>
      <c r="BY298">
        <v>-54.195610000000002</v>
      </c>
      <c r="BZ298">
        <v>759.93009999999902</v>
      </c>
      <c r="CA298">
        <v>811.62649999999996</v>
      </c>
      <c r="CB298">
        <v>4.4863309999999998</v>
      </c>
      <c r="CC298">
        <v>797.33680000000004</v>
      </c>
      <c r="CD298">
        <v>17.6065</v>
      </c>
      <c r="CE298">
        <v>1.5219279999999999</v>
      </c>
      <c r="CF298">
        <v>1.2128749999999999</v>
      </c>
      <c r="CG298">
        <v>13.19026</v>
      </c>
      <c r="CH298">
        <v>9.7605149999999892</v>
      </c>
      <c r="CI298">
        <v>2000.02899999999</v>
      </c>
      <c r="CJ298">
        <v>0.98000299999999996</v>
      </c>
      <c r="CK298">
        <v>1.99969999999999E-2</v>
      </c>
      <c r="CL298">
        <v>0</v>
      </c>
      <c r="CM298">
        <v>2.33182</v>
      </c>
      <c r="CN298">
        <v>0</v>
      </c>
      <c r="CO298">
        <v>16713.97</v>
      </c>
      <c r="CP298">
        <v>17300.419999999998</v>
      </c>
      <c r="CQ298">
        <v>39.625</v>
      </c>
      <c r="CR298">
        <v>40.625</v>
      </c>
      <c r="CS298">
        <v>39.875</v>
      </c>
      <c r="CT298">
        <v>38.311999999999998</v>
      </c>
      <c r="CU298">
        <v>38.75</v>
      </c>
      <c r="CV298">
        <v>1960.039</v>
      </c>
      <c r="CW298">
        <v>39.99</v>
      </c>
      <c r="CX298">
        <v>0</v>
      </c>
      <c r="CY298">
        <v>1657226527.2</v>
      </c>
      <c r="CZ298">
        <v>0</v>
      </c>
      <c r="DA298">
        <v>1657213163</v>
      </c>
      <c r="DB298" s="2">
        <v>0.49957175925925923</v>
      </c>
      <c r="DC298">
        <v>1657213141</v>
      </c>
      <c r="DD298">
        <v>1655399214.5999999</v>
      </c>
      <c r="DE298">
        <v>1</v>
      </c>
      <c r="DF298">
        <v>0.04</v>
      </c>
      <c r="DG298">
        <v>-0.06</v>
      </c>
      <c r="DH298">
        <v>9.1720000000000006</v>
      </c>
      <c r="DI298">
        <v>0.51100000000000001</v>
      </c>
      <c r="DJ298">
        <v>420</v>
      </c>
      <c r="DK298">
        <v>25</v>
      </c>
      <c r="DL298">
        <v>0.26</v>
      </c>
      <c r="DM298">
        <v>0.15</v>
      </c>
      <c r="DN298">
        <v>-53.114510000000003</v>
      </c>
      <c r="DO298">
        <v>-7.6288075046903101</v>
      </c>
      <c r="DP298">
        <v>0.87518685456306899</v>
      </c>
      <c r="DQ298">
        <v>0</v>
      </c>
      <c r="DR298">
        <v>4.4941892499999998</v>
      </c>
      <c r="DS298">
        <v>-6.3987804878061494E-2</v>
      </c>
      <c r="DT298">
        <v>7.3606842030819698E-3</v>
      </c>
      <c r="DU298">
        <v>1</v>
      </c>
      <c r="DV298">
        <v>1</v>
      </c>
      <c r="DW298">
        <v>2</v>
      </c>
      <c r="DX298" s="3">
        <v>44563</v>
      </c>
      <c r="DY298">
        <v>2.9733499999999999</v>
      </c>
      <c r="DZ298">
        <v>2.7025999999999999</v>
      </c>
      <c r="EA298">
        <v>0.105777</v>
      </c>
      <c r="EB298">
        <v>0.11211699999999999</v>
      </c>
      <c r="EC298">
        <v>7.5081099999999998E-2</v>
      </c>
      <c r="ED298">
        <v>6.4474900000000002E-2</v>
      </c>
      <c r="EE298">
        <v>34870.1</v>
      </c>
      <c r="EF298">
        <v>38000.5</v>
      </c>
      <c r="EG298">
        <v>35344.300000000003</v>
      </c>
      <c r="EH298">
        <v>38823.300000000003</v>
      </c>
      <c r="EI298">
        <v>46362.6</v>
      </c>
      <c r="EJ298">
        <v>52416.4</v>
      </c>
      <c r="EK298">
        <v>55240.4</v>
      </c>
      <c r="EL298">
        <v>62218.6</v>
      </c>
      <c r="EM298">
        <v>1.9827999999999999</v>
      </c>
      <c r="EN298">
        <v>2.0491999999999999</v>
      </c>
      <c r="EO298">
        <v>5.0544699999999998E-2</v>
      </c>
      <c r="EP298">
        <v>0</v>
      </c>
      <c r="EQ298">
        <v>24.174700000000001</v>
      </c>
      <c r="ER298">
        <v>999.9</v>
      </c>
      <c r="ES298">
        <v>50.152999999999999</v>
      </c>
      <c r="ET298">
        <v>35.308999999999997</v>
      </c>
      <c r="EU298">
        <v>41.8337</v>
      </c>
      <c r="EV298">
        <v>52.148000000000003</v>
      </c>
      <c r="EW298">
        <v>39.138599999999997</v>
      </c>
      <c r="EX298">
        <v>2</v>
      </c>
      <c r="EY298">
        <v>1.9959299999999999E-2</v>
      </c>
      <c r="EZ298">
        <v>3.3991500000000001</v>
      </c>
      <c r="FA298">
        <v>20.1142</v>
      </c>
      <c r="FB298">
        <v>5.2017199999999999</v>
      </c>
      <c r="FC298">
        <v>12.0099</v>
      </c>
      <c r="FD298">
        <v>4.976</v>
      </c>
      <c r="FE298">
        <v>3.294</v>
      </c>
      <c r="FF298">
        <v>9999</v>
      </c>
      <c r="FG298">
        <v>9999</v>
      </c>
      <c r="FH298">
        <v>9999</v>
      </c>
      <c r="FI298">
        <v>561.5</v>
      </c>
      <c r="FJ298">
        <v>1.8631</v>
      </c>
      <c r="FK298">
        <v>1.86792</v>
      </c>
      <c r="FL298">
        <v>1.86768</v>
      </c>
      <c r="FM298">
        <v>1.86887</v>
      </c>
      <c r="FN298">
        <v>1.8696600000000001</v>
      </c>
      <c r="FO298">
        <v>1.8656900000000001</v>
      </c>
      <c r="FP298">
        <v>1.86673</v>
      </c>
      <c r="FQ298">
        <v>1.8681000000000001</v>
      </c>
      <c r="FR298">
        <v>5</v>
      </c>
      <c r="FS298">
        <v>0</v>
      </c>
      <c r="FT298">
        <v>0</v>
      </c>
      <c r="FU298">
        <v>0</v>
      </c>
      <c r="FV298">
        <v>11111111</v>
      </c>
      <c r="FW298" t="s">
        <v>306</v>
      </c>
      <c r="FX298" t="s">
        <v>307</v>
      </c>
      <c r="FY298" t="s">
        <v>307</v>
      </c>
      <c r="FZ298" t="s">
        <v>307</v>
      </c>
      <c r="GA298" t="s">
        <v>307</v>
      </c>
      <c r="GB298">
        <v>0</v>
      </c>
      <c r="GC298">
        <v>100</v>
      </c>
      <c r="GD298">
        <v>100</v>
      </c>
      <c r="GE298">
        <v>11.967000000000001</v>
      </c>
      <c r="GF298">
        <v>0.3322</v>
      </c>
      <c r="GG298">
        <v>5.3968966374264697</v>
      </c>
      <c r="GH298">
        <v>9.5670261133577201E-3</v>
      </c>
      <c r="GI298" s="1">
        <v>-9.19467254998099E-7</v>
      </c>
      <c r="GJ298" s="1">
        <v>-2.1372918425907401E-11</v>
      </c>
      <c r="GK298">
        <v>3.2845888322571301E-3</v>
      </c>
      <c r="GL298">
        <v>-1.41202168329711E-2</v>
      </c>
      <c r="GM298">
        <v>1.6676771840485E-3</v>
      </c>
      <c r="GN298" s="1">
        <v>-1.4903802912711099E-5</v>
      </c>
      <c r="GO298">
        <v>-4</v>
      </c>
      <c r="GP298">
        <v>1866</v>
      </c>
      <c r="GQ298">
        <v>1</v>
      </c>
      <c r="GR298">
        <v>24</v>
      </c>
      <c r="GS298">
        <v>223.4</v>
      </c>
      <c r="GT298">
        <v>30455.5</v>
      </c>
      <c r="GU298">
        <v>2.2253400000000001</v>
      </c>
      <c r="GV298">
        <v>2.63794</v>
      </c>
      <c r="GW298">
        <v>2.2485400000000002</v>
      </c>
      <c r="GX298">
        <v>2.7844199999999999</v>
      </c>
      <c r="GY298">
        <v>1.9958499999999999</v>
      </c>
      <c r="GZ298">
        <v>2.3889200000000002</v>
      </c>
      <c r="HA298">
        <v>39.416600000000003</v>
      </c>
      <c r="HB298">
        <v>15.244</v>
      </c>
      <c r="HC298">
        <v>18</v>
      </c>
      <c r="HD298">
        <v>506.08499999999998</v>
      </c>
      <c r="HE298">
        <v>546.30100000000004</v>
      </c>
      <c r="HF298">
        <v>17.143599999999999</v>
      </c>
      <c r="HG298">
        <v>27.500299999999999</v>
      </c>
      <c r="HH298">
        <v>29.999700000000001</v>
      </c>
      <c r="HI298">
        <v>27.421399999999998</v>
      </c>
      <c r="HJ298">
        <v>27.354500000000002</v>
      </c>
      <c r="HK298">
        <v>44.604300000000002</v>
      </c>
      <c r="HL298">
        <v>55.086100000000002</v>
      </c>
      <c r="HM298">
        <v>0</v>
      </c>
      <c r="HN298">
        <v>17.138200000000001</v>
      </c>
      <c r="HO298">
        <v>823.79100000000005</v>
      </c>
      <c r="HP298">
        <v>17.577400000000001</v>
      </c>
      <c r="HQ298">
        <v>102.479</v>
      </c>
      <c r="HR298">
        <v>103.59699999999999</v>
      </c>
    </row>
    <row r="299" spans="1:226" x14ac:dyDescent="0.2">
      <c r="A299">
        <v>283</v>
      </c>
      <c r="B299">
        <v>1657226552.5999999</v>
      </c>
      <c r="C299">
        <v>3067.0999999046298</v>
      </c>
      <c r="D299" t="s">
        <v>591</v>
      </c>
      <c r="E299" s="2">
        <v>0.65453703703703703</v>
      </c>
      <c r="F299">
        <v>5</v>
      </c>
      <c r="G299" t="s">
        <v>543</v>
      </c>
      <c r="H299" t="s">
        <v>303</v>
      </c>
      <c r="I299">
        <v>1657226550.0999999</v>
      </c>
      <c r="J299">
        <f t="shared" si="136"/>
        <v>3.8217077978406565E-3</v>
      </c>
      <c r="K299">
        <f t="shared" si="141"/>
        <v>3.8217077978406566</v>
      </c>
      <c r="L299">
        <f t="shared" si="142"/>
        <v>25.813695734593658</v>
      </c>
      <c r="M299">
        <f t="shared" si="143"/>
        <v>760.62577777777699</v>
      </c>
      <c r="N299">
        <f t="shared" si="144"/>
        <v>455.69209743451245</v>
      </c>
      <c r="O299">
        <f t="shared" si="145"/>
        <v>31.414091350815276</v>
      </c>
      <c r="P299">
        <f t="shared" si="146"/>
        <v>52.435334739000751</v>
      </c>
      <c r="Q299">
        <f t="shared" si="147"/>
        <v>0.15222866912817287</v>
      </c>
      <c r="R299">
        <f t="shared" si="148"/>
        <v>2.3246598023378726</v>
      </c>
      <c r="S299">
        <f t="shared" si="149"/>
        <v>0.14689955465687018</v>
      </c>
      <c r="T299">
        <f t="shared" si="150"/>
        <v>9.2275479235664121E-2</v>
      </c>
      <c r="U299">
        <f t="shared" si="151"/>
        <v>321.51222899999999</v>
      </c>
      <c r="V299">
        <f t="shared" si="152"/>
        <v>25.391775263842039</v>
      </c>
      <c r="W299">
        <f t="shared" si="153"/>
        <v>25.391775263842039</v>
      </c>
      <c r="X299">
        <f t="shared" si="137"/>
        <v>3.2547085587806661</v>
      </c>
      <c r="Y299">
        <f t="shared" si="154"/>
        <v>50.041133311172878</v>
      </c>
      <c r="Z299">
        <f t="shared" si="155"/>
        <v>1.5234087858022005</v>
      </c>
      <c r="AA299">
        <f t="shared" si="156"/>
        <v>3.0443131180285699</v>
      </c>
      <c r="AB299">
        <f t="shared" si="157"/>
        <v>1.7312997729784656</v>
      </c>
      <c r="AC299">
        <f t="shared" si="158"/>
        <v>-168.53731388477294</v>
      </c>
      <c r="AD299">
        <f t="shared" si="159"/>
        <v>-140.30193525860156</v>
      </c>
      <c r="AE299">
        <f t="shared" si="160"/>
        <v>-12.744746787679363</v>
      </c>
      <c r="AF299">
        <f t="shared" si="161"/>
        <v>-7.1766931053900862E-2</v>
      </c>
      <c r="AG299">
        <f t="shared" si="162"/>
        <v>42.519510648486872</v>
      </c>
      <c r="AH299">
        <f t="shared" si="163"/>
        <v>3.8204292915468918</v>
      </c>
      <c r="AI299">
        <f t="shared" si="164"/>
        <v>25.813695734593658</v>
      </c>
      <c r="AJ299">
        <v>828.46269941642095</v>
      </c>
      <c r="AK299">
        <v>784.48036969696898</v>
      </c>
      <c r="AL299">
        <v>3.3372441608150201</v>
      </c>
      <c r="AM299">
        <v>66.942852272318106</v>
      </c>
      <c r="AN299">
        <f t="shared" si="138"/>
        <v>3.8217077978406566</v>
      </c>
      <c r="AO299">
        <v>17.612938173727802</v>
      </c>
      <c r="AP299">
        <v>22.097425454545402</v>
      </c>
      <c r="AQ299">
        <v>1.1988534324016599E-4</v>
      </c>
      <c r="AR299">
        <v>77.573495090757206</v>
      </c>
      <c r="AS299">
        <v>0</v>
      </c>
      <c r="AT299">
        <v>0</v>
      </c>
      <c r="AU299">
        <f t="shared" si="165"/>
        <v>1</v>
      </c>
      <c r="AV299">
        <f t="shared" si="139"/>
        <v>0</v>
      </c>
      <c r="AW299">
        <f t="shared" si="166"/>
        <v>36729.07941407364</v>
      </c>
      <c r="AX299">
        <f t="shared" si="167"/>
        <v>1999.98</v>
      </c>
      <c r="AY299">
        <f t="shared" si="140"/>
        <v>1681.1829</v>
      </c>
      <c r="AZ299">
        <f t="shared" si="168"/>
        <v>0.84059985599856002</v>
      </c>
      <c r="BA299">
        <f t="shared" si="169"/>
        <v>0.16075772207722078</v>
      </c>
      <c r="BB299">
        <v>6</v>
      </c>
      <c r="BC299">
        <v>0.5</v>
      </c>
      <c r="BD299" t="s">
        <v>304</v>
      </c>
      <c r="BE299">
        <v>2</v>
      </c>
      <c r="BF299" t="b">
        <v>1</v>
      </c>
      <c r="BG299">
        <v>1657226550.0999999</v>
      </c>
      <c r="BH299">
        <v>760.62577777777699</v>
      </c>
      <c r="BI299">
        <v>815.13988888888798</v>
      </c>
      <c r="BJ299">
        <v>22.0985333333333</v>
      </c>
      <c r="BK299">
        <v>17.615033333333301</v>
      </c>
      <c r="BL299">
        <v>748.59122222222197</v>
      </c>
      <c r="BM299">
        <v>21.766177777777699</v>
      </c>
      <c r="BN299">
        <v>499.96699999999998</v>
      </c>
      <c r="BO299">
        <v>68.888300000000001</v>
      </c>
      <c r="BP299">
        <v>4.8799255555555497E-2</v>
      </c>
      <c r="BQ299">
        <v>24.272288888888799</v>
      </c>
      <c r="BR299">
        <v>24.999611111111101</v>
      </c>
      <c r="BS299">
        <v>999.9</v>
      </c>
      <c r="BT299">
        <v>0</v>
      </c>
      <c r="BU299">
        <v>0</v>
      </c>
      <c r="BV299">
        <v>9991.1111111111095</v>
      </c>
      <c r="BW299">
        <v>0</v>
      </c>
      <c r="BX299">
        <v>1207.3244444444399</v>
      </c>
      <c r="BY299">
        <v>-54.514244444444401</v>
      </c>
      <c r="BZ299">
        <v>777.81433333333302</v>
      </c>
      <c r="CA299">
        <v>829.75611111111095</v>
      </c>
      <c r="CB299">
        <v>4.4834833333333304</v>
      </c>
      <c r="CC299">
        <v>815.13988888888798</v>
      </c>
      <c r="CD299">
        <v>17.615033333333301</v>
      </c>
      <c r="CE299">
        <v>1.52232777777777</v>
      </c>
      <c r="CF299">
        <v>1.21346888888888</v>
      </c>
      <c r="CG299">
        <v>13.1942777777777</v>
      </c>
      <c r="CH299">
        <v>9.7678311111111107</v>
      </c>
      <c r="CI299">
        <v>1999.98</v>
      </c>
      <c r="CJ299">
        <v>0.98000299999999996</v>
      </c>
      <c r="CK299">
        <v>1.9997000000000001E-2</v>
      </c>
      <c r="CL299">
        <v>0</v>
      </c>
      <c r="CM299">
        <v>2.4062666666666601</v>
      </c>
      <c r="CN299">
        <v>0</v>
      </c>
      <c r="CO299">
        <v>16744.955555555502</v>
      </c>
      <c r="CP299">
        <v>17299.977777777702</v>
      </c>
      <c r="CQ299">
        <v>39.625</v>
      </c>
      <c r="CR299">
        <v>40.625</v>
      </c>
      <c r="CS299">
        <v>39.875</v>
      </c>
      <c r="CT299">
        <v>38.311999999999998</v>
      </c>
      <c r="CU299">
        <v>38.75</v>
      </c>
      <c r="CV299">
        <v>1959.99</v>
      </c>
      <c r="CW299">
        <v>39.99</v>
      </c>
      <c r="CX299">
        <v>0</v>
      </c>
      <c r="CY299">
        <v>1657226532</v>
      </c>
      <c r="CZ299">
        <v>0</v>
      </c>
      <c r="DA299">
        <v>1657213163</v>
      </c>
      <c r="DB299" s="2">
        <v>0.49957175925925923</v>
      </c>
      <c r="DC299">
        <v>1657213141</v>
      </c>
      <c r="DD299">
        <v>1655399214.5999999</v>
      </c>
      <c r="DE299">
        <v>1</v>
      </c>
      <c r="DF299">
        <v>0.04</v>
      </c>
      <c r="DG299">
        <v>-0.06</v>
      </c>
      <c r="DH299">
        <v>9.1720000000000006</v>
      </c>
      <c r="DI299">
        <v>0.51100000000000001</v>
      </c>
      <c r="DJ299">
        <v>420</v>
      </c>
      <c r="DK299">
        <v>25</v>
      </c>
      <c r="DL299">
        <v>0.26</v>
      </c>
      <c r="DM299">
        <v>0.15</v>
      </c>
      <c r="DN299">
        <v>-53.878567500000003</v>
      </c>
      <c r="DO299">
        <v>-5.7544784240148603</v>
      </c>
      <c r="DP299">
        <v>0.69285397140649396</v>
      </c>
      <c r="DQ299">
        <v>0</v>
      </c>
      <c r="DR299">
        <v>4.4885087499999896</v>
      </c>
      <c r="DS299">
        <v>-4.7272457786121998E-2</v>
      </c>
      <c r="DT299">
        <v>6.0204817861613698E-3</v>
      </c>
      <c r="DU299">
        <v>1</v>
      </c>
      <c r="DV299">
        <v>1</v>
      </c>
      <c r="DW299">
        <v>2</v>
      </c>
      <c r="DX299" s="3">
        <v>44563</v>
      </c>
      <c r="DY299">
        <v>2.9732400000000001</v>
      </c>
      <c r="DZ299">
        <v>2.7021799999999998</v>
      </c>
      <c r="EA299">
        <v>0.10734200000000001</v>
      </c>
      <c r="EB299">
        <v>0.11369600000000001</v>
      </c>
      <c r="EC299">
        <v>7.5091000000000005E-2</v>
      </c>
      <c r="ED299">
        <v>6.4485000000000001E-2</v>
      </c>
      <c r="EE299">
        <v>34809.599999999999</v>
      </c>
      <c r="EF299">
        <v>37932.9</v>
      </c>
      <c r="EG299">
        <v>35344.800000000003</v>
      </c>
      <c r="EH299">
        <v>38823.300000000003</v>
      </c>
      <c r="EI299">
        <v>46363.4</v>
      </c>
      <c r="EJ299">
        <v>52416.2</v>
      </c>
      <c r="EK299">
        <v>55241.9</v>
      </c>
      <c r="EL299">
        <v>62218.9</v>
      </c>
      <c r="EM299">
        <v>1.9816</v>
      </c>
      <c r="EN299">
        <v>2.0497999999999998</v>
      </c>
      <c r="EO299">
        <v>4.93228E-2</v>
      </c>
      <c r="EP299">
        <v>0</v>
      </c>
      <c r="EQ299">
        <v>24.180800000000001</v>
      </c>
      <c r="ER299">
        <v>999.9</v>
      </c>
      <c r="ES299">
        <v>50.152999999999999</v>
      </c>
      <c r="ET299">
        <v>35.308999999999997</v>
      </c>
      <c r="EU299">
        <v>41.831400000000002</v>
      </c>
      <c r="EV299">
        <v>52.308</v>
      </c>
      <c r="EW299">
        <v>39.158700000000003</v>
      </c>
      <c r="EX299">
        <v>2</v>
      </c>
      <c r="EY299">
        <v>2.02033E-2</v>
      </c>
      <c r="EZ299">
        <v>3.4840100000000001</v>
      </c>
      <c r="FA299">
        <v>20.111899999999999</v>
      </c>
      <c r="FB299">
        <v>5.1993200000000002</v>
      </c>
      <c r="FC299">
        <v>12.0099</v>
      </c>
      <c r="FD299">
        <v>4.9756</v>
      </c>
      <c r="FE299">
        <v>3.294</v>
      </c>
      <c r="FF299">
        <v>9999</v>
      </c>
      <c r="FG299">
        <v>9999</v>
      </c>
      <c r="FH299">
        <v>9999</v>
      </c>
      <c r="FI299">
        <v>561.5</v>
      </c>
      <c r="FJ299">
        <v>1.8631</v>
      </c>
      <c r="FK299">
        <v>1.86792</v>
      </c>
      <c r="FL299">
        <v>1.86765</v>
      </c>
      <c r="FM299">
        <v>1.86887</v>
      </c>
      <c r="FN299">
        <v>1.8696600000000001</v>
      </c>
      <c r="FO299">
        <v>1.8656900000000001</v>
      </c>
      <c r="FP299">
        <v>1.86676</v>
      </c>
      <c r="FQ299">
        <v>1.8681000000000001</v>
      </c>
      <c r="FR299">
        <v>5</v>
      </c>
      <c r="FS299">
        <v>0</v>
      </c>
      <c r="FT299">
        <v>0</v>
      </c>
      <c r="FU299">
        <v>0</v>
      </c>
      <c r="FV299">
        <v>11111111</v>
      </c>
      <c r="FW299" t="s">
        <v>306</v>
      </c>
      <c r="FX299" t="s">
        <v>307</v>
      </c>
      <c r="FY299" t="s">
        <v>307</v>
      </c>
      <c r="FZ299" t="s">
        <v>307</v>
      </c>
      <c r="GA299" t="s">
        <v>307</v>
      </c>
      <c r="GB299">
        <v>0</v>
      </c>
      <c r="GC299">
        <v>100</v>
      </c>
      <c r="GD299">
        <v>100</v>
      </c>
      <c r="GE299">
        <v>12.098000000000001</v>
      </c>
      <c r="GF299">
        <v>0.33239999999999997</v>
      </c>
      <c r="GG299">
        <v>5.3968966374264697</v>
      </c>
      <c r="GH299">
        <v>9.5670261133577201E-3</v>
      </c>
      <c r="GI299" s="1">
        <v>-9.19467254998099E-7</v>
      </c>
      <c r="GJ299" s="1">
        <v>-2.1372918425907401E-11</v>
      </c>
      <c r="GK299">
        <v>3.2845888322571301E-3</v>
      </c>
      <c r="GL299">
        <v>-1.41202168329711E-2</v>
      </c>
      <c r="GM299">
        <v>1.6676771840485E-3</v>
      </c>
      <c r="GN299" s="1">
        <v>-1.4903802912711099E-5</v>
      </c>
      <c r="GO299">
        <v>-4</v>
      </c>
      <c r="GP299">
        <v>1866</v>
      </c>
      <c r="GQ299">
        <v>1</v>
      </c>
      <c r="GR299">
        <v>24</v>
      </c>
      <c r="GS299">
        <v>223.5</v>
      </c>
      <c r="GT299">
        <v>30455.599999999999</v>
      </c>
      <c r="GU299">
        <v>2.2595200000000002</v>
      </c>
      <c r="GV299">
        <v>2.63794</v>
      </c>
      <c r="GW299">
        <v>2.2485400000000002</v>
      </c>
      <c r="GX299">
        <v>2.7844199999999999</v>
      </c>
      <c r="GY299">
        <v>1.9958499999999999</v>
      </c>
      <c r="GZ299">
        <v>2.3803700000000001</v>
      </c>
      <c r="HA299">
        <v>39.441600000000001</v>
      </c>
      <c r="HB299">
        <v>15.235300000000001</v>
      </c>
      <c r="HC299">
        <v>18</v>
      </c>
      <c r="HD299">
        <v>505.26299999999998</v>
      </c>
      <c r="HE299">
        <v>546.70399999999995</v>
      </c>
      <c r="HF299">
        <v>17.151800000000001</v>
      </c>
      <c r="HG299">
        <v>27.496600000000001</v>
      </c>
      <c r="HH299">
        <v>30</v>
      </c>
      <c r="HI299">
        <v>27.4191</v>
      </c>
      <c r="HJ299">
        <v>27.3523</v>
      </c>
      <c r="HK299">
        <v>45.267600000000002</v>
      </c>
      <c r="HL299">
        <v>55.086100000000002</v>
      </c>
      <c r="HM299">
        <v>0</v>
      </c>
      <c r="HN299">
        <v>17.139399999999998</v>
      </c>
      <c r="HO299">
        <v>843.95799999999997</v>
      </c>
      <c r="HP299">
        <v>17.577400000000001</v>
      </c>
      <c r="HQ299">
        <v>102.48099999999999</v>
      </c>
      <c r="HR299">
        <v>103.598</v>
      </c>
    </row>
    <row r="300" spans="1:226" x14ac:dyDescent="0.2">
      <c r="A300">
        <v>284</v>
      </c>
      <c r="B300">
        <v>1657226557.5999999</v>
      </c>
      <c r="C300">
        <v>3072.0999999046298</v>
      </c>
      <c r="D300" t="s">
        <v>592</v>
      </c>
      <c r="E300" s="2">
        <v>0.65459490740740744</v>
      </c>
      <c r="F300">
        <v>5</v>
      </c>
      <c r="G300" t="s">
        <v>543</v>
      </c>
      <c r="H300" t="s">
        <v>303</v>
      </c>
      <c r="I300">
        <v>1657226554.8</v>
      </c>
      <c r="J300">
        <f t="shared" si="136"/>
        <v>3.8134407264540401E-3</v>
      </c>
      <c r="K300">
        <f t="shared" si="141"/>
        <v>3.81344072645404</v>
      </c>
      <c r="L300">
        <f t="shared" si="142"/>
        <v>26.122976799844086</v>
      </c>
      <c r="M300">
        <f t="shared" si="143"/>
        <v>775.84529999999995</v>
      </c>
      <c r="N300">
        <f t="shared" si="144"/>
        <v>465.6698352491573</v>
      </c>
      <c r="O300">
        <f t="shared" si="145"/>
        <v>32.101262440942655</v>
      </c>
      <c r="P300">
        <f t="shared" si="146"/>
        <v>53.483416153734971</v>
      </c>
      <c r="Q300">
        <f t="shared" si="147"/>
        <v>0.15149765784943869</v>
      </c>
      <c r="R300">
        <f t="shared" si="148"/>
        <v>2.3299576431852227</v>
      </c>
      <c r="S300">
        <f t="shared" si="149"/>
        <v>0.14623020139883183</v>
      </c>
      <c r="T300">
        <f t="shared" si="150"/>
        <v>9.1851878137310966E-2</v>
      </c>
      <c r="U300">
        <f t="shared" si="151"/>
        <v>321.51159059999839</v>
      </c>
      <c r="V300">
        <f t="shared" si="152"/>
        <v>25.412769791499969</v>
      </c>
      <c r="W300">
        <f t="shared" si="153"/>
        <v>25.412769791499969</v>
      </c>
      <c r="X300">
        <f t="shared" si="137"/>
        <v>3.2587726350143611</v>
      </c>
      <c r="Y300">
        <f t="shared" si="154"/>
        <v>49.978833180922535</v>
      </c>
      <c r="Z300">
        <f t="shared" si="155"/>
        <v>1.5234004262670455</v>
      </c>
      <c r="AA300">
        <f t="shared" si="156"/>
        <v>3.0480912204419854</v>
      </c>
      <c r="AB300">
        <f t="shared" si="157"/>
        <v>1.7353722087473156</v>
      </c>
      <c r="AC300">
        <f t="shared" si="158"/>
        <v>-168.17273603662318</v>
      </c>
      <c r="AD300">
        <f t="shared" si="159"/>
        <v>-140.65979278222648</v>
      </c>
      <c r="AE300">
        <f t="shared" si="160"/>
        <v>-12.750877652209963</v>
      </c>
      <c r="AF300">
        <f t="shared" si="161"/>
        <v>-7.1815871061232883E-2</v>
      </c>
      <c r="AG300">
        <f t="shared" si="162"/>
        <v>42.819873548259423</v>
      </c>
      <c r="AH300">
        <f t="shared" si="163"/>
        <v>3.8157437740151852</v>
      </c>
      <c r="AI300">
        <f t="shared" si="164"/>
        <v>26.122976799844086</v>
      </c>
      <c r="AJ300">
        <v>845.40812640131105</v>
      </c>
      <c r="AK300">
        <v>801.03682424242402</v>
      </c>
      <c r="AL300">
        <v>3.3411710086818802</v>
      </c>
      <c r="AM300">
        <v>66.942852272318106</v>
      </c>
      <c r="AN300">
        <f t="shared" si="138"/>
        <v>3.81344072645404</v>
      </c>
      <c r="AO300">
        <v>17.619707114318601</v>
      </c>
      <c r="AP300">
        <v>22.0947933333333</v>
      </c>
      <c r="AQ300" s="1">
        <v>-6.9804592948720097E-6</v>
      </c>
      <c r="AR300">
        <v>77.573495090757206</v>
      </c>
      <c r="AS300">
        <v>0</v>
      </c>
      <c r="AT300">
        <v>0</v>
      </c>
      <c r="AU300">
        <f t="shared" si="165"/>
        <v>1</v>
      </c>
      <c r="AV300">
        <f t="shared" si="139"/>
        <v>0</v>
      </c>
      <c r="AW300">
        <f t="shared" si="166"/>
        <v>36854.040749436797</v>
      </c>
      <c r="AX300">
        <f t="shared" si="167"/>
        <v>1999.9759999999901</v>
      </c>
      <c r="AY300">
        <f t="shared" si="140"/>
        <v>1681.1795399999917</v>
      </c>
      <c r="AZ300">
        <f t="shared" si="168"/>
        <v>0.84059985719828634</v>
      </c>
      <c r="BA300">
        <f t="shared" si="169"/>
        <v>0.1607577243926927</v>
      </c>
      <c r="BB300">
        <v>6</v>
      </c>
      <c r="BC300">
        <v>0.5</v>
      </c>
      <c r="BD300" t="s">
        <v>304</v>
      </c>
      <c r="BE300">
        <v>2</v>
      </c>
      <c r="BF300" t="b">
        <v>1</v>
      </c>
      <c r="BG300">
        <v>1657226554.8</v>
      </c>
      <c r="BH300">
        <v>775.84529999999995</v>
      </c>
      <c r="BI300">
        <v>830.78210000000001</v>
      </c>
      <c r="BJ300">
        <v>22.098869999999899</v>
      </c>
      <c r="BK300">
        <v>17.621130000000001</v>
      </c>
      <c r="BL300">
        <v>763.68779999999902</v>
      </c>
      <c r="BM300">
        <v>21.766539999999999</v>
      </c>
      <c r="BN300">
        <v>499.99599999999998</v>
      </c>
      <c r="BO300">
        <v>68.886920000000003</v>
      </c>
      <c r="BP300">
        <v>4.8750750000000002E-2</v>
      </c>
      <c r="BQ300">
        <v>24.29298</v>
      </c>
      <c r="BR300">
        <v>25.008029999999899</v>
      </c>
      <c r="BS300">
        <v>999.9</v>
      </c>
      <c r="BT300">
        <v>0</v>
      </c>
      <c r="BU300">
        <v>0</v>
      </c>
      <c r="BV300">
        <v>10027.5</v>
      </c>
      <c r="BW300">
        <v>0</v>
      </c>
      <c r="BX300">
        <v>1206.624</v>
      </c>
      <c r="BY300">
        <v>-54.936979999999899</v>
      </c>
      <c r="BZ300">
        <v>793.37789999999995</v>
      </c>
      <c r="CA300">
        <v>845.68409999999994</v>
      </c>
      <c r="CB300">
        <v>4.4777430000000003</v>
      </c>
      <c r="CC300">
        <v>830.78210000000001</v>
      </c>
      <c r="CD300">
        <v>17.621130000000001</v>
      </c>
      <c r="CE300">
        <v>1.52232399999999</v>
      </c>
      <c r="CF300">
        <v>1.2138659999999999</v>
      </c>
      <c r="CG300">
        <v>13.19425</v>
      </c>
      <c r="CH300">
        <v>9.7726909999999894</v>
      </c>
      <c r="CI300">
        <v>1999.9759999999901</v>
      </c>
      <c r="CJ300">
        <v>0.98000299999999996</v>
      </c>
      <c r="CK300">
        <v>1.99969999999999E-2</v>
      </c>
      <c r="CL300">
        <v>0</v>
      </c>
      <c r="CM300">
        <v>2.3843700000000001</v>
      </c>
      <c r="CN300">
        <v>0</v>
      </c>
      <c r="CO300">
        <v>16771.979999999901</v>
      </c>
      <c r="CP300">
        <v>17299.96</v>
      </c>
      <c r="CQ300">
        <v>39.625</v>
      </c>
      <c r="CR300">
        <v>40.625</v>
      </c>
      <c r="CS300">
        <v>39.862400000000001</v>
      </c>
      <c r="CT300">
        <v>38.311999999999998</v>
      </c>
      <c r="CU300">
        <v>38.75</v>
      </c>
      <c r="CV300">
        <v>1959.9860000000001</v>
      </c>
      <c r="CW300">
        <v>39.99</v>
      </c>
      <c r="CX300">
        <v>0</v>
      </c>
      <c r="CY300">
        <v>1657226536.8</v>
      </c>
      <c r="CZ300">
        <v>0</v>
      </c>
      <c r="DA300">
        <v>1657213163</v>
      </c>
      <c r="DB300" s="2">
        <v>0.49957175925925923</v>
      </c>
      <c r="DC300">
        <v>1657213141</v>
      </c>
      <c r="DD300">
        <v>1655399214.5999999</v>
      </c>
      <c r="DE300">
        <v>1</v>
      </c>
      <c r="DF300">
        <v>0.04</v>
      </c>
      <c r="DG300">
        <v>-0.06</v>
      </c>
      <c r="DH300">
        <v>9.1720000000000006</v>
      </c>
      <c r="DI300">
        <v>0.51100000000000001</v>
      </c>
      <c r="DJ300">
        <v>420</v>
      </c>
      <c r="DK300">
        <v>25</v>
      </c>
      <c r="DL300">
        <v>0.26</v>
      </c>
      <c r="DM300">
        <v>0.15</v>
      </c>
      <c r="DN300">
        <v>-54.306642499999903</v>
      </c>
      <c r="DO300">
        <v>-5.4926825515947701</v>
      </c>
      <c r="DP300">
        <v>0.67455408748576295</v>
      </c>
      <c r="DQ300">
        <v>0</v>
      </c>
      <c r="DR300">
        <v>4.4852532499999898</v>
      </c>
      <c r="DS300">
        <v>-3.9463677298316499E-2</v>
      </c>
      <c r="DT300">
        <v>5.1560335469719703E-3</v>
      </c>
      <c r="DU300">
        <v>1</v>
      </c>
      <c r="DV300">
        <v>1</v>
      </c>
      <c r="DW300">
        <v>2</v>
      </c>
      <c r="DX300" s="3">
        <v>44563</v>
      </c>
      <c r="DY300">
        <v>2.9724200000000001</v>
      </c>
      <c r="DZ300">
        <v>2.7027800000000002</v>
      </c>
      <c r="EA300">
        <v>0.10889799999999999</v>
      </c>
      <c r="EB300">
        <v>0.115152</v>
      </c>
      <c r="EC300">
        <v>7.5090100000000007E-2</v>
      </c>
      <c r="ED300">
        <v>6.4508899999999994E-2</v>
      </c>
      <c r="EE300">
        <v>34749.4</v>
      </c>
      <c r="EF300">
        <v>37870.6</v>
      </c>
      <c r="EG300">
        <v>35345.199999999997</v>
      </c>
      <c r="EH300">
        <v>38823.199999999997</v>
      </c>
      <c r="EI300">
        <v>46363.1</v>
      </c>
      <c r="EJ300">
        <v>52415.4</v>
      </c>
      <c r="EK300">
        <v>55241.4</v>
      </c>
      <c r="EL300">
        <v>62219.6</v>
      </c>
      <c r="EM300">
        <v>1.982</v>
      </c>
      <c r="EN300">
        <v>2.0497999999999998</v>
      </c>
      <c r="EO300">
        <v>4.9889099999999999E-2</v>
      </c>
      <c r="EP300">
        <v>0</v>
      </c>
      <c r="EQ300">
        <v>24.186900000000001</v>
      </c>
      <c r="ER300">
        <v>999.9</v>
      </c>
      <c r="ES300">
        <v>50.152999999999999</v>
      </c>
      <c r="ET300">
        <v>35.338999999999999</v>
      </c>
      <c r="EU300">
        <v>41.898699999999998</v>
      </c>
      <c r="EV300">
        <v>52.137999999999998</v>
      </c>
      <c r="EW300">
        <v>39.2027</v>
      </c>
      <c r="EX300">
        <v>2</v>
      </c>
      <c r="EY300">
        <v>2.02033E-2</v>
      </c>
      <c r="EZ300">
        <v>3.5221800000000001</v>
      </c>
      <c r="FA300">
        <v>20.111599999999999</v>
      </c>
      <c r="FB300">
        <v>5.20052</v>
      </c>
      <c r="FC300">
        <v>12.0099</v>
      </c>
      <c r="FD300">
        <v>4.976</v>
      </c>
      <c r="FE300">
        <v>3.294</v>
      </c>
      <c r="FF300">
        <v>9999</v>
      </c>
      <c r="FG300">
        <v>9999</v>
      </c>
      <c r="FH300">
        <v>9999</v>
      </c>
      <c r="FI300">
        <v>561.5</v>
      </c>
      <c r="FJ300">
        <v>1.8631</v>
      </c>
      <c r="FK300">
        <v>1.8678900000000001</v>
      </c>
      <c r="FL300">
        <v>1.86768</v>
      </c>
      <c r="FM300">
        <v>1.86887</v>
      </c>
      <c r="FN300">
        <v>1.8696600000000001</v>
      </c>
      <c r="FO300">
        <v>1.8656900000000001</v>
      </c>
      <c r="FP300">
        <v>1.86676</v>
      </c>
      <c r="FQ300">
        <v>1.8681300000000001</v>
      </c>
      <c r="FR300">
        <v>5</v>
      </c>
      <c r="FS300">
        <v>0</v>
      </c>
      <c r="FT300">
        <v>0</v>
      </c>
      <c r="FU300">
        <v>0</v>
      </c>
      <c r="FV300">
        <v>11111111</v>
      </c>
      <c r="FW300" t="s">
        <v>306</v>
      </c>
      <c r="FX300" t="s">
        <v>307</v>
      </c>
      <c r="FY300" t="s">
        <v>307</v>
      </c>
      <c r="FZ300" t="s">
        <v>307</v>
      </c>
      <c r="GA300" t="s">
        <v>307</v>
      </c>
      <c r="GB300">
        <v>0</v>
      </c>
      <c r="GC300">
        <v>100</v>
      </c>
      <c r="GD300">
        <v>100</v>
      </c>
      <c r="GE300">
        <v>12.228999999999999</v>
      </c>
      <c r="GF300">
        <v>0.33239999999999997</v>
      </c>
      <c r="GG300">
        <v>5.3968966374264697</v>
      </c>
      <c r="GH300">
        <v>9.5670261133577201E-3</v>
      </c>
      <c r="GI300" s="1">
        <v>-9.19467254998099E-7</v>
      </c>
      <c r="GJ300" s="1">
        <v>-2.1372918425907401E-11</v>
      </c>
      <c r="GK300">
        <v>3.2845888322571301E-3</v>
      </c>
      <c r="GL300">
        <v>-1.41202168329711E-2</v>
      </c>
      <c r="GM300">
        <v>1.6676771840485E-3</v>
      </c>
      <c r="GN300" s="1">
        <v>-1.4903802912711099E-5</v>
      </c>
      <c r="GO300">
        <v>-4</v>
      </c>
      <c r="GP300">
        <v>1866</v>
      </c>
      <c r="GQ300">
        <v>1</v>
      </c>
      <c r="GR300">
        <v>24</v>
      </c>
      <c r="GS300">
        <v>223.6</v>
      </c>
      <c r="GT300">
        <v>30455.7</v>
      </c>
      <c r="GU300">
        <v>2.2949199999999998</v>
      </c>
      <c r="GV300">
        <v>2.6415999999999999</v>
      </c>
      <c r="GW300">
        <v>2.2485400000000002</v>
      </c>
      <c r="GX300">
        <v>2.7844199999999999</v>
      </c>
      <c r="GY300">
        <v>1.9958499999999999</v>
      </c>
      <c r="GZ300">
        <v>2.36938</v>
      </c>
      <c r="HA300">
        <v>39.4666</v>
      </c>
      <c r="HB300">
        <v>15.2265</v>
      </c>
      <c r="HC300">
        <v>18</v>
      </c>
      <c r="HD300">
        <v>505.51</v>
      </c>
      <c r="HE300">
        <v>546.68100000000004</v>
      </c>
      <c r="HF300">
        <v>17.150300000000001</v>
      </c>
      <c r="HG300">
        <v>27.493300000000001</v>
      </c>
      <c r="HH300">
        <v>30</v>
      </c>
      <c r="HI300">
        <v>27.416799999999999</v>
      </c>
      <c r="HJ300">
        <v>27.35</v>
      </c>
      <c r="HK300">
        <v>45.992800000000003</v>
      </c>
      <c r="HL300">
        <v>55.086100000000002</v>
      </c>
      <c r="HM300">
        <v>0</v>
      </c>
      <c r="HN300">
        <v>17.140699999999999</v>
      </c>
      <c r="HO300">
        <v>857.57100000000003</v>
      </c>
      <c r="HP300">
        <v>17.577400000000001</v>
      </c>
      <c r="HQ300">
        <v>102.48099999999999</v>
      </c>
      <c r="HR300">
        <v>103.598</v>
      </c>
    </row>
    <row r="301" spans="1:226" x14ac:dyDescent="0.2">
      <c r="A301">
        <v>285</v>
      </c>
      <c r="B301">
        <v>1657226562.5999999</v>
      </c>
      <c r="C301">
        <v>3077.0999999046298</v>
      </c>
      <c r="D301" t="s">
        <v>593</v>
      </c>
      <c r="E301" s="2">
        <v>0.65465277777777775</v>
      </c>
      <c r="F301">
        <v>5</v>
      </c>
      <c r="G301" t="s">
        <v>543</v>
      </c>
      <c r="H301" t="s">
        <v>303</v>
      </c>
      <c r="I301">
        <v>1657226560.0999999</v>
      </c>
      <c r="J301">
        <f t="shared" si="136"/>
        <v>3.8118201091041468E-3</v>
      </c>
      <c r="K301">
        <f t="shared" si="141"/>
        <v>3.8118201091041466</v>
      </c>
      <c r="L301">
        <f t="shared" si="142"/>
        <v>26.547369623710299</v>
      </c>
      <c r="M301">
        <f t="shared" si="143"/>
        <v>792.68266666666602</v>
      </c>
      <c r="N301">
        <f t="shared" si="144"/>
        <v>476.70606565860095</v>
      </c>
      <c r="O301">
        <f t="shared" si="145"/>
        <v>32.861913085311691</v>
      </c>
      <c r="P301">
        <f t="shared" si="146"/>
        <v>54.643879683478694</v>
      </c>
      <c r="Q301">
        <f t="shared" si="147"/>
        <v>0.15120653222553279</v>
      </c>
      <c r="R301">
        <f t="shared" si="148"/>
        <v>2.3239711070379032</v>
      </c>
      <c r="S301">
        <f t="shared" si="149"/>
        <v>0.14594591171690105</v>
      </c>
      <c r="T301">
        <f t="shared" si="150"/>
        <v>9.1673593169149789E-2</v>
      </c>
      <c r="U301">
        <f t="shared" si="151"/>
        <v>321.51116499999949</v>
      </c>
      <c r="V301">
        <f t="shared" si="152"/>
        <v>25.427067078811419</v>
      </c>
      <c r="W301">
        <f t="shared" si="153"/>
        <v>25.427067078811419</v>
      </c>
      <c r="X301">
        <f t="shared" si="137"/>
        <v>3.2615428107283302</v>
      </c>
      <c r="Y301">
        <f t="shared" si="154"/>
        <v>49.951200407885771</v>
      </c>
      <c r="Z301">
        <f t="shared" si="155"/>
        <v>1.5235752686544661</v>
      </c>
      <c r="AA301">
        <f t="shared" si="156"/>
        <v>3.0501274368051825</v>
      </c>
      <c r="AB301">
        <f t="shared" si="157"/>
        <v>1.7379675420738641</v>
      </c>
      <c r="AC301">
        <f t="shared" si="158"/>
        <v>-168.10126681149288</v>
      </c>
      <c r="AD301">
        <f t="shared" si="159"/>
        <v>-140.69368283821598</v>
      </c>
      <c r="AE301">
        <f t="shared" si="160"/>
        <v>-12.788442398779672</v>
      </c>
      <c r="AF301">
        <f t="shared" si="161"/>
        <v>-7.2227048489054368E-2</v>
      </c>
      <c r="AG301">
        <f t="shared" si="162"/>
        <v>43.101483586022958</v>
      </c>
      <c r="AH301">
        <f t="shared" si="163"/>
        <v>3.8066944661889588</v>
      </c>
      <c r="AI301">
        <f t="shared" si="164"/>
        <v>26.547369623710299</v>
      </c>
      <c r="AJ301">
        <v>861.74896255243095</v>
      </c>
      <c r="AK301">
        <v>817.13638787878699</v>
      </c>
      <c r="AL301">
        <v>3.2667910135279299</v>
      </c>
      <c r="AM301">
        <v>66.942852272318106</v>
      </c>
      <c r="AN301">
        <f t="shared" si="138"/>
        <v>3.8118201091041466</v>
      </c>
      <c r="AO301">
        <v>17.631497451306899</v>
      </c>
      <c r="AP301">
        <v>22.097218787878699</v>
      </c>
      <c r="AQ301">
        <v>1.7256213091957099E-3</v>
      </c>
      <c r="AR301">
        <v>77.573495090757206</v>
      </c>
      <c r="AS301">
        <v>0</v>
      </c>
      <c r="AT301">
        <v>0</v>
      </c>
      <c r="AU301">
        <f t="shared" si="165"/>
        <v>1</v>
      </c>
      <c r="AV301">
        <f t="shared" si="139"/>
        <v>0</v>
      </c>
      <c r="AW301">
        <f t="shared" si="166"/>
        <v>36708.531687451439</v>
      </c>
      <c r="AX301">
        <f t="shared" si="167"/>
        <v>1999.9733333333299</v>
      </c>
      <c r="AY301">
        <f t="shared" si="140"/>
        <v>1681.1772999999971</v>
      </c>
      <c r="AZ301">
        <f t="shared" si="168"/>
        <v>0.84059985799810666</v>
      </c>
      <c r="BA301">
        <f t="shared" si="169"/>
        <v>0.16075772593634582</v>
      </c>
      <c r="BB301">
        <v>6</v>
      </c>
      <c r="BC301">
        <v>0.5</v>
      </c>
      <c r="BD301" t="s">
        <v>304</v>
      </c>
      <c r="BE301">
        <v>2</v>
      </c>
      <c r="BF301" t="b">
        <v>1</v>
      </c>
      <c r="BG301">
        <v>1657226560.0999999</v>
      </c>
      <c r="BH301">
        <v>792.68266666666602</v>
      </c>
      <c r="BI301">
        <v>848.02633333333301</v>
      </c>
      <c r="BJ301">
        <v>22.101500000000001</v>
      </c>
      <c r="BK301">
        <v>17.634355555555501</v>
      </c>
      <c r="BL301">
        <v>780.38988888888798</v>
      </c>
      <c r="BM301">
        <v>21.7690666666666</v>
      </c>
      <c r="BN301">
        <v>499.991999999999</v>
      </c>
      <c r="BO301">
        <v>68.886533333333304</v>
      </c>
      <c r="BP301">
        <v>4.8845199999999998E-2</v>
      </c>
      <c r="BQ301">
        <v>24.304122222222201</v>
      </c>
      <c r="BR301">
        <v>25.021755555555501</v>
      </c>
      <c r="BS301">
        <v>999.9</v>
      </c>
      <c r="BT301">
        <v>0</v>
      </c>
      <c r="BU301">
        <v>0</v>
      </c>
      <c r="BV301">
        <v>9986.6666666666606</v>
      </c>
      <c r="BW301">
        <v>0</v>
      </c>
      <c r="BX301">
        <v>1205.5122222222201</v>
      </c>
      <c r="BY301">
        <v>-55.343611111111102</v>
      </c>
      <c r="BZ301">
        <v>810.59799999999996</v>
      </c>
      <c r="CA301">
        <v>863.24900000000002</v>
      </c>
      <c r="CB301">
        <v>4.4671311111111098</v>
      </c>
      <c r="CC301">
        <v>848.02633333333301</v>
      </c>
      <c r="CD301">
        <v>17.634355555555501</v>
      </c>
      <c r="CE301">
        <v>1.5224944444444399</v>
      </c>
      <c r="CF301">
        <v>1.2147699999999999</v>
      </c>
      <c r="CG301">
        <v>13.1959555555555</v>
      </c>
      <c r="CH301">
        <v>9.7838033333333296</v>
      </c>
      <c r="CI301">
        <v>1999.9733333333299</v>
      </c>
      <c r="CJ301">
        <v>0.98000299999999996</v>
      </c>
      <c r="CK301">
        <v>1.9997000000000001E-2</v>
      </c>
      <c r="CL301">
        <v>0</v>
      </c>
      <c r="CM301">
        <v>2.3724444444444401</v>
      </c>
      <c r="CN301">
        <v>0</v>
      </c>
      <c r="CO301">
        <v>16813.811111111099</v>
      </c>
      <c r="CP301">
        <v>17299.933333333302</v>
      </c>
      <c r="CQ301">
        <v>39.6456666666666</v>
      </c>
      <c r="CR301">
        <v>40.625</v>
      </c>
      <c r="CS301">
        <v>39.860999999999997</v>
      </c>
      <c r="CT301">
        <v>38.311999999999998</v>
      </c>
      <c r="CU301">
        <v>38.75</v>
      </c>
      <c r="CV301">
        <v>1959.9833333333299</v>
      </c>
      <c r="CW301">
        <v>39.99</v>
      </c>
      <c r="CX301">
        <v>0</v>
      </c>
      <c r="CY301">
        <v>1657226542.2</v>
      </c>
      <c r="CZ301">
        <v>0</v>
      </c>
      <c r="DA301">
        <v>1657213163</v>
      </c>
      <c r="DB301" s="2">
        <v>0.49957175925925923</v>
      </c>
      <c r="DC301">
        <v>1657213141</v>
      </c>
      <c r="DD301">
        <v>1655399214.5999999</v>
      </c>
      <c r="DE301">
        <v>1</v>
      </c>
      <c r="DF301">
        <v>0.04</v>
      </c>
      <c r="DG301">
        <v>-0.06</v>
      </c>
      <c r="DH301">
        <v>9.1720000000000006</v>
      </c>
      <c r="DI301">
        <v>0.51100000000000001</v>
      </c>
      <c r="DJ301">
        <v>420</v>
      </c>
      <c r="DK301">
        <v>25</v>
      </c>
      <c r="DL301">
        <v>0.26</v>
      </c>
      <c r="DM301">
        <v>0.15</v>
      </c>
      <c r="DN301">
        <v>-54.819629999999997</v>
      </c>
      <c r="DO301">
        <v>-4.2792585365853899</v>
      </c>
      <c r="DP301">
        <v>0.58150219397694403</v>
      </c>
      <c r="DQ301">
        <v>0</v>
      </c>
      <c r="DR301">
        <v>4.4790062499999896</v>
      </c>
      <c r="DS301">
        <v>-7.3934971857419401E-2</v>
      </c>
      <c r="DT301">
        <v>8.2778124185982505E-3</v>
      </c>
      <c r="DU301">
        <v>1</v>
      </c>
      <c r="DV301">
        <v>1</v>
      </c>
      <c r="DW301">
        <v>2</v>
      </c>
      <c r="DX301" s="3">
        <v>44563</v>
      </c>
      <c r="DY301">
        <v>2.9725799999999998</v>
      </c>
      <c r="DZ301">
        <v>2.70268</v>
      </c>
      <c r="EA301">
        <v>0.110403</v>
      </c>
      <c r="EB301">
        <v>0.11665300000000001</v>
      </c>
      <c r="EC301">
        <v>7.5092199999999998E-2</v>
      </c>
      <c r="ED301">
        <v>6.4548700000000001E-2</v>
      </c>
      <c r="EE301">
        <v>34690.5</v>
      </c>
      <c r="EF301">
        <v>37807.199999999997</v>
      </c>
      <c r="EG301">
        <v>35345</v>
      </c>
      <c r="EH301">
        <v>38824</v>
      </c>
      <c r="EI301">
        <v>46363.199999999997</v>
      </c>
      <c r="EJ301">
        <v>52413.9</v>
      </c>
      <c r="EK301">
        <v>55241.7</v>
      </c>
      <c r="EL301">
        <v>62220.3</v>
      </c>
      <c r="EM301">
        <v>1.9823999999999999</v>
      </c>
      <c r="EN301">
        <v>2.0497999999999998</v>
      </c>
      <c r="EO301">
        <v>5.1587800000000003E-2</v>
      </c>
      <c r="EP301">
        <v>0</v>
      </c>
      <c r="EQ301">
        <v>24.197099999999999</v>
      </c>
      <c r="ER301">
        <v>999.9</v>
      </c>
      <c r="ES301">
        <v>50.128</v>
      </c>
      <c r="ET301">
        <v>35.338999999999999</v>
      </c>
      <c r="EU301">
        <v>41.881300000000003</v>
      </c>
      <c r="EV301">
        <v>52.177999999999997</v>
      </c>
      <c r="EW301">
        <v>39.186700000000002</v>
      </c>
      <c r="EX301">
        <v>2</v>
      </c>
      <c r="EY301">
        <v>2.1991900000000002E-2</v>
      </c>
      <c r="EZ301">
        <v>3.9485399999999999</v>
      </c>
      <c r="FA301">
        <v>20.101500000000001</v>
      </c>
      <c r="FB301">
        <v>5.1993200000000002</v>
      </c>
      <c r="FC301">
        <v>12.0099</v>
      </c>
      <c r="FD301">
        <v>4.976</v>
      </c>
      <c r="FE301">
        <v>3.294</v>
      </c>
      <c r="FF301">
        <v>9999</v>
      </c>
      <c r="FG301">
        <v>9999</v>
      </c>
      <c r="FH301">
        <v>9999</v>
      </c>
      <c r="FI301">
        <v>561.5</v>
      </c>
      <c r="FJ301">
        <v>1.8631</v>
      </c>
      <c r="FK301">
        <v>1.8678300000000001</v>
      </c>
      <c r="FL301">
        <v>1.86768</v>
      </c>
      <c r="FM301">
        <v>1.8689</v>
      </c>
      <c r="FN301">
        <v>1.8696600000000001</v>
      </c>
      <c r="FO301">
        <v>1.8656900000000001</v>
      </c>
      <c r="FP301">
        <v>1.86673</v>
      </c>
      <c r="FQ301">
        <v>1.8681300000000001</v>
      </c>
      <c r="FR301">
        <v>5</v>
      </c>
      <c r="FS301">
        <v>0</v>
      </c>
      <c r="FT301">
        <v>0</v>
      </c>
      <c r="FU301">
        <v>0</v>
      </c>
      <c r="FV301">
        <v>11111111</v>
      </c>
      <c r="FW301" t="s">
        <v>306</v>
      </c>
      <c r="FX301" t="s">
        <v>307</v>
      </c>
      <c r="FY301" t="s">
        <v>307</v>
      </c>
      <c r="FZ301" t="s">
        <v>307</v>
      </c>
      <c r="GA301" t="s">
        <v>307</v>
      </c>
      <c r="GB301">
        <v>0</v>
      </c>
      <c r="GC301">
        <v>100</v>
      </c>
      <c r="GD301">
        <v>100</v>
      </c>
      <c r="GE301">
        <v>12.358000000000001</v>
      </c>
      <c r="GF301">
        <v>0.33239999999999997</v>
      </c>
      <c r="GG301">
        <v>5.3968966374264697</v>
      </c>
      <c r="GH301">
        <v>9.5670261133577201E-3</v>
      </c>
      <c r="GI301" s="1">
        <v>-9.19467254998099E-7</v>
      </c>
      <c r="GJ301" s="1">
        <v>-2.1372918425907401E-11</v>
      </c>
      <c r="GK301">
        <v>3.2845888322571301E-3</v>
      </c>
      <c r="GL301">
        <v>-1.41202168329711E-2</v>
      </c>
      <c r="GM301">
        <v>1.6676771840485E-3</v>
      </c>
      <c r="GN301" s="1">
        <v>-1.4903802912711099E-5</v>
      </c>
      <c r="GO301">
        <v>-4</v>
      </c>
      <c r="GP301">
        <v>1866</v>
      </c>
      <c r="GQ301">
        <v>1</v>
      </c>
      <c r="GR301">
        <v>24</v>
      </c>
      <c r="GS301">
        <v>223.7</v>
      </c>
      <c r="GT301">
        <v>30455.8</v>
      </c>
      <c r="GU301">
        <v>2.3290999999999999</v>
      </c>
      <c r="GV301">
        <v>2.6428199999999999</v>
      </c>
      <c r="GW301">
        <v>2.2485400000000002</v>
      </c>
      <c r="GX301">
        <v>2.7844199999999999</v>
      </c>
      <c r="GY301">
        <v>1.9958499999999999</v>
      </c>
      <c r="GZ301">
        <v>2.34741</v>
      </c>
      <c r="HA301">
        <v>39.4666</v>
      </c>
      <c r="HB301">
        <v>15.2003</v>
      </c>
      <c r="HC301">
        <v>18</v>
      </c>
      <c r="HD301">
        <v>505.77600000000001</v>
      </c>
      <c r="HE301">
        <v>546.68100000000004</v>
      </c>
      <c r="HF301">
        <v>17.0822</v>
      </c>
      <c r="HG301">
        <v>27.489599999999999</v>
      </c>
      <c r="HH301">
        <v>30.0014</v>
      </c>
      <c r="HI301">
        <v>27.416799999999999</v>
      </c>
      <c r="HJ301">
        <v>27.35</v>
      </c>
      <c r="HK301">
        <v>46.669800000000002</v>
      </c>
      <c r="HL301">
        <v>55.086100000000002</v>
      </c>
      <c r="HM301">
        <v>0</v>
      </c>
      <c r="HN301">
        <v>17.0396</v>
      </c>
      <c r="HO301">
        <v>877.73800000000006</v>
      </c>
      <c r="HP301">
        <v>17.577400000000001</v>
      </c>
      <c r="HQ301">
        <v>102.48099999999999</v>
      </c>
      <c r="HR301">
        <v>103.6</v>
      </c>
    </row>
    <row r="302" spans="1:226" x14ac:dyDescent="0.2">
      <c r="A302">
        <v>286</v>
      </c>
      <c r="B302">
        <v>1657226567.5999999</v>
      </c>
      <c r="C302">
        <v>3082.0999999046298</v>
      </c>
      <c r="D302" t="s">
        <v>594</v>
      </c>
      <c r="E302" s="2">
        <v>0.65471064814814817</v>
      </c>
      <c r="F302">
        <v>5</v>
      </c>
      <c r="G302" t="s">
        <v>543</v>
      </c>
      <c r="H302" t="s">
        <v>303</v>
      </c>
      <c r="I302">
        <v>1657226564.8</v>
      </c>
      <c r="J302">
        <f t="shared" si="136"/>
        <v>3.7848051363101138E-3</v>
      </c>
      <c r="K302">
        <f t="shared" si="141"/>
        <v>3.7848051363101138</v>
      </c>
      <c r="L302">
        <f t="shared" si="142"/>
        <v>27.055279425901112</v>
      </c>
      <c r="M302">
        <f t="shared" si="143"/>
        <v>807.85450000000003</v>
      </c>
      <c r="N302">
        <f t="shared" si="144"/>
        <v>482.9731225653162</v>
      </c>
      <c r="O302">
        <f t="shared" si="145"/>
        <v>33.293185150126597</v>
      </c>
      <c r="P302">
        <f t="shared" si="146"/>
        <v>55.688501463610095</v>
      </c>
      <c r="Q302">
        <f t="shared" si="147"/>
        <v>0.14971142004057048</v>
      </c>
      <c r="R302">
        <f t="shared" si="148"/>
        <v>2.3260431926362672</v>
      </c>
      <c r="S302">
        <f t="shared" si="149"/>
        <v>0.14455683381761092</v>
      </c>
      <c r="T302">
        <f t="shared" si="150"/>
        <v>9.0796355170648935E-2</v>
      </c>
      <c r="U302">
        <f t="shared" si="151"/>
        <v>321.51031380000001</v>
      </c>
      <c r="V302">
        <f t="shared" si="152"/>
        <v>25.445754343414798</v>
      </c>
      <c r="W302">
        <f t="shared" si="153"/>
        <v>25.445754343414798</v>
      </c>
      <c r="X302">
        <f t="shared" si="137"/>
        <v>3.2651666697280266</v>
      </c>
      <c r="Y302">
        <f t="shared" si="154"/>
        <v>49.900200839014076</v>
      </c>
      <c r="Z302">
        <f t="shared" si="155"/>
        <v>1.5230149882581716</v>
      </c>
      <c r="AA302">
        <f t="shared" si="156"/>
        <v>3.0521219607345036</v>
      </c>
      <c r="AB302">
        <f t="shared" si="157"/>
        <v>1.742151681469855</v>
      </c>
      <c r="AC302">
        <f t="shared" si="158"/>
        <v>-166.90990651127601</v>
      </c>
      <c r="AD302">
        <f t="shared" si="159"/>
        <v>-141.79468773216377</v>
      </c>
      <c r="AE302">
        <f t="shared" si="160"/>
        <v>-12.878957457716183</v>
      </c>
      <c r="AF302">
        <f t="shared" si="161"/>
        <v>-7.3237901155948748E-2</v>
      </c>
      <c r="AG302">
        <f t="shared" si="162"/>
        <v>43.713335927116809</v>
      </c>
      <c r="AH302">
        <f t="shared" si="163"/>
        <v>3.7935879900183602</v>
      </c>
      <c r="AI302">
        <f t="shared" si="164"/>
        <v>27.055279425901112</v>
      </c>
      <c r="AJ302">
        <v>879.12552534943802</v>
      </c>
      <c r="AK302">
        <v>833.72165454545404</v>
      </c>
      <c r="AL302">
        <v>3.3125228303892502</v>
      </c>
      <c r="AM302">
        <v>66.942852272318106</v>
      </c>
      <c r="AN302">
        <f t="shared" si="138"/>
        <v>3.7848051363101138</v>
      </c>
      <c r="AO302">
        <v>17.642356949098101</v>
      </c>
      <c r="AP302">
        <v>22.0850206060605</v>
      </c>
      <c r="AQ302">
        <v>-2.4536714925349397E-4</v>
      </c>
      <c r="AR302">
        <v>77.573495090757206</v>
      </c>
      <c r="AS302">
        <v>0</v>
      </c>
      <c r="AT302">
        <v>0</v>
      </c>
      <c r="AU302">
        <f t="shared" si="165"/>
        <v>1</v>
      </c>
      <c r="AV302">
        <f t="shared" si="139"/>
        <v>0</v>
      </c>
      <c r="AW302">
        <f t="shared" si="166"/>
        <v>36757.031715351477</v>
      </c>
      <c r="AX302">
        <f t="shared" si="167"/>
        <v>1999.9680000000001</v>
      </c>
      <c r="AY302">
        <f t="shared" si="140"/>
        <v>1681.17282</v>
      </c>
      <c r="AZ302">
        <f t="shared" si="168"/>
        <v>0.84059985959775352</v>
      </c>
      <c r="BA302">
        <f t="shared" si="169"/>
        <v>0.16075772902366436</v>
      </c>
      <c r="BB302">
        <v>6</v>
      </c>
      <c r="BC302">
        <v>0.5</v>
      </c>
      <c r="BD302" t="s">
        <v>304</v>
      </c>
      <c r="BE302">
        <v>2</v>
      </c>
      <c r="BF302" t="b">
        <v>1</v>
      </c>
      <c r="BG302">
        <v>1657226564.8</v>
      </c>
      <c r="BH302">
        <v>807.85450000000003</v>
      </c>
      <c r="BI302">
        <v>863.98989999999901</v>
      </c>
      <c r="BJ302">
        <v>22.093869999999999</v>
      </c>
      <c r="BK302">
        <v>17.641999999999999</v>
      </c>
      <c r="BL302">
        <v>795.44029999999998</v>
      </c>
      <c r="BM302">
        <v>21.761699999999902</v>
      </c>
      <c r="BN302">
        <v>499.98399999999998</v>
      </c>
      <c r="BO302">
        <v>68.885239999999996</v>
      </c>
      <c r="BP302">
        <v>4.8585910000000003E-2</v>
      </c>
      <c r="BQ302">
        <v>24.31503</v>
      </c>
      <c r="BR302">
        <v>25.052</v>
      </c>
      <c r="BS302">
        <v>999.9</v>
      </c>
      <c r="BT302">
        <v>0</v>
      </c>
      <c r="BU302">
        <v>0</v>
      </c>
      <c r="BV302">
        <v>10001</v>
      </c>
      <c r="BW302">
        <v>0</v>
      </c>
      <c r="BX302">
        <v>1205.3119999999999</v>
      </c>
      <c r="BY302">
        <v>-56.135390000000001</v>
      </c>
      <c r="BZ302">
        <v>826.10649999999998</v>
      </c>
      <c r="CA302">
        <v>879.50620000000004</v>
      </c>
      <c r="CB302">
        <v>4.4518789999999999</v>
      </c>
      <c r="CC302">
        <v>863.98989999999901</v>
      </c>
      <c r="CD302">
        <v>17.641999999999999</v>
      </c>
      <c r="CE302">
        <v>1.5219419999999999</v>
      </c>
      <c r="CF302">
        <v>1.215273</v>
      </c>
      <c r="CG302">
        <v>13.19042</v>
      </c>
      <c r="CH302">
        <v>9.78997899999999</v>
      </c>
      <c r="CI302">
        <v>1999.9680000000001</v>
      </c>
      <c r="CJ302">
        <v>0.98000299999999996</v>
      </c>
      <c r="CK302">
        <v>1.99969999999999E-2</v>
      </c>
      <c r="CL302">
        <v>0</v>
      </c>
      <c r="CM302">
        <v>2.4094799999999998</v>
      </c>
      <c r="CN302">
        <v>0</v>
      </c>
      <c r="CO302">
        <v>16849.05</v>
      </c>
      <c r="CP302">
        <v>17299.889999999901</v>
      </c>
      <c r="CQ302">
        <v>39.643599999999999</v>
      </c>
      <c r="CR302">
        <v>40.625</v>
      </c>
      <c r="CS302">
        <v>39.862400000000001</v>
      </c>
      <c r="CT302">
        <v>38.311999999999998</v>
      </c>
      <c r="CU302">
        <v>38.75</v>
      </c>
      <c r="CV302">
        <v>1959.9780000000001</v>
      </c>
      <c r="CW302">
        <v>39.99</v>
      </c>
      <c r="CX302">
        <v>0</v>
      </c>
      <c r="CY302">
        <v>1657226547</v>
      </c>
      <c r="CZ302">
        <v>0</v>
      </c>
      <c r="DA302">
        <v>1657213163</v>
      </c>
      <c r="DB302" s="2">
        <v>0.49957175925925923</v>
      </c>
      <c r="DC302">
        <v>1657213141</v>
      </c>
      <c r="DD302">
        <v>1655399214.5999999</v>
      </c>
      <c r="DE302">
        <v>1</v>
      </c>
      <c r="DF302">
        <v>0.04</v>
      </c>
      <c r="DG302">
        <v>-0.06</v>
      </c>
      <c r="DH302">
        <v>9.1720000000000006</v>
      </c>
      <c r="DI302">
        <v>0.51100000000000001</v>
      </c>
      <c r="DJ302">
        <v>420</v>
      </c>
      <c r="DK302">
        <v>25</v>
      </c>
      <c r="DL302">
        <v>0.26</v>
      </c>
      <c r="DM302">
        <v>0.15</v>
      </c>
      <c r="DN302">
        <v>-55.205624999999998</v>
      </c>
      <c r="DO302">
        <v>-4.9731332082551196</v>
      </c>
      <c r="DP302">
        <v>0.65764602285347995</v>
      </c>
      <c r="DQ302">
        <v>0</v>
      </c>
      <c r="DR302">
        <v>4.4722472499999997</v>
      </c>
      <c r="DS302">
        <v>-0.114438236397753</v>
      </c>
      <c r="DT302">
        <v>1.1967079214975499E-2</v>
      </c>
      <c r="DU302">
        <v>0</v>
      </c>
      <c r="DV302">
        <v>0</v>
      </c>
      <c r="DW302">
        <v>2</v>
      </c>
      <c r="DX302" t="s">
        <v>305</v>
      </c>
      <c r="DY302">
        <v>2.97289</v>
      </c>
      <c r="DZ302">
        <v>2.7026400000000002</v>
      </c>
      <c r="EA302">
        <v>0.11190799999999999</v>
      </c>
      <c r="EB302">
        <v>0.11816</v>
      </c>
      <c r="EC302">
        <v>7.50614E-2</v>
      </c>
      <c r="ED302">
        <v>6.4552700000000005E-2</v>
      </c>
      <c r="EE302">
        <v>34631.4</v>
      </c>
      <c r="EF302">
        <v>37742.9</v>
      </c>
      <c r="EG302">
        <v>35344.5</v>
      </c>
      <c r="EH302">
        <v>38824.199999999997</v>
      </c>
      <c r="EI302">
        <v>46364.4</v>
      </c>
      <c r="EJ302">
        <v>52413.3</v>
      </c>
      <c r="EK302">
        <v>55241.1</v>
      </c>
      <c r="EL302">
        <v>62219.9</v>
      </c>
      <c r="EM302">
        <v>1.9827999999999999</v>
      </c>
      <c r="EN302">
        <v>2.0497999999999998</v>
      </c>
      <c r="EO302">
        <v>5.1855999999999999E-2</v>
      </c>
      <c r="EP302">
        <v>0</v>
      </c>
      <c r="EQ302">
        <v>24.2073</v>
      </c>
      <c r="ER302">
        <v>999.9</v>
      </c>
      <c r="ES302">
        <v>50.128</v>
      </c>
      <c r="ET302">
        <v>35.359000000000002</v>
      </c>
      <c r="EU302">
        <v>41.928100000000001</v>
      </c>
      <c r="EV302">
        <v>52.457999999999998</v>
      </c>
      <c r="EW302">
        <v>39.218800000000002</v>
      </c>
      <c r="EX302">
        <v>2</v>
      </c>
      <c r="EY302">
        <v>2.1707299999999999E-2</v>
      </c>
      <c r="EZ302">
        <v>3.8965399999999999</v>
      </c>
      <c r="FA302">
        <v>20.103200000000001</v>
      </c>
      <c r="FB302">
        <v>5.20052</v>
      </c>
      <c r="FC302">
        <v>12.0099</v>
      </c>
      <c r="FD302">
        <v>4.976</v>
      </c>
      <c r="FE302">
        <v>3.294</v>
      </c>
      <c r="FF302">
        <v>9999</v>
      </c>
      <c r="FG302">
        <v>9999</v>
      </c>
      <c r="FH302">
        <v>9999</v>
      </c>
      <c r="FI302">
        <v>561.5</v>
      </c>
      <c r="FJ302">
        <v>1.8631</v>
      </c>
      <c r="FK302">
        <v>1.8678600000000001</v>
      </c>
      <c r="FL302">
        <v>1.86768</v>
      </c>
      <c r="FM302">
        <v>1.8688400000000001</v>
      </c>
      <c r="FN302">
        <v>1.8696299999999999</v>
      </c>
      <c r="FO302">
        <v>1.8656900000000001</v>
      </c>
      <c r="FP302">
        <v>1.86676</v>
      </c>
      <c r="FQ302">
        <v>1.8681300000000001</v>
      </c>
      <c r="FR302">
        <v>5</v>
      </c>
      <c r="FS302">
        <v>0</v>
      </c>
      <c r="FT302">
        <v>0</v>
      </c>
      <c r="FU302">
        <v>0</v>
      </c>
      <c r="FV302">
        <v>11111111</v>
      </c>
      <c r="FW302" t="s">
        <v>306</v>
      </c>
      <c r="FX302" t="s">
        <v>307</v>
      </c>
      <c r="FY302" t="s">
        <v>307</v>
      </c>
      <c r="FZ302" t="s">
        <v>307</v>
      </c>
      <c r="GA302" t="s">
        <v>307</v>
      </c>
      <c r="GB302">
        <v>0</v>
      </c>
      <c r="GC302">
        <v>100</v>
      </c>
      <c r="GD302">
        <v>100</v>
      </c>
      <c r="GE302">
        <v>12.486000000000001</v>
      </c>
      <c r="GF302">
        <v>0.33200000000000002</v>
      </c>
      <c r="GG302">
        <v>5.3968966374264697</v>
      </c>
      <c r="GH302">
        <v>9.5670261133577201E-3</v>
      </c>
      <c r="GI302" s="1">
        <v>-9.19467254998099E-7</v>
      </c>
      <c r="GJ302" s="1">
        <v>-2.1372918425907401E-11</v>
      </c>
      <c r="GK302">
        <v>3.2845888322571301E-3</v>
      </c>
      <c r="GL302">
        <v>-1.41202168329711E-2</v>
      </c>
      <c r="GM302">
        <v>1.6676771840485E-3</v>
      </c>
      <c r="GN302" s="1">
        <v>-1.4903802912711099E-5</v>
      </c>
      <c r="GO302">
        <v>-4</v>
      </c>
      <c r="GP302">
        <v>1866</v>
      </c>
      <c r="GQ302">
        <v>1</v>
      </c>
      <c r="GR302">
        <v>24</v>
      </c>
      <c r="GS302">
        <v>223.8</v>
      </c>
      <c r="GT302">
        <v>30455.9</v>
      </c>
      <c r="GU302">
        <v>2.36572</v>
      </c>
      <c r="GV302">
        <v>2.6415999999999999</v>
      </c>
      <c r="GW302">
        <v>2.2485400000000002</v>
      </c>
      <c r="GX302">
        <v>2.7856399999999999</v>
      </c>
      <c r="GY302">
        <v>1.9958499999999999</v>
      </c>
      <c r="GZ302">
        <v>2.36206</v>
      </c>
      <c r="HA302">
        <v>39.491599999999998</v>
      </c>
      <c r="HB302">
        <v>15.2003</v>
      </c>
      <c r="HC302">
        <v>18</v>
      </c>
      <c r="HD302">
        <v>506.02300000000002</v>
      </c>
      <c r="HE302">
        <v>546.65800000000002</v>
      </c>
      <c r="HF302">
        <v>17.010100000000001</v>
      </c>
      <c r="HG302">
        <v>27.487200000000001</v>
      </c>
      <c r="HH302">
        <v>30.000299999999999</v>
      </c>
      <c r="HI302">
        <v>27.4145</v>
      </c>
      <c r="HJ302">
        <v>27.3476</v>
      </c>
      <c r="HK302">
        <v>47.411900000000003</v>
      </c>
      <c r="HL302">
        <v>55.086100000000002</v>
      </c>
      <c r="HM302">
        <v>0</v>
      </c>
      <c r="HN302">
        <v>17.005199999999999</v>
      </c>
      <c r="HO302">
        <v>891.14599999999996</v>
      </c>
      <c r="HP302">
        <v>17.577400000000001</v>
      </c>
      <c r="HQ302">
        <v>102.48</v>
      </c>
      <c r="HR302">
        <v>103.6</v>
      </c>
    </row>
    <row r="303" spans="1:226" x14ac:dyDescent="0.2">
      <c r="A303">
        <v>287</v>
      </c>
      <c r="B303">
        <v>1657226572.5999999</v>
      </c>
      <c r="C303">
        <v>3087.0999999046298</v>
      </c>
      <c r="D303" t="s">
        <v>595</v>
      </c>
      <c r="E303" s="2">
        <v>0.65476851851851847</v>
      </c>
      <c r="F303">
        <v>5</v>
      </c>
      <c r="G303" t="s">
        <v>543</v>
      </c>
      <c r="H303" t="s">
        <v>303</v>
      </c>
      <c r="I303">
        <v>1657226570.0999999</v>
      </c>
      <c r="J303">
        <f t="shared" si="136"/>
        <v>3.7695561549494581E-3</v>
      </c>
      <c r="K303">
        <f t="shared" si="141"/>
        <v>3.7695561549494583</v>
      </c>
      <c r="L303">
        <f t="shared" si="142"/>
        <v>27.67709201502241</v>
      </c>
      <c r="M303">
        <f t="shared" si="143"/>
        <v>824.97333333333302</v>
      </c>
      <c r="N303">
        <f t="shared" si="144"/>
        <v>491.21123722241862</v>
      </c>
      <c r="O303">
        <f t="shared" si="145"/>
        <v>33.861494886402497</v>
      </c>
      <c r="P303">
        <f t="shared" si="146"/>
        <v>56.869281871571459</v>
      </c>
      <c r="Q303">
        <f t="shared" si="147"/>
        <v>0.14896054501490283</v>
      </c>
      <c r="R303">
        <f t="shared" si="148"/>
        <v>2.3285218953171714</v>
      </c>
      <c r="S303">
        <f t="shared" si="149"/>
        <v>0.14386181924030905</v>
      </c>
      <c r="T303">
        <f t="shared" si="150"/>
        <v>9.0357198108842379E-2</v>
      </c>
      <c r="U303">
        <f t="shared" si="151"/>
        <v>321.51583999999963</v>
      </c>
      <c r="V303">
        <f t="shared" si="152"/>
        <v>25.447409703451559</v>
      </c>
      <c r="W303">
        <f t="shared" si="153"/>
        <v>25.447409703451559</v>
      </c>
      <c r="X303">
        <f t="shared" si="137"/>
        <v>3.2654878488692756</v>
      </c>
      <c r="Y303">
        <f t="shared" si="154"/>
        <v>49.871548144760972</v>
      </c>
      <c r="Z303">
        <f t="shared" si="155"/>
        <v>1.5219401093698646</v>
      </c>
      <c r="AA303">
        <f t="shared" si="156"/>
        <v>3.0517202011699429</v>
      </c>
      <c r="AB303">
        <f t="shared" si="157"/>
        <v>1.743547739499411</v>
      </c>
      <c r="AC303">
        <f t="shared" si="158"/>
        <v>-166.23742643327111</v>
      </c>
      <c r="AD303">
        <f t="shared" si="159"/>
        <v>-142.42935370447515</v>
      </c>
      <c r="AE303">
        <f t="shared" si="160"/>
        <v>-12.922797159223233</v>
      </c>
      <c r="AF303">
        <f t="shared" si="161"/>
        <v>-7.3737296969881072E-2</v>
      </c>
      <c r="AG303">
        <f t="shared" si="162"/>
        <v>44.147051975239606</v>
      </c>
      <c r="AH303">
        <f t="shared" si="163"/>
        <v>3.773956322503063</v>
      </c>
      <c r="AI303">
        <f t="shared" si="164"/>
        <v>27.67709201502241</v>
      </c>
      <c r="AJ303">
        <v>896.228088707035</v>
      </c>
      <c r="AK303">
        <v>850.15109696969705</v>
      </c>
      <c r="AL303">
        <v>3.2904084843516599</v>
      </c>
      <c r="AM303">
        <v>66.942852272318106</v>
      </c>
      <c r="AN303">
        <f t="shared" si="138"/>
        <v>3.7695561549494583</v>
      </c>
      <c r="AO303">
        <v>17.646317802589198</v>
      </c>
      <c r="AP303">
        <v>22.072469090908999</v>
      </c>
      <c r="AQ303">
        <v>-6.5326389363215196E-4</v>
      </c>
      <c r="AR303">
        <v>77.573495090757206</v>
      </c>
      <c r="AS303">
        <v>0</v>
      </c>
      <c r="AT303">
        <v>0</v>
      </c>
      <c r="AU303">
        <f t="shared" si="165"/>
        <v>1</v>
      </c>
      <c r="AV303">
        <f t="shared" si="139"/>
        <v>0</v>
      </c>
      <c r="AW303">
        <f t="shared" si="166"/>
        <v>36816.99788292763</v>
      </c>
      <c r="AX303">
        <f t="shared" si="167"/>
        <v>2000.0022222222201</v>
      </c>
      <c r="AY303">
        <f t="shared" si="140"/>
        <v>1681.2015999999981</v>
      </c>
      <c r="AZ303">
        <f t="shared" si="168"/>
        <v>0.8405998660001488</v>
      </c>
      <c r="BA303">
        <f t="shared" si="169"/>
        <v>0.16075774138028734</v>
      </c>
      <c r="BB303">
        <v>6</v>
      </c>
      <c r="BC303">
        <v>0.5</v>
      </c>
      <c r="BD303" t="s">
        <v>304</v>
      </c>
      <c r="BE303">
        <v>2</v>
      </c>
      <c r="BF303" t="b">
        <v>1</v>
      </c>
      <c r="BG303">
        <v>1657226570.0999999</v>
      </c>
      <c r="BH303">
        <v>824.97333333333302</v>
      </c>
      <c r="BI303">
        <v>881.682111111111</v>
      </c>
      <c r="BJ303">
        <v>22.077999999999999</v>
      </c>
      <c r="BK303">
        <v>17.649533333333299</v>
      </c>
      <c r="BL303">
        <v>812.42222222222199</v>
      </c>
      <c r="BM303">
        <v>21.746388888888799</v>
      </c>
      <c r="BN303">
        <v>500.03333333333302</v>
      </c>
      <c r="BO303">
        <v>68.886299999999906</v>
      </c>
      <c r="BP303">
        <v>4.83910666666666E-2</v>
      </c>
      <c r="BQ303">
        <v>24.312833333333302</v>
      </c>
      <c r="BR303">
        <v>25.058533333333301</v>
      </c>
      <c r="BS303">
        <v>999.9</v>
      </c>
      <c r="BT303">
        <v>0</v>
      </c>
      <c r="BU303">
        <v>0</v>
      </c>
      <c r="BV303">
        <v>10017.777777777699</v>
      </c>
      <c r="BW303">
        <v>0</v>
      </c>
      <c r="BX303">
        <v>1204.9066666666599</v>
      </c>
      <c r="BY303">
        <v>-56.708922222222199</v>
      </c>
      <c r="BZ303">
        <v>843.59811111111105</v>
      </c>
      <c r="CA303">
        <v>897.52288888888802</v>
      </c>
      <c r="CB303">
        <v>4.4284722222222204</v>
      </c>
      <c r="CC303">
        <v>881.682111111111</v>
      </c>
      <c r="CD303">
        <v>17.649533333333299</v>
      </c>
      <c r="CE303">
        <v>1.5208699999999999</v>
      </c>
      <c r="CF303">
        <v>1.2158100000000001</v>
      </c>
      <c r="CG303">
        <v>13.1796222222222</v>
      </c>
      <c r="CH303">
        <v>9.7965611111111102</v>
      </c>
      <c r="CI303">
        <v>2000.0022222222201</v>
      </c>
      <c r="CJ303">
        <v>0.980003333333333</v>
      </c>
      <c r="CK303">
        <v>1.9996644444444399E-2</v>
      </c>
      <c r="CL303">
        <v>0</v>
      </c>
      <c r="CM303">
        <v>2.3318999999999899</v>
      </c>
      <c r="CN303">
        <v>0</v>
      </c>
      <c r="CO303">
        <v>16871.366666666599</v>
      </c>
      <c r="CP303">
        <v>17300.188888888799</v>
      </c>
      <c r="CQ303">
        <v>39.631888888888803</v>
      </c>
      <c r="CR303">
        <v>40.625</v>
      </c>
      <c r="CS303">
        <v>39.860999999999997</v>
      </c>
      <c r="CT303">
        <v>38.318999999999903</v>
      </c>
      <c r="CU303">
        <v>38.75</v>
      </c>
      <c r="CV303">
        <v>1960.01111111111</v>
      </c>
      <c r="CW303">
        <v>39.991111111111103</v>
      </c>
      <c r="CX303">
        <v>0</v>
      </c>
      <c r="CY303">
        <v>1657226552.4000001</v>
      </c>
      <c r="CZ303">
        <v>0</v>
      </c>
      <c r="DA303">
        <v>1657213163</v>
      </c>
      <c r="DB303" s="2">
        <v>0.49957175925925923</v>
      </c>
      <c r="DC303">
        <v>1657213141</v>
      </c>
      <c r="DD303">
        <v>1655399214.5999999</v>
      </c>
      <c r="DE303">
        <v>1</v>
      </c>
      <c r="DF303">
        <v>0.04</v>
      </c>
      <c r="DG303">
        <v>-0.06</v>
      </c>
      <c r="DH303">
        <v>9.1720000000000006</v>
      </c>
      <c r="DI303">
        <v>0.51100000000000001</v>
      </c>
      <c r="DJ303">
        <v>420</v>
      </c>
      <c r="DK303">
        <v>25</v>
      </c>
      <c r="DL303">
        <v>0.26</v>
      </c>
      <c r="DM303">
        <v>0.15</v>
      </c>
      <c r="DN303">
        <v>-55.816942500000003</v>
      </c>
      <c r="DO303">
        <v>-6.5030127579735701</v>
      </c>
      <c r="DP303">
        <v>0.73901632352996804</v>
      </c>
      <c r="DQ303">
        <v>0</v>
      </c>
      <c r="DR303">
        <v>4.4570334999999996</v>
      </c>
      <c r="DS303">
        <v>-0.19454769230770599</v>
      </c>
      <c r="DT303">
        <v>1.9222182960059401E-2</v>
      </c>
      <c r="DU303">
        <v>0</v>
      </c>
      <c r="DV303">
        <v>0</v>
      </c>
      <c r="DW303">
        <v>2</v>
      </c>
      <c r="DX303" t="s">
        <v>305</v>
      </c>
      <c r="DY303">
        <v>2.9716999999999998</v>
      </c>
      <c r="DZ303">
        <v>2.7023600000000001</v>
      </c>
      <c r="EA303">
        <v>0.11340500000000001</v>
      </c>
      <c r="EB303">
        <v>0.119674</v>
      </c>
      <c r="EC303">
        <v>7.5019199999999994E-2</v>
      </c>
      <c r="ED303">
        <v>6.4588199999999998E-2</v>
      </c>
      <c r="EE303">
        <v>34573.199999999997</v>
      </c>
      <c r="EF303">
        <v>37678.199999999997</v>
      </c>
      <c r="EG303">
        <v>35344.699999999997</v>
      </c>
      <c r="EH303">
        <v>38824.300000000003</v>
      </c>
      <c r="EI303">
        <v>46366.400000000001</v>
      </c>
      <c r="EJ303">
        <v>52412</v>
      </c>
      <c r="EK303">
        <v>55241</v>
      </c>
      <c r="EL303">
        <v>62220.6</v>
      </c>
      <c r="EM303">
        <v>1.9823999999999999</v>
      </c>
      <c r="EN303">
        <v>2.0503999999999998</v>
      </c>
      <c r="EO303">
        <v>5.0962E-2</v>
      </c>
      <c r="EP303">
        <v>0</v>
      </c>
      <c r="EQ303">
        <v>24.217400000000001</v>
      </c>
      <c r="ER303">
        <v>999.9</v>
      </c>
      <c r="ES303">
        <v>50.152999999999999</v>
      </c>
      <c r="ET303">
        <v>35.369</v>
      </c>
      <c r="EU303">
        <v>41.972499999999997</v>
      </c>
      <c r="EV303">
        <v>52.317999999999998</v>
      </c>
      <c r="EW303">
        <v>39.162700000000001</v>
      </c>
      <c r="EX303">
        <v>2</v>
      </c>
      <c r="EY303">
        <v>2.2195099999999999E-2</v>
      </c>
      <c r="EZ303">
        <v>3.97085</v>
      </c>
      <c r="FA303">
        <v>20.101199999999999</v>
      </c>
      <c r="FB303">
        <v>5.20052</v>
      </c>
      <c r="FC303">
        <v>12.0099</v>
      </c>
      <c r="FD303">
        <v>4.9756</v>
      </c>
      <c r="FE303">
        <v>3.294</v>
      </c>
      <c r="FF303">
        <v>9999</v>
      </c>
      <c r="FG303">
        <v>9999</v>
      </c>
      <c r="FH303">
        <v>9999</v>
      </c>
      <c r="FI303">
        <v>561.5</v>
      </c>
      <c r="FJ303">
        <v>1.8631</v>
      </c>
      <c r="FK303">
        <v>1.8678600000000001</v>
      </c>
      <c r="FL303">
        <v>1.86768</v>
      </c>
      <c r="FM303">
        <v>1.8689</v>
      </c>
      <c r="FN303">
        <v>1.8696600000000001</v>
      </c>
      <c r="FO303">
        <v>1.8656900000000001</v>
      </c>
      <c r="FP303">
        <v>1.86673</v>
      </c>
      <c r="FQ303">
        <v>1.8681300000000001</v>
      </c>
      <c r="FR303">
        <v>5</v>
      </c>
      <c r="FS303">
        <v>0</v>
      </c>
      <c r="FT303">
        <v>0</v>
      </c>
      <c r="FU303">
        <v>0</v>
      </c>
      <c r="FV303">
        <v>11111111</v>
      </c>
      <c r="FW303" t="s">
        <v>306</v>
      </c>
      <c r="FX303" t="s">
        <v>307</v>
      </c>
      <c r="FY303" t="s">
        <v>307</v>
      </c>
      <c r="FZ303" t="s">
        <v>307</v>
      </c>
      <c r="GA303" t="s">
        <v>307</v>
      </c>
      <c r="GB303">
        <v>0</v>
      </c>
      <c r="GC303">
        <v>100</v>
      </c>
      <c r="GD303">
        <v>100</v>
      </c>
      <c r="GE303">
        <v>12.615</v>
      </c>
      <c r="GF303">
        <v>0.33119999999999999</v>
      </c>
      <c r="GG303">
        <v>5.3968966374264697</v>
      </c>
      <c r="GH303">
        <v>9.5670261133577201E-3</v>
      </c>
      <c r="GI303" s="1">
        <v>-9.19467254998099E-7</v>
      </c>
      <c r="GJ303" s="1">
        <v>-2.1372918425907401E-11</v>
      </c>
      <c r="GK303">
        <v>3.2845888322571301E-3</v>
      </c>
      <c r="GL303">
        <v>-1.41202168329711E-2</v>
      </c>
      <c r="GM303">
        <v>1.6676771840485E-3</v>
      </c>
      <c r="GN303" s="1">
        <v>-1.4903802912711099E-5</v>
      </c>
      <c r="GO303">
        <v>-4</v>
      </c>
      <c r="GP303">
        <v>1866</v>
      </c>
      <c r="GQ303">
        <v>1</v>
      </c>
      <c r="GR303">
        <v>24</v>
      </c>
      <c r="GS303">
        <v>223.9</v>
      </c>
      <c r="GT303">
        <v>30456</v>
      </c>
      <c r="GU303">
        <v>2.4023400000000001</v>
      </c>
      <c r="GV303">
        <v>2.6428199999999999</v>
      </c>
      <c r="GW303">
        <v>2.2485400000000002</v>
      </c>
      <c r="GX303">
        <v>2.7844199999999999</v>
      </c>
      <c r="GY303">
        <v>1.9958499999999999</v>
      </c>
      <c r="GZ303">
        <v>2.3974600000000001</v>
      </c>
      <c r="HA303">
        <v>39.516599999999997</v>
      </c>
      <c r="HB303">
        <v>15.209</v>
      </c>
      <c r="HC303">
        <v>18</v>
      </c>
      <c r="HD303">
        <v>505.73399999999998</v>
      </c>
      <c r="HE303">
        <v>547.06100000000004</v>
      </c>
      <c r="HF303">
        <v>16.9528</v>
      </c>
      <c r="HG303">
        <v>27.4849</v>
      </c>
      <c r="HH303">
        <v>30.000599999999999</v>
      </c>
      <c r="HI303">
        <v>27.412199999999999</v>
      </c>
      <c r="HJ303">
        <v>27.345300000000002</v>
      </c>
      <c r="HK303">
        <v>48.078499999999998</v>
      </c>
      <c r="HL303">
        <v>55.086100000000002</v>
      </c>
      <c r="HM303">
        <v>0</v>
      </c>
      <c r="HN303">
        <v>16.9497</v>
      </c>
      <c r="HO303">
        <v>911.23699999999997</v>
      </c>
      <c r="HP303">
        <v>17.577400000000001</v>
      </c>
      <c r="HQ303">
        <v>102.48</v>
      </c>
      <c r="HR303">
        <v>103.6</v>
      </c>
    </row>
    <row r="304" spans="1:226" x14ac:dyDescent="0.2">
      <c r="A304">
        <v>288</v>
      </c>
      <c r="B304">
        <v>1657226577.5999999</v>
      </c>
      <c r="C304">
        <v>3092.0999999046298</v>
      </c>
      <c r="D304" t="s">
        <v>596</v>
      </c>
      <c r="E304" s="2">
        <v>0.65482638888888889</v>
      </c>
      <c r="F304">
        <v>5</v>
      </c>
      <c r="G304" t="s">
        <v>543</v>
      </c>
      <c r="H304" t="s">
        <v>303</v>
      </c>
      <c r="I304">
        <v>1657226574.8</v>
      </c>
      <c r="J304">
        <f t="shared" si="136"/>
        <v>3.7544891169964349E-3</v>
      </c>
      <c r="K304">
        <f t="shared" si="141"/>
        <v>3.7544891169964347</v>
      </c>
      <c r="L304">
        <f t="shared" si="142"/>
        <v>27.819694067181327</v>
      </c>
      <c r="M304">
        <f t="shared" si="143"/>
        <v>840.31409999999903</v>
      </c>
      <c r="N304">
        <f t="shared" si="144"/>
        <v>502.60633566819979</v>
      </c>
      <c r="O304">
        <f t="shared" si="145"/>
        <v>34.647560516034424</v>
      </c>
      <c r="P304">
        <f t="shared" si="146"/>
        <v>57.927709155356517</v>
      </c>
      <c r="Q304">
        <f t="shared" si="147"/>
        <v>0.14809343784373813</v>
      </c>
      <c r="R304">
        <f t="shared" si="148"/>
        <v>2.3253500282766919</v>
      </c>
      <c r="S304">
        <f t="shared" si="149"/>
        <v>0.14304619503474675</v>
      </c>
      <c r="T304">
        <f t="shared" si="150"/>
        <v>8.9843016217198007E-2</v>
      </c>
      <c r="U304">
        <f t="shared" si="151"/>
        <v>321.515421</v>
      </c>
      <c r="V304">
        <f t="shared" si="152"/>
        <v>25.457919719975862</v>
      </c>
      <c r="W304">
        <f t="shared" si="153"/>
        <v>25.457919719975862</v>
      </c>
      <c r="X304">
        <f t="shared" si="137"/>
        <v>3.2675276855722752</v>
      </c>
      <c r="Y304">
        <f t="shared" si="154"/>
        <v>49.829188782880593</v>
      </c>
      <c r="Z304">
        <f t="shared" si="155"/>
        <v>1.5210335500241698</v>
      </c>
      <c r="AA304">
        <f t="shared" si="156"/>
        <v>3.0524951081417941</v>
      </c>
      <c r="AB304">
        <f t="shared" si="157"/>
        <v>1.7464941355481054</v>
      </c>
      <c r="AC304">
        <f t="shared" si="158"/>
        <v>-165.57297005954277</v>
      </c>
      <c r="AD304">
        <f t="shared" si="159"/>
        <v>-143.02179315098277</v>
      </c>
      <c r="AE304">
        <f t="shared" si="160"/>
        <v>-12.995215934040175</v>
      </c>
      <c r="AF304">
        <f t="shared" si="161"/>
        <v>-7.4558144565713746E-2</v>
      </c>
      <c r="AG304">
        <f t="shared" si="162"/>
        <v>44.576734846780525</v>
      </c>
      <c r="AH304">
        <f t="shared" si="163"/>
        <v>3.7543915782448485</v>
      </c>
      <c r="AI304">
        <f t="shared" si="164"/>
        <v>27.819694067181327</v>
      </c>
      <c r="AJ304">
        <v>913.27222259403504</v>
      </c>
      <c r="AK304">
        <v>866.90077575757505</v>
      </c>
      <c r="AL304">
        <v>3.3208102281874199</v>
      </c>
      <c r="AM304">
        <v>66.942852272318106</v>
      </c>
      <c r="AN304">
        <f t="shared" si="138"/>
        <v>3.7544891169964347</v>
      </c>
      <c r="AO304">
        <v>17.656303841829601</v>
      </c>
      <c r="AP304">
        <v>22.059783636363601</v>
      </c>
      <c r="AQ304">
        <v>6.6081817739886803E-4</v>
      </c>
      <c r="AR304">
        <v>77.573495090757206</v>
      </c>
      <c r="AS304">
        <v>0</v>
      </c>
      <c r="AT304">
        <v>0</v>
      </c>
      <c r="AU304">
        <f t="shared" si="165"/>
        <v>1</v>
      </c>
      <c r="AV304">
        <f t="shared" si="139"/>
        <v>0</v>
      </c>
      <c r="AW304">
        <f t="shared" si="166"/>
        <v>36740.134558636317</v>
      </c>
      <c r="AX304">
        <f t="shared" si="167"/>
        <v>2000</v>
      </c>
      <c r="AY304">
        <f t="shared" si="140"/>
        <v>1681.1997000000001</v>
      </c>
      <c r="AZ304">
        <f t="shared" si="168"/>
        <v>0.84059985000000004</v>
      </c>
      <c r="BA304">
        <f t="shared" si="169"/>
        <v>0.16075771050000001</v>
      </c>
      <c r="BB304">
        <v>6</v>
      </c>
      <c r="BC304">
        <v>0.5</v>
      </c>
      <c r="BD304" t="s">
        <v>304</v>
      </c>
      <c r="BE304">
        <v>2</v>
      </c>
      <c r="BF304" t="b">
        <v>1</v>
      </c>
      <c r="BG304">
        <v>1657226574.8</v>
      </c>
      <c r="BH304">
        <v>840.31409999999903</v>
      </c>
      <c r="BI304">
        <v>897.59640000000002</v>
      </c>
      <c r="BJ304">
        <v>22.064499999999999</v>
      </c>
      <c r="BK304">
        <v>17.658300000000001</v>
      </c>
      <c r="BL304">
        <v>827.64110000000005</v>
      </c>
      <c r="BM304">
        <v>21.733360000000001</v>
      </c>
      <c r="BN304">
        <v>499.96179999999998</v>
      </c>
      <c r="BO304">
        <v>68.887079999999997</v>
      </c>
      <c r="BP304">
        <v>4.8701459999999898E-2</v>
      </c>
      <c r="BQ304">
        <v>24.317069999999902</v>
      </c>
      <c r="BR304">
        <v>25.05021</v>
      </c>
      <c r="BS304">
        <v>999.9</v>
      </c>
      <c r="BT304">
        <v>0</v>
      </c>
      <c r="BU304">
        <v>0</v>
      </c>
      <c r="BV304">
        <v>9996</v>
      </c>
      <c r="BW304">
        <v>0</v>
      </c>
      <c r="BX304">
        <v>1204.06</v>
      </c>
      <c r="BY304">
        <v>-57.282139999999998</v>
      </c>
      <c r="BZ304">
        <v>859.27359999999999</v>
      </c>
      <c r="CA304">
        <v>913.73109999999997</v>
      </c>
      <c r="CB304">
        <v>4.4062059999999903</v>
      </c>
      <c r="CC304">
        <v>897.59640000000002</v>
      </c>
      <c r="CD304">
        <v>17.658300000000001</v>
      </c>
      <c r="CE304">
        <v>1.5199590000000001</v>
      </c>
      <c r="CF304">
        <v>1.2164280000000001</v>
      </c>
      <c r="CG304">
        <v>13.170439999999999</v>
      </c>
      <c r="CH304">
        <v>9.8041400000000003</v>
      </c>
      <c r="CI304">
        <v>2000</v>
      </c>
      <c r="CJ304">
        <v>0.98000359999999898</v>
      </c>
      <c r="CK304">
        <v>1.9996359999999901E-2</v>
      </c>
      <c r="CL304">
        <v>0</v>
      </c>
      <c r="CM304">
        <v>2.4203600000000001</v>
      </c>
      <c r="CN304">
        <v>0</v>
      </c>
      <c r="CO304">
        <v>16896.28</v>
      </c>
      <c r="CP304">
        <v>17300.18</v>
      </c>
      <c r="CQ304">
        <v>39.668399999999998</v>
      </c>
      <c r="CR304">
        <v>40.625</v>
      </c>
      <c r="CS304">
        <v>39.862400000000001</v>
      </c>
      <c r="CT304">
        <v>38.362400000000001</v>
      </c>
      <c r="CU304">
        <v>38.75</v>
      </c>
      <c r="CV304">
        <v>1960.00999999999</v>
      </c>
      <c r="CW304">
        <v>39.99</v>
      </c>
      <c r="CX304">
        <v>0</v>
      </c>
      <c r="CY304">
        <v>1657226557.2</v>
      </c>
      <c r="CZ304">
        <v>0</v>
      </c>
      <c r="DA304">
        <v>1657213163</v>
      </c>
      <c r="DB304" s="2">
        <v>0.49957175925925923</v>
      </c>
      <c r="DC304">
        <v>1657213141</v>
      </c>
      <c r="DD304">
        <v>1655399214.5999999</v>
      </c>
      <c r="DE304">
        <v>1</v>
      </c>
      <c r="DF304">
        <v>0.04</v>
      </c>
      <c r="DG304">
        <v>-0.06</v>
      </c>
      <c r="DH304">
        <v>9.1720000000000006</v>
      </c>
      <c r="DI304">
        <v>0.51100000000000001</v>
      </c>
      <c r="DJ304">
        <v>420</v>
      </c>
      <c r="DK304">
        <v>25</v>
      </c>
      <c r="DL304">
        <v>0.26</v>
      </c>
      <c r="DM304">
        <v>0.15</v>
      </c>
      <c r="DN304">
        <v>-56.261151219512101</v>
      </c>
      <c r="DO304">
        <v>-7.5123825783974096</v>
      </c>
      <c r="DP304">
        <v>0.86117695275821604</v>
      </c>
      <c r="DQ304">
        <v>0</v>
      </c>
      <c r="DR304">
        <v>4.4415734146341403</v>
      </c>
      <c r="DS304">
        <v>-0.23992202090591999</v>
      </c>
      <c r="DT304">
        <v>2.40330736145975E-2</v>
      </c>
      <c r="DU304">
        <v>0</v>
      </c>
      <c r="DV304">
        <v>0</v>
      </c>
      <c r="DW304">
        <v>2</v>
      </c>
      <c r="DX304" t="s">
        <v>305</v>
      </c>
      <c r="DY304">
        <v>2.9727199999999998</v>
      </c>
      <c r="DZ304">
        <v>2.70295</v>
      </c>
      <c r="EA304">
        <v>0.114913</v>
      </c>
      <c r="EB304">
        <v>0.12113699999999999</v>
      </c>
      <c r="EC304">
        <v>7.4984099999999998E-2</v>
      </c>
      <c r="ED304">
        <v>6.4604300000000003E-2</v>
      </c>
      <c r="EE304">
        <v>34514.699999999997</v>
      </c>
      <c r="EF304">
        <v>37615.4</v>
      </c>
      <c r="EG304">
        <v>35345</v>
      </c>
      <c r="EH304">
        <v>38824</v>
      </c>
      <c r="EI304">
        <v>46368.6</v>
      </c>
      <c r="EJ304">
        <v>52410.5</v>
      </c>
      <c r="EK304">
        <v>55241.4</v>
      </c>
      <c r="EL304">
        <v>62219.9</v>
      </c>
      <c r="EM304">
        <v>1.9825999999999999</v>
      </c>
      <c r="EN304">
        <v>2.0503999999999998</v>
      </c>
      <c r="EO304">
        <v>5.1587800000000003E-2</v>
      </c>
      <c r="EP304">
        <v>0</v>
      </c>
      <c r="EQ304">
        <v>24.217400000000001</v>
      </c>
      <c r="ER304">
        <v>999.9</v>
      </c>
      <c r="ES304">
        <v>50.152999999999999</v>
      </c>
      <c r="ET304">
        <v>35.389000000000003</v>
      </c>
      <c r="EU304">
        <v>42.0182</v>
      </c>
      <c r="EV304">
        <v>52.387999999999998</v>
      </c>
      <c r="EW304">
        <v>39.218800000000002</v>
      </c>
      <c r="EX304">
        <v>2</v>
      </c>
      <c r="EY304">
        <v>2.1951200000000001E-2</v>
      </c>
      <c r="EZ304">
        <v>4.0157499999999997</v>
      </c>
      <c r="FA304">
        <v>20.100200000000001</v>
      </c>
      <c r="FB304">
        <v>5.20052</v>
      </c>
      <c r="FC304">
        <v>12.0099</v>
      </c>
      <c r="FD304">
        <v>4.9756</v>
      </c>
      <c r="FE304">
        <v>3.294</v>
      </c>
      <c r="FF304">
        <v>9999</v>
      </c>
      <c r="FG304">
        <v>9999</v>
      </c>
      <c r="FH304">
        <v>9999</v>
      </c>
      <c r="FI304">
        <v>561.5</v>
      </c>
      <c r="FJ304">
        <v>1.8631</v>
      </c>
      <c r="FK304">
        <v>1.86792</v>
      </c>
      <c r="FL304">
        <v>1.86768</v>
      </c>
      <c r="FM304">
        <v>1.8688400000000001</v>
      </c>
      <c r="FN304">
        <v>1.8696299999999999</v>
      </c>
      <c r="FO304">
        <v>1.8656900000000001</v>
      </c>
      <c r="FP304">
        <v>1.86673</v>
      </c>
      <c r="FQ304">
        <v>1.8680699999999999</v>
      </c>
      <c r="FR304">
        <v>5</v>
      </c>
      <c r="FS304">
        <v>0</v>
      </c>
      <c r="FT304">
        <v>0</v>
      </c>
      <c r="FU304">
        <v>0</v>
      </c>
      <c r="FV304">
        <v>11111111</v>
      </c>
      <c r="FW304" t="s">
        <v>306</v>
      </c>
      <c r="FX304" t="s">
        <v>307</v>
      </c>
      <c r="FY304" t="s">
        <v>307</v>
      </c>
      <c r="FZ304" t="s">
        <v>307</v>
      </c>
      <c r="GA304" t="s">
        <v>307</v>
      </c>
      <c r="GB304">
        <v>0</v>
      </c>
      <c r="GC304">
        <v>100</v>
      </c>
      <c r="GD304">
        <v>100</v>
      </c>
      <c r="GE304">
        <v>12.746</v>
      </c>
      <c r="GF304">
        <v>0.33069999999999999</v>
      </c>
      <c r="GG304">
        <v>5.3968966374264697</v>
      </c>
      <c r="GH304">
        <v>9.5670261133577201E-3</v>
      </c>
      <c r="GI304" s="1">
        <v>-9.19467254998099E-7</v>
      </c>
      <c r="GJ304" s="1">
        <v>-2.1372918425907401E-11</v>
      </c>
      <c r="GK304">
        <v>3.2845888322571301E-3</v>
      </c>
      <c r="GL304">
        <v>-1.41202168329711E-2</v>
      </c>
      <c r="GM304">
        <v>1.6676771840485E-3</v>
      </c>
      <c r="GN304" s="1">
        <v>-1.4903802912711099E-5</v>
      </c>
      <c r="GO304">
        <v>-4</v>
      </c>
      <c r="GP304">
        <v>1866</v>
      </c>
      <c r="GQ304">
        <v>1</v>
      </c>
      <c r="GR304">
        <v>24</v>
      </c>
      <c r="GS304">
        <v>223.9</v>
      </c>
      <c r="GT304">
        <v>30456</v>
      </c>
      <c r="GU304">
        <v>2.4365199999999998</v>
      </c>
      <c r="GV304">
        <v>2.6355</v>
      </c>
      <c r="GW304">
        <v>2.2485400000000002</v>
      </c>
      <c r="GX304">
        <v>2.7844199999999999</v>
      </c>
      <c r="GY304">
        <v>1.9958499999999999</v>
      </c>
      <c r="GZ304">
        <v>2.3730500000000001</v>
      </c>
      <c r="HA304">
        <v>39.516599999999997</v>
      </c>
      <c r="HB304">
        <v>15.2003</v>
      </c>
      <c r="HC304">
        <v>18</v>
      </c>
      <c r="HD304">
        <v>505.84699999999998</v>
      </c>
      <c r="HE304">
        <v>547.06100000000004</v>
      </c>
      <c r="HF304">
        <v>16.893799999999999</v>
      </c>
      <c r="HG304">
        <v>27.4816</v>
      </c>
      <c r="HH304">
        <v>30.000399999999999</v>
      </c>
      <c r="HI304">
        <v>27.4099</v>
      </c>
      <c r="HJ304">
        <v>27.345300000000002</v>
      </c>
      <c r="HK304">
        <v>48.813099999999999</v>
      </c>
      <c r="HL304">
        <v>55.086100000000002</v>
      </c>
      <c r="HM304">
        <v>0</v>
      </c>
      <c r="HN304">
        <v>16.8949</v>
      </c>
      <c r="HO304">
        <v>924.68499999999995</v>
      </c>
      <c r="HP304">
        <v>17.577400000000001</v>
      </c>
      <c r="HQ304">
        <v>102.48099999999999</v>
      </c>
      <c r="HR304">
        <v>103.599</v>
      </c>
    </row>
    <row r="305" spans="1:226" x14ac:dyDescent="0.2">
      <c r="A305">
        <v>289</v>
      </c>
      <c r="B305">
        <v>1657226582.5999999</v>
      </c>
      <c r="C305">
        <v>3097.0999999046298</v>
      </c>
      <c r="D305" t="s">
        <v>597</v>
      </c>
      <c r="E305" s="2">
        <v>0.6548842592592593</v>
      </c>
      <c r="F305">
        <v>5</v>
      </c>
      <c r="G305" t="s">
        <v>543</v>
      </c>
      <c r="H305" t="s">
        <v>303</v>
      </c>
      <c r="I305">
        <v>1657226580.0999999</v>
      </c>
      <c r="J305">
        <f t="shared" si="136"/>
        <v>3.7148628706883255E-3</v>
      </c>
      <c r="K305">
        <f t="shared" si="141"/>
        <v>3.7148628706883255</v>
      </c>
      <c r="L305">
        <f t="shared" si="142"/>
        <v>28.193545465941057</v>
      </c>
      <c r="M305">
        <f t="shared" si="143"/>
        <v>857.80544444444399</v>
      </c>
      <c r="N305">
        <f t="shared" si="144"/>
        <v>511.69281925537484</v>
      </c>
      <c r="O305">
        <f t="shared" si="145"/>
        <v>35.272870624353658</v>
      </c>
      <c r="P305">
        <f t="shared" si="146"/>
        <v>59.131688630663227</v>
      </c>
      <c r="Q305">
        <f t="shared" si="147"/>
        <v>0.14633127044809058</v>
      </c>
      <c r="R305">
        <f t="shared" si="148"/>
        <v>2.3274362002604838</v>
      </c>
      <c r="S305">
        <f t="shared" si="149"/>
        <v>0.14140553498750877</v>
      </c>
      <c r="T305">
        <f t="shared" si="150"/>
        <v>8.8807204229535516E-2</v>
      </c>
      <c r="U305">
        <f t="shared" si="151"/>
        <v>321.5124063333331</v>
      </c>
      <c r="V305">
        <f t="shared" si="152"/>
        <v>25.458663354731794</v>
      </c>
      <c r="W305">
        <f t="shared" si="153"/>
        <v>25.458663354731794</v>
      </c>
      <c r="X305">
        <f t="shared" si="137"/>
        <v>3.2676720560943973</v>
      </c>
      <c r="Y305">
        <f t="shared" si="154"/>
        <v>49.815275724555981</v>
      </c>
      <c r="Z305">
        <f t="shared" si="155"/>
        <v>1.5195993849604481</v>
      </c>
      <c r="AA305">
        <f t="shared" si="156"/>
        <v>3.0504686822628098</v>
      </c>
      <c r="AB305">
        <f t="shared" si="157"/>
        <v>1.7480726711339492</v>
      </c>
      <c r="AC305">
        <f t="shared" si="158"/>
        <v>-163.82545259735517</v>
      </c>
      <c r="AD305">
        <f t="shared" si="159"/>
        <v>-144.63383474907596</v>
      </c>
      <c r="AE305">
        <f t="shared" si="160"/>
        <v>-13.129227061142064</v>
      </c>
      <c r="AF305">
        <f t="shared" si="161"/>
        <v>-7.6108074240067936E-2</v>
      </c>
      <c r="AG305">
        <f t="shared" si="162"/>
        <v>44.794360077316988</v>
      </c>
      <c r="AH305">
        <f t="shared" si="163"/>
        <v>3.728166783230686</v>
      </c>
      <c r="AI305">
        <f t="shared" si="164"/>
        <v>28.193545465941057</v>
      </c>
      <c r="AJ305">
        <v>930.78566210529698</v>
      </c>
      <c r="AK305">
        <v>883.839151515151</v>
      </c>
      <c r="AL305">
        <v>3.3541767513544301</v>
      </c>
      <c r="AM305">
        <v>66.942852272318106</v>
      </c>
      <c r="AN305">
        <f t="shared" si="138"/>
        <v>3.7148628706883255</v>
      </c>
      <c r="AO305">
        <v>17.668719594832002</v>
      </c>
      <c r="AP305">
        <v>22.037371515151499</v>
      </c>
      <c r="AQ305">
        <v>-2.15968832005302E-3</v>
      </c>
      <c r="AR305">
        <v>77.573495090757206</v>
      </c>
      <c r="AS305">
        <v>0</v>
      </c>
      <c r="AT305">
        <v>0</v>
      </c>
      <c r="AU305">
        <f t="shared" si="165"/>
        <v>1</v>
      </c>
      <c r="AV305">
        <f t="shared" si="139"/>
        <v>0</v>
      </c>
      <c r="AW305">
        <f t="shared" si="166"/>
        <v>36791.677489110967</v>
      </c>
      <c r="AX305">
        <f t="shared" si="167"/>
        <v>1999.9811111111101</v>
      </c>
      <c r="AY305">
        <f t="shared" si="140"/>
        <v>1681.1838333333324</v>
      </c>
      <c r="AZ305">
        <f t="shared" si="168"/>
        <v>0.84059985566530349</v>
      </c>
      <c r="BA305">
        <f t="shared" si="169"/>
        <v>0.16075772143403574</v>
      </c>
      <c r="BB305">
        <v>6</v>
      </c>
      <c r="BC305">
        <v>0.5</v>
      </c>
      <c r="BD305" t="s">
        <v>304</v>
      </c>
      <c r="BE305">
        <v>2</v>
      </c>
      <c r="BF305" t="b">
        <v>1</v>
      </c>
      <c r="BG305">
        <v>1657226580.0999999</v>
      </c>
      <c r="BH305">
        <v>857.80544444444399</v>
      </c>
      <c r="BI305">
        <v>915.39266666666595</v>
      </c>
      <c r="BJ305">
        <v>22.044366666666601</v>
      </c>
      <c r="BK305">
        <v>17.669466666666601</v>
      </c>
      <c r="BL305">
        <v>844.99400000000003</v>
      </c>
      <c r="BM305">
        <v>21.7139777777777</v>
      </c>
      <c r="BN305">
        <v>500.03177777777699</v>
      </c>
      <c r="BO305">
        <v>68.884955555555507</v>
      </c>
      <c r="BP305">
        <v>4.87275E-2</v>
      </c>
      <c r="BQ305">
        <v>24.305988888888798</v>
      </c>
      <c r="BR305">
        <v>25.043888888888802</v>
      </c>
      <c r="BS305">
        <v>999.9</v>
      </c>
      <c r="BT305">
        <v>0</v>
      </c>
      <c r="BU305">
        <v>0</v>
      </c>
      <c r="BV305">
        <v>10010.5555555555</v>
      </c>
      <c r="BW305">
        <v>0</v>
      </c>
      <c r="BX305">
        <v>1203.1811111111101</v>
      </c>
      <c r="BY305">
        <v>-57.587133333333298</v>
      </c>
      <c r="BZ305">
        <v>877.14155555555499</v>
      </c>
      <c r="CA305">
        <v>931.85799999999995</v>
      </c>
      <c r="CB305">
        <v>4.3748955555555504</v>
      </c>
      <c r="CC305">
        <v>915.39266666666595</v>
      </c>
      <c r="CD305">
        <v>17.669466666666601</v>
      </c>
      <c r="CE305">
        <v>1.5185266666666599</v>
      </c>
      <c r="CF305">
        <v>1.21716222222222</v>
      </c>
      <c r="CG305">
        <v>13.155999999999899</v>
      </c>
      <c r="CH305">
        <v>9.8131211111110996</v>
      </c>
      <c r="CI305">
        <v>1999.9811111111101</v>
      </c>
      <c r="CJ305">
        <v>0.980003333333333</v>
      </c>
      <c r="CK305">
        <v>1.9996644444444399E-2</v>
      </c>
      <c r="CL305">
        <v>0</v>
      </c>
      <c r="CM305">
        <v>2.2738999999999998</v>
      </c>
      <c r="CN305">
        <v>0</v>
      </c>
      <c r="CO305">
        <v>16912.411111111101</v>
      </c>
      <c r="CP305">
        <v>17299.988888888802</v>
      </c>
      <c r="CQ305">
        <v>39.659444444444397</v>
      </c>
      <c r="CR305">
        <v>40.625</v>
      </c>
      <c r="CS305">
        <v>39.825999999999901</v>
      </c>
      <c r="CT305">
        <v>38.375</v>
      </c>
      <c r="CU305">
        <v>38.75</v>
      </c>
      <c r="CV305">
        <v>1959.9911111111101</v>
      </c>
      <c r="CW305">
        <v>39.99</v>
      </c>
      <c r="CX305">
        <v>0</v>
      </c>
      <c r="CY305">
        <v>1657226562</v>
      </c>
      <c r="CZ305">
        <v>0</v>
      </c>
      <c r="DA305">
        <v>1657213163</v>
      </c>
      <c r="DB305" s="2">
        <v>0.49957175925925923</v>
      </c>
      <c r="DC305">
        <v>1657213141</v>
      </c>
      <c r="DD305">
        <v>1655399214.5999999</v>
      </c>
      <c r="DE305">
        <v>1</v>
      </c>
      <c r="DF305">
        <v>0.04</v>
      </c>
      <c r="DG305">
        <v>-0.06</v>
      </c>
      <c r="DH305">
        <v>9.1720000000000006</v>
      </c>
      <c r="DI305">
        <v>0.51100000000000001</v>
      </c>
      <c r="DJ305">
        <v>420</v>
      </c>
      <c r="DK305">
        <v>25</v>
      </c>
      <c r="DL305">
        <v>0.26</v>
      </c>
      <c r="DM305">
        <v>0.15</v>
      </c>
      <c r="DN305">
        <v>-56.855427499999998</v>
      </c>
      <c r="DO305">
        <v>-6.3587898686677899</v>
      </c>
      <c r="DP305">
        <v>0.74438672811499595</v>
      </c>
      <c r="DQ305">
        <v>0</v>
      </c>
      <c r="DR305">
        <v>4.4206194999999999</v>
      </c>
      <c r="DS305">
        <v>-0.28712825515947699</v>
      </c>
      <c r="DT305">
        <v>2.7962935910773E-2</v>
      </c>
      <c r="DU305">
        <v>0</v>
      </c>
      <c r="DV305">
        <v>0</v>
      </c>
      <c r="DW305">
        <v>2</v>
      </c>
      <c r="DX305" t="s">
        <v>305</v>
      </c>
      <c r="DY305">
        <v>2.9727999999999999</v>
      </c>
      <c r="DZ305">
        <v>2.7023799999999998</v>
      </c>
      <c r="EA305">
        <v>0.116399</v>
      </c>
      <c r="EB305">
        <v>0.12260699999999999</v>
      </c>
      <c r="EC305">
        <v>7.49504E-2</v>
      </c>
      <c r="ED305">
        <v>6.4621399999999996E-2</v>
      </c>
      <c r="EE305">
        <v>34456.5</v>
      </c>
      <c r="EF305">
        <v>37553.199999999997</v>
      </c>
      <c r="EG305">
        <v>35344.699999999997</v>
      </c>
      <c r="EH305">
        <v>38824.699999999997</v>
      </c>
      <c r="EI305">
        <v>46370.3</v>
      </c>
      <c r="EJ305">
        <v>52410.3</v>
      </c>
      <c r="EK305">
        <v>55241.3</v>
      </c>
      <c r="EL305">
        <v>62220.800000000003</v>
      </c>
      <c r="EM305">
        <v>1.9825999999999999</v>
      </c>
      <c r="EN305">
        <v>2.0495999999999999</v>
      </c>
      <c r="EO305">
        <v>5.1230199999999997E-2</v>
      </c>
      <c r="EP305">
        <v>0</v>
      </c>
      <c r="EQ305">
        <v>24.2012</v>
      </c>
      <c r="ER305">
        <v>999.9</v>
      </c>
      <c r="ES305">
        <v>50.128</v>
      </c>
      <c r="ET305">
        <v>35.399000000000001</v>
      </c>
      <c r="EU305">
        <v>42.0199</v>
      </c>
      <c r="EV305">
        <v>52.427999999999997</v>
      </c>
      <c r="EW305">
        <v>39.1907</v>
      </c>
      <c r="EX305">
        <v>2</v>
      </c>
      <c r="EY305">
        <v>2.2357700000000001E-2</v>
      </c>
      <c r="EZ305">
        <v>4.05288</v>
      </c>
      <c r="FA305">
        <v>20.099399999999999</v>
      </c>
      <c r="FB305">
        <v>5.20052</v>
      </c>
      <c r="FC305">
        <v>12.0099</v>
      </c>
      <c r="FD305">
        <v>4.9756</v>
      </c>
      <c r="FE305">
        <v>3.294</v>
      </c>
      <c r="FF305">
        <v>9999</v>
      </c>
      <c r="FG305">
        <v>9999</v>
      </c>
      <c r="FH305">
        <v>9999</v>
      </c>
      <c r="FI305">
        <v>561.5</v>
      </c>
      <c r="FJ305">
        <v>1.8631</v>
      </c>
      <c r="FK305">
        <v>1.86795</v>
      </c>
      <c r="FL305">
        <v>1.86768</v>
      </c>
      <c r="FM305">
        <v>1.86887</v>
      </c>
      <c r="FN305">
        <v>1.8696299999999999</v>
      </c>
      <c r="FO305">
        <v>1.8656900000000001</v>
      </c>
      <c r="FP305">
        <v>1.86676</v>
      </c>
      <c r="FQ305">
        <v>1.8681000000000001</v>
      </c>
      <c r="FR305">
        <v>5</v>
      </c>
      <c r="FS305">
        <v>0</v>
      </c>
      <c r="FT305">
        <v>0</v>
      </c>
      <c r="FU305">
        <v>0</v>
      </c>
      <c r="FV305">
        <v>11111111</v>
      </c>
      <c r="FW305" t="s">
        <v>306</v>
      </c>
      <c r="FX305" t="s">
        <v>307</v>
      </c>
      <c r="FY305" t="s">
        <v>307</v>
      </c>
      <c r="FZ305" t="s">
        <v>307</v>
      </c>
      <c r="GA305" t="s">
        <v>307</v>
      </c>
      <c r="GB305">
        <v>0</v>
      </c>
      <c r="GC305">
        <v>100</v>
      </c>
      <c r="GD305">
        <v>100</v>
      </c>
      <c r="GE305">
        <v>12.875999999999999</v>
      </c>
      <c r="GF305">
        <v>0.33029999999999998</v>
      </c>
      <c r="GG305">
        <v>5.3968966374264697</v>
      </c>
      <c r="GH305">
        <v>9.5670261133577201E-3</v>
      </c>
      <c r="GI305" s="1">
        <v>-9.19467254998099E-7</v>
      </c>
      <c r="GJ305" s="1">
        <v>-2.1372918425907401E-11</v>
      </c>
      <c r="GK305">
        <v>3.2845888322571301E-3</v>
      </c>
      <c r="GL305">
        <v>-1.41202168329711E-2</v>
      </c>
      <c r="GM305">
        <v>1.6676771840485E-3</v>
      </c>
      <c r="GN305" s="1">
        <v>-1.4903802912711099E-5</v>
      </c>
      <c r="GO305">
        <v>-4</v>
      </c>
      <c r="GP305">
        <v>1866</v>
      </c>
      <c r="GQ305">
        <v>1</v>
      </c>
      <c r="GR305">
        <v>24</v>
      </c>
      <c r="GS305">
        <v>224</v>
      </c>
      <c r="GT305">
        <v>30456.1</v>
      </c>
      <c r="GU305">
        <v>2.4694799999999999</v>
      </c>
      <c r="GV305">
        <v>2.63672</v>
      </c>
      <c r="GW305">
        <v>2.2485400000000002</v>
      </c>
      <c r="GX305">
        <v>2.7831999999999999</v>
      </c>
      <c r="GY305">
        <v>1.9958499999999999</v>
      </c>
      <c r="GZ305">
        <v>2.3901400000000002</v>
      </c>
      <c r="HA305">
        <v>39.541600000000003</v>
      </c>
      <c r="HB305">
        <v>15.2003</v>
      </c>
      <c r="HC305">
        <v>18</v>
      </c>
      <c r="HD305">
        <v>505.84699999999998</v>
      </c>
      <c r="HE305">
        <v>546.471</v>
      </c>
      <c r="HF305">
        <v>16.8416</v>
      </c>
      <c r="HG305">
        <v>27.479299999999999</v>
      </c>
      <c r="HH305">
        <v>30.000399999999999</v>
      </c>
      <c r="HI305">
        <v>27.4099</v>
      </c>
      <c r="HJ305">
        <v>27.343</v>
      </c>
      <c r="HK305">
        <v>49.4801</v>
      </c>
      <c r="HL305">
        <v>55.362299999999998</v>
      </c>
      <c r="HM305">
        <v>0</v>
      </c>
      <c r="HN305">
        <v>16.843900000000001</v>
      </c>
      <c r="HO305">
        <v>938.08399999999995</v>
      </c>
      <c r="HP305">
        <v>17.589200000000002</v>
      </c>
      <c r="HQ305">
        <v>102.48</v>
      </c>
      <c r="HR305">
        <v>103.601</v>
      </c>
    </row>
    <row r="306" spans="1:226" x14ac:dyDescent="0.2">
      <c r="A306">
        <v>290</v>
      </c>
      <c r="B306">
        <v>1657226587.5999999</v>
      </c>
      <c r="C306">
        <v>3102.0999999046298</v>
      </c>
      <c r="D306" t="s">
        <v>598</v>
      </c>
      <c r="E306" s="2">
        <v>0.65494212962962961</v>
      </c>
      <c r="F306">
        <v>5</v>
      </c>
      <c r="G306" t="s">
        <v>543</v>
      </c>
      <c r="H306" t="s">
        <v>303</v>
      </c>
      <c r="I306">
        <v>1657226584.8</v>
      </c>
      <c r="J306">
        <f t="shared" si="136"/>
        <v>3.722232073580441E-3</v>
      </c>
      <c r="K306">
        <f t="shared" si="141"/>
        <v>3.7222320735804408</v>
      </c>
      <c r="L306">
        <f t="shared" si="142"/>
        <v>28.26737536068207</v>
      </c>
      <c r="M306">
        <f t="shared" si="143"/>
        <v>873.12969999999996</v>
      </c>
      <c r="N306">
        <f t="shared" si="144"/>
        <v>526.15136347475539</v>
      </c>
      <c r="O306">
        <f t="shared" si="145"/>
        <v>36.269484347025511</v>
      </c>
      <c r="P306">
        <f t="shared" si="146"/>
        <v>60.187934851930677</v>
      </c>
      <c r="Q306">
        <f t="shared" si="147"/>
        <v>0.14661059653475458</v>
      </c>
      <c r="R306">
        <f t="shared" si="148"/>
        <v>2.3282363914593356</v>
      </c>
      <c r="S306">
        <f t="shared" si="149"/>
        <v>0.14166801753948682</v>
      </c>
      <c r="T306">
        <f t="shared" si="150"/>
        <v>8.8972700996408555E-2</v>
      </c>
      <c r="U306">
        <f t="shared" si="151"/>
        <v>321.51877260000003</v>
      </c>
      <c r="V306">
        <f t="shared" si="152"/>
        <v>25.454973735022424</v>
      </c>
      <c r="W306">
        <f t="shared" si="153"/>
        <v>25.454973735022424</v>
      </c>
      <c r="X306">
        <f t="shared" si="137"/>
        <v>3.2669558017856084</v>
      </c>
      <c r="Y306">
        <f t="shared" si="154"/>
        <v>49.786873860007105</v>
      </c>
      <c r="Z306">
        <f t="shared" si="155"/>
        <v>1.5186420786214876</v>
      </c>
      <c r="AA306">
        <f t="shared" si="156"/>
        <v>3.0502860711674153</v>
      </c>
      <c r="AB306">
        <f t="shared" si="157"/>
        <v>1.7483137231641208</v>
      </c>
      <c r="AC306">
        <f t="shared" si="158"/>
        <v>-164.15043444489746</v>
      </c>
      <c r="AD306">
        <f t="shared" si="159"/>
        <v>-144.34582080877004</v>
      </c>
      <c r="AE306">
        <f t="shared" si="160"/>
        <v>-13.098269546348254</v>
      </c>
      <c r="AF306">
        <f t="shared" si="161"/>
        <v>-7.5752200015728022E-2</v>
      </c>
      <c r="AG306">
        <f t="shared" si="162"/>
        <v>45.184525974032212</v>
      </c>
      <c r="AH306">
        <f t="shared" si="163"/>
        <v>3.7358570476999087</v>
      </c>
      <c r="AI306">
        <f t="shared" si="164"/>
        <v>28.26737536068207</v>
      </c>
      <c r="AJ306">
        <v>947.77161714708404</v>
      </c>
      <c r="AK306">
        <v>900.59693333333303</v>
      </c>
      <c r="AL306">
        <v>3.3920289934504599</v>
      </c>
      <c r="AM306">
        <v>66.942852272318106</v>
      </c>
      <c r="AN306">
        <f t="shared" si="138"/>
        <v>3.7222320735804408</v>
      </c>
      <c r="AO306">
        <v>17.647734652872199</v>
      </c>
      <c r="AP306">
        <v>22.019736363636301</v>
      </c>
      <c r="AQ306">
        <v>-9.6770374458522701E-4</v>
      </c>
      <c r="AR306">
        <v>77.573495090757206</v>
      </c>
      <c r="AS306">
        <v>0</v>
      </c>
      <c r="AT306">
        <v>0</v>
      </c>
      <c r="AU306">
        <f t="shared" si="165"/>
        <v>1</v>
      </c>
      <c r="AV306">
        <f t="shared" si="139"/>
        <v>0</v>
      </c>
      <c r="AW306">
        <f t="shared" si="166"/>
        <v>36811.069136282611</v>
      </c>
      <c r="AX306">
        <f t="shared" si="167"/>
        <v>2000.021</v>
      </c>
      <c r="AY306">
        <f t="shared" si="140"/>
        <v>1681.2173400000001</v>
      </c>
      <c r="AZ306">
        <f t="shared" si="168"/>
        <v>0.8405998437016412</v>
      </c>
      <c r="BA306">
        <f t="shared" si="169"/>
        <v>0.16075769834416739</v>
      </c>
      <c r="BB306">
        <v>6</v>
      </c>
      <c r="BC306">
        <v>0.5</v>
      </c>
      <c r="BD306" t="s">
        <v>304</v>
      </c>
      <c r="BE306">
        <v>2</v>
      </c>
      <c r="BF306" t="b">
        <v>1</v>
      </c>
      <c r="BG306">
        <v>1657226584.8</v>
      </c>
      <c r="BH306">
        <v>873.12969999999996</v>
      </c>
      <c r="BI306">
        <v>931.25869999999998</v>
      </c>
      <c r="BJ306">
        <v>22.030519999999999</v>
      </c>
      <c r="BK306">
        <v>17.646759999999901</v>
      </c>
      <c r="BL306">
        <v>860.19719999999995</v>
      </c>
      <c r="BM306">
        <v>21.700619999999901</v>
      </c>
      <c r="BN306">
        <v>500.05759999999998</v>
      </c>
      <c r="BO306">
        <v>68.885109999999898</v>
      </c>
      <c r="BP306">
        <v>4.8445749999999899E-2</v>
      </c>
      <c r="BQ306">
        <v>24.30499</v>
      </c>
      <c r="BR306">
        <v>25.035229999999999</v>
      </c>
      <c r="BS306">
        <v>999.9</v>
      </c>
      <c r="BT306">
        <v>0</v>
      </c>
      <c r="BU306">
        <v>0</v>
      </c>
      <c r="BV306">
        <v>10016</v>
      </c>
      <c r="BW306">
        <v>0</v>
      </c>
      <c r="BX306">
        <v>1202.259</v>
      </c>
      <c r="BY306">
        <v>-58.129060000000003</v>
      </c>
      <c r="BZ306">
        <v>892.79849999999999</v>
      </c>
      <c r="CA306">
        <v>947.98770000000002</v>
      </c>
      <c r="CB306">
        <v>4.3837589999999897</v>
      </c>
      <c r="CC306">
        <v>931.25869999999998</v>
      </c>
      <c r="CD306">
        <v>17.646759999999901</v>
      </c>
      <c r="CE306">
        <v>1.517574</v>
      </c>
      <c r="CF306">
        <v>1.2156</v>
      </c>
      <c r="CG306">
        <v>13.14639</v>
      </c>
      <c r="CH306">
        <v>9.7939629999999998</v>
      </c>
      <c r="CI306">
        <v>2000.021</v>
      </c>
      <c r="CJ306">
        <v>0.98000359999999898</v>
      </c>
      <c r="CK306">
        <v>1.9996359999999901E-2</v>
      </c>
      <c r="CL306">
        <v>0</v>
      </c>
      <c r="CM306">
        <v>2.2542499999999999</v>
      </c>
      <c r="CN306">
        <v>0</v>
      </c>
      <c r="CO306">
        <v>16929.310000000001</v>
      </c>
      <c r="CP306">
        <v>17300.3299999999</v>
      </c>
      <c r="CQ306">
        <v>39.674599999999998</v>
      </c>
      <c r="CR306">
        <v>40.625</v>
      </c>
      <c r="CS306">
        <v>39.811999999999998</v>
      </c>
      <c r="CT306">
        <v>38.375</v>
      </c>
      <c r="CU306">
        <v>38.75</v>
      </c>
      <c r="CV306">
        <v>1960.0309999999999</v>
      </c>
      <c r="CW306">
        <v>39.99</v>
      </c>
      <c r="CX306">
        <v>0</v>
      </c>
      <c r="CY306">
        <v>1657226566.8</v>
      </c>
      <c r="CZ306">
        <v>0</v>
      </c>
      <c r="DA306">
        <v>1657213163</v>
      </c>
      <c r="DB306" s="2">
        <v>0.49957175925925923</v>
      </c>
      <c r="DC306">
        <v>1657213141</v>
      </c>
      <c r="DD306">
        <v>1655399214.5999999</v>
      </c>
      <c r="DE306">
        <v>1</v>
      </c>
      <c r="DF306">
        <v>0.04</v>
      </c>
      <c r="DG306">
        <v>-0.06</v>
      </c>
      <c r="DH306">
        <v>9.1720000000000006</v>
      </c>
      <c r="DI306">
        <v>0.51100000000000001</v>
      </c>
      <c r="DJ306">
        <v>420</v>
      </c>
      <c r="DK306">
        <v>25</v>
      </c>
      <c r="DL306">
        <v>0.26</v>
      </c>
      <c r="DM306">
        <v>0.15</v>
      </c>
      <c r="DN306">
        <v>-57.451532499999999</v>
      </c>
      <c r="DO306">
        <v>-5.5712634146341102</v>
      </c>
      <c r="DP306">
        <v>0.68583584784826501</v>
      </c>
      <c r="DQ306">
        <v>0</v>
      </c>
      <c r="DR306">
        <v>4.3993332499999998</v>
      </c>
      <c r="DS306">
        <v>-0.19872393996248799</v>
      </c>
      <c r="DT306">
        <v>2.2093568451870799E-2</v>
      </c>
      <c r="DU306">
        <v>0</v>
      </c>
      <c r="DV306">
        <v>0</v>
      </c>
      <c r="DW306">
        <v>2</v>
      </c>
      <c r="DX306" t="s">
        <v>305</v>
      </c>
      <c r="DY306">
        <v>2.9727800000000002</v>
      </c>
      <c r="DZ306">
        <v>2.7022499999999998</v>
      </c>
      <c r="EA306">
        <v>0.11788</v>
      </c>
      <c r="EB306">
        <v>0.12404900000000001</v>
      </c>
      <c r="EC306">
        <v>7.4890899999999996E-2</v>
      </c>
      <c r="ED306">
        <v>6.4553100000000002E-2</v>
      </c>
      <c r="EE306">
        <v>34399.4</v>
      </c>
      <c r="EF306">
        <v>37491.4</v>
      </c>
      <c r="EG306">
        <v>35345.300000000003</v>
      </c>
      <c r="EH306">
        <v>38824.6</v>
      </c>
      <c r="EI306">
        <v>46373.3</v>
      </c>
      <c r="EJ306">
        <v>52414.7</v>
      </c>
      <c r="EK306">
        <v>55241.3</v>
      </c>
      <c r="EL306">
        <v>62221.3</v>
      </c>
      <c r="EM306">
        <v>1.9822</v>
      </c>
      <c r="EN306">
        <v>2.0495999999999999</v>
      </c>
      <c r="EO306">
        <v>5.13196E-2</v>
      </c>
      <c r="EP306">
        <v>0</v>
      </c>
      <c r="EQ306">
        <v>24.1828</v>
      </c>
      <c r="ER306">
        <v>999.9</v>
      </c>
      <c r="ES306">
        <v>50.128</v>
      </c>
      <c r="ET306">
        <v>35.399000000000001</v>
      </c>
      <c r="EU306">
        <v>42.018999999999998</v>
      </c>
      <c r="EV306">
        <v>52.107999999999997</v>
      </c>
      <c r="EW306">
        <v>39.166699999999999</v>
      </c>
      <c r="EX306">
        <v>2</v>
      </c>
      <c r="EY306">
        <v>2.1422799999999999E-2</v>
      </c>
      <c r="EZ306">
        <v>4.05593</v>
      </c>
      <c r="FA306">
        <v>20.099599999999999</v>
      </c>
      <c r="FB306">
        <v>5.20052</v>
      </c>
      <c r="FC306">
        <v>12.0099</v>
      </c>
      <c r="FD306">
        <v>4.9756</v>
      </c>
      <c r="FE306">
        <v>3.2938000000000001</v>
      </c>
      <c r="FF306">
        <v>9999</v>
      </c>
      <c r="FG306">
        <v>9999</v>
      </c>
      <c r="FH306">
        <v>9999</v>
      </c>
      <c r="FI306">
        <v>561.5</v>
      </c>
      <c r="FJ306">
        <v>1.8631</v>
      </c>
      <c r="FK306">
        <v>1.8678900000000001</v>
      </c>
      <c r="FL306">
        <v>1.86768</v>
      </c>
      <c r="FM306">
        <v>1.8689</v>
      </c>
      <c r="FN306">
        <v>1.8696600000000001</v>
      </c>
      <c r="FO306">
        <v>1.8656900000000001</v>
      </c>
      <c r="FP306">
        <v>1.86676</v>
      </c>
      <c r="FQ306">
        <v>1.8681300000000001</v>
      </c>
      <c r="FR306">
        <v>5</v>
      </c>
      <c r="FS306">
        <v>0</v>
      </c>
      <c r="FT306">
        <v>0</v>
      </c>
      <c r="FU306">
        <v>0</v>
      </c>
      <c r="FV306">
        <v>11111111</v>
      </c>
      <c r="FW306" t="s">
        <v>306</v>
      </c>
      <c r="FX306" t="s">
        <v>307</v>
      </c>
      <c r="FY306" t="s">
        <v>307</v>
      </c>
      <c r="FZ306" t="s">
        <v>307</v>
      </c>
      <c r="GA306" t="s">
        <v>307</v>
      </c>
      <c r="GB306">
        <v>0</v>
      </c>
      <c r="GC306">
        <v>100</v>
      </c>
      <c r="GD306">
        <v>100</v>
      </c>
      <c r="GE306">
        <v>13.006</v>
      </c>
      <c r="GF306">
        <v>0.32940000000000003</v>
      </c>
      <c r="GG306">
        <v>5.3968966374264697</v>
      </c>
      <c r="GH306">
        <v>9.5670261133577201E-3</v>
      </c>
      <c r="GI306" s="1">
        <v>-9.19467254998099E-7</v>
      </c>
      <c r="GJ306" s="1">
        <v>-2.1372918425907401E-11</v>
      </c>
      <c r="GK306">
        <v>3.2845888322571301E-3</v>
      </c>
      <c r="GL306">
        <v>-1.41202168329711E-2</v>
      </c>
      <c r="GM306">
        <v>1.6676771840485E-3</v>
      </c>
      <c r="GN306" s="1">
        <v>-1.4903802912711099E-5</v>
      </c>
      <c r="GO306">
        <v>-4</v>
      </c>
      <c r="GP306">
        <v>1866</v>
      </c>
      <c r="GQ306">
        <v>1</v>
      </c>
      <c r="GR306">
        <v>24</v>
      </c>
      <c r="GS306">
        <v>224.1</v>
      </c>
      <c r="GT306">
        <v>30456.2</v>
      </c>
      <c r="GU306">
        <v>2.5061</v>
      </c>
      <c r="GV306">
        <v>2.6355</v>
      </c>
      <c r="GW306">
        <v>2.2485400000000002</v>
      </c>
      <c r="GX306">
        <v>2.7856399999999999</v>
      </c>
      <c r="GY306">
        <v>1.9958499999999999</v>
      </c>
      <c r="GZ306">
        <v>2.4096700000000002</v>
      </c>
      <c r="HA306">
        <v>39.566600000000001</v>
      </c>
      <c r="HB306">
        <v>15.2003</v>
      </c>
      <c r="HC306">
        <v>18</v>
      </c>
      <c r="HD306">
        <v>505.55900000000003</v>
      </c>
      <c r="HE306">
        <v>546.44799999999998</v>
      </c>
      <c r="HF306">
        <v>16.798400000000001</v>
      </c>
      <c r="HG306">
        <v>27.477900000000002</v>
      </c>
      <c r="HH306">
        <v>30</v>
      </c>
      <c r="HI306">
        <v>27.407499999999999</v>
      </c>
      <c r="HJ306">
        <v>27.340699999999998</v>
      </c>
      <c r="HK306">
        <v>50.211399999999998</v>
      </c>
      <c r="HL306">
        <v>55.362299999999998</v>
      </c>
      <c r="HM306">
        <v>0</v>
      </c>
      <c r="HN306">
        <v>16.803999999999998</v>
      </c>
      <c r="HO306">
        <v>958.26199999999994</v>
      </c>
      <c r="HP306">
        <v>17.612400000000001</v>
      </c>
      <c r="HQ306">
        <v>102.48099999999999</v>
      </c>
      <c r="HR306">
        <v>103.602</v>
      </c>
    </row>
    <row r="307" spans="1:226" x14ac:dyDescent="0.2">
      <c r="A307">
        <v>291</v>
      </c>
      <c r="B307">
        <v>1657226592.5999999</v>
      </c>
      <c r="C307">
        <v>3107.0999999046298</v>
      </c>
      <c r="D307" t="s">
        <v>599</v>
      </c>
      <c r="E307" s="2">
        <v>0.65500000000000003</v>
      </c>
      <c r="F307">
        <v>5</v>
      </c>
      <c r="G307" t="s">
        <v>543</v>
      </c>
      <c r="H307" t="s">
        <v>303</v>
      </c>
      <c r="I307">
        <v>1657226590.0999999</v>
      </c>
      <c r="J307">
        <f t="shared" si="136"/>
        <v>3.7053430764441564E-3</v>
      </c>
      <c r="K307">
        <f t="shared" si="141"/>
        <v>3.7053430764441564</v>
      </c>
      <c r="L307">
        <f t="shared" si="142"/>
        <v>28.834913604639748</v>
      </c>
      <c r="M307">
        <f t="shared" si="143"/>
        <v>890.56755555555503</v>
      </c>
      <c r="N307">
        <f t="shared" si="144"/>
        <v>534.45114044429636</v>
      </c>
      <c r="O307">
        <f t="shared" si="145"/>
        <v>36.842250563628028</v>
      </c>
      <c r="P307">
        <f t="shared" si="146"/>
        <v>61.391043151932777</v>
      </c>
      <c r="Q307">
        <f t="shared" si="147"/>
        <v>0.14562601116040566</v>
      </c>
      <c r="R307">
        <f t="shared" si="148"/>
        <v>2.3206196733361995</v>
      </c>
      <c r="S307">
        <f t="shared" si="149"/>
        <v>0.14073297578364222</v>
      </c>
      <c r="T307">
        <f t="shared" si="150"/>
        <v>8.8384033559136918E-2</v>
      </c>
      <c r="U307">
        <f t="shared" si="151"/>
        <v>321.52636699999874</v>
      </c>
      <c r="V307">
        <f t="shared" si="152"/>
        <v>25.46534722393104</v>
      </c>
      <c r="W307">
        <f t="shared" si="153"/>
        <v>25.46534722393104</v>
      </c>
      <c r="X307">
        <f t="shared" si="137"/>
        <v>3.2689699240504755</v>
      </c>
      <c r="Y307">
        <f t="shared" si="154"/>
        <v>49.728849343221832</v>
      </c>
      <c r="Z307">
        <f t="shared" si="155"/>
        <v>1.5169993411609326</v>
      </c>
      <c r="AA307">
        <f t="shared" si="156"/>
        <v>3.050541810631505</v>
      </c>
      <c r="AB307">
        <f t="shared" si="157"/>
        <v>1.7519705828895429</v>
      </c>
      <c r="AC307">
        <f t="shared" si="158"/>
        <v>-163.40562967118728</v>
      </c>
      <c r="AD307">
        <f t="shared" si="159"/>
        <v>-144.99640556217022</v>
      </c>
      <c r="AE307">
        <f t="shared" si="160"/>
        <v>-13.201273207813523</v>
      </c>
      <c r="AF307">
        <f t="shared" si="161"/>
        <v>-7.6941441172294844E-2</v>
      </c>
      <c r="AG307">
        <f t="shared" si="162"/>
        <v>45.52019050507446</v>
      </c>
      <c r="AH307">
        <f t="shared" si="163"/>
        <v>3.7122594976464613</v>
      </c>
      <c r="AI307">
        <f t="shared" si="164"/>
        <v>28.834913604639748</v>
      </c>
      <c r="AJ307">
        <v>964.95967988706298</v>
      </c>
      <c r="AK307">
        <v>917.27504242424095</v>
      </c>
      <c r="AL307">
        <v>3.33993654518251</v>
      </c>
      <c r="AM307">
        <v>66.942852272318106</v>
      </c>
      <c r="AN307">
        <f t="shared" si="138"/>
        <v>3.7053430764441564</v>
      </c>
      <c r="AO307">
        <v>17.6459626006015</v>
      </c>
      <c r="AP307">
        <v>22.001549090908998</v>
      </c>
      <c r="AQ307">
        <v>-1.5077620951326699E-3</v>
      </c>
      <c r="AR307">
        <v>77.573495090757206</v>
      </c>
      <c r="AS307">
        <v>0</v>
      </c>
      <c r="AT307">
        <v>0</v>
      </c>
      <c r="AU307">
        <f t="shared" si="165"/>
        <v>1</v>
      </c>
      <c r="AV307">
        <f t="shared" si="139"/>
        <v>0</v>
      </c>
      <c r="AW307">
        <f t="shared" si="166"/>
        <v>36627.582270013663</v>
      </c>
      <c r="AX307">
        <f t="shared" si="167"/>
        <v>2000.0677777777701</v>
      </c>
      <c r="AY307">
        <f t="shared" si="140"/>
        <v>1681.2566999999935</v>
      </c>
      <c r="AZ307">
        <f t="shared" si="168"/>
        <v>0.84059986300464262</v>
      </c>
      <c r="BA307">
        <f t="shared" si="169"/>
        <v>0.16075773559896026</v>
      </c>
      <c r="BB307">
        <v>6</v>
      </c>
      <c r="BC307">
        <v>0.5</v>
      </c>
      <c r="BD307" t="s">
        <v>304</v>
      </c>
      <c r="BE307">
        <v>2</v>
      </c>
      <c r="BF307" t="b">
        <v>1</v>
      </c>
      <c r="BG307">
        <v>1657226590.0999999</v>
      </c>
      <c r="BH307">
        <v>890.56755555555503</v>
      </c>
      <c r="BI307">
        <v>949.16555555555499</v>
      </c>
      <c r="BJ307">
        <v>22.006311111111099</v>
      </c>
      <c r="BK307">
        <v>17.649144444444399</v>
      </c>
      <c r="BL307">
        <v>877.49822222222201</v>
      </c>
      <c r="BM307">
        <v>21.677299999999999</v>
      </c>
      <c r="BN307">
        <v>499.944111111111</v>
      </c>
      <c r="BO307">
        <v>68.885944444444405</v>
      </c>
      <c r="BP307">
        <v>4.8795844444444403E-2</v>
      </c>
      <c r="BQ307">
        <v>24.306388888888801</v>
      </c>
      <c r="BR307">
        <v>25.0409333333333</v>
      </c>
      <c r="BS307">
        <v>999.9</v>
      </c>
      <c r="BT307">
        <v>0</v>
      </c>
      <c r="BU307">
        <v>0</v>
      </c>
      <c r="BV307">
        <v>9963.8888888888796</v>
      </c>
      <c r="BW307">
        <v>0</v>
      </c>
      <c r="BX307">
        <v>1201.18333333333</v>
      </c>
      <c r="BY307">
        <v>-58.597888888888797</v>
      </c>
      <c r="BZ307">
        <v>910.606666666666</v>
      </c>
      <c r="CA307">
        <v>966.21866666666597</v>
      </c>
      <c r="CB307">
        <v>4.3571833333333299</v>
      </c>
      <c r="CC307">
        <v>949.16555555555499</v>
      </c>
      <c r="CD307">
        <v>17.649144444444399</v>
      </c>
      <c r="CE307">
        <v>1.51592666666666</v>
      </c>
      <c r="CF307">
        <v>1.2157777777777701</v>
      </c>
      <c r="CG307">
        <v>13.129766666666599</v>
      </c>
      <c r="CH307">
        <v>9.7961600000000004</v>
      </c>
      <c r="CI307">
        <v>2000.0677777777701</v>
      </c>
      <c r="CJ307">
        <v>0.980003333333333</v>
      </c>
      <c r="CK307">
        <v>1.9996644444444399E-2</v>
      </c>
      <c r="CL307">
        <v>0</v>
      </c>
      <c r="CM307">
        <v>2.1286999999999998</v>
      </c>
      <c r="CN307">
        <v>0</v>
      </c>
      <c r="CO307">
        <v>16962.0777777777</v>
      </c>
      <c r="CP307">
        <v>17300.766666666601</v>
      </c>
      <c r="CQ307">
        <v>39.673222222222201</v>
      </c>
      <c r="CR307">
        <v>40.625</v>
      </c>
      <c r="CS307">
        <v>39.811999999999998</v>
      </c>
      <c r="CT307">
        <v>38.375</v>
      </c>
      <c r="CU307">
        <v>38.7706666666666</v>
      </c>
      <c r="CV307">
        <v>1960.07555555555</v>
      </c>
      <c r="CW307">
        <v>39.992222222222203</v>
      </c>
      <c r="CX307">
        <v>0</v>
      </c>
      <c r="CY307">
        <v>1657226572.2</v>
      </c>
      <c r="CZ307">
        <v>0</v>
      </c>
      <c r="DA307">
        <v>1657213163</v>
      </c>
      <c r="DB307" s="2">
        <v>0.49957175925925923</v>
      </c>
      <c r="DC307">
        <v>1657213141</v>
      </c>
      <c r="DD307">
        <v>1655399214.5999999</v>
      </c>
      <c r="DE307">
        <v>1</v>
      </c>
      <c r="DF307">
        <v>0.04</v>
      </c>
      <c r="DG307">
        <v>-0.06</v>
      </c>
      <c r="DH307">
        <v>9.1720000000000006</v>
      </c>
      <c r="DI307">
        <v>0.51100000000000001</v>
      </c>
      <c r="DJ307">
        <v>420</v>
      </c>
      <c r="DK307">
        <v>25</v>
      </c>
      <c r="DL307">
        <v>0.26</v>
      </c>
      <c r="DM307">
        <v>0.15</v>
      </c>
      <c r="DN307">
        <v>-57.814277500000003</v>
      </c>
      <c r="DO307">
        <v>-5.2624288930579697</v>
      </c>
      <c r="DP307">
        <v>0.66253384799853798</v>
      </c>
      <c r="DQ307">
        <v>0</v>
      </c>
      <c r="DR307">
        <v>4.3850862499999996</v>
      </c>
      <c r="DS307">
        <v>-0.163534896810513</v>
      </c>
      <c r="DT307">
        <v>1.8733416491326298E-2</v>
      </c>
      <c r="DU307">
        <v>0</v>
      </c>
      <c r="DV307">
        <v>0</v>
      </c>
      <c r="DW307">
        <v>2</v>
      </c>
      <c r="DX307" t="s">
        <v>305</v>
      </c>
      <c r="DY307">
        <v>2.9721099999999998</v>
      </c>
      <c r="DZ307">
        <v>2.7027899999999998</v>
      </c>
      <c r="EA307">
        <v>0.11934</v>
      </c>
      <c r="EB307">
        <v>0.125475</v>
      </c>
      <c r="EC307">
        <v>7.4846399999999993E-2</v>
      </c>
      <c r="ED307">
        <v>6.4590599999999998E-2</v>
      </c>
      <c r="EE307">
        <v>34342.5</v>
      </c>
      <c r="EF307">
        <v>37430.800000000003</v>
      </c>
      <c r="EG307">
        <v>35345.300000000003</v>
      </c>
      <c r="EH307">
        <v>38825</v>
      </c>
      <c r="EI307">
        <v>46375.9</v>
      </c>
      <c r="EJ307">
        <v>52412.5</v>
      </c>
      <c r="EK307">
        <v>55241.7</v>
      </c>
      <c r="EL307">
        <v>62221.2</v>
      </c>
      <c r="EM307">
        <v>1.982</v>
      </c>
      <c r="EN307">
        <v>2.0497999999999998</v>
      </c>
      <c r="EO307">
        <v>5.2988500000000001E-2</v>
      </c>
      <c r="EP307">
        <v>0</v>
      </c>
      <c r="EQ307">
        <v>24.174700000000001</v>
      </c>
      <c r="ER307">
        <v>999.9</v>
      </c>
      <c r="ES307">
        <v>50.128</v>
      </c>
      <c r="ET307">
        <v>35.408999999999999</v>
      </c>
      <c r="EU307">
        <v>42.049900000000001</v>
      </c>
      <c r="EV307">
        <v>52.537999999999997</v>
      </c>
      <c r="EW307">
        <v>39.258800000000001</v>
      </c>
      <c r="EX307">
        <v>2</v>
      </c>
      <c r="EY307">
        <v>2.1585400000000001E-2</v>
      </c>
      <c r="EZ307">
        <v>4.0539699999999996</v>
      </c>
      <c r="FA307">
        <v>20.100000000000001</v>
      </c>
      <c r="FB307">
        <v>5.2017199999999999</v>
      </c>
      <c r="FC307">
        <v>12.0099</v>
      </c>
      <c r="FD307">
        <v>4.976</v>
      </c>
      <c r="FE307">
        <v>3.2938000000000001</v>
      </c>
      <c r="FF307">
        <v>9999</v>
      </c>
      <c r="FG307">
        <v>9999</v>
      </c>
      <c r="FH307">
        <v>9999</v>
      </c>
      <c r="FI307">
        <v>561.5</v>
      </c>
      <c r="FJ307">
        <v>1.8631</v>
      </c>
      <c r="FK307">
        <v>1.8678900000000001</v>
      </c>
      <c r="FL307">
        <v>1.86768</v>
      </c>
      <c r="FM307">
        <v>1.8689</v>
      </c>
      <c r="FN307">
        <v>1.8696299999999999</v>
      </c>
      <c r="FO307">
        <v>1.8656900000000001</v>
      </c>
      <c r="FP307">
        <v>1.8667</v>
      </c>
      <c r="FQ307">
        <v>1.8681000000000001</v>
      </c>
      <c r="FR307">
        <v>5</v>
      </c>
      <c r="FS307">
        <v>0</v>
      </c>
      <c r="FT307">
        <v>0</v>
      </c>
      <c r="FU307">
        <v>0</v>
      </c>
      <c r="FV307">
        <v>11111111</v>
      </c>
      <c r="FW307" t="s">
        <v>306</v>
      </c>
      <c r="FX307" t="s">
        <v>307</v>
      </c>
      <c r="FY307" t="s">
        <v>307</v>
      </c>
      <c r="FZ307" t="s">
        <v>307</v>
      </c>
      <c r="GA307" t="s">
        <v>307</v>
      </c>
      <c r="GB307">
        <v>0</v>
      </c>
      <c r="GC307">
        <v>100</v>
      </c>
      <c r="GD307">
        <v>100</v>
      </c>
      <c r="GE307">
        <v>13.135</v>
      </c>
      <c r="GF307">
        <v>0.32869999999999999</v>
      </c>
      <c r="GG307">
        <v>5.3968966374264697</v>
      </c>
      <c r="GH307">
        <v>9.5670261133577201E-3</v>
      </c>
      <c r="GI307" s="1">
        <v>-9.19467254998099E-7</v>
      </c>
      <c r="GJ307" s="1">
        <v>-2.1372918425907401E-11</v>
      </c>
      <c r="GK307">
        <v>3.2845888322571301E-3</v>
      </c>
      <c r="GL307">
        <v>-1.41202168329711E-2</v>
      </c>
      <c r="GM307">
        <v>1.6676771840485E-3</v>
      </c>
      <c r="GN307" s="1">
        <v>-1.4903802912711099E-5</v>
      </c>
      <c r="GO307">
        <v>-4</v>
      </c>
      <c r="GP307">
        <v>1866</v>
      </c>
      <c r="GQ307">
        <v>1</v>
      </c>
      <c r="GR307">
        <v>24</v>
      </c>
      <c r="GS307">
        <v>224.2</v>
      </c>
      <c r="GT307">
        <v>30456.3</v>
      </c>
      <c r="GU307">
        <v>2.5390600000000001</v>
      </c>
      <c r="GV307">
        <v>2.63794</v>
      </c>
      <c r="GW307">
        <v>2.2485400000000002</v>
      </c>
      <c r="GX307">
        <v>2.7856399999999999</v>
      </c>
      <c r="GY307">
        <v>1.9958499999999999</v>
      </c>
      <c r="GZ307">
        <v>2.3571800000000001</v>
      </c>
      <c r="HA307">
        <v>39.566600000000001</v>
      </c>
      <c r="HB307">
        <v>15.182700000000001</v>
      </c>
      <c r="HC307">
        <v>18</v>
      </c>
      <c r="HD307">
        <v>505.404</v>
      </c>
      <c r="HE307">
        <v>546.59</v>
      </c>
      <c r="HF307">
        <v>16.763500000000001</v>
      </c>
      <c r="HG307">
        <v>27.4756</v>
      </c>
      <c r="HH307">
        <v>30.0001</v>
      </c>
      <c r="HI307">
        <v>27.405200000000001</v>
      </c>
      <c r="HJ307">
        <v>27.340699999999998</v>
      </c>
      <c r="HK307">
        <v>50.872399999999999</v>
      </c>
      <c r="HL307">
        <v>55.362299999999998</v>
      </c>
      <c r="HM307">
        <v>0</v>
      </c>
      <c r="HN307">
        <v>16.770099999999999</v>
      </c>
      <c r="HO307">
        <v>971.79300000000001</v>
      </c>
      <c r="HP307">
        <v>17.643000000000001</v>
      </c>
      <c r="HQ307">
        <v>102.48099999999999</v>
      </c>
      <c r="HR307">
        <v>103.602</v>
      </c>
    </row>
    <row r="308" spans="1:226" x14ac:dyDescent="0.2">
      <c r="A308">
        <v>292</v>
      </c>
      <c r="B308">
        <v>1657226597.5999999</v>
      </c>
      <c r="C308">
        <v>3112.0999999046298</v>
      </c>
      <c r="D308" t="s">
        <v>600</v>
      </c>
      <c r="E308" s="2">
        <v>0.65505787037037033</v>
      </c>
      <c r="F308">
        <v>5</v>
      </c>
      <c r="G308" t="s">
        <v>543</v>
      </c>
      <c r="H308" t="s">
        <v>303</v>
      </c>
      <c r="I308">
        <v>1657226594.8</v>
      </c>
      <c r="J308">
        <f t="shared" si="136"/>
        <v>3.6596855757143956E-3</v>
      </c>
      <c r="K308">
        <f t="shared" si="141"/>
        <v>3.6596855757143958</v>
      </c>
      <c r="L308">
        <f t="shared" si="142"/>
        <v>28.86679764049001</v>
      </c>
      <c r="M308">
        <f t="shared" si="143"/>
        <v>905.96079999999995</v>
      </c>
      <c r="N308">
        <f t="shared" si="144"/>
        <v>544.38313502160588</v>
      </c>
      <c r="O308">
        <f t="shared" si="145"/>
        <v>37.526317012646096</v>
      </c>
      <c r="P308">
        <f t="shared" si="146"/>
        <v>62.451185561582761</v>
      </c>
      <c r="Q308">
        <f t="shared" si="147"/>
        <v>0.14357081513782027</v>
      </c>
      <c r="R308">
        <f t="shared" si="148"/>
        <v>2.3236879543191673</v>
      </c>
      <c r="S308">
        <f t="shared" si="149"/>
        <v>0.13881854547296318</v>
      </c>
      <c r="T308">
        <f t="shared" si="150"/>
        <v>8.7175459335369118E-2</v>
      </c>
      <c r="U308">
        <f t="shared" si="151"/>
        <v>321.51254819999997</v>
      </c>
      <c r="V308">
        <f t="shared" si="152"/>
        <v>25.471700666581409</v>
      </c>
      <c r="W308">
        <f t="shared" si="153"/>
        <v>25.471700666581409</v>
      </c>
      <c r="X308">
        <f t="shared" si="137"/>
        <v>3.2702040475561636</v>
      </c>
      <c r="Y308">
        <f t="shared" si="154"/>
        <v>49.716269169907804</v>
      </c>
      <c r="Z308">
        <f t="shared" si="155"/>
        <v>1.5159895410289095</v>
      </c>
      <c r="AA308">
        <f t="shared" si="156"/>
        <v>3.0492825916762589</v>
      </c>
      <c r="AB308">
        <f t="shared" si="157"/>
        <v>1.7542145065272541</v>
      </c>
      <c r="AC308">
        <f t="shared" si="158"/>
        <v>-161.39213388900484</v>
      </c>
      <c r="AD308">
        <f t="shared" si="159"/>
        <v>-146.84704581085637</v>
      </c>
      <c r="AE308">
        <f t="shared" si="160"/>
        <v>-13.352076954851851</v>
      </c>
      <c r="AF308">
        <f t="shared" si="161"/>
        <v>-7.87084547130803E-2</v>
      </c>
      <c r="AG308">
        <f t="shared" si="162"/>
        <v>45.31076666648292</v>
      </c>
      <c r="AH308">
        <f t="shared" si="163"/>
        <v>3.6918235764362146</v>
      </c>
      <c r="AI308">
        <f t="shared" si="164"/>
        <v>28.86679764049001</v>
      </c>
      <c r="AJ308">
        <v>980.97534512657603</v>
      </c>
      <c r="AK308">
        <v>933.72642424242395</v>
      </c>
      <c r="AL308">
        <v>3.21540042064519</v>
      </c>
      <c r="AM308">
        <v>66.942852272318106</v>
      </c>
      <c r="AN308">
        <f t="shared" si="138"/>
        <v>3.6596855757143958</v>
      </c>
      <c r="AO308">
        <v>17.658814528356501</v>
      </c>
      <c r="AP308">
        <v>21.9841751515151</v>
      </c>
      <c r="AQ308">
        <v>-7.1207472315520104E-3</v>
      </c>
      <c r="AR308">
        <v>77.573495090757206</v>
      </c>
      <c r="AS308">
        <v>0</v>
      </c>
      <c r="AT308">
        <v>0</v>
      </c>
      <c r="AU308">
        <f t="shared" si="165"/>
        <v>1</v>
      </c>
      <c r="AV308">
        <f t="shared" si="139"/>
        <v>0</v>
      </c>
      <c r="AW308">
        <f t="shared" si="166"/>
        <v>36702.247532489288</v>
      </c>
      <c r="AX308">
        <f t="shared" si="167"/>
        <v>1999.982</v>
      </c>
      <c r="AY308">
        <f t="shared" si="140"/>
        <v>1681.1845799999999</v>
      </c>
      <c r="AZ308">
        <f t="shared" si="168"/>
        <v>0.84059985539869853</v>
      </c>
      <c r="BA308">
        <f t="shared" si="169"/>
        <v>0.16075772091948826</v>
      </c>
      <c r="BB308">
        <v>6</v>
      </c>
      <c r="BC308">
        <v>0.5</v>
      </c>
      <c r="BD308" t="s">
        <v>304</v>
      </c>
      <c r="BE308">
        <v>2</v>
      </c>
      <c r="BF308" t="b">
        <v>1</v>
      </c>
      <c r="BG308">
        <v>1657226594.8</v>
      </c>
      <c r="BH308">
        <v>905.96079999999995</v>
      </c>
      <c r="BI308">
        <v>964.34069999999997</v>
      </c>
      <c r="BJ308">
        <v>21.992010000000001</v>
      </c>
      <c r="BK308">
        <v>17.659739999999999</v>
      </c>
      <c r="BL308">
        <v>892.77070000000003</v>
      </c>
      <c r="BM308">
        <v>21.66348</v>
      </c>
      <c r="BN308">
        <v>500.05649999999901</v>
      </c>
      <c r="BO308">
        <v>68.884699999999995</v>
      </c>
      <c r="BP308">
        <v>4.895095E-2</v>
      </c>
      <c r="BQ308">
        <v>24.299499999999998</v>
      </c>
      <c r="BR308">
        <v>25.033200000000001</v>
      </c>
      <c r="BS308">
        <v>999.9</v>
      </c>
      <c r="BT308">
        <v>0</v>
      </c>
      <c r="BU308">
        <v>0</v>
      </c>
      <c r="BV308">
        <v>9985</v>
      </c>
      <c r="BW308">
        <v>0</v>
      </c>
      <c r="BX308">
        <v>1200.0229999999999</v>
      </c>
      <c r="BY308">
        <v>-58.379999999999903</v>
      </c>
      <c r="BZ308">
        <v>926.33249999999896</v>
      </c>
      <c r="CA308">
        <v>981.67679999999996</v>
      </c>
      <c r="CB308">
        <v>4.3322559999999903</v>
      </c>
      <c r="CC308">
        <v>964.34069999999997</v>
      </c>
      <c r="CD308">
        <v>17.659739999999999</v>
      </c>
      <c r="CE308">
        <v>1.514913</v>
      </c>
      <c r="CF308">
        <v>1.21648599999999</v>
      </c>
      <c r="CG308">
        <v>13.119499999999899</v>
      </c>
      <c r="CH308">
        <v>9.8048450000000003</v>
      </c>
      <c r="CI308">
        <v>1999.982</v>
      </c>
      <c r="CJ308">
        <v>0.98000299999999996</v>
      </c>
      <c r="CK308">
        <v>1.99969999999999E-2</v>
      </c>
      <c r="CL308">
        <v>0</v>
      </c>
      <c r="CM308">
        <v>2.3542399999999999</v>
      </c>
      <c r="CN308">
        <v>0</v>
      </c>
      <c r="CO308">
        <v>16979.75</v>
      </c>
      <c r="CP308">
        <v>17300.009999999998</v>
      </c>
      <c r="CQ308">
        <v>39.674599999999998</v>
      </c>
      <c r="CR308">
        <v>40.625</v>
      </c>
      <c r="CS308">
        <v>39.824599999999997</v>
      </c>
      <c r="CT308">
        <v>38.375</v>
      </c>
      <c r="CU308">
        <v>38.780999999999999</v>
      </c>
      <c r="CV308">
        <v>1959.992</v>
      </c>
      <c r="CW308">
        <v>39.99</v>
      </c>
      <c r="CX308">
        <v>0</v>
      </c>
      <c r="CY308">
        <v>1657226577</v>
      </c>
      <c r="CZ308">
        <v>0</v>
      </c>
      <c r="DA308">
        <v>1657213163</v>
      </c>
      <c r="DB308" s="2">
        <v>0.49957175925925923</v>
      </c>
      <c r="DC308">
        <v>1657213141</v>
      </c>
      <c r="DD308">
        <v>1655399214.5999999</v>
      </c>
      <c r="DE308">
        <v>1</v>
      </c>
      <c r="DF308">
        <v>0.04</v>
      </c>
      <c r="DG308">
        <v>-0.06</v>
      </c>
      <c r="DH308">
        <v>9.1720000000000006</v>
      </c>
      <c r="DI308">
        <v>0.51100000000000001</v>
      </c>
      <c r="DJ308">
        <v>420</v>
      </c>
      <c r="DK308">
        <v>25</v>
      </c>
      <c r="DL308">
        <v>0.26</v>
      </c>
      <c r="DM308">
        <v>0.15</v>
      </c>
      <c r="DN308">
        <v>-58.173659999999998</v>
      </c>
      <c r="DO308">
        <v>-3.1906243902438201</v>
      </c>
      <c r="DP308">
        <v>0.61543011049184104</v>
      </c>
      <c r="DQ308">
        <v>0</v>
      </c>
      <c r="DR308">
        <v>4.3628407500000002</v>
      </c>
      <c r="DS308">
        <v>-0.19560889305815701</v>
      </c>
      <c r="DT308">
        <v>2.2107826825300901E-2</v>
      </c>
      <c r="DU308">
        <v>0</v>
      </c>
      <c r="DV308">
        <v>0</v>
      </c>
      <c r="DW308">
        <v>2</v>
      </c>
      <c r="DX308" t="s">
        <v>305</v>
      </c>
      <c r="DY308">
        <v>2.97275</v>
      </c>
      <c r="DZ308">
        <v>2.7029700000000001</v>
      </c>
      <c r="EA308">
        <v>0.120742</v>
      </c>
      <c r="EB308">
        <v>0.12693099999999999</v>
      </c>
      <c r="EC308">
        <v>7.4806999999999998E-2</v>
      </c>
      <c r="ED308">
        <v>6.4608899999999997E-2</v>
      </c>
      <c r="EE308">
        <v>34288.199999999997</v>
      </c>
      <c r="EF308">
        <v>37368.1</v>
      </c>
      <c r="EG308">
        <v>35345.699999999997</v>
      </c>
      <c r="EH308">
        <v>38824.699999999997</v>
      </c>
      <c r="EI308">
        <v>46378.1</v>
      </c>
      <c r="EJ308">
        <v>52411.6</v>
      </c>
      <c r="EK308">
        <v>55241.9</v>
      </c>
      <c r="EL308">
        <v>62221.3</v>
      </c>
      <c r="EM308">
        <v>1.9814000000000001</v>
      </c>
      <c r="EN308">
        <v>2.0495999999999999</v>
      </c>
      <c r="EO308">
        <v>5.1766600000000003E-2</v>
      </c>
      <c r="EP308">
        <v>0</v>
      </c>
      <c r="EQ308">
        <v>24.172699999999999</v>
      </c>
      <c r="ER308">
        <v>999.9</v>
      </c>
      <c r="ES308">
        <v>50.128</v>
      </c>
      <c r="ET308">
        <v>35.429000000000002</v>
      </c>
      <c r="EU308">
        <v>42.086799999999997</v>
      </c>
      <c r="EV308">
        <v>52.578000000000003</v>
      </c>
      <c r="EW308">
        <v>39.186700000000002</v>
      </c>
      <c r="EX308">
        <v>2</v>
      </c>
      <c r="EY308">
        <v>2.1341499999999999E-2</v>
      </c>
      <c r="EZ308">
        <v>4.0938100000000004</v>
      </c>
      <c r="FA308">
        <v>20.0989</v>
      </c>
      <c r="FB308">
        <v>5.1993200000000002</v>
      </c>
      <c r="FC308">
        <v>12.0099</v>
      </c>
      <c r="FD308">
        <v>4.976</v>
      </c>
      <c r="FE308">
        <v>3.294</v>
      </c>
      <c r="FF308">
        <v>9999</v>
      </c>
      <c r="FG308">
        <v>9999</v>
      </c>
      <c r="FH308">
        <v>9999</v>
      </c>
      <c r="FI308">
        <v>561.5</v>
      </c>
      <c r="FJ308">
        <v>1.8631</v>
      </c>
      <c r="FK308">
        <v>1.8678900000000001</v>
      </c>
      <c r="FL308">
        <v>1.86755</v>
      </c>
      <c r="FM308">
        <v>1.86887</v>
      </c>
      <c r="FN308">
        <v>1.8696299999999999</v>
      </c>
      <c r="FO308">
        <v>1.8656900000000001</v>
      </c>
      <c r="FP308">
        <v>1.8666700000000001</v>
      </c>
      <c r="FQ308">
        <v>1.8681000000000001</v>
      </c>
      <c r="FR308">
        <v>5</v>
      </c>
      <c r="FS308">
        <v>0</v>
      </c>
      <c r="FT308">
        <v>0</v>
      </c>
      <c r="FU308">
        <v>0</v>
      </c>
      <c r="FV308">
        <v>11111111</v>
      </c>
      <c r="FW308" t="s">
        <v>306</v>
      </c>
      <c r="FX308" t="s">
        <v>307</v>
      </c>
      <c r="FY308" t="s">
        <v>307</v>
      </c>
      <c r="FZ308" t="s">
        <v>307</v>
      </c>
      <c r="GA308" t="s">
        <v>307</v>
      </c>
      <c r="GB308">
        <v>0</v>
      </c>
      <c r="GC308">
        <v>100</v>
      </c>
      <c r="GD308">
        <v>100</v>
      </c>
      <c r="GE308">
        <v>13.257999999999999</v>
      </c>
      <c r="GF308">
        <v>0.3281</v>
      </c>
      <c r="GG308">
        <v>5.3968966374264697</v>
      </c>
      <c r="GH308">
        <v>9.5670261133577201E-3</v>
      </c>
      <c r="GI308" s="1">
        <v>-9.19467254998099E-7</v>
      </c>
      <c r="GJ308" s="1">
        <v>-2.1372918425907401E-11</v>
      </c>
      <c r="GK308">
        <v>3.2845888322571301E-3</v>
      </c>
      <c r="GL308">
        <v>-1.41202168329711E-2</v>
      </c>
      <c r="GM308">
        <v>1.6676771840485E-3</v>
      </c>
      <c r="GN308" s="1">
        <v>-1.4903802912711099E-5</v>
      </c>
      <c r="GO308">
        <v>-4</v>
      </c>
      <c r="GP308">
        <v>1866</v>
      </c>
      <c r="GQ308">
        <v>1</v>
      </c>
      <c r="GR308">
        <v>24</v>
      </c>
      <c r="GS308">
        <v>224.3</v>
      </c>
      <c r="GT308">
        <v>30456.400000000001</v>
      </c>
      <c r="GU308">
        <v>2.5744600000000002</v>
      </c>
      <c r="GV308">
        <v>2.6355</v>
      </c>
      <c r="GW308">
        <v>2.2485400000000002</v>
      </c>
      <c r="GX308">
        <v>2.7831999999999999</v>
      </c>
      <c r="GY308">
        <v>1.9958499999999999</v>
      </c>
      <c r="GZ308">
        <v>2.3767100000000001</v>
      </c>
      <c r="HA308">
        <v>39.591700000000003</v>
      </c>
      <c r="HB308">
        <v>15.1915</v>
      </c>
      <c r="HC308">
        <v>18</v>
      </c>
      <c r="HD308">
        <v>504.983</v>
      </c>
      <c r="HE308">
        <v>546.42600000000004</v>
      </c>
      <c r="HF308">
        <v>16.726800000000001</v>
      </c>
      <c r="HG308">
        <v>27.4756</v>
      </c>
      <c r="HH308">
        <v>29.9999</v>
      </c>
      <c r="HI308">
        <v>27.402899999999999</v>
      </c>
      <c r="HJ308">
        <v>27.3384</v>
      </c>
      <c r="HK308">
        <v>51.575000000000003</v>
      </c>
      <c r="HL308">
        <v>55.362299999999998</v>
      </c>
      <c r="HM308">
        <v>0</v>
      </c>
      <c r="HN308">
        <v>16.729500000000002</v>
      </c>
      <c r="HO308">
        <v>991.94200000000001</v>
      </c>
      <c r="HP308">
        <v>17.673500000000001</v>
      </c>
      <c r="HQ308">
        <v>102.482</v>
      </c>
      <c r="HR308">
        <v>103.602</v>
      </c>
    </row>
    <row r="309" spans="1:226" x14ac:dyDescent="0.2">
      <c r="A309">
        <v>293</v>
      </c>
      <c r="B309">
        <v>1657226602.5999999</v>
      </c>
      <c r="C309">
        <v>3117.0999999046298</v>
      </c>
      <c r="D309" t="s">
        <v>601</v>
      </c>
      <c r="E309" s="2">
        <v>0.65511574074074075</v>
      </c>
      <c r="F309">
        <v>5</v>
      </c>
      <c r="G309" t="s">
        <v>543</v>
      </c>
      <c r="H309" t="s">
        <v>303</v>
      </c>
      <c r="I309">
        <v>1657226600.0999999</v>
      </c>
      <c r="J309">
        <f t="shared" si="136"/>
        <v>3.6677637367728234E-3</v>
      </c>
      <c r="K309">
        <f t="shared" si="141"/>
        <v>3.6677637367728235</v>
      </c>
      <c r="L309">
        <f t="shared" si="142"/>
        <v>29.084049048561109</v>
      </c>
      <c r="M309">
        <f t="shared" si="143"/>
        <v>923.02855555555504</v>
      </c>
      <c r="N309">
        <f t="shared" si="144"/>
        <v>558.85753138049006</v>
      </c>
      <c r="O309">
        <f t="shared" si="145"/>
        <v>38.523862360765001</v>
      </c>
      <c r="P309">
        <f t="shared" si="146"/>
        <v>63.627352290378916</v>
      </c>
      <c r="Q309">
        <f t="shared" si="147"/>
        <v>0.14382420218546571</v>
      </c>
      <c r="R309">
        <f t="shared" si="148"/>
        <v>2.3248239204736061</v>
      </c>
      <c r="S309">
        <f t="shared" si="149"/>
        <v>0.13905769006419613</v>
      </c>
      <c r="T309">
        <f t="shared" si="150"/>
        <v>8.7326148878663856E-2</v>
      </c>
      <c r="U309">
        <f t="shared" si="151"/>
        <v>321.5184356666652</v>
      </c>
      <c r="V309">
        <f t="shared" si="152"/>
        <v>25.470187852265873</v>
      </c>
      <c r="W309">
        <f t="shared" si="153"/>
        <v>25.470187852265873</v>
      </c>
      <c r="X309">
        <f t="shared" si="137"/>
        <v>3.2699101542527647</v>
      </c>
      <c r="Y309">
        <f t="shared" si="154"/>
        <v>49.67382916440927</v>
      </c>
      <c r="Z309">
        <f t="shared" si="155"/>
        <v>1.5148386655954946</v>
      </c>
      <c r="AA309">
        <f t="shared" si="156"/>
        <v>3.049570953311687</v>
      </c>
      <c r="AB309">
        <f t="shared" si="157"/>
        <v>1.75507148865727</v>
      </c>
      <c r="AC309">
        <f t="shared" si="158"/>
        <v>-161.74838079168151</v>
      </c>
      <c r="AD309">
        <f t="shared" si="159"/>
        <v>-146.53147180330478</v>
      </c>
      <c r="AE309">
        <f t="shared" si="160"/>
        <v>-13.316877320112013</v>
      </c>
      <c r="AF309">
        <f t="shared" si="161"/>
        <v>-7.8294248433138591E-2</v>
      </c>
      <c r="AG309">
        <f t="shared" si="162"/>
        <v>46.204458031009906</v>
      </c>
      <c r="AH309">
        <f t="shared" si="163"/>
        <v>3.6726847739968491</v>
      </c>
      <c r="AI309">
        <f t="shared" si="164"/>
        <v>29.084049048561109</v>
      </c>
      <c r="AJ309">
        <v>998.64716063347805</v>
      </c>
      <c r="AK309">
        <v>950.52264242424201</v>
      </c>
      <c r="AL309">
        <v>3.3777121011477398</v>
      </c>
      <c r="AM309">
        <v>66.942852272318106</v>
      </c>
      <c r="AN309">
        <f t="shared" si="138"/>
        <v>3.6677637367728235</v>
      </c>
      <c r="AO309">
        <v>17.6635225286294</v>
      </c>
      <c r="AP309">
        <v>21.970729696969599</v>
      </c>
      <c r="AQ309">
        <v>-6.10807283606345E-4</v>
      </c>
      <c r="AR309">
        <v>77.573495090757206</v>
      </c>
      <c r="AS309">
        <v>0</v>
      </c>
      <c r="AT309">
        <v>0</v>
      </c>
      <c r="AU309">
        <f t="shared" si="165"/>
        <v>1</v>
      </c>
      <c r="AV309">
        <f t="shared" si="139"/>
        <v>0</v>
      </c>
      <c r="AW309">
        <f t="shared" si="166"/>
        <v>36729.391524392719</v>
      </c>
      <c r="AX309">
        <f t="shared" si="167"/>
        <v>2000.0188888888799</v>
      </c>
      <c r="AY309">
        <f t="shared" si="140"/>
        <v>1681.2155666666592</v>
      </c>
      <c r="AZ309">
        <f t="shared" si="168"/>
        <v>0.8405998443348035</v>
      </c>
      <c r="BA309">
        <f t="shared" si="169"/>
        <v>0.16075769956617075</v>
      </c>
      <c r="BB309">
        <v>6</v>
      </c>
      <c r="BC309">
        <v>0.5</v>
      </c>
      <c r="BD309" t="s">
        <v>304</v>
      </c>
      <c r="BE309">
        <v>2</v>
      </c>
      <c r="BF309" t="b">
        <v>1</v>
      </c>
      <c r="BG309">
        <v>1657226600.0999999</v>
      </c>
      <c r="BH309">
        <v>923.02855555555504</v>
      </c>
      <c r="BI309">
        <v>982.54122222222202</v>
      </c>
      <c r="BJ309">
        <v>21.975444444444399</v>
      </c>
      <c r="BK309">
        <v>17.665122222222202</v>
      </c>
      <c r="BL309">
        <v>909.70544444444397</v>
      </c>
      <c r="BM309">
        <v>21.6475222222222</v>
      </c>
      <c r="BN309">
        <v>500.005666666666</v>
      </c>
      <c r="BO309">
        <v>68.884533333333295</v>
      </c>
      <c r="BP309">
        <v>4.87102888888888E-2</v>
      </c>
      <c r="BQ309">
        <v>24.301077777777699</v>
      </c>
      <c r="BR309">
        <v>25.031133333333301</v>
      </c>
      <c r="BS309">
        <v>999.9</v>
      </c>
      <c r="BT309">
        <v>0</v>
      </c>
      <c r="BU309">
        <v>0</v>
      </c>
      <c r="BV309">
        <v>9992.7777777777701</v>
      </c>
      <c r="BW309">
        <v>0</v>
      </c>
      <c r="BX309">
        <v>1198.4399999999901</v>
      </c>
      <c r="BY309">
        <v>-59.512422222222199</v>
      </c>
      <c r="BZ309">
        <v>943.76822222222199</v>
      </c>
      <c r="CA309">
        <v>1000.20877777777</v>
      </c>
      <c r="CB309">
        <v>4.31030333333333</v>
      </c>
      <c r="CC309">
        <v>982.54122222222202</v>
      </c>
      <c r="CD309">
        <v>17.665122222222202</v>
      </c>
      <c r="CE309">
        <v>1.5137677777777701</v>
      </c>
      <c r="CF309">
        <v>1.21685555555555</v>
      </c>
      <c r="CG309">
        <v>13.1079333333333</v>
      </c>
      <c r="CH309">
        <v>9.8093699999999995</v>
      </c>
      <c r="CI309">
        <v>2000.0188888888799</v>
      </c>
      <c r="CJ309">
        <v>0.980003333333333</v>
      </c>
      <c r="CK309">
        <v>1.9996644444444399E-2</v>
      </c>
      <c r="CL309">
        <v>0</v>
      </c>
      <c r="CM309">
        <v>2.2589999999999999</v>
      </c>
      <c r="CN309">
        <v>0</v>
      </c>
      <c r="CO309">
        <v>16994.233333333301</v>
      </c>
      <c r="CP309">
        <v>17300.333333333299</v>
      </c>
      <c r="CQ309">
        <v>39.652555555555502</v>
      </c>
      <c r="CR309">
        <v>40.625</v>
      </c>
      <c r="CS309">
        <v>39.847000000000001</v>
      </c>
      <c r="CT309">
        <v>38.375</v>
      </c>
      <c r="CU309">
        <v>38.798222222222201</v>
      </c>
      <c r="CV309">
        <v>1960.0288888888799</v>
      </c>
      <c r="CW309">
        <v>39.99</v>
      </c>
      <c r="CX309">
        <v>0</v>
      </c>
      <c r="CY309">
        <v>1657226581.8</v>
      </c>
      <c r="CZ309">
        <v>0</v>
      </c>
      <c r="DA309">
        <v>1657213163</v>
      </c>
      <c r="DB309" s="2">
        <v>0.49957175925925923</v>
      </c>
      <c r="DC309">
        <v>1657213141</v>
      </c>
      <c r="DD309">
        <v>1655399214.5999999</v>
      </c>
      <c r="DE309">
        <v>1</v>
      </c>
      <c r="DF309">
        <v>0.04</v>
      </c>
      <c r="DG309">
        <v>-0.06</v>
      </c>
      <c r="DH309">
        <v>9.1720000000000006</v>
      </c>
      <c r="DI309">
        <v>0.51100000000000001</v>
      </c>
      <c r="DJ309">
        <v>420</v>
      </c>
      <c r="DK309">
        <v>25</v>
      </c>
      <c r="DL309">
        <v>0.26</v>
      </c>
      <c r="DM309">
        <v>0.15</v>
      </c>
      <c r="DN309">
        <v>-58.515097500000003</v>
      </c>
      <c r="DO309">
        <v>-3.9767178236396199</v>
      </c>
      <c r="DP309">
        <v>0.67743838335582296</v>
      </c>
      <c r="DQ309">
        <v>0</v>
      </c>
      <c r="DR309">
        <v>4.3496727499999999</v>
      </c>
      <c r="DS309">
        <v>-0.26923530956849001</v>
      </c>
      <c r="DT309">
        <v>2.7512818011565E-2</v>
      </c>
      <c r="DU309">
        <v>0</v>
      </c>
      <c r="DV309">
        <v>0</v>
      </c>
      <c r="DW309">
        <v>2</v>
      </c>
      <c r="DX309" t="s">
        <v>305</v>
      </c>
      <c r="DY309">
        <v>2.9720800000000001</v>
      </c>
      <c r="DZ309">
        <v>2.7024300000000001</v>
      </c>
      <c r="EA309">
        <v>0.122173</v>
      </c>
      <c r="EB309">
        <v>0.128362</v>
      </c>
      <c r="EC309">
        <v>7.47805E-2</v>
      </c>
      <c r="ED309">
        <v>6.4618700000000001E-2</v>
      </c>
      <c r="EE309">
        <v>34232.1</v>
      </c>
      <c r="EF309">
        <v>37307.4</v>
      </c>
      <c r="EG309">
        <v>35345.4</v>
      </c>
      <c r="EH309">
        <v>38825.199999999997</v>
      </c>
      <c r="EI309">
        <v>46379.7</v>
      </c>
      <c r="EJ309">
        <v>52411.7</v>
      </c>
      <c r="EK309">
        <v>55242.2</v>
      </c>
      <c r="EL309">
        <v>62222</v>
      </c>
      <c r="EM309">
        <v>1.9814000000000001</v>
      </c>
      <c r="EN309">
        <v>2.0497999999999998</v>
      </c>
      <c r="EO309">
        <v>5.1587800000000003E-2</v>
      </c>
      <c r="EP309">
        <v>0</v>
      </c>
      <c r="EQ309">
        <v>24.1768</v>
      </c>
      <c r="ER309">
        <v>999.9</v>
      </c>
      <c r="ES309">
        <v>50.103999999999999</v>
      </c>
      <c r="ET309">
        <v>35.44</v>
      </c>
      <c r="EU309">
        <v>42.090800000000002</v>
      </c>
      <c r="EV309">
        <v>52.468000000000004</v>
      </c>
      <c r="EW309">
        <v>39.238799999999998</v>
      </c>
      <c r="EX309">
        <v>2</v>
      </c>
      <c r="EY309">
        <v>2.1341499999999999E-2</v>
      </c>
      <c r="EZ309">
        <v>4.07667</v>
      </c>
      <c r="FA309">
        <v>20.099</v>
      </c>
      <c r="FB309">
        <v>5.2017199999999999</v>
      </c>
      <c r="FC309">
        <v>12.0099</v>
      </c>
      <c r="FD309">
        <v>4.9756</v>
      </c>
      <c r="FE309">
        <v>3.294</v>
      </c>
      <c r="FF309">
        <v>9999</v>
      </c>
      <c r="FG309">
        <v>9999</v>
      </c>
      <c r="FH309">
        <v>9999</v>
      </c>
      <c r="FI309">
        <v>561.5</v>
      </c>
      <c r="FJ309">
        <v>1.8631</v>
      </c>
      <c r="FK309">
        <v>1.86795</v>
      </c>
      <c r="FL309">
        <v>1.86765</v>
      </c>
      <c r="FM309">
        <v>1.8689</v>
      </c>
      <c r="FN309">
        <v>1.8696600000000001</v>
      </c>
      <c r="FO309">
        <v>1.8656900000000001</v>
      </c>
      <c r="FP309">
        <v>1.86673</v>
      </c>
      <c r="FQ309">
        <v>1.8681000000000001</v>
      </c>
      <c r="FR309">
        <v>5</v>
      </c>
      <c r="FS309">
        <v>0</v>
      </c>
      <c r="FT309">
        <v>0</v>
      </c>
      <c r="FU309">
        <v>0</v>
      </c>
      <c r="FV309">
        <v>11111111</v>
      </c>
      <c r="FW309" t="s">
        <v>306</v>
      </c>
      <c r="FX309" t="s">
        <v>307</v>
      </c>
      <c r="FY309" t="s">
        <v>307</v>
      </c>
      <c r="FZ309" t="s">
        <v>307</v>
      </c>
      <c r="GA309" t="s">
        <v>307</v>
      </c>
      <c r="GB309">
        <v>0</v>
      </c>
      <c r="GC309">
        <v>100</v>
      </c>
      <c r="GD309">
        <v>100</v>
      </c>
      <c r="GE309">
        <v>13.385999999999999</v>
      </c>
      <c r="GF309">
        <v>0.32769999999999999</v>
      </c>
      <c r="GG309">
        <v>5.3968966374264697</v>
      </c>
      <c r="GH309">
        <v>9.5670261133577201E-3</v>
      </c>
      <c r="GI309" s="1">
        <v>-9.19467254998099E-7</v>
      </c>
      <c r="GJ309" s="1">
        <v>-2.1372918425907401E-11</v>
      </c>
      <c r="GK309">
        <v>3.2845888322571301E-3</v>
      </c>
      <c r="GL309">
        <v>-1.41202168329711E-2</v>
      </c>
      <c r="GM309">
        <v>1.6676771840485E-3</v>
      </c>
      <c r="GN309" s="1">
        <v>-1.4903802912711099E-5</v>
      </c>
      <c r="GO309">
        <v>-4</v>
      </c>
      <c r="GP309">
        <v>1866</v>
      </c>
      <c r="GQ309">
        <v>1</v>
      </c>
      <c r="GR309">
        <v>24</v>
      </c>
      <c r="GS309">
        <v>224.4</v>
      </c>
      <c r="GT309">
        <v>30456.5</v>
      </c>
      <c r="GU309">
        <v>2.6074199999999998</v>
      </c>
      <c r="GV309">
        <v>2.63184</v>
      </c>
      <c r="GW309">
        <v>2.2485400000000002</v>
      </c>
      <c r="GX309">
        <v>2.7844199999999999</v>
      </c>
      <c r="GY309">
        <v>1.9958499999999999</v>
      </c>
      <c r="GZ309">
        <v>2.3950200000000001</v>
      </c>
      <c r="HA309">
        <v>39.616700000000002</v>
      </c>
      <c r="HB309">
        <v>15.2003</v>
      </c>
      <c r="HC309">
        <v>18</v>
      </c>
      <c r="HD309">
        <v>504.983</v>
      </c>
      <c r="HE309">
        <v>546.56700000000001</v>
      </c>
      <c r="HF309">
        <v>16.693300000000001</v>
      </c>
      <c r="HG309">
        <v>27.473199999999999</v>
      </c>
      <c r="HH309">
        <v>29.9999</v>
      </c>
      <c r="HI309">
        <v>27.402899999999999</v>
      </c>
      <c r="HJ309">
        <v>27.3384</v>
      </c>
      <c r="HK309">
        <v>52.2408</v>
      </c>
      <c r="HL309">
        <v>55.362299999999998</v>
      </c>
      <c r="HM309">
        <v>0</v>
      </c>
      <c r="HN309">
        <v>16.700299999999999</v>
      </c>
      <c r="HO309">
        <v>1005.39</v>
      </c>
      <c r="HP309">
        <v>17.707000000000001</v>
      </c>
      <c r="HQ309">
        <v>102.482</v>
      </c>
      <c r="HR309">
        <v>103.60299999999999</v>
      </c>
    </row>
    <row r="310" spans="1:226" x14ac:dyDescent="0.2">
      <c r="A310">
        <v>294</v>
      </c>
      <c r="B310">
        <v>1657226607.5999999</v>
      </c>
      <c r="C310">
        <v>3122.0999999046298</v>
      </c>
      <c r="D310" t="s">
        <v>602</v>
      </c>
      <c r="E310" s="2">
        <v>0.65517361111111116</v>
      </c>
      <c r="F310">
        <v>5</v>
      </c>
      <c r="G310" t="s">
        <v>543</v>
      </c>
      <c r="H310" t="s">
        <v>303</v>
      </c>
      <c r="I310">
        <v>1657226604.8</v>
      </c>
      <c r="J310">
        <f t="shared" si="136"/>
        <v>3.616716806303944E-3</v>
      </c>
      <c r="K310">
        <f t="shared" si="141"/>
        <v>3.6167168063039439</v>
      </c>
      <c r="L310">
        <f t="shared" si="142"/>
        <v>29.698237225372111</v>
      </c>
      <c r="M310">
        <f t="shared" si="143"/>
        <v>938.67679999999996</v>
      </c>
      <c r="N310">
        <f t="shared" si="144"/>
        <v>561.64148060785749</v>
      </c>
      <c r="O310">
        <f t="shared" si="145"/>
        <v>38.715612182688311</v>
      </c>
      <c r="P310">
        <f t="shared" si="146"/>
        <v>64.705774428119142</v>
      </c>
      <c r="Q310">
        <f t="shared" si="147"/>
        <v>0.14151143600852423</v>
      </c>
      <c r="R310">
        <f t="shared" si="148"/>
        <v>2.3271985794580772</v>
      </c>
      <c r="S310">
        <f t="shared" si="149"/>
        <v>0.13689888509730577</v>
      </c>
      <c r="T310">
        <f t="shared" si="150"/>
        <v>8.5963698169618491E-2</v>
      </c>
      <c r="U310">
        <f t="shared" si="151"/>
        <v>321.51334619999835</v>
      </c>
      <c r="V310">
        <f t="shared" si="152"/>
        <v>25.478652879087889</v>
      </c>
      <c r="W310">
        <f t="shared" si="153"/>
        <v>25.478652879087889</v>
      </c>
      <c r="X310">
        <f t="shared" si="137"/>
        <v>3.2715549453988269</v>
      </c>
      <c r="Y310">
        <f t="shared" si="154"/>
        <v>49.654698821968822</v>
      </c>
      <c r="Z310">
        <f t="shared" si="155"/>
        <v>1.5136321000645447</v>
      </c>
      <c r="AA310">
        <f t="shared" si="156"/>
        <v>3.0483159418436863</v>
      </c>
      <c r="AB310">
        <f t="shared" si="157"/>
        <v>1.7579228453342821</v>
      </c>
      <c r="AC310">
        <f t="shared" si="158"/>
        <v>-159.49721115800392</v>
      </c>
      <c r="AD310">
        <f t="shared" si="159"/>
        <v>-148.60485825264055</v>
      </c>
      <c r="AE310">
        <f t="shared" si="160"/>
        <v>-13.491637206046802</v>
      </c>
      <c r="AF310">
        <f t="shared" si="161"/>
        <v>-8.036041669291194E-2</v>
      </c>
      <c r="AG310">
        <f t="shared" si="162"/>
        <v>46.102417731371439</v>
      </c>
      <c r="AH310">
        <f t="shared" si="163"/>
        <v>3.6520397041464223</v>
      </c>
      <c r="AI310">
        <f t="shared" si="164"/>
        <v>29.698237225372111</v>
      </c>
      <c r="AJ310">
        <v>1015.30398388857</v>
      </c>
      <c r="AK310">
        <v>967.11189090909102</v>
      </c>
      <c r="AL310">
        <v>3.1949281295101799</v>
      </c>
      <c r="AM310">
        <v>66.942852272318106</v>
      </c>
      <c r="AN310">
        <f t="shared" si="138"/>
        <v>3.6167168063039439</v>
      </c>
      <c r="AO310">
        <v>17.6708015176464</v>
      </c>
      <c r="AP310">
        <v>21.950480606060601</v>
      </c>
      <c r="AQ310">
        <v>-8.1156048957183001E-3</v>
      </c>
      <c r="AR310">
        <v>77.573495090757206</v>
      </c>
      <c r="AS310">
        <v>0</v>
      </c>
      <c r="AT310">
        <v>0</v>
      </c>
      <c r="AU310">
        <f t="shared" si="165"/>
        <v>1</v>
      </c>
      <c r="AV310">
        <f t="shared" si="139"/>
        <v>0</v>
      </c>
      <c r="AW310">
        <f t="shared" si="166"/>
        <v>36787.404228656851</v>
      </c>
      <c r="AX310">
        <f t="shared" si="167"/>
        <v>1999.9869999999901</v>
      </c>
      <c r="AY310">
        <f t="shared" si="140"/>
        <v>1681.1887799999915</v>
      </c>
      <c r="AZ310">
        <f t="shared" si="168"/>
        <v>0.84059985389905023</v>
      </c>
      <c r="BA310">
        <f t="shared" si="169"/>
        <v>0.16075771802516714</v>
      </c>
      <c r="BB310">
        <v>6</v>
      </c>
      <c r="BC310">
        <v>0.5</v>
      </c>
      <c r="BD310" t="s">
        <v>304</v>
      </c>
      <c r="BE310">
        <v>2</v>
      </c>
      <c r="BF310" t="b">
        <v>1</v>
      </c>
      <c r="BG310">
        <v>1657226604.8</v>
      </c>
      <c r="BH310">
        <v>938.67679999999996</v>
      </c>
      <c r="BI310">
        <v>998.11079999999902</v>
      </c>
      <c r="BJ310">
        <v>21.958029999999901</v>
      </c>
      <c r="BK310">
        <v>17.672000000000001</v>
      </c>
      <c r="BL310">
        <v>925.23230000000001</v>
      </c>
      <c r="BM310">
        <v>21.63072</v>
      </c>
      <c r="BN310">
        <v>500.02190000000002</v>
      </c>
      <c r="BO310">
        <v>68.88449</v>
      </c>
      <c r="BP310">
        <v>4.8474389999999999E-2</v>
      </c>
      <c r="BQ310">
        <v>24.29421</v>
      </c>
      <c r="BR310">
        <v>25.02281</v>
      </c>
      <c r="BS310">
        <v>999.9</v>
      </c>
      <c r="BT310">
        <v>0</v>
      </c>
      <c r="BU310">
        <v>0</v>
      </c>
      <c r="BV310">
        <v>10009</v>
      </c>
      <c r="BW310">
        <v>0</v>
      </c>
      <c r="BX310">
        <v>1198.1799999999901</v>
      </c>
      <c r="BY310">
        <v>-59.4334899999999</v>
      </c>
      <c r="BZ310">
        <v>959.75129999999899</v>
      </c>
      <c r="CA310">
        <v>1016.066</v>
      </c>
      <c r="CB310">
        <v>4.2860449999999997</v>
      </c>
      <c r="CC310">
        <v>998.11079999999902</v>
      </c>
      <c r="CD310">
        <v>17.672000000000001</v>
      </c>
      <c r="CE310">
        <v>1.512567</v>
      </c>
      <c r="CF310">
        <v>1.2173269999999901</v>
      </c>
      <c r="CG310">
        <v>13.09581</v>
      </c>
      <c r="CH310">
        <v>9.8151429999999902</v>
      </c>
      <c r="CI310">
        <v>1999.9869999999901</v>
      </c>
      <c r="CJ310">
        <v>0.98000299999999996</v>
      </c>
      <c r="CK310">
        <v>1.99969999999999E-2</v>
      </c>
      <c r="CL310">
        <v>0</v>
      </c>
      <c r="CM310">
        <v>2.4636699999999898</v>
      </c>
      <c r="CN310">
        <v>0</v>
      </c>
      <c r="CO310">
        <v>17014.95</v>
      </c>
      <c r="CP310">
        <v>17300.07</v>
      </c>
      <c r="CQ310">
        <v>39.655999999999999</v>
      </c>
      <c r="CR310">
        <v>40.625</v>
      </c>
      <c r="CS310">
        <v>39.843499999999999</v>
      </c>
      <c r="CT310">
        <v>38.375</v>
      </c>
      <c r="CU310">
        <v>38.805799999999998</v>
      </c>
      <c r="CV310">
        <v>1959.9970000000001</v>
      </c>
      <c r="CW310">
        <v>39.99</v>
      </c>
      <c r="CX310">
        <v>0</v>
      </c>
      <c r="CY310">
        <v>1657226587.2</v>
      </c>
      <c r="CZ310">
        <v>0</v>
      </c>
      <c r="DA310">
        <v>1657213163</v>
      </c>
      <c r="DB310" s="2">
        <v>0.49957175925925923</v>
      </c>
      <c r="DC310">
        <v>1657213141</v>
      </c>
      <c r="DD310">
        <v>1655399214.5999999</v>
      </c>
      <c r="DE310">
        <v>1</v>
      </c>
      <c r="DF310">
        <v>0.04</v>
      </c>
      <c r="DG310">
        <v>-0.06</v>
      </c>
      <c r="DH310">
        <v>9.1720000000000006</v>
      </c>
      <c r="DI310">
        <v>0.51100000000000001</v>
      </c>
      <c r="DJ310">
        <v>420</v>
      </c>
      <c r="DK310">
        <v>25</v>
      </c>
      <c r="DL310">
        <v>0.26</v>
      </c>
      <c r="DM310">
        <v>0.15</v>
      </c>
      <c r="DN310">
        <v>-58.890585000000002</v>
      </c>
      <c r="DO310">
        <v>-4.2925485928704301</v>
      </c>
      <c r="DP310">
        <v>0.80691670126166104</v>
      </c>
      <c r="DQ310">
        <v>0</v>
      </c>
      <c r="DR310">
        <v>4.32692225</v>
      </c>
      <c r="DS310">
        <v>-0.29337354596623599</v>
      </c>
      <c r="DT310">
        <v>2.8601042855768401E-2</v>
      </c>
      <c r="DU310">
        <v>0</v>
      </c>
      <c r="DV310">
        <v>0</v>
      </c>
      <c r="DW310">
        <v>2</v>
      </c>
      <c r="DX310" t="s">
        <v>305</v>
      </c>
      <c r="DY310">
        <v>2.97268</v>
      </c>
      <c r="DZ310">
        <v>2.7022300000000001</v>
      </c>
      <c r="EA310">
        <v>0.123599</v>
      </c>
      <c r="EB310">
        <v>0.129827</v>
      </c>
      <c r="EC310">
        <v>7.4721599999999999E-2</v>
      </c>
      <c r="ED310">
        <v>6.4652699999999994E-2</v>
      </c>
      <c r="EE310">
        <v>34176.9</v>
      </c>
      <c r="EF310">
        <v>37245.199999999997</v>
      </c>
      <c r="EG310">
        <v>35345.800000000003</v>
      </c>
      <c r="EH310">
        <v>38825.699999999997</v>
      </c>
      <c r="EI310">
        <v>46382.6</v>
      </c>
      <c r="EJ310">
        <v>52409.9</v>
      </c>
      <c r="EK310">
        <v>55242</v>
      </c>
      <c r="EL310">
        <v>62222.1</v>
      </c>
      <c r="EM310">
        <v>1.9832000000000001</v>
      </c>
      <c r="EN310">
        <v>2.0491999999999999</v>
      </c>
      <c r="EO310">
        <v>5.1855999999999999E-2</v>
      </c>
      <c r="EP310">
        <v>0</v>
      </c>
      <c r="EQ310">
        <v>24.178799999999999</v>
      </c>
      <c r="ER310">
        <v>999.9</v>
      </c>
      <c r="ES310">
        <v>50.103999999999999</v>
      </c>
      <c r="ET310">
        <v>35.46</v>
      </c>
      <c r="EU310">
        <v>42.1417</v>
      </c>
      <c r="EV310">
        <v>52.597999999999999</v>
      </c>
      <c r="EW310">
        <v>39.1907</v>
      </c>
      <c r="EX310">
        <v>2</v>
      </c>
      <c r="EY310">
        <v>2.0650399999999999E-2</v>
      </c>
      <c r="EZ310">
        <v>4.0762299999999998</v>
      </c>
      <c r="FA310">
        <v>20.0991</v>
      </c>
      <c r="FB310">
        <v>5.1981200000000003</v>
      </c>
      <c r="FC310">
        <v>12.0099</v>
      </c>
      <c r="FD310">
        <v>4.9752000000000001</v>
      </c>
      <c r="FE310">
        <v>3.294</v>
      </c>
      <c r="FF310">
        <v>9999</v>
      </c>
      <c r="FG310">
        <v>9999</v>
      </c>
      <c r="FH310">
        <v>9999</v>
      </c>
      <c r="FI310">
        <v>561.5</v>
      </c>
      <c r="FJ310">
        <v>1.8631</v>
      </c>
      <c r="FK310">
        <v>1.86798</v>
      </c>
      <c r="FL310">
        <v>1.86768</v>
      </c>
      <c r="FM310">
        <v>1.86887</v>
      </c>
      <c r="FN310">
        <v>1.8696299999999999</v>
      </c>
      <c r="FO310">
        <v>1.8656900000000001</v>
      </c>
      <c r="FP310">
        <v>1.86673</v>
      </c>
      <c r="FQ310">
        <v>1.8681300000000001</v>
      </c>
      <c r="FR310">
        <v>5</v>
      </c>
      <c r="FS310">
        <v>0</v>
      </c>
      <c r="FT310">
        <v>0</v>
      </c>
      <c r="FU310">
        <v>0</v>
      </c>
      <c r="FV310">
        <v>11111111</v>
      </c>
      <c r="FW310" t="s">
        <v>306</v>
      </c>
      <c r="FX310" t="s">
        <v>307</v>
      </c>
      <c r="FY310" t="s">
        <v>307</v>
      </c>
      <c r="FZ310" t="s">
        <v>307</v>
      </c>
      <c r="GA310" t="s">
        <v>307</v>
      </c>
      <c r="GB310">
        <v>0</v>
      </c>
      <c r="GC310">
        <v>100</v>
      </c>
      <c r="GD310">
        <v>100</v>
      </c>
      <c r="GE310">
        <v>13.513999999999999</v>
      </c>
      <c r="GF310">
        <v>0.32679999999999998</v>
      </c>
      <c r="GG310">
        <v>5.3968966374264697</v>
      </c>
      <c r="GH310">
        <v>9.5670261133577201E-3</v>
      </c>
      <c r="GI310" s="1">
        <v>-9.19467254998099E-7</v>
      </c>
      <c r="GJ310" s="1">
        <v>-2.1372918425907401E-11</v>
      </c>
      <c r="GK310">
        <v>3.2845888322571301E-3</v>
      </c>
      <c r="GL310">
        <v>-1.41202168329711E-2</v>
      </c>
      <c r="GM310">
        <v>1.6676771840485E-3</v>
      </c>
      <c r="GN310" s="1">
        <v>-1.4903802912711099E-5</v>
      </c>
      <c r="GO310">
        <v>-4</v>
      </c>
      <c r="GP310">
        <v>1866</v>
      </c>
      <c r="GQ310">
        <v>1</v>
      </c>
      <c r="GR310">
        <v>24</v>
      </c>
      <c r="GS310">
        <v>224.4</v>
      </c>
      <c r="GT310">
        <v>30456.5</v>
      </c>
      <c r="GU310">
        <v>2.6428199999999999</v>
      </c>
      <c r="GV310">
        <v>2.63184</v>
      </c>
      <c r="GW310">
        <v>2.2485400000000002</v>
      </c>
      <c r="GX310">
        <v>2.7819799999999999</v>
      </c>
      <c r="GY310">
        <v>1.9958499999999999</v>
      </c>
      <c r="GZ310">
        <v>2.4035600000000001</v>
      </c>
      <c r="HA310">
        <v>39.616700000000002</v>
      </c>
      <c r="HB310">
        <v>15.1915</v>
      </c>
      <c r="HC310">
        <v>18</v>
      </c>
      <c r="HD310">
        <v>506.16399999999999</v>
      </c>
      <c r="HE310">
        <v>546.11900000000003</v>
      </c>
      <c r="HF310">
        <v>16.666399999999999</v>
      </c>
      <c r="HG310">
        <v>27.473199999999999</v>
      </c>
      <c r="HH310">
        <v>29.9998</v>
      </c>
      <c r="HI310">
        <v>27.400600000000001</v>
      </c>
      <c r="HJ310">
        <v>27.336099999999998</v>
      </c>
      <c r="HK310">
        <v>52.937100000000001</v>
      </c>
      <c r="HL310">
        <v>55.362299999999998</v>
      </c>
      <c r="HM310">
        <v>0</v>
      </c>
      <c r="HN310">
        <v>16.673300000000001</v>
      </c>
      <c r="HO310">
        <v>1025.47</v>
      </c>
      <c r="HP310">
        <v>17.7578</v>
      </c>
      <c r="HQ310">
        <v>102.482</v>
      </c>
      <c r="HR310">
        <v>103.60299999999999</v>
      </c>
    </row>
    <row r="311" spans="1:226" x14ac:dyDescent="0.2">
      <c r="A311">
        <v>295</v>
      </c>
      <c r="B311">
        <v>1657226612.5999999</v>
      </c>
      <c r="C311">
        <v>3127.0999999046298</v>
      </c>
      <c r="D311" t="s">
        <v>603</v>
      </c>
      <c r="E311" s="2">
        <v>0.65523148148148147</v>
      </c>
      <c r="F311">
        <v>5</v>
      </c>
      <c r="G311" t="s">
        <v>543</v>
      </c>
      <c r="H311" t="s">
        <v>303</v>
      </c>
      <c r="I311">
        <v>1657226610.0999999</v>
      </c>
      <c r="J311">
        <f t="shared" si="136"/>
        <v>3.6236296651560858E-3</v>
      </c>
      <c r="K311">
        <f t="shared" si="141"/>
        <v>3.623629665156086</v>
      </c>
      <c r="L311">
        <f t="shared" si="142"/>
        <v>29.495106589202173</v>
      </c>
      <c r="M311">
        <f t="shared" si="143"/>
        <v>955.985777777777</v>
      </c>
      <c r="N311">
        <f t="shared" si="144"/>
        <v>581.3202961530493</v>
      </c>
      <c r="O311">
        <f t="shared" si="145"/>
        <v>40.071825104774717</v>
      </c>
      <c r="P311">
        <f t="shared" si="146"/>
        <v>65.898430079374691</v>
      </c>
      <c r="Q311">
        <f t="shared" si="147"/>
        <v>0.14183968176696982</v>
      </c>
      <c r="R311">
        <f t="shared" si="148"/>
        <v>2.3276560563546376</v>
      </c>
      <c r="S311">
        <f t="shared" si="149"/>
        <v>0.13720696347576891</v>
      </c>
      <c r="T311">
        <f t="shared" si="150"/>
        <v>8.615797856845285E-2</v>
      </c>
      <c r="U311">
        <f t="shared" si="151"/>
        <v>321.51400233333311</v>
      </c>
      <c r="V311">
        <f t="shared" si="152"/>
        <v>25.470444886045364</v>
      </c>
      <c r="W311">
        <f t="shared" si="153"/>
        <v>25.470444886045364</v>
      </c>
      <c r="X311">
        <f t="shared" si="137"/>
        <v>3.2699600863852152</v>
      </c>
      <c r="Y311">
        <f t="shared" si="154"/>
        <v>49.638395011924075</v>
      </c>
      <c r="Z311">
        <f t="shared" si="155"/>
        <v>1.5126112877540143</v>
      </c>
      <c r="AA311">
        <f t="shared" si="156"/>
        <v>3.047260668663152</v>
      </c>
      <c r="AB311">
        <f t="shared" si="157"/>
        <v>1.7573487986312009</v>
      </c>
      <c r="AC311">
        <f t="shared" si="158"/>
        <v>-159.80206823338338</v>
      </c>
      <c r="AD311">
        <f t="shared" si="159"/>
        <v>-148.32896702623208</v>
      </c>
      <c r="AE311">
        <f t="shared" si="160"/>
        <v>-13.46299437257897</v>
      </c>
      <c r="AF311">
        <f t="shared" si="161"/>
        <v>-8.0027298861324425E-2</v>
      </c>
      <c r="AG311">
        <f t="shared" si="162"/>
        <v>46.688301672913305</v>
      </c>
      <c r="AH311">
        <f t="shared" si="163"/>
        <v>3.6286926239403279</v>
      </c>
      <c r="AI311">
        <f t="shared" si="164"/>
        <v>29.495106589202173</v>
      </c>
      <c r="AJ311">
        <v>1033.14627271518</v>
      </c>
      <c r="AK311">
        <v>984.29756969696905</v>
      </c>
      <c r="AL311">
        <v>3.4360969758433102</v>
      </c>
      <c r="AM311">
        <v>66.942852272318106</v>
      </c>
      <c r="AN311">
        <f t="shared" si="138"/>
        <v>3.623629665156086</v>
      </c>
      <c r="AO311">
        <v>17.682602037023699</v>
      </c>
      <c r="AP311">
        <v>21.940279393939299</v>
      </c>
      <c r="AQ311">
        <v>-1.0401107009714999E-3</v>
      </c>
      <c r="AR311">
        <v>77.573495090757206</v>
      </c>
      <c r="AS311">
        <v>0</v>
      </c>
      <c r="AT311">
        <v>0</v>
      </c>
      <c r="AU311">
        <f t="shared" si="165"/>
        <v>1</v>
      </c>
      <c r="AV311">
        <f t="shared" si="139"/>
        <v>0</v>
      </c>
      <c r="AW311">
        <f t="shared" si="166"/>
        <v>36799.118435227108</v>
      </c>
      <c r="AX311">
        <f t="shared" si="167"/>
        <v>1999.9911111111101</v>
      </c>
      <c r="AY311">
        <f t="shared" si="140"/>
        <v>1681.1922333333321</v>
      </c>
      <c r="AZ311">
        <f t="shared" si="168"/>
        <v>0.84059985266601167</v>
      </c>
      <c r="BA311">
        <f t="shared" si="169"/>
        <v>0.16075771564540284</v>
      </c>
      <c r="BB311">
        <v>6</v>
      </c>
      <c r="BC311">
        <v>0.5</v>
      </c>
      <c r="BD311" t="s">
        <v>304</v>
      </c>
      <c r="BE311">
        <v>2</v>
      </c>
      <c r="BF311" t="b">
        <v>1</v>
      </c>
      <c r="BG311">
        <v>1657226610.0999999</v>
      </c>
      <c r="BH311">
        <v>955.985777777777</v>
      </c>
      <c r="BI311">
        <v>1016.17777777777</v>
      </c>
      <c r="BJ311">
        <v>21.943388888888801</v>
      </c>
      <c r="BK311">
        <v>17.684277777777702</v>
      </c>
      <c r="BL311">
        <v>942.40711111111102</v>
      </c>
      <c r="BM311">
        <v>21.616611111111101</v>
      </c>
      <c r="BN311">
        <v>499.97288888888801</v>
      </c>
      <c r="BO311">
        <v>68.883822222222193</v>
      </c>
      <c r="BP311">
        <v>4.8615488888888801E-2</v>
      </c>
      <c r="BQ311">
        <v>24.288433333333298</v>
      </c>
      <c r="BR311">
        <v>25.0297444444444</v>
      </c>
      <c r="BS311">
        <v>999.9</v>
      </c>
      <c r="BT311">
        <v>0</v>
      </c>
      <c r="BU311">
        <v>0</v>
      </c>
      <c r="BV311">
        <v>10012.222222222201</v>
      </c>
      <c r="BW311">
        <v>0</v>
      </c>
      <c r="BX311">
        <v>1196.6666666666599</v>
      </c>
      <c r="BY311">
        <v>-60.191277777777699</v>
      </c>
      <c r="BZ311">
        <v>977.43388888888899</v>
      </c>
      <c r="CA311">
        <v>1034.4722222222199</v>
      </c>
      <c r="CB311">
        <v>4.2591333333333301</v>
      </c>
      <c r="CC311">
        <v>1016.17777777777</v>
      </c>
      <c r="CD311">
        <v>17.684277777777702</v>
      </c>
      <c r="CE311">
        <v>1.5115444444444399</v>
      </c>
      <c r="CF311">
        <v>1.2181588888888799</v>
      </c>
      <c r="CG311">
        <v>13.085433333333301</v>
      </c>
      <c r="CH311">
        <v>9.8253455555555504</v>
      </c>
      <c r="CI311">
        <v>1999.9911111111101</v>
      </c>
      <c r="CJ311">
        <v>0.98000299999999996</v>
      </c>
      <c r="CK311">
        <v>1.9997000000000001E-2</v>
      </c>
      <c r="CL311">
        <v>0</v>
      </c>
      <c r="CM311">
        <v>2.3250888888888799</v>
      </c>
      <c r="CN311">
        <v>0</v>
      </c>
      <c r="CO311">
        <v>17019.177777777699</v>
      </c>
      <c r="CP311">
        <v>17300.099999999999</v>
      </c>
      <c r="CQ311">
        <v>39.659444444444397</v>
      </c>
      <c r="CR311">
        <v>40.625</v>
      </c>
      <c r="CS311">
        <v>39.818999999999903</v>
      </c>
      <c r="CT311">
        <v>38.375</v>
      </c>
      <c r="CU311">
        <v>38.805111111111103</v>
      </c>
      <c r="CV311">
        <v>1960.00111111111</v>
      </c>
      <c r="CW311">
        <v>39.99</v>
      </c>
      <c r="CX311">
        <v>0</v>
      </c>
      <c r="CY311">
        <v>1657226592</v>
      </c>
      <c r="CZ311">
        <v>0</v>
      </c>
      <c r="DA311">
        <v>1657213163</v>
      </c>
      <c r="DB311" s="2">
        <v>0.49957175925925923</v>
      </c>
      <c r="DC311">
        <v>1657213141</v>
      </c>
      <c r="DD311">
        <v>1655399214.5999999</v>
      </c>
      <c r="DE311">
        <v>1</v>
      </c>
      <c r="DF311">
        <v>0.04</v>
      </c>
      <c r="DG311">
        <v>-0.06</v>
      </c>
      <c r="DH311">
        <v>9.1720000000000006</v>
      </c>
      <c r="DI311">
        <v>0.51100000000000001</v>
      </c>
      <c r="DJ311">
        <v>420</v>
      </c>
      <c r="DK311">
        <v>25</v>
      </c>
      <c r="DL311">
        <v>0.26</v>
      </c>
      <c r="DM311">
        <v>0.15</v>
      </c>
      <c r="DN311">
        <v>-59.316562499999897</v>
      </c>
      <c r="DO311">
        <v>-5.8284439024388996</v>
      </c>
      <c r="DP311">
        <v>0.93438239380017696</v>
      </c>
      <c r="DQ311">
        <v>0</v>
      </c>
      <c r="DR311">
        <v>4.3016185</v>
      </c>
      <c r="DS311">
        <v>-0.29072870544090301</v>
      </c>
      <c r="DT311">
        <v>2.8305081571159501E-2</v>
      </c>
      <c r="DU311">
        <v>0</v>
      </c>
      <c r="DV311">
        <v>0</v>
      </c>
      <c r="DW311">
        <v>2</v>
      </c>
      <c r="DX311" t="s">
        <v>305</v>
      </c>
      <c r="DY311">
        <v>2.9735999999999998</v>
      </c>
      <c r="DZ311">
        <v>2.7022200000000001</v>
      </c>
      <c r="EA311">
        <v>0.12501699999999999</v>
      </c>
      <c r="EB311">
        <v>0.13117599999999999</v>
      </c>
      <c r="EC311">
        <v>7.4700600000000006E-2</v>
      </c>
      <c r="ED311">
        <v>6.4673099999999997E-2</v>
      </c>
      <c r="EE311">
        <v>34122.1</v>
      </c>
      <c r="EF311">
        <v>37188</v>
      </c>
      <c r="EG311">
        <v>35346.199999999997</v>
      </c>
      <c r="EH311">
        <v>38826.199999999997</v>
      </c>
      <c r="EI311">
        <v>46384.6</v>
      </c>
      <c r="EJ311">
        <v>52409.599999999999</v>
      </c>
      <c r="EK311">
        <v>55243.1</v>
      </c>
      <c r="EL311">
        <v>62223.1</v>
      </c>
      <c r="EM311">
        <v>1.9836</v>
      </c>
      <c r="EN311">
        <v>2.0493999999999999</v>
      </c>
      <c r="EO311">
        <v>5.14984E-2</v>
      </c>
      <c r="EP311">
        <v>0</v>
      </c>
      <c r="EQ311">
        <v>24.180800000000001</v>
      </c>
      <c r="ER311">
        <v>999.9</v>
      </c>
      <c r="ES311">
        <v>50.103999999999999</v>
      </c>
      <c r="ET311">
        <v>35.47</v>
      </c>
      <c r="EU311">
        <v>42.168100000000003</v>
      </c>
      <c r="EV311">
        <v>52.218000000000004</v>
      </c>
      <c r="EW311">
        <v>39.206699999999998</v>
      </c>
      <c r="EX311">
        <v>2</v>
      </c>
      <c r="EY311">
        <v>2.0731699999999999E-2</v>
      </c>
      <c r="EZ311">
        <v>4.0937900000000003</v>
      </c>
      <c r="FA311">
        <v>20.0992</v>
      </c>
      <c r="FB311">
        <v>5.20052</v>
      </c>
      <c r="FC311">
        <v>12.0099</v>
      </c>
      <c r="FD311">
        <v>4.9752000000000001</v>
      </c>
      <c r="FE311">
        <v>3.294</v>
      </c>
      <c r="FF311">
        <v>9999</v>
      </c>
      <c r="FG311">
        <v>9999</v>
      </c>
      <c r="FH311">
        <v>9999</v>
      </c>
      <c r="FI311">
        <v>561.5</v>
      </c>
      <c r="FJ311">
        <v>1.8631</v>
      </c>
      <c r="FK311">
        <v>1.8678300000000001</v>
      </c>
      <c r="FL311">
        <v>1.86765</v>
      </c>
      <c r="FM311">
        <v>1.8689</v>
      </c>
      <c r="FN311">
        <v>1.8696299999999999</v>
      </c>
      <c r="FO311">
        <v>1.8656900000000001</v>
      </c>
      <c r="FP311">
        <v>1.8667</v>
      </c>
      <c r="FQ311">
        <v>1.8681300000000001</v>
      </c>
      <c r="FR311">
        <v>5</v>
      </c>
      <c r="FS311">
        <v>0</v>
      </c>
      <c r="FT311">
        <v>0</v>
      </c>
      <c r="FU311">
        <v>0</v>
      </c>
      <c r="FV311">
        <v>11111111</v>
      </c>
      <c r="FW311" t="s">
        <v>306</v>
      </c>
      <c r="FX311" t="s">
        <v>307</v>
      </c>
      <c r="FY311" t="s">
        <v>307</v>
      </c>
      <c r="FZ311" t="s">
        <v>307</v>
      </c>
      <c r="GA311" t="s">
        <v>307</v>
      </c>
      <c r="GB311">
        <v>0</v>
      </c>
      <c r="GC311">
        <v>100</v>
      </c>
      <c r="GD311">
        <v>100</v>
      </c>
      <c r="GE311">
        <v>13.641999999999999</v>
      </c>
      <c r="GF311">
        <v>0.32650000000000001</v>
      </c>
      <c r="GG311">
        <v>5.3968966374264697</v>
      </c>
      <c r="GH311">
        <v>9.5670261133577201E-3</v>
      </c>
      <c r="GI311" s="1">
        <v>-9.19467254998099E-7</v>
      </c>
      <c r="GJ311" s="1">
        <v>-2.1372918425907401E-11</v>
      </c>
      <c r="GK311">
        <v>3.2845888322571301E-3</v>
      </c>
      <c r="GL311">
        <v>-1.41202168329711E-2</v>
      </c>
      <c r="GM311">
        <v>1.6676771840485E-3</v>
      </c>
      <c r="GN311" s="1">
        <v>-1.4903802912711099E-5</v>
      </c>
      <c r="GO311">
        <v>-4</v>
      </c>
      <c r="GP311">
        <v>1866</v>
      </c>
      <c r="GQ311">
        <v>1</v>
      </c>
      <c r="GR311">
        <v>24</v>
      </c>
      <c r="GS311">
        <v>224.5</v>
      </c>
      <c r="GT311">
        <v>30456.6</v>
      </c>
      <c r="GU311">
        <v>2.67578</v>
      </c>
      <c r="GV311">
        <v>2.63672</v>
      </c>
      <c r="GW311">
        <v>2.2485400000000002</v>
      </c>
      <c r="GX311">
        <v>2.7844199999999999</v>
      </c>
      <c r="GY311">
        <v>1.9958499999999999</v>
      </c>
      <c r="GZ311">
        <v>2.3596200000000001</v>
      </c>
      <c r="HA311">
        <v>39.641800000000003</v>
      </c>
      <c r="HB311">
        <v>15.182700000000001</v>
      </c>
      <c r="HC311">
        <v>18</v>
      </c>
      <c r="HD311">
        <v>506.43099999999998</v>
      </c>
      <c r="HE311">
        <v>546.26099999999997</v>
      </c>
      <c r="HF311">
        <v>16.640999999999998</v>
      </c>
      <c r="HG311">
        <v>27.4709</v>
      </c>
      <c r="HH311">
        <v>29.9999</v>
      </c>
      <c r="HI311">
        <v>27.400600000000001</v>
      </c>
      <c r="HJ311">
        <v>27.336099999999998</v>
      </c>
      <c r="HK311">
        <v>53.601199999999999</v>
      </c>
      <c r="HL311">
        <v>55.362299999999998</v>
      </c>
      <c r="HM311">
        <v>0</v>
      </c>
      <c r="HN311">
        <v>16.6447</v>
      </c>
      <c r="HO311">
        <v>1038.98</v>
      </c>
      <c r="HP311">
        <v>17.7972</v>
      </c>
      <c r="HQ311">
        <v>102.48399999999999</v>
      </c>
      <c r="HR311">
        <v>103.605</v>
      </c>
    </row>
    <row r="312" spans="1:226" x14ac:dyDescent="0.2">
      <c r="A312">
        <v>296</v>
      </c>
      <c r="B312">
        <v>1657226617.5999999</v>
      </c>
      <c r="C312">
        <v>3132.0999999046298</v>
      </c>
      <c r="D312" t="s">
        <v>604</v>
      </c>
      <c r="E312" s="2">
        <v>0.65528935185185189</v>
      </c>
      <c r="F312">
        <v>5</v>
      </c>
      <c r="G312" t="s">
        <v>543</v>
      </c>
      <c r="H312" t="s">
        <v>303</v>
      </c>
      <c r="I312">
        <v>1657226614.8</v>
      </c>
      <c r="J312">
        <f t="shared" si="136"/>
        <v>3.5842153354545161E-3</v>
      </c>
      <c r="K312">
        <f t="shared" si="141"/>
        <v>3.5842153354545161</v>
      </c>
      <c r="L312">
        <f t="shared" si="142"/>
        <v>29.866510845420454</v>
      </c>
      <c r="M312">
        <f t="shared" si="143"/>
        <v>971.70929999999896</v>
      </c>
      <c r="N312">
        <f t="shared" si="144"/>
        <v>587.71136835618677</v>
      </c>
      <c r="O312">
        <f t="shared" si="145"/>
        <v>40.511729914845233</v>
      </c>
      <c r="P312">
        <f t="shared" si="146"/>
        <v>66.98122043724949</v>
      </c>
      <c r="Q312">
        <f t="shared" si="147"/>
        <v>0.13997158011564784</v>
      </c>
      <c r="R312">
        <f t="shared" si="148"/>
        <v>2.3285573528099217</v>
      </c>
      <c r="S312">
        <f t="shared" si="149"/>
        <v>0.1354596855368414</v>
      </c>
      <c r="T312">
        <f t="shared" si="150"/>
        <v>8.5055563821863758E-2</v>
      </c>
      <c r="U312">
        <f t="shared" si="151"/>
        <v>321.5163786</v>
      </c>
      <c r="V312">
        <f t="shared" si="152"/>
        <v>25.482519898013589</v>
      </c>
      <c r="W312">
        <f t="shared" si="153"/>
        <v>25.482519898013589</v>
      </c>
      <c r="X312">
        <f t="shared" si="137"/>
        <v>3.2723065643055613</v>
      </c>
      <c r="Y312">
        <f t="shared" si="154"/>
        <v>49.60913287243023</v>
      </c>
      <c r="Z312">
        <f t="shared" si="155"/>
        <v>1.5116993576281497</v>
      </c>
      <c r="AA312">
        <f t="shared" si="156"/>
        <v>3.0472198768631595</v>
      </c>
      <c r="AB312">
        <f t="shared" si="157"/>
        <v>1.7606072066774117</v>
      </c>
      <c r="AC312">
        <f t="shared" si="158"/>
        <v>-158.06389629354416</v>
      </c>
      <c r="AD312">
        <f t="shared" si="159"/>
        <v>-149.93030142555273</v>
      </c>
      <c r="AE312">
        <f t="shared" si="160"/>
        <v>-13.603884274756787</v>
      </c>
      <c r="AF312">
        <f t="shared" si="161"/>
        <v>-8.1703393853700845E-2</v>
      </c>
      <c r="AG312">
        <f t="shared" si="162"/>
        <v>46.489649602327042</v>
      </c>
      <c r="AH312">
        <f t="shared" si="163"/>
        <v>3.6087306371604613</v>
      </c>
      <c r="AI312">
        <f t="shared" si="164"/>
        <v>29.866510845420454</v>
      </c>
      <c r="AJ312">
        <v>1049.8569903524101</v>
      </c>
      <c r="AK312">
        <v>1001.06903030302</v>
      </c>
      <c r="AL312">
        <v>3.2981082183822101</v>
      </c>
      <c r="AM312">
        <v>66.942852272318106</v>
      </c>
      <c r="AN312">
        <f t="shared" si="138"/>
        <v>3.5842153354545161</v>
      </c>
      <c r="AO312">
        <v>17.687828694006601</v>
      </c>
      <c r="AP312">
        <v>21.9264551515151</v>
      </c>
      <c r="AQ312">
        <v>-7.3240862916050401E-3</v>
      </c>
      <c r="AR312">
        <v>77.573495090757206</v>
      </c>
      <c r="AS312">
        <v>0</v>
      </c>
      <c r="AT312">
        <v>0</v>
      </c>
      <c r="AU312">
        <f t="shared" si="165"/>
        <v>1</v>
      </c>
      <c r="AV312">
        <f t="shared" si="139"/>
        <v>0</v>
      </c>
      <c r="AW312">
        <f t="shared" si="166"/>
        <v>36820.828165462102</v>
      </c>
      <c r="AX312">
        <f t="shared" si="167"/>
        <v>2000.0060000000001</v>
      </c>
      <c r="AY312">
        <f t="shared" si="140"/>
        <v>1681.2047399999999</v>
      </c>
      <c r="AZ312">
        <f t="shared" si="168"/>
        <v>0.8405998482004553</v>
      </c>
      <c r="BA312">
        <f t="shared" si="169"/>
        <v>0.16075770702687892</v>
      </c>
      <c r="BB312">
        <v>6</v>
      </c>
      <c r="BC312">
        <v>0.5</v>
      </c>
      <c r="BD312" t="s">
        <v>304</v>
      </c>
      <c r="BE312">
        <v>2</v>
      </c>
      <c r="BF312" t="b">
        <v>1</v>
      </c>
      <c r="BG312">
        <v>1657226614.8</v>
      </c>
      <c r="BH312">
        <v>971.70929999999896</v>
      </c>
      <c r="BI312">
        <v>1031.7080000000001</v>
      </c>
      <c r="BJ312">
        <v>21.930509999999899</v>
      </c>
      <c r="BK312">
        <v>17.694780000000002</v>
      </c>
      <c r="BL312">
        <v>958.00969999999995</v>
      </c>
      <c r="BM312">
        <v>21.604199999999999</v>
      </c>
      <c r="BN312">
        <v>499.97369999999898</v>
      </c>
      <c r="BO312">
        <v>68.882999999999996</v>
      </c>
      <c r="BP312">
        <v>4.8336189999999897E-2</v>
      </c>
      <c r="BQ312">
        <v>24.288209999999999</v>
      </c>
      <c r="BR312">
        <v>25.035799999999899</v>
      </c>
      <c r="BS312">
        <v>999.9</v>
      </c>
      <c r="BT312">
        <v>0</v>
      </c>
      <c r="BU312">
        <v>0</v>
      </c>
      <c r="BV312">
        <v>10018.5</v>
      </c>
      <c r="BW312">
        <v>0</v>
      </c>
      <c r="BX312">
        <v>1195.6949999999999</v>
      </c>
      <c r="BY312">
        <v>-60.00027</v>
      </c>
      <c r="BZ312">
        <v>993.49710000000005</v>
      </c>
      <c r="CA312">
        <v>1050.2940000000001</v>
      </c>
      <c r="CB312">
        <v>4.2357300000000002</v>
      </c>
      <c r="CC312">
        <v>1031.7080000000001</v>
      </c>
      <c r="CD312">
        <v>17.694780000000002</v>
      </c>
      <c r="CE312">
        <v>1.5106389999999901</v>
      </c>
      <c r="CF312">
        <v>1.218871</v>
      </c>
      <c r="CG312">
        <v>13.076280000000001</v>
      </c>
      <c r="CH312">
        <v>9.8340329999999998</v>
      </c>
      <c r="CI312">
        <v>2000.0060000000001</v>
      </c>
      <c r="CJ312">
        <v>0.98000329999999902</v>
      </c>
      <c r="CK312">
        <v>1.9996679999999999E-2</v>
      </c>
      <c r="CL312">
        <v>0</v>
      </c>
      <c r="CM312">
        <v>2.4305599999999998</v>
      </c>
      <c r="CN312">
        <v>0</v>
      </c>
      <c r="CO312">
        <v>17040.98</v>
      </c>
      <c r="CP312">
        <v>17300.22</v>
      </c>
      <c r="CQ312">
        <v>39.674599999999998</v>
      </c>
      <c r="CR312">
        <v>40.625</v>
      </c>
      <c r="CS312">
        <v>39.856099999999998</v>
      </c>
      <c r="CT312">
        <v>38.375</v>
      </c>
      <c r="CU312">
        <v>38.799599999999998</v>
      </c>
      <c r="CV312">
        <v>1960.0160000000001</v>
      </c>
      <c r="CW312">
        <v>39.99</v>
      </c>
      <c r="CX312">
        <v>0</v>
      </c>
      <c r="CY312">
        <v>1657226596.8</v>
      </c>
      <c r="CZ312">
        <v>0</v>
      </c>
      <c r="DA312">
        <v>1657213163</v>
      </c>
      <c r="DB312" s="2">
        <v>0.49957175925925923</v>
      </c>
      <c r="DC312">
        <v>1657213141</v>
      </c>
      <c r="DD312">
        <v>1655399214.5999999</v>
      </c>
      <c r="DE312">
        <v>1</v>
      </c>
      <c r="DF312">
        <v>0.04</v>
      </c>
      <c r="DG312">
        <v>-0.06</v>
      </c>
      <c r="DH312">
        <v>9.1720000000000006</v>
      </c>
      <c r="DI312">
        <v>0.51100000000000001</v>
      </c>
      <c r="DJ312">
        <v>420</v>
      </c>
      <c r="DK312">
        <v>25</v>
      </c>
      <c r="DL312">
        <v>0.26</v>
      </c>
      <c r="DM312">
        <v>0.15</v>
      </c>
      <c r="DN312">
        <v>-59.807992499999997</v>
      </c>
      <c r="DO312">
        <v>-2.2181144465292002</v>
      </c>
      <c r="DP312">
        <v>0.78302781572160596</v>
      </c>
      <c r="DQ312">
        <v>0</v>
      </c>
      <c r="DR312">
        <v>4.2729454999999996</v>
      </c>
      <c r="DS312">
        <v>-0.30339714821764902</v>
      </c>
      <c r="DT312">
        <v>2.9527660587150999E-2</v>
      </c>
      <c r="DU312">
        <v>0</v>
      </c>
      <c r="DV312">
        <v>0</v>
      </c>
      <c r="DW312">
        <v>2</v>
      </c>
      <c r="DX312" t="s">
        <v>305</v>
      </c>
      <c r="DY312">
        <v>2.9723600000000001</v>
      </c>
      <c r="DZ312">
        <v>2.70208</v>
      </c>
      <c r="EA312">
        <v>0.126414</v>
      </c>
      <c r="EB312">
        <v>0.13250899999999999</v>
      </c>
      <c r="EC312">
        <v>7.4664900000000006E-2</v>
      </c>
      <c r="ED312">
        <v>6.47393E-2</v>
      </c>
      <c r="EE312">
        <v>34067.9</v>
      </c>
      <c r="EF312">
        <v>37130.9</v>
      </c>
      <c r="EG312">
        <v>35346.5</v>
      </c>
      <c r="EH312">
        <v>38826.1</v>
      </c>
      <c r="EI312">
        <v>46386.5</v>
      </c>
      <c r="EJ312">
        <v>52406.8</v>
      </c>
      <c r="EK312">
        <v>55243.1</v>
      </c>
      <c r="EL312">
        <v>62224.1</v>
      </c>
      <c r="EM312">
        <v>1.9825999999999999</v>
      </c>
      <c r="EN312">
        <v>2.0495999999999999</v>
      </c>
      <c r="EO312">
        <v>5.2094500000000002E-2</v>
      </c>
      <c r="EP312">
        <v>0</v>
      </c>
      <c r="EQ312">
        <v>24.180800000000001</v>
      </c>
      <c r="ER312">
        <v>999.9</v>
      </c>
      <c r="ES312">
        <v>50.079000000000001</v>
      </c>
      <c r="ET312">
        <v>35.479999999999997</v>
      </c>
      <c r="EU312">
        <v>42.168100000000003</v>
      </c>
      <c r="EV312">
        <v>52.287999999999997</v>
      </c>
      <c r="EW312">
        <v>39.174700000000001</v>
      </c>
      <c r="EX312">
        <v>2</v>
      </c>
      <c r="EY312">
        <v>2.0813000000000002E-2</v>
      </c>
      <c r="EZ312">
        <v>4.1109400000000003</v>
      </c>
      <c r="FA312">
        <v>20.098500000000001</v>
      </c>
      <c r="FB312">
        <v>5.20052</v>
      </c>
      <c r="FC312">
        <v>12.0099</v>
      </c>
      <c r="FD312">
        <v>4.976</v>
      </c>
      <c r="FE312">
        <v>3.2938000000000001</v>
      </c>
      <c r="FF312">
        <v>9999</v>
      </c>
      <c r="FG312">
        <v>9999</v>
      </c>
      <c r="FH312">
        <v>9999</v>
      </c>
      <c r="FI312">
        <v>561.6</v>
      </c>
      <c r="FJ312">
        <v>1.86313</v>
      </c>
      <c r="FK312">
        <v>1.86792</v>
      </c>
      <c r="FL312">
        <v>1.86768</v>
      </c>
      <c r="FM312">
        <v>1.8689</v>
      </c>
      <c r="FN312">
        <v>1.8696299999999999</v>
      </c>
      <c r="FO312">
        <v>1.8656900000000001</v>
      </c>
      <c r="FP312">
        <v>1.8667</v>
      </c>
      <c r="FQ312">
        <v>1.8681300000000001</v>
      </c>
      <c r="FR312">
        <v>5</v>
      </c>
      <c r="FS312">
        <v>0</v>
      </c>
      <c r="FT312">
        <v>0</v>
      </c>
      <c r="FU312">
        <v>0</v>
      </c>
      <c r="FV312">
        <v>11111111</v>
      </c>
      <c r="FW312" t="s">
        <v>306</v>
      </c>
      <c r="FX312" t="s">
        <v>307</v>
      </c>
      <c r="FY312" t="s">
        <v>307</v>
      </c>
      <c r="FZ312" t="s">
        <v>307</v>
      </c>
      <c r="GA312" t="s">
        <v>307</v>
      </c>
      <c r="GB312">
        <v>0</v>
      </c>
      <c r="GC312">
        <v>100</v>
      </c>
      <c r="GD312">
        <v>100</v>
      </c>
      <c r="GE312">
        <v>13.768000000000001</v>
      </c>
      <c r="GF312">
        <v>0.32590000000000002</v>
      </c>
      <c r="GG312">
        <v>5.3968966374264697</v>
      </c>
      <c r="GH312">
        <v>9.5670261133577201E-3</v>
      </c>
      <c r="GI312" s="1">
        <v>-9.19467254998099E-7</v>
      </c>
      <c r="GJ312" s="1">
        <v>-2.1372918425907401E-11</v>
      </c>
      <c r="GK312">
        <v>3.2845888322571301E-3</v>
      </c>
      <c r="GL312">
        <v>-1.41202168329711E-2</v>
      </c>
      <c r="GM312">
        <v>1.6676771840485E-3</v>
      </c>
      <c r="GN312" s="1">
        <v>-1.4903802912711099E-5</v>
      </c>
      <c r="GO312">
        <v>-4</v>
      </c>
      <c r="GP312">
        <v>1866</v>
      </c>
      <c r="GQ312">
        <v>1</v>
      </c>
      <c r="GR312">
        <v>24</v>
      </c>
      <c r="GS312">
        <v>224.6</v>
      </c>
      <c r="GT312">
        <v>30456.7</v>
      </c>
      <c r="GU312">
        <v>2.7050800000000002</v>
      </c>
      <c r="GV312">
        <v>2.6355</v>
      </c>
      <c r="GW312">
        <v>2.2485400000000002</v>
      </c>
      <c r="GX312">
        <v>2.7831999999999999</v>
      </c>
      <c r="GY312">
        <v>1.9958499999999999</v>
      </c>
      <c r="GZ312">
        <v>2.4035600000000001</v>
      </c>
      <c r="HA312">
        <v>39.666899999999998</v>
      </c>
      <c r="HB312">
        <v>15.182700000000001</v>
      </c>
      <c r="HC312">
        <v>18</v>
      </c>
      <c r="HD312">
        <v>505.74200000000002</v>
      </c>
      <c r="HE312">
        <v>546.40200000000004</v>
      </c>
      <c r="HF312">
        <v>16.613099999999999</v>
      </c>
      <c r="HG312">
        <v>27.47</v>
      </c>
      <c r="HH312">
        <v>30</v>
      </c>
      <c r="HI312">
        <v>27.398299999999999</v>
      </c>
      <c r="HJ312">
        <v>27.336099999999998</v>
      </c>
      <c r="HK312">
        <v>54.246000000000002</v>
      </c>
      <c r="HL312">
        <v>55.090499999999999</v>
      </c>
      <c r="HM312">
        <v>0</v>
      </c>
      <c r="HN312">
        <v>16.616</v>
      </c>
      <c r="HO312">
        <v>1059.05</v>
      </c>
      <c r="HP312">
        <v>17.8523</v>
      </c>
      <c r="HQ312">
        <v>102.48399999999999</v>
      </c>
      <c r="HR312">
        <v>103.60599999999999</v>
      </c>
    </row>
    <row r="313" spans="1:226" x14ac:dyDescent="0.2">
      <c r="A313">
        <v>297</v>
      </c>
      <c r="B313">
        <v>1657226622.5999999</v>
      </c>
      <c r="C313">
        <v>3137.0999999046298</v>
      </c>
      <c r="D313" t="s">
        <v>605</v>
      </c>
      <c r="E313" s="2">
        <v>0.65534722222222219</v>
      </c>
      <c r="F313">
        <v>5</v>
      </c>
      <c r="G313" t="s">
        <v>543</v>
      </c>
      <c r="H313" t="s">
        <v>303</v>
      </c>
      <c r="I313">
        <v>1657226620.0999999</v>
      </c>
      <c r="J313">
        <f t="shared" si="136"/>
        <v>3.5761824032573743E-3</v>
      </c>
      <c r="K313">
        <f t="shared" si="141"/>
        <v>3.5761824032573744</v>
      </c>
      <c r="L313">
        <f t="shared" si="142"/>
        <v>29.630164236687133</v>
      </c>
      <c r="M313">
        <f t="shared" si="143"/>
        <v>988.767333333333</v>
      </c>
      <c r="N313">
        <f t="shared" si="144"/>
        <v>605.56878184628749</v>
      </c>
      <c r="O313">
        <f t="shared" si="145"/>
        <v>41.743012829594782</v>
      </c>
      <c r="P313">
        <f t="shared" si="146"/>
        <v>68.157620931150007</v>
      </c>
      <c r="Q313">
        <f t="shared" si="147"/>
        <v>0.1394783634253533</v>
      </c>
      <c r="R313">
        <f t="shared" si="148"/>
        <v>2.3272432927785118</v>
      </c>
      <c r="S313">
        <f t="shared" si="149"/>
        <v>0.13499521964201663</v>
      </c>
      <c r="T313">
        <f t="shared" si="150"/>
        <v>8.4762801139598623E-2</v>
      </c>
      <c r="U313">
        <f t="shared" si="151"/>
        <v>321.51276099999939</v>
      </c>
      <c r="V313">
        <f t="shared" si="152"/>
        <v>25.489643381977146</v>
      </c>
      <c r="W313">
        <f t="shared" si="153"/>
        <v>25.489643381977146</v>
      </c>
      <c r="X313">
        <f t="shared" si="137"/>
        <v>3.2736915258225125</v>
      </c>
      <c r="Y313">
        <f t="shared" si="154"/>
        <v>49.573794488011927</v>
      </c>
      <c r="Z313">
        <f t="shared" si="155"/>
        <v>1.5109798102908709</v>
      </c>
      <c r="AA313">
        <f t="shared" si="156"/>
        <v>3.0479406022798199</v>
      </c>
      <c r="AB313">
        <f t="shared" si="157"/>
        <v>1.7627117155316416</v>
      </c>
      <c r="AC313">
        <f t="shared" si="158"/>
        <v>-157.70964398365021</v>
      </c>
      <c r="AD313">
        <f t="shared" si="159"/>
        <v>-150.24441525500387</v>
      </c>
      <c r="AE313">
        <f t="shared" si="160"/>
        <v>-13.640843303666792</v>
      </c>
      <c r="AF313">
        <f t="shared" si="161"/>
        <v>-8.2141542321465977E-2</v>
      </c>
      <c r="AG313">
        <f t="shared" si="162"/>
        <v>46.575675899256623</v>
      </c>
      <c r="AH313">
        <f t="shared" si="163"/>
        <v>3.5740119949106508</v>
      </c>
      <c r="AI313">
        <f t="shared" si="164"/>
        <v>29.630164236687133</v>
      </c>
      <c r="AJ313">
        <v>1066.35820689869</v>
      </c>
      <c r="AK313">
        <v>1017.64551515151</v>
      </c>
      <c r="AL313">
        <v>3.3554882178019501</v>
      </c>
      <c r="AM313">
        <v>66.942852272318106</v>
      </c>
      <c r="AN313">
        <f t="shared" si="138"/>
        <v>3.5761824032573744</v>
      </c>
      <c r="AO313">
        <v>17.713181027102099</v>
      </c>
      <c r="AP313">
        <v>21.915361212121098</v>
      </c>
      <c r="AQ313">
        <v>-1.09318320583039E-3</v>
      </c>
      <c r="AR313">
        <v>77.573495090757206</v>
      </c>
      <c r="AS313">
        <v>0</v>
      </c>
      <c r="AT313">
        <v>0</v>
      </c>
      <c r="AU313">
        <f t="shared" si="165"/>
        <v>1</v>
      </c>
      <c r="AV313">
        <f t="shared" si="139"/>
        <v>0</v>
      </c>
      <c r="AW313">
        <f t="shared" si="166"/>
        <v>36788.71392654076</v>
      </c>
      <c r="AX313">
        <f t="shared" si="167"/>
        <v>1999.9833333333299</v>
      </c>
      <c r="AY313">
        <f t="shared" si="140"/>
        <v>1681.185699999997</v>
      </c>
      <c r="AZ313">
        <f t="shared" si="168"/>
        <v>0.84059985499879164</v>
      </c>
      <c r="BA313">
        <f t="shared" si="169"/>
        <v>0.16075772014766787</v>
      </c>
      <c r="BB313">
        <v>6</v>
      </c>
      <c r="BC313">
        <v>0.5</v>
      </c>
      <c r="BD313" t="s">
        <v>304</v>
      </c>
      <c r="BE313">
        <v>2</v>
      </c>
      <c r="BF313" t="b">
        <v>1</v>
      </c>
      <c r="BG313">
        <v>1657226620.0999999</v>
      </c>
      <c r="BH313">
        <v>988.767333333333</v>
      </c>
      <c r="BI313">
        <v>1048.9000000000001</v>
      </c>
      <c r="BJ313">
        <v>21.919888888888799</v>
      </c>
      <c r="BK313">
        <v>17.724999999999898</v>
      </c>
      <c r="BL313">
        <v>974.93688888888801</v>
      </c>
      <c r="BM313">
        <v>21.5939444444444</v>
      </c>
      <c r="BN313">
        <v>499.989888888888</v>
      </c>
      <c r="BO313">
        <v>68.883533333333304</v>
      </c>
      <c r="BP313">
        <v>4.8376766666666599E-2</v>
      </c>
      <c r="BQ313">
        <v>24.2921555555555</v>
      </c>
      <c r="BR313">
        <v>25.052711111111101</v>
      </c>
      <c r="BS313">
        <v>999.9</v>
      </c>
      <c r="BT313">
        <v>0</v>
      </c>
      <c r="BU313">
        <v>0</v>
      </c>
      <c r="BV313">
        <v>10009.4444444444</v>
      </c>
      <c r="BW313">
        <v>0</v>
      </c>
      <c r="BX313">
        <v>1195.29111111111</v>
      </c>
      <c r="BY313">
        <v>-60.133477777777699</v>
      </c>
      <c r="BZ313">
        <v>1010.92555555555</v>
      </c>
      <c r="CA313">
        <v>1067.8288888888801</v>
      </c>
      <c r="CB313">
        <v>4.19488222222222</v>
      </c>
      <c r="CC313">
        <v>1048.9000000000001</v>
      </c>
      <c r="CD313">
        <v>17.724999999999898</v>
      </c>
      <c r="CE313">
        <v>1.5099188888888799</v>
      </c>
      <c r="CF313">
        <v>1.2209611111111101</v>
      </c>
      <c r="CG313">
        <v>13.0689777777777</v>
      </c>
      <c r="CH313">
        <v>9.8596022222222199</v>
      </c>
      <c r="CI313">
        <v>1999.9833333333299</v>
      </c>
      <c r="CJ313">
        <v>0.98000299999999996</v>
      </c>
      <c r="CK313">
        <v>1.9997000000000001E-2</v>
      </c>
      <c r="CL313">
        <v>0</v>
      </c>
      <c r="CM313">
        <v>2.4127111111111099</v>
      </c>
      <c r="CN313">
        <v>0</v>
      </c>
      <c r="CO313">
        <v>17058.922222222202</v>
      </c>
      <c r="CP313">
        <v>17300.0444444444</v>
      </c>
      <c r="CQ313">
        <v>39.673222222222201</v>
      </c>
      <c r="CR313">
        <v>40.625</v>
      </c>
      <c r="CS313">
        <v>39.860999999999997</v>
      </c>
      <c r="CT313">
        <v>38.375</v>
      </c>
      <c r="CU313">
        <v>38.798222222222201</v>
      </c>
      <c r="CV313">
        <v>1959.9933333333299</v>
      </c>
      <c r="CW313">
        <v>39.99</v>
      </c>
      <c r="CX313">
        <v>0</v>
      </c>
      <c r="CY313">
        <v>1657226602.2</v>
      </c>
      <c r="CZ313">
        <v>0</v>
      </c>
      <c r="DA313">
        <v>1657213163</v>
      </c>
      <c r="DB313" s="2">
        <v>0.49957175925925923</v>
      </c>
      <c r="DC313">
        <v>1657213141</v>
      </c>
      <c r="DD313">
        <v>1655399214.5999999</v>
      </c>
      <c r="DE313">
        <v>1</v>
      </c>
      <c r="DF313">
        <v>0.04</v>
      </c>
      <c r="DG313">
        <v>-0.06</v>
      </c>
      <c r="DH313">
        <v>9.1720000000000006</v>
      </c>
      <c r="DI313">
        <v>0.51100000000000001</v>
      </c>
      <c r="DJ313">
        <v>420</v>
      </c>
      <c r="DK313">
        <v>25</v>
      </c>
      <c r="DL313">
        <v>0.26</v>
      </c>
      <c r="DM313">
        <v>0.15</v>
      </c>
      <c r="DN313">
        <v>-59.969054999999997</v>
      </c>
      <c r="DO313">
        <v>-0.89935834896789602</v>
      </c>
      <c r="DP313">
        <v>0.77237643411422097</v>
      </c>
      <c r="DQ313">
        <v>0</v>
      </c>
      <c r="DR313">
        <v>4.250947</v>
      </c>
      <c r="DS313">
        <v>-0.33416893058162001</v>
      </c>
      <c r="DT313">
        <v>3.2546279910306203E-2</v>
      </c>
      <c r="DU313">
        <v>0</v>
      </c>
      <c r="DV313">
        <v>0</v>
      </c>
      <c r="DW313">
        <v>2</v>
      </c>
      <c r="DX313" t="s">
        <v>305</v>
      </c>
      <c r="DY313">
        <v>2.9719500000000001</v>
      </c>
      <c r="DZ313">
        <v>2.7025299999999999</v>
      </c>
      <c r="EA313">
        <v>0.12776899999999999</v>
      </c>
      <c r="EB313">
        <v>0.13380800000000001</v>
      </c>
      <c r="EC313">
        <v>7.4655200000000005E-2</v>
      </c>
      <c r="ED313">
        <v>6.4876100000000006E-2</v>
      </c>
      <c r="EE313">
        <v>34014.9</v>
      </c>
      <c r="EF313">
        <v>37075.699999999997</v>
      </c>
      <c r="EG313">
        <v>35346.300000000003</v>
      </c>
      <c r="EH313">
        <v>38826.5</v>
      </c>
      <c r="EI313">
        <v>46387.199999999997</v>
      </c>
      <c r="EJ313">
        <v>52399.1</v>
      </c>
      <c r="EK313">
        <v>55243.4</v>
      </c>
      <c r="EL313">
        <v>62224.1</v>
      </c>
      <c r="EM313">
        <v>1.9818</v>
      </c>
      <c r="EN313">
        <v>2.0499999999999998</v>
      </c>
      <c r="EO313">
        <v>5.3048100000000001E-2</v>
      </c>
      <c r="EP313">
        <v>0</v>
      </c>
      <c r="EQ313">
        <v>24.178799999999999</v>
      </c>
      <c r="ER313">
        <v>999.9</v>
      </c>
      <c r="ES313">
        <v>50.079000000000001</v>
      </c>
      <c r="ET313">
        <v>35.479999999999997</v>
      </c>
      <c r="EU313">
        <v>42.17</v>
      </c>
      <c r="EV313">
        <v>52.298000000000002</v>
      </c>
      <c r="EW313">
        <v>39.218800000000002</v>
      </c>
      <c r="EX313">
        <v>2</v>
      </c>
      <c r="EY313">
        <v>2.0853699999999999E-2</v>
      </c>
      <c r="EZ313">
        <v>4.2217000000000002</v>
      </c>
      <c r="FA313">
        <v>20.0959</v>
      </c>
      <c r="FB313">
        <v>5.2029100000000001</v>
      </c>
      <c r="FC313">
        <v>12.0099</v>
      </c>
      <c r="FD313">
        <v>4.976</v>
      </c>
      <c r="FE313">
        <v>3.294</v>
      </c>
      <c r="FF313">
        <v>9999</v>
      </c>
      <c r="FG313">
        <v>9999</v>
      </c>
      <c r="FH313">
        <v>9999</v>
      </c>
      <c r="FI313">
        <v>561.6</v>
      </c>
      <c r="FJ313">
        <v>1.86313</v>
      </c>
      <c r="FK313">
        <v>1.8678900000000001</v>
      </c>
      <c r="FL313">
        <v>1.86768</v>
      </c>
      <c r="FM313">
        <v>1.8689</v>
      </c>
      <c r="FN313">
        <v>1.8696600000000001</v>
      </c>
      <c r="FO313">
        <v>1.8656900000000001</v>
      </c>
      <c r="FP313">
        <v>1.8667</v>
      </c>
      <c r="FQ313">
        <v>1.8681000000000001</v>
      </c>
      <c r="FR313">
        <v>5</v>
      </c>
      <c r="FS313">
        <v>0</v>
      </c>
      <c r="FT313">
        <v>0</v>
      </c>
      <c r="FU313">
        <v>0</v>
      </c>
      <c r="FV313">
        <v>11111111</v>
      </c>
      <c r="FW313" t="s">
        <v>306</v>
      </c>
      <c r="FX313" t="s">
        <v>307</v>
      </c>
      <c r="FY313" t="s">
        <v>307</v>
      </c>
      <c r="FZ313" t="s">
        <v>307</v>
      </c>
      <c r="GA313" t="s">
        <v>307</v>
      </c>
      <c r="GB313">
        <v>0</v>
      </c>
      <c r="GC313">
        <v>100</v>
      </c>
      <c r="GD313">
        <v>100</v>
      </c>
      <c r="GE313">
        <v>13.891</v>
      </c>
      <c r="GF313">
        <v>0.32579999999999998</v>
      </c>
      <c r="GG313">
        <v>5.3968966374264697</v>
      </c>
      <c r="GH313">
        <v>9.5670261133577201E-3</v>
      </c>
      <c r="GI313" s="1">
        <v>-9.19467254998099E-7</v>
      </c>
      <c r="GJ313" s="1">
        <v>-2.1372918425907401E-11</v>
      </c>
      <c r="GK313">
        <v>3.2845888322571301E-3</v>
      </c>
      <c r="GL313">
        <v>-1.41202168329711E-2</v>
      </c>
      <c r="GM313">
        <v>1.6676771840485E-3</v>
      </c>
      <c r="GN313" s="1">
        <v>-1.4903802912711099E-5</v>
      </c>
      <c r="GO313">
        <v>-4</v>
      </c>
      <c r="GP313">
        <v>1866</v>
      </c>
      <c r="GQ313">
        <v>1</v>
      </c>
      <c r="GR313">
        <v>24</v>
      </c>
      <c r="GS313">
        <v>224.7</v>
      </c>
      <c r="GT313">
        <v>30456.799999999999</v>
      </c>
      <c r="GU313">
        <v>2.7404799999999998</v>
      </c>
      <c r="GV313">
        <v>2.63306</v>
      </c>
      <c r="GW313">
        <v>2.2485400000000002</v>
      </c>
      <c r="GX313">
        <v>2.7856399999999999</v>
      </c>
      <c r="GY313">
        <v>1.9958499999999999</v>
      </c>
      <c r="GZ313">
        <v>2.3913600000000002</v>
      </c>
      <c r="HA313">
        <v>39.666899999999998</v>
      </c>
      <c r="HB313">
        <v>15.173999999999999</v>
      </c>
      <c r="HC313">
        <v>18</v>
      </c>
      <c r="HD313">
        <v>505.20800000000003</v>
      </c>
      <c r="HE313">
        <v>546.66300000000001</v>
      </c>
      <c r="HF313">
        <v>16.583100000000002</v>
      </c>
      <c r="HG313">
        <v>27.468599999999999</v>
      </c>
      <c r="HH313">
        <v>30.000499999999999</v>
      </c>
      <c r="HI313">
        <v>27.398299999999999</v>
      </c>
      <c r="HJ313">
        <v>27.3338</v>
      </c>
      <c r="HK313">
        <v>54.895899999999997</v>
      </c>
      <c r="HL313">
        <v>54.820399999999999</v>
      </c>
      <c r="HM313">
        <v>0</v>
      </c>
      <c r="HN313">
        <v>16.572500000000002</v>
      </c>
      <c r="HO313">
        <v>1072.49</v>
      </c>
      <c r="HP313">
        <v>17.900700000000001</v>
      </c>
      <c r="HQ313">
        <v>102.48399999999999</v>
      </c>
      <c r="HR313">
        <v>103.60599999999999</v>
      </c>
    </row>
    <row r="314" spans="1:226" x14ac:dyDescent="0.2">
      <c r="A314">
        <v>298</v>
      </c>
      <c r="B314">
        <v>1657226627.0999999</v>
      </c>
      <c r="C314">
        <v>3141.5999999046298</v>
      </c>
      <c r="D314" t="s">
        <v>606</v>
      </c>
      <c r="E314" s="2">
        <v>0.65540509259259261</v>
      </c>
      <c r="F314">
        <v>5</v>
      </c>
      <c r="G314" t="s">
        <v>543</v>
      </c>
      <c r="H314" t="s">
        <v>303</v>
      </c>
      <c r="I314">
        <v>1657226624.54444</v>
      </c>
      <c r="J314">
        <f t="shared" si="136"/>
        <v>3.5452770808795209E-3</v>
      </c>
      <c r="K314">
        <f t="shared" si="141"/>
        <v>3.5452770808795209</v>
      </c>
      <c r="L314">
        <f t="shared" si="142"/>
        <v>30.215202714293564</v>
      </c>
      <c r="M314">
        <f t="shared" si="143"/>
        <v>1003.10433333333</v>
      </c>
      <c r="N314">
        <f t="shared" si="144"/>
        <v>609.07680310305886</v>
      </c>
      <c r="O314">
        <f t="shared" si="145"/>
        <v>41.985116252947932</v>
      </c>
      <c r="P314">
        <f t="shared" si="146"/>
        <v>69.146373387182763</v>
      </c>
      <c r="Q314">
        <f t="shared" si="147"/>
        <v>0.13807345594924922</v>
      </c>
      <c r="R314">
        <f t="shared" si="148"/>
        <v>2.3307477669401835</v>
      </c>
      <c r="S314">
        <f t="shared" si="149"/>
        <v>0.13368502148875411</v>
      </c>
      <c r="T314">
        <f t="shared" si="150"/>
        <v>8.3935802941440846E-2</v>
      </c>
      <c r="U314">
        <f t="shared" si="151"/>
        <v>321.52193366666665</v>
      </c>
      <c r="V314">
        <f t="shared" si="152"/>
        <v>25.499740205960418</v>
      </c>
      <c r="W314">
        <f t="shared" si="153"/>
        <v>25.499740205960418</v>
      </c>
      <c r="X314">
        <f t="shared" si="137"/>
        <v>3.2756554471759269</v>
      </c>
      <c r="Y314">
        <f t="shared" si="154"/>
        <v>49.571447836139207</v>
      </c>
      <c r="Z314">
        <f t="shared" si="155"/>
        <v>1.511065264165965</v>
      </c>
      <c r="AA314">
        <f t="shared" si="156"/>
        <v>3.0482572733418305</v>
      </c>
      <c r="AB314">
        <f t="shared" si="157"/>
        <v>1.764590183009962</v>
      </c>
      <c r="AC314">
        <f t="shared" si="158"/>
        <v>-156.34671926678686</v>
      </c>
      <c r="AD314">
        <f t="shared" si="159"/>
        <v>-151.52157718115529</v>
      </c>
      <c r="AE314">
        <f t="shared" si="160"/>
        <v>-13.736932684299797</v>
      </c>
      <c r="AF314">
        <f t="shared" si="161"/>
        <v>-8.3295465575304206E-2</v>
      </c>
      <c r="AG314">
        <f t="shared" si="162"/>
        <v>46.839830782891632</v>
      </c>
      <c r="AH314">
        <f t="shared" si="163"/>
        <v>3.5350414275184923</v>
      </c>
      <c r="AI314">
        <f t="shared" si="164"/>
        <v>30.215202714293564</v>
      </c>
      <c r="AJ314">
        <v>1081.6842199934799</v>
      </c>
      <c r="AK314">
        <v>1032.3825454545399</v>
      </c>
      <c r="AL314">
        <v>3.3231666280616201</v>
      </c>
      <c r="AM314">
        <v>66.942852272318106</v>
      </c>
      <c r="AN314">
        <f t="shared" si="138"/>
        <v>3.5452770808795209</v>
      </c>
      <c r="AO314">
        <v>17.771712539638798</v>
      </c>
      <c r="AP314">
        <v>21.924624242424201</v>
      </c>
      <c r="AQ314">
        <v>1.7681672985060601E-3</v>
      </c>
      <c r="AR314">
        <v>77.573495090757206</v>
      </c>
      <c r="AS314">
        <v>0</v>
      </c>
      <c r="AT314">
        <v>0</v>
      </c>
      <c r="AU314">
        <f t="shared" si="165"/>
        <v>1</v>
      </c>
      <c r="AV314">
        <f t="shared" si="139"/>
        <v>0</v>
      </c>
      <c r="AW314">
        <f t="shared" si="166"/>
        <v>36872.888210934347</v>
      </c>
      <c r="AX314">
        <f t="shared" si="167"/>
        <v>2000.04</v>
      </c>
      <c r="AY314">
        <f t="shared" si="140"/>
        <v>1681.2333666666664</v>
      </c>
      <c r="AZ314">
        <f t="shared" si="168"/>
        <v>0.84059987133590652</v>
      </c>
      <c r="BA314">
        <f t="shared" si="169"/>
        <v>0.16075775167829975</v>
      </c>
      <c r="BB314">
        <v>6</v>
      </c>
      <c r="BC314">
        <v>0.5</v>
      </c>
      <c r="BD314" t="s">
        <v>304</v>
      </c>
      <c r="BE314">
        <v>2</v>
      </c>
      <c r="BF314" t="b">
        <v>1</v>
      </c>
      <c r="BG314">
        <v>1657226624.54444</v>
      </c>
      <c r="BH314">
        <v>1003.10433333333</v>
      </c>
      <c r="BI314">
        <v>1063.56</v>
      </c>
      <c r="BJ314">
        <v>21.920977777777701</v>
      </c>
      <c r="BK314">
        <v>17.7724222222222</v>
      </c>
      <c r="BL314">
        <v>989.16411111111097</v>
      </c>
      <c r="BM314">
        <v>21.594999999999999</v>
      </c>
      <c r="BN314">
        <v>500.06077777777699</v>
      </c>
      <c r="BO314">
        <v>68.883955555555502</v>
      </c>
      <c r="BP314">
        <v>4.84287333333333E-2</v>
      </c>
      <c r="BQ314">
        <v>24.293888888888802</v>
      </c>
      <c r="BR314">
        <v>25.07</v>
      </c>
      <c r="BS314">
        <v>999.9</v>
      </c>
      <c r="BT314">
        <v>0</v>
      </c>
      <c r="BU314">
        <v>0</v>
      </c>
      <c r="BV314">
        <v>10033.333333333299</v>
      </c>
      <c r="BW314">
        <v>0</v>
      </c>
      <c r="BX314">
        <v>1194.30555555555</v>
      </c>
      <c r="BY314">
        <v>-60.454422222222199</v>
      </c>
      <c r="BZ314">
        <v>1025.58666666666</v>
      </c>
      <c r="CA314">
        <v>1082.8033333333301</v>
      </c>
      <c r="CB314">
        <v>4.1485499999999904</v>
      </c>
      <c r="CC314">
        <v>1063.56</v>
      </c>
      <c r="CD314">
        <v>17.7724222222222</v>
      </c>
      <c r="CE314">
        <v>1.51000222222222</v>
      </c>
      <c r="CF314">
        <v>1.22423444444444</v>
      </c>
      <c r="CG314">
        <v>13.0698222222222</v>
      </c>
      <c r="CH314">
        <v>9.8995655555555508</v>
      </c>
      <c r="CI314">
        <v>2000.04</v>
      </c>
      <c r="CJ314">
        <v>0.98000299999999996</v>
      </c>
      <c r="CK314">
        <v>1.9997000000000001E-2</v>
      </c>
      <c r="CL314">
        <v>0</v>
      </c>
      <c r="CM314">
        <v>2.2970666666666602</v>
      </c>
      <c r="CN314">
        <v>0</v>
      </c>
      <c r="CO314">
        <v>17070.0888888888</v>
      </c>
      <c r="CP314">
        <v>17300.5222222222</v>
      </c>
      <c r="CQ314">
        <v>39.686999999999998</v>
      </c>
      <c r="CR314">
        <v>40.625</v>
      </c>
      <c r="CS314">
        <v>39.875</v>
      </c>
      <c r="CT314">
        <v>38.430111111111103</v>
      </c>
      <c r="CU314">
        <v>38.798222222222201</v>
      </c>
      <c r="CV314">
        <v>1960.0477777777701</v>
      </c>
      <c r="CW314">
        <v>39.992222222222203</v>
      </c>
      <c r="CX314">
        <v>0</v>
      </c>
      <c r="CY314">
        <v>1657226607</v>
      </c>
      <c r="CZ314">
        <v>0</v>
      </c>
      <c r="DA314">
        <v>1657213163</v>
      </c>
      <c r="DB314" s="2">
        <v>0.49957175925925923</v>
      </c>
      <c r="DC314">
        <v>1657213141</v>
      </c>
      <c r="DD314">
        <v>1655399214.5999999</v>
      </c>
      <c r="DE314">
        <v>1</v>
      </c>
      <c r="DF314">
        <v>0.04</v>
      </c>
      <c r="DG314">
        <v>-0.06</v>
      </c>
      <c r="DH314">
        <v>9.1720000000000006</v>
      </c>
      <c r="DI314">
        <v>0.51100000000000001</v>
      </c>
      <c r="DJ314">
        <v>420</v>
      </c>
      <c r="DK314">
        <v>25</v>
      </c>
      <c r="DL314">
        <v>0.26</v>
      </c>
      <c r="DM314">
        <v>0.15</v>
      </c>
      <c r="DN314">
        <v>-60.207322499999997</v>
      </c>
      <c r="DO314">
        <v>-0.82248517823621503</v>
      </c>
      <c r="DP314">
        <v>0.682176491271687</v>
      </c>
      <c r="DQ314">
        <v>0</v>
      </c>
      <c r="DR314">
        <v>4.2162187500000003</v>
      </c>
      <c r="DS314">
        <v>-0.43659951219512899</v>
      </c>
      <c r="DT314">
        <v>4.33215056402418E-2</v>
      </c>
      <c r="DU314">
        <v>0</v>
      </c>
      <c r="DV314">
        <v>0</v>
      </c>
      <c r="DW314">
        <v>2</v>
      </c>
      <c r="DX314" t="s">
        <v>305</v>
      </c>
      <c r="DY314">
        <v>2.97268</v>
      </c>
      <c r="DZ314">
        <v>2.7021000000000002</v>
      </c>
      <c r="EA314">
        <v>0.128998</v>
      </c>
      <c r="EB314">
        <v>0.135023</v>
      </c>
      <c r="EC314">
        <v>7.4665499999999996E-2</v>
      </c>
      <c r="ED314">
        <v>6.4912999999999998E-2</v>
      </c>
      <c r="EE314">
        <v>33967.300000000003</v>
      </c>
      <c r="EF314">
        <v>37023.599999999999</v>
      </c>
      <c r="EG314">
        <v>35346.699999999997</v>
      </c>
      <c r="EH314">
        <v>38826.400000000001</v>
      </c>
      <c r="EI314">
        <v>46386.5</v>
      </c>
      <c r="EJ314">
        <v>52396.6</v>
      </c>
      <c r="EK314">
        <v>55243.1</v>
      </c>
      <c r="EL314">
        <v>62223.5</v>
      </c>
      <c r="EM314">
        <v>1.9816</v>
      </c>
      <c r="EN314">
        <v>2.0499999999999998</v>
      </c>
      <c r="EO314">
        <v>5.3405800000000003E-2</v>
      </c>
      <c r="EP314">
        <v>0</v>
      </c>
      <c r="EQ314">
        <v>24.180800000000001</v>
      </c>
      <c r="ER314">
        <v>999.9</v>
      </c>
      <c r="ES314">
        <v>50.079000000000001</v>
      </c>
      <c r="ET314">
        <v>35.479999999999997</v>
      </c>
      <c r="EU314">
        <v>42.165500000000002</v>
      </c>
      <c r="EV314">
        <v>51.798000000000002</v>
      </c>
      <c r="EW314">
        <v>39.182699999999997</v>
      </c>
      <c r="EX314">
        <v>2</v>
      </c>
      <c r="EY314">
        <v>2.1097600000000001E-2</v>
      </c>
      <c r="EZ314">
        <v>4.3640299999999996</v>
      </c>
      <c r="FA314">
        <v>20.091899999999999</v>
      </c>
      <c r="FB314">
        <v>5.1993200000000002</v>
      </c>
      <c r="FC314">
        <v>12.0099</v>
      </c>
      <c r="FD314">
        <v>4.9756</v>
      </c>
      <c r="FE314">
        <v>3.294</v>
      </c>
      <c r="FF314">
        <v>9999</v>
      </c>
      <c r="FG314">
        <v>9999</v>
      </c>
      <c r="FH314">
        <v>9999</v>
      </c>
      <c r="FI314">
        <v>561.6</v>
      </c>
      <c r="FJ314">
        <v>1.8631</v>
      </c>
      <c r="FK314">
        <v>1.86792</v>
      </c>
      <c r="FL314">
        <v>1.86768</v>
      </c>
      <c r="FM314">
        <v>1.8689</v>
      </c>
      <c r="FN314">
        <v>1.8695999999999999</v>
      </c>
      <c r="FO314">
        <v>1.8656900000000001</v>
      </c>
      <c r="FP314">
        <v>1.8667</v>
      </c>
      <c r="FQ314">
        <v>1.8681300000000001</v>
      </c>
      <c r="FR314">
        <v>5</v>
      </c>
      <c r="FS314">
        <v>0</v>
      </c>
      <c r="FT314">
        <v>0</v>
      </c>
      <c r="FU314">
        <v>0</v>
      </c>
      <c r="FV314">
        <v>11111111</v>
      </c>
      <c r="FW314" t="s">
        <v>306</v>
      </c>
      <c r="FX314" t="s">
        <v>307</v>
      </c>
      <c r="FY314" t="s">
        <v>307</v>
      </c>
      <c r="FZ314" t="s">
        <v>307</v>
      </c>
      <c r="GA314" t="s">
        <v>307</v>
      </c>
      <c r="GB314">
        <v>0</v>
      </c>
      <c r="GC314">
        <v>100</v>
      </c>
      <c r="GD314">
        <v>100</v>
      </c>
      <c r="GE314">
        <v>13.999000000000001</v>
      </c>
      <c r="GF314">
        <v>0.32600000000000001</v>
      </c>
      <c r="GG314">
        <v>5.3968966374264697</v>
      </c>
      <c r="GH314">
        <v>9.5670261133577201E-3</v>
      </c>
      <c r="GI314" s="1">
        <v>-9.19467254998099E-7</v>
      </c>
      <c r="GJ314" s="1">
        <v>-2.1372918425907401E-11</v>
      </c>
      <c r="GK314">
        <v>3.2845888322571301E-3</v>
      </c>
      <c r="GL314">
        <v>-1.41202168329711E-2</v>
      </c>
      <c r="GM314">
        <v>1.6676771840485E-3</v>
      </c>
      <c r="GN314" s="1">
        <v>-1.4903802912711099E-5</v>
      </c>
      <c r="GO314">
        <v>-4</v>
      </c>
      <c r="GP314">
        <v>1866</v>
      </c>
      <c r="GQ314">
        <v>1</v>
      </c>
      <c r="GR314">
        <v>24</v>
      </c>
      <c r="GS314">
        <v>224.8</v>
      </c>
      <c r="GT314">
        <v>30456.9</v>
      </c>
      <c r="GU314">
        <v>2.7697799999999999</v>
      </c>
      <c r="GV314">
        <v>2.63184</v>
      </c>
      <c r="GW314">
        <v>2.2485400000000002</v>
      </c>
      <c r="GX314">
        <v>2.7831999999999999</v>
      </c>
      <c r="GY314">
        <v>1.9958499999999999</v>
      </c>
      <c r="GZ314">
        <v>2.3877000000000002</v>
      </c>
      <c r="HA314">
        <v>39.692</v>
      </c>
      <c r="HB314">
        <v>15.173999999999999</v>
      </c>
      <c r="HC314">
        <v>18</v>
      </c>
      <c r="HD314">
        <v>505.07400000000001</v>
      </c>
      <c r="HE314">
        <v>546.66399999999999</v>
      </c>
      <c r="HF314">
        <v>16.532499999999999</v>
      </c>
      <c r="HG314">
        <v>27.468599999999999</v>
      </c>
      <c r="HH314">
        <v>30.000299999999999</v>
      </c>
      <c r="HI314">
        <v>27.398299999999999</v>
      </c>
      <c r="HJ314">
        <v>27.3338</v>
      </c>
      <c r="HK314">
        <v>55.455300000000001</v>
      </c>
      <c r="HL314">
        <v>54.522399999999998</v>
      </c>
      <c r="HM314">
        <v>0</v>
      </c>
      <c r="HN314">
        <v>16.514099999999999</v>
      </c>
      <c r="HO314">
        <v>1092.67</v>
      </c>
      <c r="HP314">
        <v>17.9346</v>
      </c>
      <c r="HQ314">
        <v>102.485</v>
      </c>
      <c r="HR314">
        <v>103.60599999999999</v>
      </c>
    </row>
    <row r="315" spans="1:226" x14ac:dyDescent="0.2">
      <c r="A315">
        <v>299</v>
      </c>
      <c r="B315">
        <v>1657226632.5999999</v>
      </c>
      <c r="C315">
        <v>3147.0999999046298</v>
      </c>
      <c r="D315" t="s">
        <v>607</v>
      </c>
      <c r="E315" s="2">
        <v>0.65546296296296302</v>
      </c>
      <c r="F315">
        <v>5</v>
      </c>
      <c r="G315" t="s">
        <v>543</v>
      </c>
      <c r="H315" t="s">
        <v>303</v>
      </c>
      <c r="I315">
        <v>1657226629.8499999</v>
      </c>
      <c r="J315">
        <f t="shared" si="136"/>
        <v>3.4876058299174923E-3</v>
      </c>
      <c r="K315">
        <f t="shared" si="141"/>
        <v>3.4876058299174924</v>
      </c>
      <c r="L315">
        <f t="shared" si="142"/>
        <v>30.077139646422005</v>
      </c>
      <c r="M315">
        <f t="shared" si="143"/>
        <v>1020.453</v>
      </c>
      <c r="N315">
        <f t="shared" si="144"/>
        <v>620.82030241475024</v>
      </c>
      <c r="O315">
        <f t="shared" si="145"/>
        <v>42.794786104927915</v>
      </c>
      <c r="P315">
        <f t="shared" si="146"/>
        <v>70.342525357615358</v>
      </c>
      <c r="Q315">
        <f t="shared" si="147"/>
        <v>0.13553030876666045</v>
      </c>
      <c r="R315">
        <f t="shared" si="148"/>
        <v>2.3227950825721817</v>
      </c>
      <c r="S315">
        <f t="shared" si="149"/>
        <v>0.13128538160281297</v>
      </c>
      <c r="T315">
        <f t="shared" si="150"/>
        <v>8.2423678078519136E-2</v>
      </c>
      <c r="U315">
        <f t="shared" si="151"/>
        <v>321.50839859999843</v>
      </c>
      <c r="V315">
        <f t="shared" si="152"/>
        <v>25.520645357467082</v>
      </c>
      <c r="W315">
        <f t="shared" si="153"/>
        <v>25.520645357467082</v>
      </c>
      <c r="X315">
        <f t="shared" si="137"/>
        <v>3.2797249556436929</v>
      </c>
      <c r="Y315">
        <f t="shared" si="154"/>
        <v>49.611967165437655</v>
      </c>
      <c r="Z315">
        <f t="shared" si="155"/>
        <v>1.5121726968993121</v>
      </c>
      <c r="AA315">
        <f t="shared" si="156"/>
        <v>3.0479998744189536</v>
      </c>
      <c r="AB315">
        <f t="shared" si="157"/>
        <v>1.7675522587443808</v>
      </c>
      <c r="AC315">
        <f t="shared" si="158"/>
        <v>-153.80341709936141</v>
      </c>
      <c r="AD315">
        <f t="shared" si="159"/>
        <v>-153.79888412928611</v>
      </c>
      <c r="AE315">
        <f t="shared" si="160"/>
        <v>-13.992507594772221</v>
      </c>
      <c r="AF315">
        <f t="shared" si="161"/>
        <v>-8.6410223421324872E-2</v>
      </c>
      <c r="AG315">
        <f t="shared" si="162"/>
        <v>47.331856689268761</v>
      </c>
      <c r="AH315">
        <f t="shared" si="163"/>
        <v>3.4422613158707982</v>
      </c>
      <c r="AI315">
        <f t="shared" si="164"/>
        <v>30.077139646422005</v>
      </c>
      <c r="AJ315">
        <v>1100.2923045488801</v>
      </c>
      <c r="AK315">
        <v>1050.92878787878</v>
      </c>
      <c r="AL315">
        <v>3.3821930731142502</v>
      </c>
      <c r="AM315">
        <v>66.942852272318106</v>
      </c>
      <c r="AN315">
        <f t="shared" si="138"/>
        <v>3.4876058299174924</v>
      </c>
      <c r="AO315">
        <v>17.8923124997219</v>
      </c>
      <c r="AP315">
        <v>21.960595151515101</v>
      </c>
      <c r="AQ315">
        <v>5.7635430901549004E-3</v>
      </c>
      <c r="AR315">
        <v>77.573495090757206</v>
      </c>
      <c r="AS315">
        <v>0</v>
      </c>
      <c r="AT315">
        <v>0</v>
      </c>
      <c r="AU315">
        <f t="shared" si="165"/>
        <v>1</v>
      </c>
      <c r="AV315">
        <f t="shared" si="139"/>
        <v>0</v>
      </c>
      <c r="AW315">
        <f t="shared" si="166"/>
        <v>36681.6100470928</v>
      </c>
      <c r="AX315">
        <f t="shared" si="167"/>
        <v>1999.9559999999899</v>
      </c>
      <c r="AY315">
        <f t="shared" si="140"/>
        <v>1681.1627399999916</v>
      </c>
      <c r="AZ315">
        <f t="shared" si="168"/>
        <v>0.84059986319699032</v>
      </c>
      <c r="BA315">
        <f t="shared" si="169"/>
        <v>0.16075773597019136</v>
      </c>
      <c r="BB315">
        <v>6</v>
      </c>
      <c r="BC315">
        <v>0.5</v>
      </c>
      <c r="BD315" t="s">
        <v>304</v>
      </c>
      <c r="BE315">
        <v>2</v>
      </c>
      <c r="BF315" t="b">
        <v>1</v>
      </c>
      <c r="BG315">
        <v>1657226629.8499999</v>
      </c>
      <c r="BH315">
        <v>1020.453</v>
      </c>
      <c r="BI315">
        <v>1081.4659999999999</v>
      </c>
      <c r="BJ315">
        <v>21.936959999999999</v>
      </c>
      <c r="BK315">
        <v>17.896889999999999</v>
      </c>
      <c r="BL315">
        <v>1006.38119999999</v>
      </c>
      <c r="BM315">
        <v>21.610399999999998</v>
      </c>
      <c r="BN315">
        <v>500.00349999999901</v>
      </c>
      <c r="BO315">
        <v>68.884060000000005</v>
      </c>
      <c r="BP315">
        <v>4.8585950000000003E-2</v>
      </c>
      <c r="BQ315">
        <v>24.292480000000001</v>
      </c>
      <c r="BR315">
        <v>25.073239999999998</v>
      </c>
      <c r="BS315">
        <v>999.9</v>
      </c>
      <c r="BT315">
        <v>0</v>
      </c>
      <c r="BU315">
        <v>0</v>
      </c>
      <c r="BV315">
        <v>9979</v>
      </c>
      <c r="BW315">
        <v>0</v>
      </c>
      <c r="BX315">
        <v>1192.826</v>
      </c>
      <c r="BY315">
        <v>-61.013039999999997</v>
      </c>
      <c r="BZ315">
        <v>1043.3420000000001</v>
      </c>
      <c r="CA315">
        <v>1101.173</v>
      </c>
      <c r="CB315">
        <v>4.0400719999999897</v>
      </c>
      <c r="CC315">
        <v>1081.4659999999999</v>
      </c>
      <c r="CD315">
        <v>17.896889999999999</v>
      </c>
      <c r="CE315">
        <v>1.511107</v>
      </c>
      <c r="CF315">
        <v>1.23281</v>
      </c>
      <c r="CG315">
        <v>13.08099</v>
      </c>
      <c r="CH315">
        <v>10.003757</v>
      </c>
      <c r="CI315">
        <v>1999.9559999999899</v>
      </c>
      <c r="CJ315">
        <v>0.98000299999999996</v>
      </c>
      <c r="CK315">
        <v>1.99969999999999E-2</v>
      </c>
      <c r="CL315">
        <v>0</v>
      </c>
      <c r="CM315">
        <v>2.3747899999999902</v>
      </c>
      <c r="CN315">
        <v>0</v>
      </c>
      <c r="CO315">
        <v>17067.650000000001</v>
      </c>
      <c r="CP315">
        <v>17299.789999999899</v>
      </c>
      <c r="CQ315">
        <v>39.686999999999998</v>
      </c>
      <c r="CR315">
        <v>40.6374</v>
      </c>
      <c r="CS315">
        <v>39.875</v>
      </c>
      <c r="CT315">
        <v>38.436999999999998</v>
      </c>
      <c r="CU315">
        <v>38.811999999999998</v>
      </c>
      <c r="CV315">
        <v>1959.9659999999999</v>
      </c>
      <c r="CW315">
        <v>39.99</v>
      </c>
      <c r="CX315">
        <v>0</v>
      </c>
      <c r="CY315">
        <v>1657226611.8</v>
      </c>
      <c r="CZ315">
        <v>0</v>
      </c>
      <c r="DA315">
        <v>1657213163</v>
      </c>
      <c r="DB315" s="2">
        <v>0.49957175925925923</v>
      </c>
      <c r="DC315">
        <v>1657213141</v>
      </c>
      <c r="DD315">
        <v>1655399214.5999999</v>
      </c>
      <c r="DE315">
        <v>1</v>
      </c>
      <c r="DF315">
        <v>0.04</v>
      </c>
      <c r="DG315">
        <v>-0.06</v>
      </c>
      <c r="DH315">
        <v>9.1720000000000006</v>
      </c>
      <c r="DI315">
        <v>0.51100000000000001</v>
      </c>
      <c r="DJ315">
        <v>420</v>
      </c>
      <c r="DK315">
        <v>25</v>
      </c>
      <c r="DL315">
        <v>0.26</v>
      </c>
      <c r="DM315">
        <v>0.15</v>
      </c>
      <c r="DN315">
        <v>-60.444299999999998</v>
      </c>
      <c r="DO315">
        <v>-2.8857681050655501</v>
      </c>
      <c r="DP315">
        <v>0.72121505530597396</v>
      </c>
      <c r="DQ315">
        <v>0</v>
      </c>
      <c r="DR315">
        <v>4.1547685000000003</v>
      </c>
      <c r="DS315">
        <v>-0.74009741088180003</v>
      </c>
      <c r="DT315">
        <v>7.4832820391523294E-2</v>
      </c>
      <c r="DU315">
        <v>0</v>
      </c>
      <c r="DV315">
        <v>0</v>
      </c>
      <c r="DW315">
        <v>2</v>
      </c>
      <c r="DX315" t="s">
        <v>305</v>
      </c>
      <c r="DY315">
        <v>2.9725299999999999</v>
      </c>
      <c r="DZ315">
        <v>2.7023100000000002</v>
      </c>
      <c r="EA315">
        <v>0.13047700000000001</v>
      </c>
      <c r="EB315">
        <v>0.136543</v>
      </c>
      <c r="EC315">
        <v>7.4753899999999998E-2</v>
      </c>
      <c r="ED315">
        <v>6.5277199999999994E-2</v>
      </c>
      <c r="EE315">
        <v>33909.1</v>
      </c>
      <c r="EF315">
        <v>36959.1</v>
      </c>
      <c r="EG315">
        <v>35346.1</v>
      </c>
      <c r="EH315">
        <v>38826.9</v>
      </c>
      <c r="EI315">
        <v>46382.5</v>
      </c>
      <c r="EJ315">
        <v>52376.3</v>
      </c>
      <c r="EK315">
        <v>55243.6</v>
      </c>
      <c r="EL315">
        <v>62223.7</v>
      </c>
      <c r="EM315">
        <v>1.9812000000000001</v>
      </c>
      <c r="EN315">
        <v>2.0497999999999998</v>
      </c>
      <c r="EO315">
        <v>5.4091199999999999E-2</v>
      </c>
      <c r="EP315">
        <v>0</v>
      </c>
      <c r="EQ315">
        <v>24.184899999999999</v>
      </c>
      <c r="ER315">
        <v>999.9</v>
      </c>
      <c r="ES315">
        <v>50.055</v>
      </c>
      <c r="ET315">
        <v>35.51</v>
      </c>
      <c r="EU315">
        <v>42.216799999999999</v>
      </c>
      <c r="EV315">
        <v>52.347999999999999</v>
      </c>
      <c r="EW315">
        <v>39.162700000000001</v>
      </c>
      <c r="EX315">
        <v>2</v>
      </c>
      <c r="EY315">
        <v>2.2195099999999999E-2</v>
      </c>
      <c r="EZ315">
        <v>4.4785000000000004</v>
      </c>
      <c r="FA315">
        <v>20.088899999999999</v>
      </c>
      <c r="FB315">
        <v>5.20052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561.6</v>
      </c>
      <c r="FJ315">
        <v>1.8631</v>
      </c>
      <c r="FK315">
        <v>1.86795</v>
      </c>
      <c r="FL315">
        <v>1.86768</v>
      </c>
      <c r="FM315">
        <v>1.8689</v>
      </c>
      <c r="FN315">
        <v>1.8696299999999999</v>
      </c>
      <c r="FO315">
        <v>1.8656600000000001</v>
      </c>
      <c r="FP315">
        <v>1.86673</v>
      </c>
      <c r="FQ315">
        <v>1.8681000000000001</v>
      </c>
      <c r="FR315">
        <v>5</v>
      </c>
      <c r="FS315">
        <v>0</v>
      </c>
      <c r="FT315">
        <v>0</v>
      </c>
      <c r="FU315">
        <v>0</v>
      </c>
      <c r="FV315">
        <v>11111111</v>
      </c>
      <c r="FW315" t="s">
        <v>306</v>
      </c>
      <c r="FX315" t="s">
        <v>307</v>
      </c>
      <c r="FY315" t="s">
        <v>307</v>
      </c>
      <c r="FZ315" t="s">
        <v>307</v>
      </c>
      <c r="GA315" t="s">
        <v>307</v>
      </c>
      <c r="GB315">
        <v>0</v>
      </c>
      <c r="GC315">
        <v>100</v>
      </c>
      <c r="GD315">
        <v>100</v>
      </c>
      <c r="GE315">
        <v>14.14</v>
      </c>
      <c r="GF315">
        <v>0.32719999999999999</v>
      </c>
      <c r="GG315">
        <v>5.3968966374264697</v>
      </c>
      <c r="GH315">
        <v>9.5670261133577201E-3</v>
      </c>
      <c r="GI315" s="1">
        <v>-9.19467254998099E-7</v>
      </c>
      <c r="GJ315" s="1">
        <v>-2.1372918425907401E-11</v>
      </c>
      <c r="GK315">
        <v>3.2845888322571301E-3</v>
      </c>
      <c r="GL315">
        <v>-1.41202168329711E-2</v>
      </c>
      <c r="GM315">
        <v>1.6676771840485E-3</v>
      </c>
      <c r="GN315" s="1">
        <v>-1.4903802912711099E-5</v>
      </c>
      <c r="GO315">
        <v>-4</v>
      </c>
      <c r="GP315">
        <v>1866</v>
      </c>
      <c r="GQ315">
        <v>1</v>
      </c>
      <c r="GR315">
        <v>24</v>
      </c>
      <c r="GS315">
        <v>224.9</v>
      </c>
      <c r="GT315">
        <v>30457</v>
      </c>
      <c r="GU315">
        <v>2.80762</v>
      </c>
      <c r="GV315">
        <v>2.63062</v>
      </c>
      <c r="GW315">
        <v>2.2485400000000002</v>
      </c>
      <c r="GX315">
        <v>2.7831999999999999</v>
      </c>
      <c r="GY315">
        <v>1.9958499999999999</v>
      </c>
      <c r="GZ315">
        <v>2.3913600000000002</v>
      </c>
      <c r="HA315">
        <v>39.717100000000002</v>
      </c>
      <c r="HB315">
        <v>15.1652</v>
      </c>
      <c r="HC315">
        <v>18</v>
      </c>
      <c r="HD315">
        <v>504.78699999999998</v>
      </c>
      <c r="HE315">
        <v>546.52200000000005</v>
      </c>
      <c r="HF315">
        <v>16.456900000000001</v>
      </c>
      <c r="HG315">
        <v>27.468599999999999</v>
      </c>
      <c r="HH315">
        <v>30.000900000000001</v>
      </c>
      <c r="HI315">
        <v>27.395900000000001</v>
      </c>
      <c r="HJ315">
        <v>27.3338</v>
      </c>
      <c r="HK315">
        <v>56.2181</v>
      </c>
      <c r="HL315">
        <v>54.522399999999998</v>
      </c>
      <c r="HM315">
        <v>0</v>
      </c>
      <c r="HN315">
        <v>16.442799999999998</v>
      </c>
      <c r="HO315">
        <v>1106.1500000000001</v>
      </c>
      <c r="HP315">
        <v>17.953399999999998</v>
      </c>
      <c r="HQ315">
        <v>102.48399999999999</v>
      </c>
      <c r="HR315">
        <v>103.60599999999999</v>
      </c>
    </row>
    <row r="316" spans="1:226" x14ac:dyDescent="0.2">
      <c r="A316">
        <v>300</v>
      </c>
      <c r="B316">
        <v>1657226637.5999999</v>
      </c>
      <c r="C316">
        <v>3152.0999999046298</v>
      </c>
      <c r="D316" t="s">
        <v>608</v>
      </c>
      <c r="E316" s="2">
        <v>0.65552083333333333</v>
      </c>
      <c r="F316">
        <v>5</v>
      </c>
      <c r="G316" t="s">
        <v>543</v>
      </c>
      <c r="H316" t="s">
        <v>303</v>
      </c>
      <c r="I316">
        <v>1657226635.0999999</v>
      </c>
      <c r="J316">
        <f t="shared" si="136"/>
        <v>3.4608372140787799E-3</v>
      </c>
      <c r="K316">
        <f t="shared" si="141"/>
        <v>3.4608372140787798</v>
      </c>
      <c r="L316">
        <f t="shared" si="142"/>
        <v>30.504542620791259</v>
      </c>
      <c r="M316">
        <f t="shared" si="143"/>
        <v>1037.92333333333</v>
      </c>
      <c r="N316">
        <f t="shared" si="144"/>
        <v>629.80254915994612</v>
      </c>
      <c r="O316">
        <f t="shared" si="145"/>
        <v>43.41336312806645</v>
      </c>
      <c r="P316">
        <f t="shared" si="146"/>
        <v>71.545824368598304</v>
      </c>
      <c r="Q316">
        <f t="shared" si="147"/>
        <v>0.13450028007418832</v>
      </c>
      <c r="R316">
        <f t="shared" si="148"/>
        <v>2.323892039307744</v>
      </c>
      <c r="S316">
        <f t="shared" si="149"/>
        <v>0.13032046693425034</v>
      </c>
      <c r="T316">
        <f t="shared" si="150"/>
        <v>8.1815011178439256E-2</v>
      </c>
      <c r="U316">
        <f t="shared" si="151"/>
        <v>321.51559833333317</v>
      </c>
      <c r="V316">
        <f t="shared" si="152"/>
        <v>25.528705723337289</v>
      </c>
      <c r="W316">
        <f t="shared" si="153"/>
        <v>25.528705723337289</v>
      </c>
      <c r="X316">
        <f t="shared" si="137"/>
        <v>3.2812952089206977</v>
      </c>
      <c r="Y316">
        <f t="shared" si="154"/>
        <v>49.685284901034407</v>
      </c>
      <c r="Z316">
        <f t="shared" si="155"/>
        <v>1.514398142714785</v>
      </c>
      <c r="AA316">
        <f t="shared" si="156"/>
        <v>3.0479811995266557</v>
      </c>
      <c r="AB316">
        <f t="shared" si="157"/>
        <v>1.7668970662059127</v>
      </c>
      <c r="AC316">
        <f t="shared" si="158"/>
        <v>-152.62292114087418</v>
      </c>
      <c r="AD316">
        <f t="shared" si="159"/>
        <v>-154.89417206060202</v>
      </c>
      <c r="AE316">
        <f t="shared" si="160"/>
        <v>-14.086069306681834</v>
      </c>
      <c r="AF316">
        <f t="shared" si="161"/>
        <v>-8.7564174824876773E-2</v>
      </c>
      <c r="AG316">
        <f t="shared" si="162"/>
        <v>47.297331797073532</v>
      </c>
      <c r="AH316">
        <f t="shared" si="163"/>
        <v>3.4438571896374848</v>
      </c>
      <c r="AI316">
        <f t="shared" si="164"/>
        <v>30.504542620791259</v>
      </c>
      <c r="AJ316">
        <v>1117.51652725798</v>
      </c>
      <c r="AK316">
        <v>1067.82921212121</v>
      </c>
      <c r="AL316">
        <v>3.3282846044616399</v>
      </c>
      <c r="AM316">
        <v>66.942852272318106</v>
      </c>
      <c r="AN316">
        <f t="shared" si="138"/>
        <v>3.4608372140787798</v>
      </c>
      <c r="AO316">
        <v>17.9254225468699</v>
      </c>
      <c r="AP316">
        <v>21.974923030303</v>
      </c>
      <c r="AQ316">
        <v>2.8578058731405002E-3</v>
      </c>
      <c r="AR316">
        <v>77.573495090757206</v>
      </c>
      <c r="AS316">
        <v>0</v>
      </c>
      <c r="AT316">
        <v>0</v>
      </c>
      <c r="AU316">
        <f t="shared" si="165"/>
        <v>1</v>
      </c>
      <c r="AV316">
        <f t="shared" si="139"/>
        <v>0</v>
      </c>
      <c r="AW316">
        <f t="shared" si="166"/>
        <v>36707.998255728176</v>
      </c>
      <c r="AX316">
        <f t="shared" si="167"/>
        <v>2000.00111111111</v>
      </c>
      <c r="AY316">
        <f t="shared" si="140"/>
        <v>1681.2006333333325</v>
      </c>
      <c r="AZ316">
        <f t="shared" si="168"/>
        <v>0.84059984966675017</v>
      </c>
      <c r="BA316">
        <f t="shared" si="169"/>
        <v>0.16075770985682786</v>
      </c>
      <c r="BB316">
        <v>6</v>
      </c>
      <c r="BC316">
        <v>0.5</v>
      </c>
      <c r="BD316" t="s">
        <v>304</v>
      </c>
      <c r="BE316">
        <v>2</v>
      </c>
      <c r="BF316" t="b">
        <v>1</v>
      </c>
      <c r="BG316">
        <v>1657226635.0999999</v>
      </c>
      <c r="BH316">
        <v>1037.92333333333</v>
      </c>
      <c r="BI316">
        <v>1098.9711111111101</v>
      </c>
      <c r="BJ316">
        <v>21.969544444444399</v>
      </c>
      <c r="BK316">
        <v>17.927599999999899</v>
      </c>
      <c r="BL316">
        <v>1023.71777777777</v>
      </c>
      <c r="BM316">
        <v>21.641855555555502</v>
      </c>
      <c r="BN316">
        <v>499.986666666666</v>
      </c>
      <c r="BO316">
        <v>68.882811111111096</v>
      </c>
      <c r="BP316">
        <v>4.8893255555555501E-2</v>
      </c>
      <c r="BQ316">
        <v>24.292377777777698</v>
      </c>
      <c r="BR316">
        <v>25.073322222222199</v>
      </c>
      <c r="BS316">
        <v>999.9</v>
      </c>
      <c r="BT316">
        <v>0</v>
      </c>
      <c r="BU316">
        <v>0</v>
      </c>
      <c r="BV316">
        <v>9986.6666666666606</v>
      </c>
      <c r="BW316">
        <v>0</v>
      </c>
      <c r="BX316">
        <v>1192.2433333333299</v>
      </c>
      <c r="BY316">
        <v>-61.0493777777777</v>
      </c>
      <c r="BZ316">
        <v>1061.2377777777699</v>
      </c>
      <c r="CA316">
        <v>1119.0333333333299</v>
      </c>
      <c r="CB316">
        <v>4.0419700000000001</v>
      </c>
      <c r="CC316">
        <v>1098.9711111111101</v>
      </c>
      <c r="CD316">
        <v>17.927599999999899</v>
      </c>
      <c r="CE316">
        <v>1.51332555555555</v>
      </c>
      <c r="CF316">
        <v>1.2349044444444399</v>
      </c>
      <c r="CG316">
        <v>13.1034777777777</v>
      </c>
      <c r="CH316">
        <v>10.0291</v>
      </c>
      <c r="CI316">
        <v>2000.00111111111</v>
      </c>
      <c r="CJ316">
        <v>0.980003333333333</v>
      </c>
      <c r="CK316">
        <v>1.9996644444444399E-2</v>
      </c>
      <c r="CL316">
        <v>0</v>
      </c>
      <c r="CM316">
        <v>2.2172888888888802</v>
      </c>
      <c r="CN316">
        <v>0</v>
      </c>
      <c r="CO316">
        <v>17087.655555555499</v>
      </c>
      <c r="CP316">
        <v>17300.177777777699</v>
      </c>
      <c r="CQ316">
        <v>39.686999999999998</v>
      </c>
      <c r="CR316">
        <v>40.625</v>
      </c>
      <c r="CS316">
        <v>39.875</v>
      </c>
      <c r="CT316">
        <v>38.423222222222201</v>
      </c>
      <c r="CU316">
        <v>38.811999999999998</v>
      </c>
      <c r="CV316">
        <v>1960.01111111111</v>
      </c>
      <c r="CW316">
        <v>39.99</v>
      </c>
      <c r="CX316">
        <v>0</v>
      </c>
      <c r="CY316">
        <v>1657226617.2</v>
      </c>
      <c r="CZ316">
        <v>0</v>
      </c>
      <c r="DA316">
        <v>1657213163</v>
      </c>
      <c r="DB316" s="2">
        <v>0.49957175925925923</v>
      </c>
      <c r="DC316">
        <v>1657213141</v>
      </c>
      <c r="DD316">
        <v>1655399214.5999999</v>
      </c>
      <c r="DE316">
        <v>1</v>
      </c>
      <c r="DF316">
        <v>0.04</v>
      </c>
      <c r="DG316">
        <v>-0.06</v>
      </c>
      <c r="DH316">
        <v>9.1720000000000006</v>
      </c>
      <c r="DI316">
        <v>0.51100000000000001</v>
      </c>
      <c r="DJ316">
        <v>420</v>
      </c>
      <c r="DK316">
        <v>25</v>
      </c>
      <c r="DL316">
        <v>0.26</v>
      </c>
      <c r="DM316">
        <v>0.15</v>
      </c>
      <c r="DN316">
        <v>-60.623624999999898</v>
      </c>
      <c r="DO316">
        <v>-4.1743587242025804</v>
      </c>
      <c r="DP316">
        <v>0.71819717235241198</v>
      </c>
      <c r="DQ316">
        <v>0</v>
      </c>
      <c r="DR316">
        <v>4.1150745000000004</v>
      </c>
      <c r="DS316">
        <v>-0.69385598499061996</v>
      </c>
      <c r="DT316">
        <v>7.1568092888870394E-2</v>
      </c>
      <c r="DU316">
        <v>0</v>
      </c>
      <c r="DV316">
        <v>0</v>
      </c>
      <c r="DW316">
        <v>2</v>
      </c>
      <c r="DX316" t="s">
        <v>305</v>
      </c>
      <c r="DY316">
        <v>2.97316</v>
      </c>
      <c r="DZ316">
        <v>2.7020300000000002</v>
      </c>
      <c r="EA316">
        <v>0.13184999999999999</v>
      </c>
      <c r="EB316">
        <v>0.13786000000000001</v>
      </c>
      <c r="EC316">
        <v>7.4784299999999998E-2</v>
      </c>
      <c r="ED316">
        <v>6.5306299999999998E-2</v>
      </c>
      <c r="EE316">
        <v>33855.699999999997</v>
      </c>
      <c r="EF316">
        <v>36902.300000000003</v>
      </c>
      <c r="EG316">
        <v>35346.199999999997</v>
      </c>
      <c r="EH316">
        <v>38826.400000000001</v>
      </c>
      <c r="EI316">
        <v>46380.7</v>
      </c>
      <c r="EJ316">
        <v>52374.3</v>
      </c>
      <c r="EK316">
        <v>55243.3</v>
      </c>
      <c r="EL316">
        <v>62223.199999999997</v>
      </c>
      <c r="EM316">
        <v>1.9825999999999999</v>
      </c>
      <c r="EN316">
        <v>2.0493999999999999</v>
      </c>
      <c r="EO316">
        <v>5.4389199999999999E-2</v>
      </c>
      <c r="EP316">
        <v>0</v>
      </c>
      <c r="EQ316">
        <v>24.190999999999999</v>
      </c>
      <c r="ER316">
        <v>999.9</v>
      </c>
      <c r="ES316">
        <v>50.055</v>
      </c>
      <c r="ET316">
        <v>35.53</v>
      </c>
      <c r="EU316">
        <v>42.261800000000001</v>
      </c>
      <c r="EV316">
        <v>52.567999999999998</v>
      </c>
      <c r="EW316">
        <v>39.158700000000003</v>
      </c>
      <c r="EX316">
        <v>2</v>
      </c>
      <c r="EY316">
        <v>2.2622E-2</v>
      </c>
      <c r="EZ316">
        <v>4.5754200000000003</v>
      </c>
      <c r="FA316">
        <v>20.086500000000001</v>
      </c>
      <c r="FB316">
        <v>5.20052</v>
      </c>
      <c r="FC316">
        <v>12.0099</v>
      </c>
      <c r="FD316">
        <v>4.9756</v>
      </c>
      <c r="FE316">
        <v>3.294</v>
      </c>
      <c r="FF316">
        <v>9999</v>
      </c>
      <c r="FG316">
        <v>9999</v>
      </c>
      <c r="FH316">
        <v>9999</v>
      </c>
      <c r="FI316">
        <v>561.6</v>
      </c>
      <c r="FJ316">
        <v>1.8631</v>
      </c>
      <c r="FK316">
        <v>1.86795</v>
      </c>
      <c r="FL316">
        <v>1.86768</v>
      </c>
      <c r="FM316">
        <v>1.8689</v>
      </c>
      <c r="FN316">
        <v>1.8695999999999999</v>
      </c>
      <c r="FO316">
        <v>1.8656900000000001</v>
      </c>
      <c r="FP316">
        <v>1.8666700000000001</v>
      </c>
      <c r="FQ316">
        <v>1.8681300000000001</v>
      </c>
      <c r="FR316">
        <v>5</v>
      </c>
      <c r="FS316">
        <v>0</v>
      </c>
      <c r="FT316">
        <v>0</v>
      </c>
      <c r="FU316">
        <v>0</v>
      </c>
      <c r="FV316">
        <v>11111111</v>
      </c>
      <c r="FW316" t="s">
        <v>306</v>
      </c>
      <c r="FX316" t="s">
        <v>307</v>
      </c>
      <c r="FY316" t="s">
        <v>307</v>
      </c>
      <c r="FZ316" t="s">
        <v>307</v>
      </c>
      <c r="GA316" t="s">
        <v>307</v>
      </c>
      <c r="GB316">
        <v>0</v>
      </c>
      <c r="GC316">
        <v>100</v>
      </c>
      <c r="GD316">
        <v>100</v>
      </c>
      <c r="GE316">
        <v>14.26</v>
      </c>
      <c r="GF316">
        <v>0.32769999999999999</v>
      </c>
      <c r="GG316">
        <v>5.3968966374264697</v>
      </c>
      <c r="GH316">
        <v>9.5670261133577201E-3</v>
      </c>
      <c r="GI316" s="1">
        <v>-9.19467254998099E-7</v>
      </c>
      <c r="GJ316" s="1">
        <v>-2.1372918425907401E-11</v>
      </c>
      <c r="GK316">
        <v>3.2845888322571301E-3</v>
      </c>
      <c r="GL316">
        <v>-1.41202168329711E-2</v>
      </c>
      <c r="GM316">
        <v>1.6676771840485E-3</v>
      </c>
      <c r="GN316" s="1">
        <v>-1.4903802912711099E-5</v>
      </c>
      <c r="GO316">
        <v>-4</v>
      </c>
      <c r="GP316">
        <v>1866</v>
      </c>
      <c r="GQ316">
        <v>1</v>
      </c>
      <c r="GR316">
        <v>24</v>
      </c>
      <c r="GS316">
        <v>224.9</v>
      </c>
      <c r="GT316">
        <v>30457</v>
      </c>
      <c r="GU316">
        <v>2.83813</v>
      </c>
      <c r="GV316">
        <v>2.63306</v>
      </c>
      <c r="GW316">
        <v>2.2485400000000002</v>
      </c>
      <c r="GX316">
        <v>2.7844199999999999</v>
      </c>
      <c r="GY316">
        <v>1.9958499999999999</v>
      </c>
      <c r="GZ316">
        <v>2.3730500000000001</v>
      </c>
      <c r="HA316">
        <v>39.717100000000002</v>
      </c>
      <c r="HB316">
        <v>15.1652</v>
      </c>
      <c r="HC316">
        <v>18</v>
      </c>
      <c r="HD316">
        <v>505.721</v>
      </c>
      <c r="HE316">
        <v>546.23900000000003</v>
      </c>
      <c r="HF316">
        <v>16.380500000000001</v>
      </c>
      <c r="HG316">
        <v>27.466200000000001</v>
      </c>
      <c r="HH316">
        <v>30.000900000000001</v>
      </c>
      <c r="HI316">
        <v>27.395900000000001</v>
      </c>
      <c r="HJ316">
        <v>27.3338</v>
      </c>
      <c r="HK316">
        <v>56.914200000000001</v>
      </c>
      <c r="HL316">
        <v>54.522399999999998</v>
      </c>
      <c r="HM316">
        <v>0</v>
      </c>
      <c r="HN316">
        <v>16.370699999999999</v>
      </c>
      <c r="HO316">
        <v>1126.57</v>
      </c>
      <c r="HP316">
        <v>17.972200000000001</v>
      </c>
      <c r="HQ316">
        <v>102.48399999999999</v>
      </c>
      <c r="HR316">
        <v>103.605</v>
      </c>
    </row>
    <row r="317" spans="1:226" x14ac:dyDescent="0.2">
      <c r="A317">
        <v>301</v>
      </c>
      <c r="B317">
        <v>1657226642.5999999</v>
      </c>
      <c r="C317">
        <v>3157.0999999046298</v>
      </c>
      <c r="D317" t="s">
        <v>609</v>
      </c>
      <c r="E317" s="2">
        <v>0.65557870370370364</v>
      </c>
      <c r="F317">
        <v>5</v>
      </c>
      <c r="G317" t="s">
        <v>543</v>
      </c>
      <c r="H317" t="s">
        <v>303</v>
      </c>
      <c r="I317">
        <v>1657226639.8</v>
      </c>
      <c r="J317">
        <f t="shared" si="136"/>
        <v>3.441726902297462E-3</v>
      </c>
      <c r="K317">
        <f t="shared" si="141"/>
        <v>3.4417269022974621</v>
      </c>
      <c r="L317">
        <f t="shared" si="142"/>
        <v>30.496272679325429</v>
      </c>
      <c r="M317">
        <f t="shared" si="143"/>
        <v>1053.394</v>
      </c>
      <c r="N317">
        <f t="shared" si="144"/>
        <v>642.4488809272965</v>
      </c>
      <c r="O317">
        <f t="shared" si="145"/>
        <v>44.285047095635498</v>
      </c>
      <c r="P317">
        <f t="shared" si="146"/>
        <v>72.612163061015622</v>
      </c>
      <c r="Q317">
        <f t="shared" si="147"/>
        <v>0.13364723843130003</v>
      </c>
      <c r="R317">
        <f t="shared" si="148"/>
        <v>2.3257041705547401</v>
      </c>
      <c r="S317">
        <f t="shared" si="149"/>
        <v>0.1295225101363274</v>
      </c>
      <c r="T317">
        <f t="shared" si="150"/>
        <v>8.1311555147324563E-2</v>
      </c>
      <c r="U317">
        <f t="shared" si="151"/>
        <v>321.50935620000001</v>
      </c>
      <c r="V317">
        <f t="shared" si="152"/>
        <v>25.534472999153071</v>
      </c>
      <c r="W317">
        <f t="shared" si="153"/>
        <v>25.534472999153071</v>
      </c>
      <c r="X317">
        <f t="shared" si="137"/>
        <v>3.2824191445658886</v>
      </c>
      <c r="Y317">
        <f t="shared" si="154"/>
        <v>49.686099685828808</v>
      </c>
      <c r="Z317">
        <f t="shared" si="155"/>
        <v>1.51447128815357</v>
      </c>
      <c r="AA317">
        <f t="shared" si="156"/>
        <v>3.0480784318546923</v>
      </c>
      <c r="AB317">
        <f t="shared" si="157"/>
        <v>1.7679478564123186</v>
      </c>
      <c r="AC317">
        <f t="shared" si="158"/>
        <v>-151.78015639131809</v>
      </c>
      <c r="AD317">
        <f t="shared" si="159"/>
        <v>-155.67134451181246</v>
      </c>
      <c r="AE317">
        <f t="shared" si="160"/>
        <v>-14.146163949316961</v>
      </c>
      <c r="AF317">
        <f t="shared" si="161"/>
        <v>-8.8308652447523173E-2</v>
      </c>
      <c r="AG317">
        <f t="shared" si="162"/>
        <v>47.73174067839517</v>
      </c>
      <c r="AH317">
        <f t="shared" si="163"/>
        <v>3.4412567667983227</v>
      </c>
      <c r="AI317">
        <f t="shared" si="164"/>
        <v>30.496272679325429</v>
      </c>
      <c r="AJ317">
        <v>1135.0262587356799</v>
      </c>
      <c r="AK317">
        <v>1084.96406060606</v>
      </c>
      <c r="AL317">
        <v>3.4316240079475202</v>
      </c>
      <c r="AM317">
        <v>66.942852272318106</v>
      </c>
      <c r="AN317">
        <f t="shared" si="138"/>
        <v>3.4417269022974621</v>
      </c>
      <c r="AO317">
        <v>17.930419744379201</v>
      </c>
      <c r="AP317">
        <v>21.9714733333333</v>
      </c>
      <c r="AQ317">
        <v>-3.8533891949489401E-4</v>
      </c>
      <c r="AR317">
        <v>77.573495090757206</v>
      </c>
      <c r="AS317">
        <v>0</v>
      </c>
      <c r="AT317">
        <v>0</v>
      </c>
      <c r="AU317">
        <f t="shared" si="165"/>
        <v>1</v>
      </c>
      <c r="AV317">
        <f t="shared" si="139"/>
        <v>0</v>
      </c>
      <c r="AW317">
        <f t="shared" si="166"/>
        <v>36751.558057904549</v>
      </c>
      <c r="AX317">
        <f t="shared" si="167"/>
        <v>1999.962</v>
      </c>
      <c r="AY317">
        <f t="shared" si="140"/>
        <v>1681.1677799999998</v>
      </c>
      <c r="AZ317">
        <f t="shared" si="168"/>
        <v>0.84059986139736642</v>
      </c>
      <c r="BA317">
        <f t="shared" si="169"/>
        <v>0.16075773249691744</v>
      </c>
      <c r="BB317">
        <v>6</v>
      </c>
      <c r="BC317">
        <v>0.5</v>
      </c>
      <c r="BD317" t="s">
        <v>304</v>
      </c>
      <c r="BE317">
        <v>2</v>
      </c>
      <c r="BF317" t="b">
        <v>1</v>
      </c>
      <c r="BG317">
        <v>1657226639.8</v>
      </c>
      <c r="BH317">
        <v>1053.394</v>
      </c>
      <c r="BI317">
        <v>1115.0229999999999</v>
      </c>
      <c r="BJ317">
        <v>21.97063</v>
      </c>
      <c r="BK317">
        <v>17.931789999999999</v>
      </c>
      <c r="BL317">
        <v>1039.0740000000001</v>
      </c>
      <c r="BM317">
        <v>21.642869999999998</v>
      </c>
      <c r="BN317">
        <v>499.99259999999998</v>
      </c>
      <c r="BO317">
        <v>68.883070000000004</v>
      </c>
      <c r="BP317">
        <v>4.855773E-2</v>
      </c>
      <c r="BQ317">
        <v>24.292909999999999</v>
      </c>
      <c r="BR317">
        <v>25.085819999999998</v>
      </c>
      <c r="BS317">
        <v>999.9</v>
      </c>
      <c r="BT317">
        <v>0</v>
      </c>
      <c r="BU317">
        <v>0</v>
      </c>
      <c r="BV317">
        <v>9999</v>
      </c>
      <c r="BW317">
        <v>0</v>
      </c>
      <c r="BX317">
        <v>1191.5229999999999</v>
      </c>
      <c r="BY317">
        <v>-61.628909999999998</v>
      </c>
      <c r="BZ317">
        <v>1077.05799999999</v>
      </c>
      <c r="CA317">
        <v>1135.384</v>
      </c>
      <c r="CB317">
        <v>4.038818</v>
      </c>
      <c r="CC317">
        <v>1115.0229999999999</v>
      </c>
      <c r="CD317">
        <v>17.931789999999999</v>
      </c>
      <c r="CE317">
        <v>1.5134049999999999</v>
      </c>
      <c r="CF317">
        <v>1.235198</v>
      </c>
      <c r="CG317">
        <v>13.10427</v>
      </c>
      <c r="CH317">
        <v>10.03265</v>
      </c>
      <c r="CI317">
        <v>1999.962</v>
      </c>
      <c r="CJ317">
        <v>0.98000329999999902</v>
      </c>
      <c r="CK317">
        <v>1.9996679999999999E-2</v>
      </c>
      <c r="CL317">
        <v>0</v>
      </c>
      <c r="CM317">
        <v>2.1760299999999999</v>
      </c>
      <c r="CN317">
        <v>0</v>
      </c>
      <c r="CO317">
        <v>17096.93</v>
      </c>
      <c r="CP317">
        <v>17299.849999999999</v>
      </c>
      <c r="CQ317">
        <v>39.686999999999998</v>
      </c>
      <c r="CR317">
        <v>40.625</v>
      </c>
      <c r="CS317">
        <v>39.862400000000001</v>
      </c>
      <c r="CT317">
        <v>38.436999999999998</v>
      </c>
      <c r="CU317">
        <v>38.811999999999998</v>
      </c>
      <c r="CV317">
        <v>1959.972</v>
      </c>
      <c r="CW317">
        <v>39.99</v>
      </c>
      <c r="CX317">
        <v>0</v>
      </c>
      <c r="CY317">
        <v>1657226622</v>
      </c>
      <c r="CZ317">
        <v>0</v>
      </c>
      <c r="DA317">
        <v>1657213163</v>
      </c>
      <c r="DB317" s="2">
        <v>0.49957175925925923</v>
      </c>
      <c r="DC317">
        <v>1657213141</v>
      </c>
      <c r="DD317">
        <v>1655399214.5999999</v>
      </c>
      <c r="DE317">
        <v>1</v>
      </c>
      <c r="DF317">
        <v>0.04</v>
      </c>
      <c r="DG317">
        <v>-0.06</v>
      </c>
      <c r="DH317">
        <v>9.1720000000000006</v>
      </c>
      <c r="DI317">
        <v>0.51100000000000001</v>
      </c>
      <c r="DJ317">
        <v>420</v>
      </c>
      <c r="DK317">
        <v>25</v>
      </c>
      <c r="DL317">
        <v>0.26</v>
      </c>
      <c r="DM317">
        <v>0.15</v>
      </c>
      <c r="DN317">
        <v>-61.024135000000001</v>
      </c>
      <c r="DO317">
        <v>-3.8789403377111</v>
      </c>
      <c r="DP317">
        <v>0.68821776769784104</v>
      </c>
      <c r="DQ317">
        <v>0</v>
      </c>
      <c r="DR317">
        <v>4.0734985000000004</v>
      </c>
      <c r="DS317">
        <v>-0.43597598499062201</v>
      </c>
      <c r="DT317">
        <v>5.2522314236426997E-2</v>
      </c>
      <c r="DU317">
        <v>0</v>
      </c>
      <c r="DV317">
        <v>0</v>
      </c>
      <c r="DW317">
        <v>2</v>
      </c>
      <c r="DX317" t="s">
        <v>305</v>
      </c>
      <c r="DY317">
        <v>2.9727700000000001</v>
      </c>
      <c r="DZ317">
        <v>2.7021099999999998</v>
      </c>
      <c r="EA317">
        <v>0.13322300000000001</v>
      </c>
      <c r="EB317">
        <v>0.13914699999999999</v>
      </c>
      <c r="EC317">
        <v>7.4769699999999994E-2</v>
      </c>
      <c r="ED317">
        <v>6.5326099999999998E-2</v>
      </c>
      <c r="EE317">
        <v>33802.300000000003</v>
      </c>
      <c r="EF317">
        <v>36847.1</v>
      </c>
      <c r="EG317">
        <v>35346.300000000003</v>
      </c>
      <c r="EH317">
        <v>38826.300000000003</v>
      </c>
      <c r="EI317">
        <v>46381.5</v>
      </c>
      <c r="EJ317">
        <v>52373.3</v>
      </c>
      <c r="EK317">
        <v>55243.3</v>
      </c>
      <c r="EL317">
        <v>62223.4</v>
      </c>
      <c r="EM317">
        <v>1.9827999999999999</v>
      </c>
      <c r="EN317">
        <v>2.0495999999999999</v>
      </c>
      <c r="EO317">
        <v>5.4538200000000002E-2</v>
      </c>
      <c r="EP317">
        <v>0</v>
      </c>
      <c r="EQ317">
        <v>24.199100000000001</v>
      </c>
      <c r="ER317">
        <v>999.9</v>
      </c>
      <c r="ES317">
        <v>50.030999999999999</v>
      </c>
      <c r="ET317">
        <v>35.54</v>
      </c>
      <c r="EU317">
        <v>42.268300000000004</v>
      </c>
      <c r="EV317">
        <v>52.398000000000003</v>
      </c>
      <c r="EW317">
        <v>39.210700000000003</v>
      </c>
      <c r="EX317">
        <v>2</v>
      </c>
      <c r="EY317">
        <v>2.2642300000000001E-2</v>
      </c>
      <c r="EZ317">
        <v>4.6380999999999997</v>
      </c>
      <c r="FA317">
        <v>20.085100000000001</v>
      </c>
      <c r="FB317">
        <v>5.20052</v>
      </c>
      <c r="FC317">
        <v>12.0099</v>
      </c>
      <c r="FD317">
        <v>4.9756</v>
      </c>
      <c r="FE317">
        <v>3.294</v>
      </c>
      <c r="FF317">
        <v>9999</v>
      </c>
      <c r="FG317">
        <v>9999</v>
      </c>
      <c r="FH317">
        <v>9999</v>
      </c>
      <c r="FI317">
        <v>561.6</v>
      </c>
      <c r="FJ317">
        <v>1.8631</v>
      </c>
      <c r="FK317">
        <v>1.8678900000000001</v>
      </c>
      <c r="FL317">
        <v>1.8676200000000001</v>
      </c>
      <c r="FM317">
        <v>1.8688400000000001</v>
      </c>
      <c r="FN317">
        <v>1.8696299999999999</v>
      </c>
      <c r="FO317">
        <v>1.8656900000000001</v>
      </c>
      <c r="FP317">
        <v>1.8666400000000001</v>
      </c>
      <c r="FQ317">
        <v>1.8680699999999999</v>
      </c>
      <c r="FR317">
        <v>5</v>
      </c>
      <c r="FS317">
        <v>0</v>
      </c>
      <c r="FT317">
        <v>0</v>
      </c>
      <c r="FU317">
        <v>0</v>
      </c>
      <c r="FV317">
        <v>11111111</v>
      </c>
      <c r="FW317" t="s">
        <v>306</v>
      </c>
      <c r="FX317" t="s">
        <v>307</v>
      </c>
      <c r="FY317" t="s">
        <v>307</v>
      </c>
      <c r="FZ317" t="s">
        <v>307</v>
      </c>
      <c r="GA317" t="s">
        <v>307</v>
      </c>
      <c r="GB317">
        <v>0</v>
      </c>
      <c r="GC317">
        <v>100</v>
      </c>
      <c r="GD317">
        <v>100</v>
      </c>
      <c r="GE317">
        <v>14.39</v>
      </c>
      <c r="GF317">
        <v>0.32750000000000001</v>
      </c>
      <c r="GG317">
        <v>5.3968966374264697</v>
      </c>
      <c r="GH317">
        <v>9.5670261133577201E-3</v>
      </c>
      <c r="GI317" s="1">
        <v>-9.19467254998099E-7</v>
      </c>
      <c r="GJ317" s="1">
        <v>-2.1372918425907401E-11</v>
      </c>
      <c r="GK317">
        <v>3.2845888322571301E-3</v>
      </c>
      <c r="GL317">
        <v>-1.41202168329711E-2</v>
      </c>
      <c r="GM317">
        <v>1.6676771840485E-3</v>
      </c>
      <c r="GN317" s="1">
        <v>-1.4903802912711099E-5</v>
      </c>
      <c r="GO317">
        <v>-4</v>
      </c>
      <c r="GP317">
        <v>1866</v>
      </c>
      <c r="GQ317">
        <v>1</v>
      </c>
      <c r="GR317">
        <v>24</v>
      </c>
      <c r="GS317">
        <v>225</v>
      </c>
      <c r="GT317">
        <v>30457.1</v>
      </c>
      <c r="GU317">
        <v>2.8735400000000002</v>
      </c>
      <c r="GV317">
        <v>2.63306</v>
      </c>
      <c r="GW317">
        <v>2.2485400000000002</v>
      </c>
      <c r="GX317">
        <v>2.7831999999999999</v>
      </c>
      <c r="GY317">
        <v>1.9958499999999999</v>
      </c>
      <c r="GZ317">
        <v>2.3938000000000001</v>
      </c>
      <c r="HA317">
        <v>39.742199999999997</v>
      </c>
      <c r="HB317">
        <v>15.1477</v>
      </c>
      <c r="HC317">
        <v>18</v>
      </c>
      <c r="HD317">
        <v>505.85399999999998</v>
      </c>
      <c r="HE317">
        <v>546.38</v>
      </c>
      <c r="HF317">
        <v>16.295500000000001</v>
      </c>
      <c r="HG317">
        <v>27.466200000000001</v>
      </c>
      <c r="HH317">
        <v>30.000699999999998</v>
      </c>
      <c r="HI317">
        <v>27.395900000000001</v>
      </c>
      <c r="HJ317">
        <v>27.3338</v>
      </c>
      <c r="HK317">
        <v>57.5715</v>
      </c>
      <c r="HL317">
        <v>54.522399999999998</v>
      </c>
      <c r="HM317">
        <v>0</v>
      </c>
      <c r="HN317">
        <v>16.293800000000001</v>
      </c>
      <c r="HO317">
        <v>1140.0999999999999</v>
      </c>
      <c r="HP317">
        <v>18.005099999999999</v>
      </c>
      <c r="HQ317">
        <v>102.48399999999999</v>
      </c>
      <c r="HR317">
        <v>103.605</v>
      </c>
    </row>
    <row r="318" spans="1:226" x14ac:dyDescent="0.2">
      <c r="A318">
        <v>302</v>
      </c>
      <c r="B318">
        <v>1657226647.5999999</v>
      </c>
      <c r="C318">
        <v>3162.0999999046298</v>
      </c>
      <c r="D318" t="s">
        <v>610</v>
      </c>
      <c r="E318" s="2">
        <v>0.65563657407407405</v>
      </c>
      <c r="F318">
        <v>5</v>
      </c>
      <c r="G318" t="s">
        <v>543</v>
      </c>
      <c r="H318" t="s">
        <v>303</v>
      </c>
      <c r="I318">
        <v>1657226645.0999999</v>
      </c>
      <c r="J318">
        <f t="shared" si="136"/>
        <v>3.4183246937180595E-3</v>
      </c>
      <c r="K318">
        <f t="shared" si="141"/>
        <v>3.4183246937180596</v>
      </c>
      <c r="L318">
        <f t="shared" si="142"/>
        <v>30.745872079296262</v>
      </c>
      <c r="M318">
        <f t="shared" si="143"/>
        <v>1071.2777777777701</v>
      </c>
      <c r="N318">
        <f t="shared" si="144"/>
        <v>653.4427740065388</v>
      </c>
      <c r="O318">
        <f t="shared" si="145"/>
        <v>45.043052236699857</v>
      </c>
      <c r="P318">
        <f t="shared" si="146"/>
        <v>73.845213114219817</v>
      </c>
      <c r="Q318">
        <f t="shared" si="147"/>
        <v>0.13251710349012205</v>
      </c>
      <c r="R318">
        <f t="shared" si="148"/>
        <v>2.3221116859363389</v>
      </c>
      <c r="S318">
        <f t="shared" si="149"/>
        <v>0.1284546304649756</v>
      </c>
      <c r="T318">
        <f t="shared" si="150"/>
        <v>8.0638766980153598E-2</v>
      </c>
      <c r="U318">
        <f t="shared" si="151"/>
        <v>321.51300266666595</v>
      </c>
      <c r="V318">
        <f t="shared" si="152"/>
        <v>25.543511539743523</v>
      </c>
      <c r="W318">
        <f t="shared" si="153"/>
        <v>25.543511539743523</v>
      </c>
      <c r="X318">
        <f t="shared" si="137"/>
        <v>3.2841812659401217</v>
      </c>
      <c r="Y318">
        <f t="shared" si="154"/>
        <v>49.660490699673531</v>
      </c>
      <c r="Z318">
        <f t="shared" si="155"/>
        <v>1.5136625811454836</v>
      </c>
      <c r="AA318">
        <f t="shared" si="156"/>
        <v>3.0480217972462249</v>
      </c>
      <c r="AB318">
        <f t="shared" si="157"/>
        <v>1.7705186847946381</v>
      </c>
      <c r="AC318">
        <f t="shared" si="158"/>
        <v>-150.74811899296643</v>
      </c>
      <c r="AD318">
        <f t="shared" si="159"/>
        <v>-156.60122188879996</v>
      </c>
      <c r="AE318">
        <f t="shared" si="160"/>
        <v>-14.253307002649452</v>
      </c>
      <c r="AF318">
        <f t="shared" si="161"/>
        <v>-8.9645217749904305E-2</v>
      </c>
      <c r="AG318">
        <f t="shared" si="162"/>
        <v>48.028178856199219</v>
      </c>
      <c r="AH318">
        <f t="shared" si="163"/>
        <v>3.4242726559932395</v>
      </c>
      <c r="AI318">
        <f t="shared" si="164"/>
        <v>30.745872079296262</v>
      </c>
      <c r="AJ318">
        <v>1152.88353750026</v>
      </c>
      <c r="AK318">
        <v>1102.3181212121201</v>
      </c>
      <c r="AL318">
        <v>3.4849370329273599</v>
      </c>
      <c r="AM318">
        <v>66.942852272318106</v>
      </c>
      <c r="AN318">
        <f t="shared" si="138"/>
        <v>3.4183246937180596</v>
      </c>
      <c r="AO318">
        <v>17.939469836091401</v>
      </c>
      <c r="AP318">
        <v>21.952583636363599</v>
      </c>
      <c r="AQ318">
        <v>-2.7565605816739499E-4</v>
      </c>
      <c r="AR318">
        <v>77.573495090757206</v>
      </c>
      <c r="AS318">
        <v>0</v>
      </c>
      <c r="AT318">
        <v>0</v>
      </c>
      <c r="AU318">
        <f t="shared" si="165"/>
        <v>1</v>
      </c>
      <c r="AV318">
        <f t="shared" si="139"/>
        <v>0</v>
      </c>
      <c r="AW318">
        <f t="shared" si="166"/>
        <v>36665.13176108784</v>
      </c>
      <c r="AX318">
        <f t="shared" si="167"/>
        <v>1999.98444444444</v>
      </c>
      <c r="AY318">
        <f t="shared" si="140"/>
        <v>1681.1866666666626</v>
      </c>
      <c r="AZ318">
        <f t="shared" si="168"/>
        <v>0.84059987133233249</v>
      </c>
      <c r="BA318">
        <f t="shared" si="169"/>
        <v>0.16075775167140188</v>
      </c>
      <c r="BB318">
        <v>6</v>
      </c>
      <c r="BC318">
        <v>0.5</v>
      </c>
      <c r="BD318" t="s">
        <v>304</v>
      </c>
      <c r="BE318">
        <v>2</v>
      </c>
      <c r="BF318" t="b">
        <v>1</v>
      </c>
      <c r="BG318">
        <v>1657226645.0999999</v>
      </c>
      <c r="BH318">
        <v>1071.2777777777701</v>
      </c>
      <c r="BI318">
        <v>1133.3133333333301</v>
      </c>
      <c r="BJ318">
        <v>21.9588111111111</v>
      </c>
      <c r="BK318">
        <v>17.9399333333333</v>
      </c>
      <c r="BL318">
        <v>1056.82</v>
      </c>
      <c r="BM318">
        <v>21.631466666666601</v>
      </c>
      <c r="BN318">
        <v>500.00222222222197</v>
      </c>
      <c r="BO318">
        <v>68.883322222222205</v>
      </c>
      <c r="BP318">
        <v>4.8578211111111103E-2</v>
      </c>
      <c r="BQ318">
        <v>24.2926</v>
      </c>
      <c r="BR318">
        <v>25.0848444444444</v>
      </c>
      <c r="BS318">
        <v>999.9</v>
      </c>
      <c r="BT318">
        <v>0</v>
      </c>
      <c r="BU318">
        <v>0</v>
      </c>
      <c r="BV318">
        <v>9974.4444444444398</v>
      </c>
      <c r="BW318">
        <v>0</v>
      </c>
      <c r="BX318">
        <v>1191.0133333333299</v>
      </c>
      <c r="BY318">
        <v>-62.037811111111097</v>
      </c>
      <c r="BZ318">
        <v>1095.3277777777701</v>
      </c>
      <c r="CA318">
        <v>1154.0166666666601</v>
      </c>
      <c r="CB318">
        <v>4.01888555555555</v>
      </c>
      <c r="CC318">
        <v>1133.3133333333301</v>
      </c>
      <c r="CD318">
        <v>17.9399333333333</v>
      </c>
      <c r="CE318">
        <v>1.5125955555555499</v>
      </c>
      <c r="CF318">
        <v>1.23576222222222</v>
      </c>
      <c r="CG318">
        <v>13.096077777777699</v>
      </c>
      <c r="CH318">
        <v>10.0394666666666</v>
      </c>
      <c r="CI318">
        <v>1999.98444444444</v>
      </c>
      <c r="CJ318">
        <v>0.980003333333333</v>
      </c>
      <c r="CK318">
        <v>1.9996644444444399E-2</v>
      </c>
      <c r="CL318">
        <v>0</v>
      </c>
      <c r="CM318">
        <v>2.3060777777777699</v>
      </c>
      <c r="CN318">
        <v>0</v>
      </c>
      <c r="CO318">
        <v>17105.5222222222</v>
      </c>
      <c r="CP318">
        <v>17300.0111111111</v>
      </c>
      <c r="CQ318">
        <v>39.686999999999998</v>
      </c>
      <c r="CR318">
        <v>40.673222222222201</v>
      </c>
      <c r="CS318">
        <v>39.875</v>
      </c>
      <c r="CT318">
        <v>38.436999999999998</v>
      </c>
      <c r="CU318">
        <v>38.811999999999998</v>
      </c>
      <c r="CV318">
        <v>1959.9933333333299</v>
      </c>
      <c r="CW318">
        <v>39.991111111111103</v>
      </c>
      <c r="CX318">
        <v>0</v>
      </c>
      <c r="CY318">
        <v>1657226627.4000001</v>
      </c>
      <c r="CZ318">
        <v>0</v>
      </c>
      <c r="DA318">
        <v>1657213163</v>
      </c>
      <c r="DB318" s="2">
        <v>0.49957175925925923</v>
      </c>
      <c r="DC318">
        <v>1657213141</v>
      </c>
      <c r="DD318">
        <v>1655399214.5999999</v>
      </c>
      <c r="DE318">
        <v>1</v>
      </c>
      <c r="DF318">
        <v>0.04</v>
      </c>
      <c r="DG318">
        <v>-0.06</v>
      </c>
      <c r="DH318">
        <v>9.1720000000000006</v>
      </c>
      <c r="DI318">
        <v>0.51100000000000001</v>
      </c>
      <c r="DJ318">
        <v>420</v>
      </c>
      <c r="DK318">
        <v>25</v>
      </c>
      <c r="DL318">
        <v>0.26</v>
      </c>
      <c r="DM318">
        <v>0.15</v>
      </c>
      <c r="DN318">
        <v>-61.416897499999898</v>
      </c>
      <c r="DO318">
        <v>-4.6943088180111099</v>
      </c>
      <c r="DP318">
        <v>0.76308898055452901</v>
      </c>
      <c r="DQ318">
        <v>0</v>
      </c>
      <c r="DR318">
        <v>4.04157075</v>
      </c>
      <c r="DS318">
        <v>-0.15644881801126201</v>
      </c>
      <c r="DT318">
        <v>2.7448390334179801E-2</v>
      </c>
      <c r="DU318">
        <v>0</v>
      </c>
      <c r="DV318">
        <v>0</v>
      </c>
      <c r="DW318">
        <v>2</v>
      </c>
      <c r="DX318" t="s">
        <v>305</v>
      </c>
      <c r="DY318">
        <v>2.9725600000000001</v>
      </c>
      <c r="DZ318">
        <v>2.7022699999999999</v>
      </c>
      <c r="EA318">
        <v>0.13457</v>
      </c>
      <c r="EB318">
        <v>0.140482</v>
      </c>
      <c r="EC318">
        <v>7.4736700000000003E-2</v>
      </c>
      <c r="ED318">
        <v>6.5321699999999996E-2</v>
      </c>
      <c r="EE318">
        <v>33749.4</v>
      </c>
      <c r="EF318">
        <v>36790.300000000003</v>
      </c>
      <c r="EG318">
        <v>35345.9</v>
      </c>
      <c r="EH318">
        <v>38826.6</v>
      </c>
      <c r="EI318">
        <v>46382.9</v>
      </c>
      <c r="EJ318">
        <v>52373.9</v>
      </c>
      <c r="EK318">
        <v>55242.9</v>
      </c>
      <c r="EL318">
        <v>62223.7</v>
      </c>
      <c r="EM318">
        <v>1.9825999999999999</v>
      </c>
      <c r="EN318">
        <v>2.0503999999999998</v>
      </c>
      <c r="EO318">
        <v>5.3644200000000003E-2</v>
      </c>
      <c r="EP318">
        <v>0</v>
      </c>
      <c r="EQ318">
        <v>24.211400000000001</v>
      </c>
      <c r="ER318">
        <v>999.9</v>
      </c>
      <c r="ES318">
        <v>50.030999999999999</v>
      </c>
      <c r="ET318">
        <v>35.54</v>
      </c>
      <c r="EU318">
        <v>42.267400000000002</v>
      </c>
      <c r="EV318">
        <v>52.648000000000003</v>
      </c>
      <c r="EW318">
        <v>39.2468</v>
      </c>
      <c r="EX318">
        <v>2</v>
      </c>
      <c r="EY318">
        <v>2.35772E-2</v>
      </c>
      <c r="EZ318">
        <v>4.7702600000000004</v>
      </c>
      <c r="FA318">
        <v>20.0808</v>
      </c>
      <c r="FB318">
        <v>5.1993200000000002</v>
      </c>
      <c r="FC318">
        <v>12.0099</v>
      </c>
      <c r="FD318">
        <v>4.9756</v>
      </c>
      <c r="FE318">
        <v>3.294</v>
      </c>
      <c r="FF318">
        <v>9999</v>
      </c>
      <c r="FG318">
        <v>9999</v>
      </c>
      <c r="FH318">
        <v>9999</v>
      </c>
      <c r="FI318">
        <v>561.6</v>
      </c>
      <c r="FJ318">
        <v>1.8631</v>
      </c>
      <c r="FK318">
        <v>1.86798</v>
      </c>
      <c r="FL318">
        <v>1.8676200000000001</v>
      </c>
      <c r="FM318">
        <v>1.86887</v>
      </c>
      <c r="FN318">
        <v>1.8696600000000001</v>
      </c>
      <c r="FO318">
        <v>1.8656900000000001</v>
      </c>
      <c r="FP318">
        <v>1.8666700000000001</v>
      </c>
      <c r="FQ318">
        <v>1.8680699999999999</v>
      </c>
      <c r="FR318">
        <v>5</v>
      </c>
      <c r="FS318">
        <v>0</v>
      </c>
      <c r="FT318">
        <v>0</v>
      </c>
      <c r="FU318">
        <v>0</v>
      </c>
      <c r="FV318">
        <v>11111111</v>
      </c>
      <c r="FW318" t="s">
        <v>306</v>
      </c>
      <c r="FX318" t="s">
        <v>307</v>
      </c>
      <c r="FY318" t="s">
        <v>307</v>
      </c>
      <c r="FZ318" t="s">
        <v>307</v>
      </c>
      <c r="GA318" t="s">
        <v>307</v>
      </c>
      <c r="GB318">
        <v>0</v>
      </c>
      <c r="GC318">
        <v>100</v>
      </c>
      <c r="GD318">
        <v>100</v>
      </c>
      <c r="GE318">
        <v>14.52</v>
      </c>
      <c r="GF318">
        <v>0.32700000000000001</v>
      </c>
      <c r="GG318">
        <v>5.3968966374264697</v>
      </c>
      <c r="GH318">
        <v>9.5670261133577201E-3</v>
      </c>
      <c r="GI318" s="1">
        <v>-9.19467254998099E-7</v>
      </c>
      <c r="GJ318" s="1">
        <v>-2.1372918425907401E-11</v>
      </c>
      <c r="GK318">
        <v>3.2845888322571301E-3</v>
      </c>
      <c r="GL318">
        <v>-1.41202168329711E-2</v>
      </c>
      <c r="GM318">
        <v>1.6676771840485E-3</v>
      </c>
      <c r="GN318" s="1">
        <v>-1.4903802912711099E-5</v>
      </c>
      <c r="GO318">
        <v>-4</v>
      </c>
      <c r="GP318">
        <v>1866</v>
      </c>
      <c r="GQ318">
        <v>1</v>
      </c>
      <c r="GR318">
        <v>24</v>
      </c>
      <c r="GS318">
        <v>225.1</v>
      </c>
      <c r="GT318">
        <v>30457.200000000001</v>
      </c>
      <c r="GU318">
        <v>2.9052699999999998</v>
      </c>
      <c r="GV318">
        <v>2.63306</v>
      </c>
      <c r="GW318">
        <v>2.2485400000000002</v>
      </c>
      <c r="GX318">
        <v>2.7844199999999999</v>
      </c>
      <c r="GY318">
        <v>1.9958499999999999</v>
      </c>
      <c r="GZ318">
        <v>2.3645</v>
      </c>
      <c r="HA318">
        <v>39.767299999999999</v>
      </c>
      <c r="HB318">
        <v>15.138999999999999</v>
      </c>
      <c r="HC318">
        <v>18</v>
      </c>
      <c r="HD318">
        <v>505.72</v>
      </c>
      <c r="HE318">
        <v>546.92499999999995</v>
      </c>
      <c r="HF318">
        <v>16.213699999999999</v>
      </c>
      <c r="HG318">
        <v>27.466200000000001</v>
      </c>
      <c r="HH318">
        <v>30.001100000000001</v>
      </c>
      <c r="HI318">
        <v>27.395900000000001</v>
      </c>
      <c r="HJ318">
        <v>27.331499999999998</v>
      </c>
      <c r="HK318">
        <v>58.245199999999997</v>
      </c>
      <c r="HL318">
        <v>54.522399999999998</v>
      </c>
      <c r="HM318">
        <v>0</v>
      </c>
      <c r="HN318">
        <v>16.206800000000001</v>
      </c>
      <c r="HO318">
        <v>1160.4100000000001</v>
      </c>
      <c r="HP318">
        <v>18.046700000000001</v>
      </c>
      <c r="HQ318">
        <v>102.483</v>
      </c>
      <c r="HR318">
        <v>103.60599999999999</v>
      </c>
    </row>
    <row r="319" spans="1:226" x14ac:dyDescent="0.2">
      <c r="A319">
        <v>303</v>
      </c>
      <c r="B319">
        <v>1657226652.5999999</v>
      </c>
      <c r="C319">
        <v>3167.0999999046298</v>
      </c>
      <c r="D319" t="s">
        <v>611</v>
      </c>
      <c r="E319" s="2">
        <v>0.65569444444444447</v>
      </c>
      <c r="F319">
        <v>5</v>
      </c>
      <c r="G319" t="s">
        <v>543</v>
      </c>
      <c r="H319" t="s">
        <v>303</v>
      </c>
      <c r="I319">
        <v>1657226649.8</v>
      </c>
      <c r="J319">
        <f t="shared" si="136"/>
        <v>3.3802192534556877E-3</v>
      </c>
      <c r="K319">
        <f t="shared" si="141"/>
        <v>3.3802192534556879</v>
      </c>
      <c r="L319">
        <f t="shared" si="142"/>
        <v>30.965987373520584</v>
      </c>
      <c r="M319">
        <f t="shared" si="143"/>
        <v>1087.048</v>
      </c>
      <c r="N319">
        <f t="shared" si="144"/>
        <v>660.89272064679403</v>
      </c>
      <c r="O319">
        <f t="shared" si="145"/>
        <v>45.556802131839419</v>
      </c>
      <c r="P319">
        <f t="shared" si="146"/>
        <v>74.932631419129251</v>
      </c>
      <c r="Q319">
        <f t="shared" si="147"/>
        <v>0.13075500691355429</v>
      </c>
      <c r="R319">
        <f t="shared" si="148"/>
        <v>2.3238049562916818</v>
      </c>
      <c r="S319">
        <f t="shared" si="149"/>
        <v>0.12680090702823743</v>
      </c>
      <c r="T319">
        <f t="shared" si="150"/>
        <v>7.959586670829813E-2</v>
      </c>
      <c r="U319">
        <f t="shared" si="151"/>
        <v>321.5148404999984</v>
      </c>
      <c r="V319">
        <f t="shared" si="152"/>
        <v>25.552213634690894</v>
      </c>
      <c r="W319">
        <f t="shared" si="153"/>
        <v>25.552213634690894</v>
      </c>
      <c r="X319">
        <f t="shared" si="137"/>
        <v>3.285878575867514</v>
      </c>
      <c r="Y319">
        <f t="shared" si="154"/>
        <v>49.622692227294174</v>
      </c>
      <c r="Z319">
        <f t="shared" si="155"/>
        <v>1.5122584698813115</v>
      </c>
      <c r="AA319">
        <f t="shared" si="156"/>
        <v>3.0475139538066371</v>
      </c>
      <c r="AB319">
        <f t="shared" si="157"/>
        <v>1.7736201059862025</v>
      </c>
      <c r="AC319">
        <f t="shared" si="158"/>
        <v>-149.06766907739583</v>
      </c>
      <c r="AD319">
        <f t="shared" si="159"/>
        <v>-158.15390261514415</v>
      </c>
      <c r="AE319">
        <f t="shared" si="160"/>
        <v>-14.384567925936</v>
      </c>
      <c r="AF319">
        <f t="shared" si="161"/>
        <v>-9.1299118477564889E-2</v>
      </c>
      <c r="AG319">
        <f t="shared" si="162"/>
        <v>48.113470126940364</v>
      </c>
      <c r="AH319">
        <f t="shared" si="163"/>
        <v>3.4014173256929445</v>
      </c>
      <c r="AI319">
        <f t="shared" si="164"/>
        <v>30.965987373520584</v>
      </c>
      <c r="AJ319">
        <v>1169.9954583153601</v>
      </c>
      <c r="AK319">
        <v>1119.32078787878</v>
      </c>
      <c r="AL319">
        <v>3.44221050081127</v>
      </c>
      <c r="AM319">
        <v>66.942852272318106</v>
      </c>
      <c r="AN319">
        <f t="shared" si="138"/>
        <v>3.3802192534556879</v>
      </c>
      <c r="AO319">
        <v>17.9395535995416</v>
      </c>
      <c r="AP319">
        <v>21.928835757575701</v>
      </c>
      <c r="AQ319">
        <v>-5.1006557115712801E-3</v>
      </c>
      <c r="AR319">
        <v>77.573495090757206</v>
      </c>
      <c r="AS319">
        <v>0</v>
      </c>
      <c r="AT319">
        <v>0</v>
      </c>
      <c r="AU319">
        <f t="shared" si="165"/>
        <v>1</v>
      </c>
      <c r="AV319">
        <f t="shared" si="139"/>
        <v>0</v>
      </c>
      <c r="AW319">
        <f t="shared" si="166"/>
        <v>36706.228783832747</v>
      </c>
      <c r="AX319">
        <f t="shared" si="167"/>
        <v>1999.9959999999901</v>
      </c>
      <c r="AY319">
        <f t="shared" si="140"/>
        <v>1681.1963699999917</v>
      </c>
      <c r="AZ319">
        <f t="shared" si="168"/>
        <v>0.84059986619973237</v>
      </c>
      <c r="BA319">
        <f t="shared" si="169"/>
        <v>0.16075774176548352</v>
      </c>
      <c r="BB319">
        <v>6</v>
      </c>
      <c r="BC319">
        <v>0.5</v>
      </c>
      <c r="BD319" t="s">
        <v>304</v>
      </c>
      <c r="BE319">
        <v>2</v>
      </c>
      <c r="BF319" t="b">
        <v>1</v>
      </c>
      <c r="BG319">
        <v>1657226649.8</v>
      </c>
      <c r="BH319">
        <v>1087.048</v>
      </c>
      <c r="BI319">
        <v>1149.22</v>
      </c>
      <c r="BJ319">
        <v>21.93834</v>
      </c>
      <c r="BK319">
        <v>17.946259999999999</v>
      </c>
      <c r="BL319">
        <v>1072.4739999999999</v>
      </c>
      <c r="BM319">
        <v>21.61176</v>
      </c>
      <c r="BN319">
        <v>500.00940000000003</v>
      </c>
      <c r="BO319">
        <v>68.883309999999895</v>
      </c>
      <c r="BP319">
        <v>4.8909569999999999E-2</v>
      </c>
      <c r="BQ319">
        <v>24.289819999999999</v>
      </c>
      <c r="BR319">
        <v>25.10661</v>
      </c>
      <c r="BS319">
        <v>999.9</v>
      </c>
      <c r="BT319">
        <v>0</v>
      </c>
      <c r="BU319">
        <v>0</v>
      </c>
      <c r="BV319">
        <v>9986</v>
      </c>
      <c r="BW319">
        <v>0</v>
      </c>
      <c r="BX319">
        <v>1190.8589999999999</v>
      </c>
      <c r="BY319">
        <v>-62.170459999999899</v>
      </c>
      <c r="BZ319">
        <v>1111.43</v>
      </c>
      <c r="CA319">
        <v>1170.21999999999</v>
      </c>
      <c r="CB319">
        <v>3.9920949999999999</v>
      </c>
      <c r="CC319">
        <v>1149.22</v>
      </c>
      <c r="CD319">
        <v>17.946259999999999</v>
      </c>
      <c r="CE319">
        <v>1.5111870000000001</v>
      </c>
      <c r="CF319">
        <v>1.2361979999999999</v>
      </c>
      <c r="CG319">
        <v>13.08182</v>
      </c>
      <c r="CH319">
        <v>10.04476</v>
      </c>
      <c r="CI319">
        <v>1999.9959999999901</v>
      </c>
      <c r="CJ319">
        <v>0.98000359999999898</v>
      </c>
      <c r="CK319">
        <v>1.9996360000000001E-2</v>
      </c>
      <c r="CL319">
        <v>0</v>
      </c>
      <c r="CM319">
        <v>2.2513800000000002</v>
      </c>
      <c r="CN319">
        <v>0</v>
      </c>
      <c r="CO319">
        <v>17124.139999999901</v>
      </c>
      <c r="CP319">
        <v>17300.129999999899</v>
      </c>
      <c r="CQ319">
        <v>39.686999999999998</v>
      </c>
      <c r="CR319">
        <v>40.674599999999998</v>
      </c>
      <c r="CS319">
        <v>39.875</v>
      </c>
      <c r="CT319">
        <v>38.436999999999998</v>
      </c>
      <c r="CU319">
        <v>38.811999999999998</v>
      </c>
      <c r="CV319">
        <v>1960.0050000000001</v>
      </c>
      <c r="CW319">
        <v>39.991</v>
      </c>
      <c r="CX319">
        <v>0</v>
      </c>
      <c r="CY319">
        <v>1657226632.2</v>
      </c>
      <c r="CZ319">
        <v>0</v>
      </c>
      <c r="DA319">
        <v>1657213163</v>
      </c>
      <c r="DB319" s="2">
        <v>0.49957175925925923</v>
      </c>
      <c r="DC319">
        <v>1657213141</v>
      </c>
      <c r="DD319">
        <v>1655399214.5999999</v>
      </c>
      <c r="DE319">
        <v>1</v>
      </c>
      <c r="DF319">
        <v>0.04</v>
      </c>
      <c r="DG319">
        <v>-0.06</v>
      </c>
      <c r="DH319">
        <v>9.1720000000000006</v>
      </c>
      <c r="DI319">
        <v>0.51100000000000001</v>
      </c>
      <c r="DJ319">
        <v>420</v>
      </c>
      <c r="DK319">
        <v>25</v>
      </c>
      <c r="DL319">
        <v>0.26</v>
      </c>
      <c r="DM319">
        <v>0.15</v>
      </c>
      <c r="DN319">
        <v>-61.707747500000004</v>
      </c>
      <c r="DO319">
        <v>-3.1540716697933902</v>
      </c>
      <c r="DP319">
        <v>0.72731639985205199</v>
      </c>
      <c r="DQ319">
        <v>0</v>
      </c>
      <c r="DR319">
        <v>4.0262599999999997</v>
      </c>
      <c r="DS319">
        <v>-0.15817711069419599</v>
      </c>
      <c r="DT319">
        <v>1.7244906349412299E-2</v>
      </c>
      <c r="DU319">
        <v>0</v>
      </c>
      <c r="DV319">
        <v>0</v>
      </c>
      <c r="DW319">
        <v>2</v>
      </c>
      <c r="DX319" t="s">
        <v>305</v>
      </c>
      <c r="DY319">
        <v>2.9722900000000001</v>
      </c>
      <c r="DZ319">
        <v>2.70275</v>
      </c>
      <c r="EA319">
        <v>0.13591600000000001</v>
      </c>
      <c r="EB319">
        <v>0.14185700000000001</v>
      </c>
      <c r="EC319">
        <v>7.4696100000000001E-2</v>
      </c>
      <c r="ED319">
        <v>6.5483200000000005E-2</v>
      </c>
      <c r="EE319">
        <v>33697.199999999997</v>
      </c>
      <c r="EF319">
        <v>36731.800000000003</v>
      </c>
      <c r="EG319">
        <v>35346.300000000003</v>
      </c>
      <c r="EH319">
        <v>38827</v>
      </c>
      <c r="EI319">
        <v>46385.4</v>
      </c>
      <c r="EJ319">
        <v>52365</v>
      </c>
      <c r="EK319">
        <v>55243.4</v>
      </c>
      <c r="EL319">
        <v>62223.9</v>
      </c>
      <c r="EM319">
        <v>1.9814000000000001</v>
      </c>
      <c r="EN319">
        <v>2.0506000000000002</v>
      </c>
      <c r="EO319">
        <v>5.1707000000000003E-2</v>
      </c>
      <c r="EP319">
        <v>0</v>
      </c>
      <c r="EQ319">
        <v>24.2256</v>
      </c>
      <c r="ER319">
        <v>999.9</v>
      </c>
      <c r="ES319">
        <v>50.030999999999999</v>
      </c>
      <c r="ET319">
        <v>35.549999999999997</v>
      </c>
      <c r="EU319">
        <v>42.295900000000003</v>
      </c>
      <c r="EV319">
        <v>52.537999999999997</v>
      </c>
      <c r="EW319">
        <v>39.226799999999997</v>
      </c>
      <c r="EX319">
        <v>2</v>
      </c>
      <c r="EY319">
        <v>2.4105700000000001E-2</v>
      </c>
      <c r="EZ319">
        <v>4.8667100000000003</v>
      </c>
      <c r="FA319">
        <v>20.078299999999999</v>
      </c>
      <c r="FB319">
        <v>5.2017199999999999</v>
      </c>
      <c r="FC319">
        <v>12.0099</v>
      </c>
      <c r="FD319">
        <v>4.9756</v>
      </c>
      <c r="FE319">
        <v>3.294</v>
      </c>
      <c r="FF319">
        <v>9999</v>
      </c>
      <c r="FG319">
        <v>9999</v>
      </c>
      <c r="FH319">
        <v>9999</v>
      </c>
      <c r="FI319">
        <v>561.6</v>
      </c>
      <c r="FJ319">
        <v>1.8631</v>
      </c>
      <c r="FK319">
        <v>1.8678600000000001</v>
      </c>
      <c r="FL319">
        <v>1.86765</v>
      </c>
      <c r="FM319">
        <v>1.8688400000000001</v>
      </c>
      <c r="FN319">
        <v>1.8696299999999999</v>
      </c>
      <c r="FO319">
        <v>1.8656900000000001</v>
      </c>
      <c r="FP319">
        <v>1.8667</v>
      </c>
      <c r="FQ319">
        <v>1.8680699999999999</v>
      </c>
      <c r="FR319">
        <v>5</v>
      </c>
      <c r="FS319">
        <v>0</v>
      </c>
      <c r="FT319">
        <v>0</v>
      </c>
      <c r="FU319">
        <v>0</v>
      </c>
      <c r="FV319">
        <v>11111111</v>
      </c>
      <c r="FW319" t="s">
        <v>306</v>
      </c>
      <c r="FX319" t="s">
        <v>307</v>
      </c>
      <c r="FY319" t="s">
        <v>307</v>
      </c>
      <c r="FZ319" t="s">
        <v>307</v>
      </c>
      <c r="GA319" t="s">
        <v>307</v>
      </c>
      <c r="GB319">
        <v>0</v>
      </c>
      <c r="GC319">
        <v>100</v>
      </c>
      <c r="GD319">
        <v>100</v>
      </c>
      <c r="GE319">
        <v>14.64</v>
      </c>
      <c r="GF319">
        <v>0.32650000000000001</v>
      </c>
      <c r="GG319">
        <v>5.3968966374264697</v>
      </c>
      <c r="GH319">
        <v>9.5670261133577201E-3</v>
      </c>
      <c r="GI319" s="1">
        <v>-9.19467254998099E-7</v>
      </c>
      <c r="GJ319" s="1">
        <v>-2.1372918425907401E-11</v>
      </c>
      <c r="GK319">
        <v>3.2845888322571301E-3</v>
      </c>
      <c r="GL319">
        <v>-1.41202168329711E-2</v>
      </c>
      <c r="GM319">
        <v>1.6676771840485E-3</v>
      </c>
      <c r="GN319" s="1">
        <v>-1.4903802912711099E-5</v>
      </c>
      <c r="GO319">
        <v>-4</v>
      </c>
      <c r="GP319">
        <v>1866</v>
      </c>
      <c r="GQ319">
        <v>1</v>
      </c>
      <c r="GR319">
        <v>24</v>
      </c>
      <c r="GS319">
        <v>225.2</v>
      </c>
      <c r="GT319">
        <v>30457.3</v>
      </c>
      <c r="GU319">
        <v>2.9394499999999999</v>
      </c>
      <c r="GV319">
        <v>2.63306</v>
      </c>
      <c r="GW319">
        <v>2.2485400000000002</v>
      </c>
      <c r="GX319">
        <v>2.7819799999999999</v>
      </c>
      <c r="GY319">
        <v>1.9958499999999999</v>
      </c>
      <c r="GZ319">
        <v>2.3559600000000001</v>
      </c>
      <c r="HA319">
        <v>39.767299999999999</v>
      </c>
      <c r="HB319">
        <v>15.121499999999999</v>
      </c>
      <c r="HC319">
        <v>18</v>
      </c>
      <c r="HD319">
        <v>504.899</v>
      </c>
      <c r="HE319">
        <v>547.06700000000001</v>
      </c>
      <c r="HF319">
        <v>16.116299999999999</v>
      </c>
      <c r="HG319">
        <v>27.466200000000001</v>
      </c>
      <c r="HH319">
        <v>30.001000000000001</v>
      </c>
      <c r="HI319">
        <v>27.393599999999999</v>
      </c>
      <c r="HJ319">
        <v>27.331499999999998</v>
      </c>
      <c r="HK319">
        <v>58.877400000000002</v>
      </c>
      <c r="HL319">
        <v>54.2346</v>
      </c>
      <c r="HM319">
        <v>0</v>
      </c>
      <c r="HN319">
        <v>16.1129</v>
      </c>
      <c r="HO319">
        <v>1173.9000000000001</v>
      </c>
      <c r="HP319">
        <v>18.098700000000001</v>
      </c>
      <c r="HQ319">
        <v>102.48399999999999</v>
      </c>
      <c r="HR319">
        <v>103.607</v>
      </c>
    </row>
    <row r="320" spans="1:226" x14ac:dyDescent="0.2">
      <c r="A320">
        <v>304</v>
      </c>
      <c r="B320">
        <v>1657226657.5999999</v>
      </c>
      <c r="C320">
        <v>3172.0999999046298</v>
      </c>
      <c r="D320" t="s">
        <v>612</v>
      </c>
      <c r="E320" s="2">
        <v>0.65575231481481489</v>
      </c>
      <c r="F320">
        <v>5</v>
      </c>
      <c r="G320" t="s">
        <v>543</v>
      </c>
      <c r="H320" t="s">
        <v>303</v>
      </c>
      <c r="I320">
        <v>1657226655.0999999</v>
      </c>
      <c r="J320">
        <f t="shared" si="136"/>
        <v>3.3108868903845945E-3</v>
      </c>
      <c r="K320">
        <f t="shared" si="141"/>
        <v>3.3108868903845945</v>
      </c>
      <c r="L320">
        <f t="shared" si="142"/>
        <v>30.956588675231163</v>
      </c>
      <c r="M320">
        <f t="shared" si="143"/>
        <v>1104.86777777777</v>
      </c>
      <c r="N320">
        <f t="shared" si="144"/>
        <v>669.18758624680993</v>
      </c>
      <c r="O320">
        <f t="shared" si="145"/>
        <v>46.128779913915331</v>
      </c>
      <c r="P320">
        <f t="shared" si="146"/>
        <v>76.161309029857136</v>
      </c>
      <c r="Q320">
        <f t="shared" si="147"/>
        <v>0.12771911836968508</v>
      </c>
      <c r="R320">
        <f t="shared" si="148"/>
        <v>2.3233453280328642</v>
      </c>
      <c r="S320">
        <f t="shared" si="149"/>
        <v>0.12394292368291276</v>
      </c>
      <c r="T320">
        <f t="shared" si="150"/>
        <v>7.7794303385503721E-2</v>
      </c>
      <c r="U320">
        <f t="shared" si="151"/>
        <v>321.52269166666576</v>
      </c>
      <c r="V320">
        <f t="shared" si="152"/>
        <v>25.567208556430295</v>
      </c>
      <c r="W320">
        <f t="shared" si="153"/>
        <v>25.567208556430295</v>
      </c>
      <c r="X320">
        <f t="shared" si="137"/>
        <v>3.2888050752754689</v>
      </c>
      <c r="Y320">
        <f t="shared" si="154"/>
        <v>49.621541032260993</v>
      </c>
      <c r="Z320">
        <f t="shared" si="155"/>
        <v>1.5115268018335677</v>
      </c>
      <c r="AA320">
        <f t="shared" si="156"/>
        <v>3.0461101577858343</v>
      </c>
      <c r="AB320">
        <f t="shared" si="157"/>
        <v>1.7772782734419013</v>
      </c>
      <c r="AC320">
        <f t="shared" si="158"/>
        <v>-146.01011186596062</v>
      </c>
      <c r="AD320">
        <f t="shared" si="159"/>
        <v>-160.96363058128631</v>
      </c>
      <c r="AE320">
        <f t="shared" si="160"/>
        <v>-14.643558500075979</v>
      </c>
      <c r="AF320">
        <f t="shared" si="161"/>
        <v>-9.4609280657152794E-2</v>
      </c>
      <c r="AG320">
        <f t="shared" si="162"/>
        <v>48.180182387019961</v>
      </c>
      <c r="AH320">
        <f t="shared" si="163"/>
        <v>3.3255257112138485</v>
      </c>
      <c r="AI320">
        <f t="shared" si="164"/>
        <v>30.956588675231163</v>
      </c>
      <c r="AJ320">
        <v>1187.0854885901799</v>
      </c>
      <c r="AK320">
        <v>1136.4789696969699</v>
      </c>
      <c r="AL320">
        <v>3.4262702118411799</v>
      </c>
      <c r="AM320">
        <v>66.942852272318106</v>
      </c>
      <c r="AN320">
        <f t="shared" si="138"/>
        <v>3.3108868903845945</v>
      </c>
      <c r="AO320">
        <v>18.018906583146698</v>
      </c>
      <c r="AP320">
        <v>21.934978787878698</v>
      </c>
      <c r="AQ320">
        <v>-7.0071047021923096E-3</v>
      </c>
      <c r="AR320">
        <v>77.573495090757206</v>
      </c>
      <c r="AS320">
        <v>0</v>
      </c>
      <c r="AT320">
        <v>0</v>
      </c>
      <c r="AU320">
        <f t="shared" si="165"/>
        <v>1</v>
      </c>
      <c r="AV320">
        <f t="shared" si="139"/>
        <v>0</v>
      </c>
      <c r="AW320">
        <f t="shared" si="166"/>
        <v>36696.12731826715</v>
      </c>
      <c r="AX320">
        <f t="shared" si="167"/>
        <v>2000.04555555555</v>
      </c>
      <c r="AY320">
        <f t="shared" si="140"/>
        <v>1681.2379666666618</v>
      </c>
      <c r="AZ320">
        <f t="shared" si="168"/>
        <v>0.84059983633706115</v>
      </c>
      <c r="BA320">
        <f t="shared" si="169"/>
        <v>0.16075768413052813</v>
      </c>
      <c r="BB320">
        <v>6</v>
      </c>
      <c r="BC320">
        <v>0.5</v>
      </c>
      <c r="BD320" t="s">
        <v>304</v>
      </c>
      <c r="BE320">
        <v>2</v>
      </c>
      <c r="BF320" t="b">
        <v>1</v>
      </c>
      <c r="BG320">
        <v>1657226655.0999999</v>
      </c>
      <c r="BH320">
        <v>1104.86777777777</v>
      </c>
      <c r="BI320">
        <v>1167.09111111111</v>
      </c>
      <c r="BJ320">
        <v>21.927633333333301</v>
      </c>
      <c r="BK320">
        <v>18.024633333333298</v>
      </c>
      <c r="BL320">
        <v>1090.15888888888</v>
      </c>
      <c r="BM320">
        <v>21.601422222222201</v>
      </c>
      <c r="BN320">
        <v>500.016111111111</v>
      </c>
      <c r="BO320">
        <v>68.883899999999997</v>
      </c>
      <c r="BP320">
        <v>4.8609899999999998E-2</v>
      </c>
      <c r="BQ320">
        <v>24.282133333333299</v>
      </c>
      <c r="BR320">
        <v>25.0864444444444</v>
      </c>
      <c r="BS320">
        <v>999.9</v>
      </c>
      <c r="BT320">
        <v>0</v>
      </c>
      <c r="BU320">
        <v>0</v>
      </c>
      <c r="BV320">
        <v>9982.7777777777701</v>
      </c>
      <c r="BW320">
        <v>0</v>
      </c>
      <c r="BX320">
        <v>1189.3233333333301</v>
      </c>
      <c r="BY320">
        <v>-62.226766666666599</v>
      </c>
      <c r="BZ320">
        <v>1129.63888888888</v>
      </c>
      <c r="CA320">
        <v>1188.51444444444</v>
      </c>
      <c r="CB320">
        <v>3.9030100000000001</v>
      </c>
      <c r="CC320">
        <v>1167.09111111111</v>
      </c>
      <c r="CD320">
        <v>18.024633333333298</v>
      </c>
      <c r="CE320">
        <v>1.5104611111111099</v>
      </c>
      <c r="CF320">
        <v>1.2416055555555501</v>
      </c>
      <c r="CG320">
        <v>13.0744777777777</v>
      </c>
      <c r="CH320">
        <v>10.110011111111101</v>
      </c>
      <c r="CI320">
        <v>2000.04555555555</v>
      </c>
      <c r="CJ320">
        <v>0.98000433333333303</v>
      </c>
      <c r="CK320">
        <v>1.99955777777777E-2</v>
      </c>
      <c r="CL320">
        <v>0</v>
      </c>
      <c r="CM320">
        <v>2.2605777777777698</v>
      </c>
      <c r="CN320">
        <v>0</v>
      </c>
      <c r="CO320">
        <v>17131.944444444402</v>
      </c>
      <c r="CP320">
        <v>17300.5888888888</v>
      </c>
      <c r="CQ320">
        <v>39.707999999999998</v>
      </c>
      <c r="CR320">
        <v>40.686999999999998</v>
      </c>
      <c r="CS320">
        <v>39.875</v>
      </c>
      <c r="CT320">
        <v>38.443999999999903</v>
      </c>
      <c r="CU320">
        <v>38.811999999999998</v>
      </c>
      <c r="CV320">
        <v>1960.05555555555</v>
      </c>
      <c r="CW320">
        <v>39.99</v>
      </c>
      <c r="CX320">
        <v>0</v>
      </c>
      <c r="CY320">
        <v>1657226637</v>
      </c>
      <c r="CZ320">
        <v>0</v>
      </c>
      <c r="DA320">
        <v>1657213163</v>
      </c>
      <c r="DB320" s="2">
        <v>0.49957175925925923</v>
      </c>
      <c r="DC320">
        <v>1657213141</v>
      </c>
      <c r="DD320">
        <v>1655399214.5999999</v>
      </c>
      <c r="DE320">
        <v>1</v>
      </c>
      <c r="DF320">
        <v>0.04</v>
      </c>
      <c r="DG320">
        <v>-0.06</v>
      </c>
      <c r="DH320">
        <v>9.1720000000000006</v>
      </c>
      <c r="DI320">
        <v>0.51100000000000001</v>
      </c>
      <c r="DJ320">
        <v>420</v>
      </c>
      <c r="DK320">
        <v>25</v>
      </c>
      <c r="DL320">
        <v>0.26</v>
      </c>
      <c r="DM320">
        <v>0.15</v>
      </c>
      <c r="DN320">
        <v>-62.037097500000002</v>
      </c>
      <c r="DO320">
        <v>-1.83603039399612</v>
      </c>
      <c r="DP320">
        <v>0.644242516637756</v>
      </c>
      <c r="DQ320">
        <v>0</v>
      </c>
      <c r="DR320">
        <v>3.9891397499999899</v>
      </c>
      <c r="DS320">
        <v>-0.49653399624765898</v>
      </c>
      <c r="DT320">
        <v>5.16599224490078E-2</v>
      </c>
      <c r="DU320">
        <v>0</v>
      </c>
      <c r="DV320">
        <v>0</v>
      </c>
      <c r="DW320">
        <v>2</v>
      </c>
      <c r="DX320" t="s">
        <v>305</v>
      </c>
      <c r="DY320">
        <v>2.97248</v>
      </c>
      <c r="DZ320">
        <v>2.70261</v>
      </c>
      <c r="EA320">
        <v>0.13724900000000001</v>
      </c>
      <c r="EB320">
        <v>0.14315600000000001</v>
      </c>
      <c r="EC320">
        <v>7.4693899999999994E-2</v>
      </c>
      <c r="ED320">
        <v>6.5577399999999994E-2</v>
      </c>
      <c r="EE320">
        <v>33645.5</v>
      </c>
      <c r="EF320">
        <v>36676.6</v>
      </c>
      <c r="EG320">
        <v>35346.6</v>
      </c>
      <c r="EH320">
        <v>38827.4</v>
      </c>
      <c r="EI320">
        <v>46385.4</v>
      </c>
      <c r="EJ320">
        <v>52360.3</v>
      </c>
      <c r="EK320">
        <v>55243.199999999997</v>
      </c>
      <c r="EL320">
        <v>62224.5</v>
      </c>
      <c r="EM320">
        <v>1.9812000000000001</v>
      </c>
      <c r="EN320">
        <v>2.0495999999999999</v>
      </c>
      <c r="EO320">
        <v>5.2452100000000002E-2</v>
      </c>
      <c r="EP320">
        <v>0</v>
      </c>
      <c r="EQ320">
        <v>24.235800000000001</v>
      </c>
      <c r="ER320">
        <v>999.9</v>
      </c>
      <c r="ES320">
        <v>50.030999999999999</v>
      </c>
      <c r="ET320">
        <v>35.57</v>
      </c>
      <c r="EU320">
        <v>42.336300000000001</v>
      </c>
      <c r="EV320">
        <v>52.787999999999997</v>
      </c>
      <c r="EW320">
        <v>39.258800000000001</v>
      </c>
      <c r="EX320">
        <v>2</v>
      </c>
      <c r="EY320">
        <v>2.4654499999999999E-2</v>
      </c>
      <c r="EZ320">
        <v>4.9971199999999998</v>
      </c>
      <c r="FA320">
        <v>20.074300000000001</v>
      </c>
      <c r="FB320">
        <v>5.2029100000000001</v>
      </c>
      <c r="FC320">
        <v>12.0099</v>
      </c>
      <c r="FD320">
        <v>4.976</v>
      </c>
      <c r="FE320">
        <v>3.294</v>
      </c>
      <c r="FF320">
        <v>9999</v>
      </c>
      <c r="FG320">
        <v>9999</v>
      </c>
      <c r="FH320">
        <v>9999</v>
      </c>
      <c r="FI320">
        <v>561.6</v>
      </c>
      <c r="FJ320">
        <v>1.8631</v>
      </c>
      <c r="FK320">
        <v>1.8678900000000001</v>
      </c>
      <c r="FL320">
        <v>1.8676200000000001</v>
      </c>
      <c r="FM320">
        <v>1.8688400000000001</v>
      </c>
      <c r="FN320">
        <v>1.8696600000000001</v>
      </c>
      <c r="FO320">
        <v>1.8656900000000001</v>
      </c>
      <c r="FP320">
        <v>1.86673</v>
      </c>
      <c r="FQ320">
        <v>1.8680099999999999</v>
      </c>
      <c r="FR320">
        <v>5</v>
      </c>
      <c r="FS320">
        <v>0</v>
      </c>
      <c r="FT320">
        <v>0</v>
      </c>
      <c r="FU320">
        <v>0</v>
      </c>
      <c r="FV320">
        <v>11111111</v>
      </c>
      <c r="FW320" t="s">
        <v>306</v>
      </c>
      <c r="FX320" t="s">
        <v>307</v>
      </c>
      <c r="FY320" t="s">
        <v>307</v>
      </c>
      <c r="FZ320" t="s">
        <v>307</v>
      </c>
      <c r="GA320" t="s">
        <v>307</v>
      </c>
      <c r="GB320">
        <v>0</v>
      </c>
      <c r="GC320">
        <v>100</v>
      </c>
      <c r="GD320">
        <v>100</v>
      </c>
      <c r="GE320">
        <v>14.77</v>
      </c>
      <c r="GF320">
        <v>0.32629999999999998</v>
      </c>
      <c r="GG320">
        <v>5.3968966374264697</v>
      </c>
      <c r="GH320">
        <v>9.5670261133577201E-3</v>
      </c>
      <c r="GI320" s="1">
        <v>-9.19467254998099E-7</v>
      </c>
      <c r="GJ320" s="1">
        <v>-2.1372918425907401E-11</v>
      </c>
      <c r="GK320">
        <v>3.2845888322571301E-3</v>
      </c>
      <c r="GL320">
        <v>-1.41202168329711E-2</v>
      </c>
      <c r="GM320">
        <v>1.6676771840485E-3</v>
      </c>
      <c r="GN320" s="1">
        <v>-1.4903802912711099E-5</v>
      </c>
      <c r="GO320">
        <v>-4</v>
      </c>
      <c r="GP320">
        <v>1866</v>
      </c>
      <c r="GQ320">
        <v>1</v>
      </c>
      <c r="GR320">
        <v>24</v>
      </c>
      <c r="GS320">
        <v>225.3</v>
      </c>
      <c r="GT320">
        <v>30457.4</v>
      </c>
      <c r="GU320">
        <v>2.96997</v>
      </c>
      <c r="GV320">
        <v>2.63184</v>
      </c>
      <c r="GW320">
        <v>2.2485400000000002</v>
      </c>
      <c r="GX320">
        <v>2.7819799999999999</v>
      </c>
      <c r="GY320">
        <v>1.9958499999999999</v>
      </c>
      <c r="GZ320">
        <v>2.35229</v>
      </c>
      <c r="HA320">
        <v>39.792499999999997</v>
      </c>
      <c r="HB320">
        <v>15.121499999999999</v>
      </c>
      <c r="HC320">
        <v>18</v>
      </c>
      <c r="HD320">
        <v>504.76600000000002</v>
      </c>
      <c r="HE320">
        <v>546.35699999999997</v>
      </c>
      <c r="HF320">
        <v>16.024100000000001</v>
      </c>
      <c r="HG320">
        <v>27.466200000000001</v>
      </c>
      <c r="HH320">
        <v>30.001200000000001</v>
      </c>
      <c r="HI320">
        <v>27.393599999999999</v>
      </c>
      <c r="HJ320">
        <v>27.331499999999998</v>
      </c>
      <c r="HK320">
        <v>59.460700000000003</v>
      </c>
      <c r="HL320">
        <v>54.2346</v>
      </c>
      <c r="HM320">
        <v>0</v>
      </c>
      <c r="HN320">
        <v>16.017199999999999</v>
      </c>
      <c r="HO320">
        <v>1194.0999999999999</v>
      </c>
      <c r="HP320">
        <v>18.142800000000001</v>
      </c>
      <c r="HQ320">
        <v>102.485</v>
      </c>
      <c r="HR320">
        <v>103.608</v>
      </c>
    </row>
    <row r="321" spans="1:226" x14ac:dyDescent="0.2">
      <c r="A321">
        <v>305</v>
      </c>
      <c r="B321">
        <v>1657226662.5999999</v>
      </c>
      <c r="C321">
        <v>3177.0999999046298</v>
      </c>
      <c r="D321" t="s">
        <v>613</v>
      </c>
      <c r="E321" s="2">
        <v>0.65581018518518519</v>
      </c>
      <c r="F321">
        <v>5</v>
      </c>
      <c r="G321" t="s">
        <v>543</v>
      </c>
      <c r="H321" t="s">
        <v>303</v>
      </c>
      <c r="I321">
        <v>1657226659.8</v>
      </c>
      <c r="J321">
        <f t="shared" si="136"/>
        <v>3.3097952680667549E-3</v>
      </c>
      <c r="K321">
        <f t="shared" si="141"/>
        <v>3.3097952680667548</v>
      </c>
      <c r="L321">
        <f t="shared" si="142"/>
        <v>31.502389774955596</v>
      </c>
      <c r="M321">
        <f t="shared" si="143"/>
        <v>1120.434</v>
      </c>
      <c r="N321">
        <f t="shared" si="144"/>
        <v>677.82129178979983</v>
      </c>
      <c r="O321">
        <f t="shared" si="145"/>
        <v>46.723857503754722</v>
      </c>
      <c r="P321">
        <f t="shared" si="146"/>
        <v>77.234219686619937</v>
      </c>
      <c r="Q321">
        <f t="shared" si="147"/>
        <v>0.12788843891382515</v>
      </c>
      <c r="R321">
        <f t="shared" si="148"/>
        <v>2.3262194704944452</v>
      </c>
      <c r="S321">
        <f t="shared" si="149"/>
        <v>0.12410691387722861</v>
      </c>
      <c r="T321">
        <f t="shared" si="150"/>
        <v>7.7897262241174797E-2</v>
      </c>
      <c r="U321">
        <f t="shared" si="151"/>
        <v>321.52070190000001</v>
      </c>
      <c r="V321">
        <f t="shared" si="152"/>
        <v>25.552381173571128</v>
      </c>
      <c r="W321">
        <f t="shared" si="153"/>
        <v>25.552381173571128</v>
      </c>
      <c r="X321">
        <f t="shared" si="137"/>
        <v>3.2859112611949479</v>
      </c>
      <c r="Y321">
        <f t="shared" si="154"/>
        <v>49.662505744670604</v>
      </c>
      <c r="Z321">
        <f t="shared" si="155"/>
        <v>1.5115306601787251</v>
      </c>
      <c r="AA321">
        <f t="shared" si="156"/>
        <v>3.043605306486032</v>
      </c>
      <c r="AB321">
        <f t="shared" si="157"/>
        <v>1.7743806010162229</v>
      </c>
      <c r="AC321">
        <f t="shared" si="158"/>
        <v>-145.9619713217439</v>
      </c>
      <c r="AD321">
        <f t="shared" si="159"/>
        <v>-161.02429386036783</v>
      </c>
      <c r="AE321">
        <f t="shared" si="160"/>
        <v>-14.628874563883533</v>
      </c>
      <c r="AF321">
        <f t="shared" si="161"/>
        <v>-9.443784599525884E-2</v>
      </c>
      <c r="AG321">
        <f t="shared" si="162"/>
        <v>48.193335846883294</v>
      </c>
      <c r="AH321">
        <f t="shared" si="163"/>
        <v>3.3103808224684581</v>
      </c>
      <c r="AI321">
        <f t="shared" si="164"/>
        <v>31.502389774955596</v>
      </c>
      <c r="AJ321">
        <v>1203.8255070944499</v>
      </c>
      <c r="AK321">
        <v>1153.0972121212101</v>
      </c>
      <c r="AL321">
        <v>3.2790978224657801</v>
      </c>
      <c r="AM321">
        <v>66.942852272318106</v>
      </c>
      <c r="AN321">
        <f t="shared" si="138"/>
        <v>3.3097952680667548</v>
      </c>
      <c r="AO321">
        <v>18.035709929239601</v>
      </c>
      <c r="AP321">
        <v>21.9190806060606</v>
      </c>
      <c r="AQ321">
        <v>3.2308227061076902E-4</v>
      </c>
      <c r="AR321">
        <v>77.573495090757206</v>
      </c>
      <c r="AS321">
        <v>0</v>
      </c>
      <c r="AT321">
        <v>0</v>
      </c>
      <c r="AU321">
        <f t="shared" si="165"/>
        <v>1</v>
      </c>
      <c r="AV321">
        <f t="shared" si="139"/>
        <v>0</v>
      </c>
      <c r="AW321">
        <f t="shared" si="166"/>
        <v>36766.995631199359</v>
      </c>
      <c r="AX321">
        <f t="shared" si="167"/>
        <v>2000.0319999999999</v>
      </c>
      <c r="AY321">
        <f t="shared" si="140"/>
        <v>1681.2266699999998</v>
      </c>
      <c r="AZ321">
        <f t="shared" si="168"/>
        <v>0.8405998854018335</v>
      </c>
      <c r="BA321">
        <f t="shared" si="169"/>
        <v>0.16075777882553879</v>
      </c>
      <c r="BB321">
        <v>6</v>
      </c>
      <c r="BC321">
        <v>0.5</v>
      </c>
      <c r="BD321" t="s">
        <v>304</v>
      </c>
      <c r="BE321">
        <v>2</v>
      </c>
      <c r="BF321" t="b">
        <v>1</v>
      </c>
      <c r="BG321">
        <v>1657226659.8</v>
      </c>
      <c r="BH321">
        <v>1120.434</v>
      </c>
      <c r="BI321">
        <v>1182.7179999999901</v>
      </c>
      <c r="BJ321">
        <v>21.927720000000001</v>
      </c>
      <c r="BK321">
        <v>18.042300000000001</v>
      </c>
      <c r="BL321">
        <v>1105.6130000000001</v>
      </c>
      <c r="BM321">
        <v>21.601489999999998</v>
      </c>
      <c r="BN321">
        <v>499.99099999999999</v>
      </c>
      <c r="BO321">
        <v>68.883200000000002</v>
      </c>
      <c r="BP321">
        <v>4.9213409999999999E-2</v>
      </c>
      <c r="BQ321">
        <v>24.268409999999999</v>
      </c>
      <c r="BR321">
        <v>25.078340000000001</v>
      </c>
      <c r="BS321">
        <v>999.9</v>
      </c>
      <c r="BT321">
        <v>0</v>
      </c>
      <c r="BU321">
        <v>0</v>
      </c>
      <c r="BV321">
        <v>10002.5</v>
      </c>
      <c r="BW321">
        <v>0</v>
      </c>
      <c r="BX321">
        <v>1189.5639999999901</v>
      </c>
      <c r="BY321">
        <v>-62.285049999999998</v>
      </c>
      <c r="BZ321">
        <v>1145.5530000000001</v>
      </c>
      <c r="CA321">
        <v>1204.44999999999</v>
      </c>
      <c r="CB321">
        <v>3.8854280000000001</v>
      </c>
      <c r="CC321">
        <v>1182.7179999999901</v>
      </c>
      <c r="CD321">
        <v>18.042300000000001</v>
      </c>
      <c r="CE321">
        <v>1.5104519999999999</v>
      </c>
      <c r="CF321">
        <v>1.24281199999999</v>
      </c>
      <c r="CG321">
        <v>13.07438</v>
      </c>
      <c r="CH321">
        <v>10.124499999999999</v>
      </c>
      <c r="CI321">
        <v>2000.0319999999999</v>
      </c>
      <c r="CJ321">
        <v>0.98000359999999898</v>
      </c>
      <c r="CK321">
        <v>1.9996359999999901E-2</v>
      </c>
      <c r="CL321">
        <v>0</v>
      </c>
      <c r="CM321">
        <v>2.3553299999999999</v>
      </c>
      <c r="CN321">
        <v>0</v>
      </c>
      <c r="CO321">
        <v>17141.039999999899</v>
      </c>
      <c r="CP321">
        <v>17300.439999999999</v>
      </c>
      <c r="CQ321">
        <v>39.731099999999998</v>
      </c>
      <c r="CR321">
        <v>40.686999999999998</v>
      </c>
      <c r="CS321">
        <v>39.862400000000001</v>
      </c>
      <c r="CT321">
        <v>38.5</v>
      </c>
      <c r="CU321">
        <v>38.811999999999998</v>
      </c>
      <c r="CV321">
        <v>1960.039</v>
      </c>
      <c r="CW321">
        <v>39.993000000000002</v>
      </c>
      <c r="CX321">
        <v>0</v>
      </c>
      <c r="CY321">
        <v>1657226641.8</v>
      </c>
      <c r="CZ321">
        <v>0</v>
      </c>
      <c r="DA321">
        <v>1657213163</v>
      </c>
      <c r="DB321" s="2">
        <v>0.49957175925925923</v>
      </c>
      <c r="DC321">
        <v>1657213141</v>
      </c>
      <c r="DD321">
        <v>1655399214.5999999</v>
      </c>
      <c r="DE321">
        <v>1</v>
      </c>
      <c r="DF321">
        <v>0.04</v>
      </c>
      <c r="DG321">
        <v>-0.06</v>
      </c>
      <c r="DH321">
        <v>9.1720000000000006</v>
      </c>
      <c r="DI321">
        <v>0.51100000000000001</v>
      </c>
      <c r="DJ321">
        <v>420</v>
      </c>
      <c r="DK321">
        <v>25</v>
      </c>
      <c r="DL321">
        <v>0.26</v>
      </c>
      <c r="DM321">
        <v>0.15</v>
      </c>
      <c r="DN321">
        <v>-62.1348725</v>
      </c>
      <c r="DO321">
        <v>-0.64126941838648899</v>
      </c>
      <c r="DP321">
        <v>0.58928160075956004</v>
      </c>
      <c r="DQ321">
        <v>0</v>
      </c>
      <c r="DR321">
        <v>3.95958225</v>
      </c>
      <c r="DS321">
        <v>-0.56673692307692702</v>
      </c>
      <c r="DT321">
        <v>5.6915223951395401E-2</v>
      </c>
      <c r="DU321">
        <v>0</v>
      </c>
      <c r="DV321">
        <v>0</v>
      </c>
      <c r="DW321">
        <v>2</v>
      </c>
      <c r="DX321" t="s">
        <v>305</v>
      </c>
      <c r="DY321">
        <v>2.9723799999999998</v>
      </c>
      <c r="DZ321">
        <v>2.70364</v>
      </c>
      <c r="EA321">
        <v>0.13855799999999999</v>
      </c>
      <c r="EB321">
        <v>0.14437800000000001</v>
      </c>
      <c r="EC321">
        <v>7.4664700000000001E-2</v>
      </c>
      <c r="ED321">
        <v>6.5769400000000006E-2</v>
      </c>
      <c r="EE321">
        <v>33594.699999999997</v>
      </c>
      <c r="EF321">
        <v>36624.1</v>
      </c>
      <c r="EG321">
        <v>35346.800000000003</v>
      </c>
      <c r="EH321">
        <v>38827.199999999997</v>
      </c>
      <c r="EI321">
        <v>46386.6</v>
      </c>
      <c r="EJ321">
        <v>52348.9</v>
      </c>
      <c r="EK321">
        <v>55242.9</v>
      </c>
      <c r="EL321">
        <v>62223.8</v>
      </c>
      <c r="EM321">
        <v>1.9822</v>
      </c>
      <c r="EN321">
        <v>2.0499999999999998</v>
      </c>
      <c r="EO321">
        <v>5.1409000000000003E-2</v>
      </c>
      <c r="EP321">
        <v>0</v>
      </c>
      <c r="EQ321">
        <v>24.239899999999999</v>
      </c>
      <c r="ER321">
        <v>999.9</v>
      </c>
      <c r="ES321">
        <v>50.006</v>
      </c>
      <c r="ET321">
        <v>35.581000000000003</v>
      </c>
      <c r="EU321">
        <v>42.337800000000001</v>
      </c>
      <c r="EV321">
        <v>53.037999999999997</v>
      </c>
      <c r="EW321">
        <v>39.254800000000003</v>
      </c>
      <c r="EX321">
        <v>2</v>
      </c>
      <c r="EY321">
        <v>2.5142299999999999E-2</v>
      </c>
      <c r="EZ321">
        <v>5.0585800000000001</v>
      </c>
      <c r="FA321">
        <v>20.073</v>
      </c>
      <c r="FB321">
        <v>5.2029100000000001</v>
      </c>
      <c r="FC321">
        <v>12.0099</v>
      </c>
      <c r="FD321">
        <v>4.976</v>
      </c>
      <c r="FE321">
        <v>3.2938000000000001</v>
      </c>
      <c r="FF321">
        <v>9999</v>
      </c>
      <c r="FG321">
        <v>9999</v>
      </c>
      <c r="FH321">
        <v>9999</v>
      </c>
      <c r="FI321">
        <v>561.6</v>
      </c>
      <c r="FJ321">
        <v>1.8631</v>
      </c>
      <c r="FK321">
        <v>1.8678900000000001</v>
      </c>
      <c r="FL321">
        <v>1.86768</v>
      </c>
      <c r="FM321">
        <v>1.86887</v>
      </c>
      <c r="FN321">
        <v>1.8696600000000001</v>
      </c>
      <c r="FO321">
        <v>1.8656900000000001</v>
      </c>
      <c r="FP321">
        <v>1.8666700000000001</v>
      </c>
      <c r="FQ321">
        <v>1.8680699999999999</v>
      </c>
      <c r="FR321">
        <v>5</v>
      </c>
      <c r="FS321">
        <v>0</v>
      </c>
      <c r="FT321">
        <v>0</v>
      </c>
      <c r="FU321">
        <v>0</v>
      </c>
      <c r="FV321">
        <v>11111111</v>
      </c>
      <c r="FW321" t="s">
        <v>306</v>
      </c>
      <c r="FX321" t="s">
        <v>307</v>
      </c>
      <c r="FY321" t="s">
        <v>307</v>
      </c>
      <c r="FZ321" t="s">
        <v>307</v>
      </c>
      <c r="GA321" t="s">
        <v>307</v>
      </c>
      <c r="GB321">
        <v>0</v>
      </c>
      <c r="GC321">
        <v>100</v>
      </c>
      <c r="GD321">
        <v>100</v>
      </c>
      <c r="GE321">
        <v>14.89</v>
      </c>
      <c r="GF321">
        <v>0.32600000000000001</v>
      </c>
      <c r="GG321">
        <v>5.3968966374264697</v>
      </c>
      <c r="GH321">
        <v>9.5670261133577201E-3</v>
      </c>
      <c r="GI321" s="1">
        <v>-9.19467254998099E-7</v>
      </c>
      <c r="GJ321" s="1">
        <v>-2.1372918425907401E-11</v>
      </c>
      <c r="GK321">
        <v>3.2845888322571301E-3</v>
      </c>
      <c r="GL321">
        <v>-1.41202168329711E-2</v>
      </c>
      <c r="GM321">
        <v>1.6676771840485E-3</v>
      </c>
      <c r="GN321" s="1">
        <v>-1.4903802912711099E-5</v>
      </c>
      <c r="GO321">
        <v>-4</v>
      </c>
      <c r="GP321">
        <v>1866</v>
      </c>
      <c r="GQ321">
        <v>1</v>
      </c>
      <c r="GR321">
        <v>24</v>
      </c>
      <c r="GS321">
        <v>225.4</v>
      </c>
      <c r="GT321">
        <v>30457.5</v>
      </c>
      <c r="GU321">
        <v>3.0017100000000001</v>
      </c>
      <c r="GV321">
        <v>2.6281699999999999</v>
      </c>
      <c r="GW321">
        <v>2.2485400000000002</v>
      </c>
      <c r="GX321">
        <v>2.7819799999999999</v>
      </c>
      <c r="GY321">
        <v>1.9958499999999999</v>
      </c>
      <c r="GZ321">
        <v>2.36694</v>
      </c>
      <c r="HA321">
        <v>39.817700000000002</v>
      </c>
      <c r="HB321">
        <v>15.121499999999999</v>
      </c>
      <c r="HC321">
        <v>18</v>
      </c>
      <c r="HD321">
        <v>505.43200000000002</v>
      </c>
      <c r="HE321">
        <v>546.64099999999996</v>
      </c>
      <c r="HF321">
        <v>15.926600000000001</v>
      </c>
      <c r="HG321">
        <v>27.466200000000001</v>
      </c>
      <c r="HH321">
        <v>30.001100000000001</v>
      </c>
      <c r="HI321">
        <v>27.393599999999999</v>
      </c>
      <c r="HJ321">
        <v>27.331499999999998</v>
      </c>
      <c r="HK321">
        <v>60.123600000000003</v>
      </c>
      <c r="HL321">
        <v>53.959099999999999</v>
      </c>
      <c r="HM321">
        <v>0</v>
      </c>
      <c r="HN321">
        <v>15.927199999999999</v>
      </c>
      <c r="HO321">
        <v>1207.54</v>
      </c>
      <c r="HP321">
        <v>18.1906</v>
      </c>
      <c r="HQ321">
        <v>102.48399999999999</v>
      </c>
      <c r="HR321">
        <v>103.607</v>
      </c>
    </row>
    <row r="322" spans="1:226" x14ac:dyDescent="0.2">
      <c r="A322">
        <v>306</v>
      </c>
      <c r="B322">
        <v>1657226667.5999999</v>
      </c>
      <c r="C322">
        <v>3182.0999999046298</v>
      </c>
      <c r="D322" t="s">
        <v>614</v>
      </c>
      <c r="E322" s="2">
        <v>0.6558680555555555</v>
      </c>
      <c r="F322">
        <v>5</v>
      </c>
      <c r="G322" t="s">
        <v>543</v>
      </c>
      <c r="H322" t="s">
        <v>303</v>
      </c>
      <c r="I322">
        <v>1657226665.0999999</v>
      </c>
      <c r="J322">
        <f t="shared" si="136"/>
        <v>3.2640935785648801E-3</v>
      </c>
      <c r="K322">
        <f t="shared" si="141"/>
        <v>3.2640935785648799</v>
      </c>
      <c r="L322">
        <f t="shared" si="142"/>
        <v>31.285374705203829</v>
      </c>
      <c r="M322">
        <f t="shared" si="143"/>
        <v>1137.66777777777</v>
      </c>
      <c r="N322">
        <f t="shared" si="144"/>
        <v>691.28295745273272</v>
      </c>
      <c r="O322">
        <f t="shared" si="145"/>
        <v>47.652407717883598</v>
      </c>
      <c r="P322">
        <f t="shared" si="146"/>
        <v>78.423181433446132</v>
      </c>
      <c r="Q322">
        <f t="shared" si="147"/>
        <v>0.12599368067008448</v>
      </c>
      <c r="R322">
        <f t="shared" si="148"/>
        <v>2.3274090177710445</v>
      </c>
      <c r="S322">
        <f t="shared" si="149"/>
        <v>0.12232346355098685</v>
      </c>
      <c r="T322">
        <f t="shared" si="150"/>
        <v>7.6773013597188286E-2</v>
      </c>
      <c r="U322">
        <f t="shared" si="151"/>
        <v>321.5159529999994</v>
      </c>
      <c r="V322">
        <f t="shared" si="152"/>
        <v>25.559431023208283</v>
      </c>
      <c r="W322">
        <f t="shared" si="153"/>
        <v>25.559431023208283</v>
      </c>
      <c r="X322">
        <f t="shared" si="137"/>
        <v>3.2872868808622626</v>
      </c>
      <c r="Y322">
        <f t="shared" si="154"/>
        <v>49.69545300472069</v>
      </c>
      <c r="Z322">
        <f t="shared" si="155"/>
        <v>1.5118939082144016</v>
      </c>
      <c r="AA322">
        <f t="shared" si="156"/>
        <v>3.0423183949460793</v>
      </c>
      <c r="AB322">
        <f t="shared" si="157"/>
        <v>1.775392972647861</v>
      </c>
      <c r="AC322">
        <f t="shared" si="158"/>
        <v>-143.94652681471121</v>
      </c>
      <c r="AD322">
        <f t="shared" si="159"/>
        <v>-162.87637623044617</v>
      </c>
      <c r="AE322">
        <f t="shared" si="160"/>
        <v>-14.789572453272669</v>
      </c>
      <c r="AF322">
        <f t="shared" si="161"/>
        <v>-9.6522498430658743E-2</v>
      </c>
      <c r="AG322">
        <f t="shared" si="162"/>
        <v>48.157463645108578</v>
      </c>
      <c r="AH322">
        <f t="shared" si="163"/>
        <v>3.2259208463693945</v>
      </c>
      <c r="AI322">
        <f t="shared" si="164"/>
        <v>31.285374705203829</v>
      </c>
      <c r="AJ322">
        <v>1220.7957763689401</v>
      </c>
      <c r="AK322">
        <v>1169.9743030303</v>
      </c>
      <c r="AL322">
        <v>3.37416519306477</v>
      </c>
      <c r="AM322">
        <v>66.942852272318106</v>
      </c>
      <c r="AN322">
        <f t="shared" si="138"/>
        <v>3.2640935785648799</v>
      </c>
      <c r="AO322">
        <v>18.138241897905701</v>
      </c>
      <c r="AP322">
        <v>21.944105454545401</v>
      </c>
      <c r="AQ322">
        <v>5.8112724861395003E-3</v>
      </c>
      <c r="AR322">
        <v>77.573495090757206</v>
      </c>
      <c r="AS322">
        <v>0</v>
      </c>
      <c r="AT322">
        <v>0</v>
      </c>
      <c r="AU322">
        <f t="shared" si="165"/>
        <v>1</v>
      </c>
      <c r="AV322">
        <f t="shared" si="139"/>
        <v>0</v>
      </c>
      <c r="AW322">
        <f t="shared" si="166"/>
        <v>36796.519134937225</v>
      </c>
      <c r="AX322">
        <f t="shared" si="167"/>
        <v>2000.0033333333299</v>
      </c>
      <c r="AY322">
        <f t="shared" si="140"/>
        <v>1681.2024999999969</v>
      </c>
      <c r="AZ322">
        <f t="shared" si="168"/>
        <v>0.84059984900025153</v>
      </c>
      <c r="BA322">
        <f t="shared" si="169"/>
        <v>0.16075770857048569</v>
      </c>
      <c r="BB322">
        <v>6</v>
      </c>
      <c r="BC322">
        <v>0.5</v>
      </c>
      <c r="BD322" t="s">
        <v>304</v>
      </c>
      <c r="BE322">
        <v>2</v>
      </c>
      <c r="BF322" t="b">
        <v>1</v>
      </c>
      <c r="BG322">
        <v>1657226665.0999999</v>
      </c>
      <c r="BH322">
        <v>1137.66777777777</v>
      </c>
      <c r="BI322">
        <v>1199.8611111111099</v>
      </c>
      <c r="BJ322">
        <v>21.9327111111111</v>
      </c>
      <c r="BK322">
        <v>18.146488888888801</v>
      </c>
      <c r="BL322">
        <v>1122.72</v>
      </c>
      <c r="BM322">
        <v>21.6063222222222</v>
      </c>
      <c r="BN322">
        <v>499.99722222222198</v>
      </c>
      <c r="BO322">
        <v>68.883677777777706</v>
      </c>
      <c r="BP322">
        <v>4.9610977777777697E-2</v>
      </c>
      <c r="BQ322">
        <v>24.2613555555555</v>
      </c>
      <c r="BR322">
        <v>25.079888888888799</v>
      </c>
      <c r="BS322">
        <v>999.9</v>
      </c>
      <c r="BT322">
        <v>0</v>
      </c>
      <c r="BU322">
        <v>0</v>
      </c>
      <c r="BV322">
        <v>10010.5555555555</v>
      </c>
      <c r="BW322">
        <v>0</v>
      </c>
      <c r="BX322">
        <v>1188.2988888888799</v>
      </c>
      <c r="BY322">
        <v>-62.192822222222198</v>
      </c>
      <c r="BZ322">
        <v>1163.1799999999901</v>
      </c>
      <c r="CA322">
        <v>1222.03666666666</v>
      </c>
      <c r="CB322">
        <v>3.7862244444444402</v>
      </c>
      <c r="CC322">
        <v>1199.8611111111099</v>
      </c>
      <c r="CD322">
        <v>18.146488888888801</v>
      </c>
      <c r="CE322">
        <v>1.51080666666666</v>
      </c>
      <c r="CF322">
        <v>1.24999666666666</v>
      </c>
      <c r="CG322">
        <v>13.077977777777701</v>
      </c>
      <c r="CH322">
        <v>10.2107222222222</v>
      </c>
      <c r="CI322">
        <v>2000.0033333333299</v>
      </c>
      <c r="CJ322">
        <v>0.98000433333333303</v>
      </c>
      <c r="CK322">
        <v>1.99955777777777E-2</v>
      </c>
      <c r="CL322">
        <v>0</v>
      </c>
      <c r="CM322">
        <v>2.4004444444444402</v>
      </c>
      <c r="CN322">
        <v>0</v>
      </c>
      <c r="CO322">
        <v>17140.5555555555</v>
      </c>
      <c r="CP322">
        <v>17300.177777777699</v>
      </c>
      <c r="CQ322">
        <v>39.722000000000001</v>
      </c>
      <c r="CR322">
        <v>40.686999999999998</v>
      </c>
      <c r="CS322">
        <v>39.875</v>
      </c>
      <c r="CT322">
        <v>38.5</v>
      </c>
      <c r="CU322">
        <v>38.818999999999903</v>
      </c>
      <c r="CV322">
        <v>1960.0133333333299</v>
      </c>
      <c r="CW322">
        <v>39.99</v>
      </c>
      <c r="CX322">
        <v>0</v>
      </c>
      <c r="CY322">
        <v>1657226647.2</v>
      </c>
      <c r="CZ322">
        <v>0</v>
      </c>
      <c r="DA322">
        <v>1657213163</v>
      </c>
      <c r="DB322" s="2">
        <v>0.49957175925925923</v>
      </c>
      <c r="DC322">
        <v>1657213141</v>
      </c>
      <c r="DD322">
        <v>1655399214.5999999</v>
      </c>
      <c r="DE322">
        <v>1</v>
      </c>
      <c r="DF322">
        <v>0.04</v>
      </c>
      <c r="DG322">
        <v>-0.06</v>
      </c>
      <c r="DH322">
        <v>9.1720000000000006</v>
      </c>
      <c r="DI322">
        <v>0.51100000000000001</v>
      </c>
      <c r="DJ322">
        <v>420</v>
      </c>
      <c r="DK322">
        <v>25</v>
      </c>
      <c r="DL322">
        <v>0.26</v>
      </c>
      <c r="DM322">
        <v>0.15</v>
      </c>
      <c r="DN322">
        <v>-62.234564999999897</v>
      </c>
      <c r="DO322">
        <v>0.26760900562867102</v>
      </c>
      <c r="DP322">
        <v>0.55321190404310705</v>
      </c>
      <c r="DQ322">
        <v>0</v>
      </c>
      <c r="DR322">
        <v>3.8930987500000001</v>
      </c>
      <c r="DS322">
        <v>-0.73748431519700497</v>
      </c>
      <c r="DT322">
        <v>7.3528032177785696E-2</v>
      </c>
      <c r="DU322">
        <v>0</v>
      </c>
      <c r="DV322">
        <v>0</v>
      </c>
      <c r="DW322">
        <v>2</v>
      </c>
      <c r="DX322" t="s">
        <v>305</v>
      </c>
      <c r="DY322">
        <v>2.9721000000000002</v>
      </c>
      <c r="DZ322">
        <v>2.7035200000000001</v>
      </c>
      <c r="EA322">
        <v>0.139825</v>
      </c>
      <c r="EB322">
        <v>0.14562800000000001</v>
      </c>
      <c r="EC322">
        <v>7.4732300000000002E-2</v>
      </c>
      <c r="ED322">
        <v>6.5900100000000003E-2</v>
      </c>
      <c r="EE322">
        <v>33545.300000000003</v>
      </c>
      <c r="EF322">
        <v>36570.6</v>
      </c>
      <c r="EG322">
        <v>35346.800000000003</v>
      </c>
      <c r="EH322">
        <v>38827.199999999997</v>
      </c>
      <c r="EI322">
        <v>46383.9</v>
      </c>
      <c r="EJ322">
        <v>52342.3</v>
      </c>
      <c r="EK322">
        <v>55243.7</v>
      </c>
      <c r="EL322">
        <v>62224.6</v>
      </c>
      <c r="EM322">
        <v>1.9818</v>
      </c>
      <c r="EN322">
        <v>2.0495999999999999</v>
      </c>
      <c r="EO322">
        <v>5.1110999999999997E-2</v>
      </c>
      <c r="EP322">
        <v>0</v>
      </c>
      <c r="EQ322">
        <v>24.245999999999999</v>
      </c>
      <c r="ER322">
        <v>999.9</v>
      </c>
      <c r="ES322">
        <v>50.006</v>
      </c>
      <c r="ET322">
        <v>35.600999999999999</v>
      </c>
      <c r="EU322">
        <v>42.390799999999999</v>
      </c>
      <c r="EV322">
        <v>52.957999999999998</v>
      </c>
      <c r="EW322">
        <v>39.250799999999998</v>
      </c>
      <c r="EX322">
        <v>2</v>
      </c>
      <c r="EY322">
        <v>2.49594E-2</v>
      </c>
      <c r="EZ322">
        <v>5.0758000000000001</v>
      </c>
      <c r="FA322">
        <v>20.072199999999999</v>
      </c>
      <c r="FB322">
        <v>5.1993200000000002</v>
      </c>
      <c r="FC322">
        <v>12.0099</v>
      </c>
      <c r="FD322">
        <v>4.9756</v>
      </c>
      <c r="FE322">
        <v>3.294</v>
      </c>
      <c r="FF322">
        <v>9999</v>
      </c>
      <c r="FG322">
        <v>9999</v>
      </c>
      <c r="FH322">
        <v>9999</v>
      </c>
      <c r="FI322">
        <v>561.6</v>
      </c>
      <c r="FJ322">
        <v>1.8631</v>
      </c>
      <c r="FK322">
        <v>1.8678900000000001</v>
      </c>
      <c r="FL322">
        <v>1.86768</v>
      </c>
      <c r="FM322">
        <v>1.8688400000000001</v>
      </c>
      <c r="FN322">
        <v>1.8695999999999999</v>
      </c>
      <c r="FO322">
        <v>1.8656900000000001</v>
      </c>
      <c r="FP322">
        <v>1.8666700000000001</v>
      </c>
      <c r="FQ322">
        <v>1.8681000000000001</v>
      </c>
      <c r="FR322">
        <v>5</v>
      </c>
      <c r="FS322">
        <v>0</v>
      </c>
      <c r="FT322">
        <v>0</v>
      </c>
      <c r="FU322">
        <v>0</v>
      </c>
      <c r="FV322">
        <v>11111111</v>
      </c>
      <c r="FW322" t="s">
        <v>306</v>
      </c>
      <c r="FX322" t="s">
        <v>307</v>
      </c>
      <c r="FY322" t="s">
        <v>307</v>
      </c>
      <c r="FZ322" t="s">
        <v>307</v>
      </c>
      <c r="GA322" t="s">
        <v>307</v>
      </c>
      <c r="GB322">
        <v>0</v>
      </c>
      <c r="GC322">
        <v>100</v>
      </c>
      <c r="GD322">
        <v>100</v>
      </c>
      <c r="GE322">
        <v>15.01</v>
      </c>
      <c r="GF322">
        <v>0.32700000000000001</v>
      </c>
      <c r="GG322">
        <v>5.3968966374264697</v>
      </c>
      <c r="GH322">
        <v>9.5670261133577201E-3</v>
      </c>
      <c r="GI322" s="1">
        <v>-9.19467254998099E-7</v>
      </c>
      <c r="GJ322" s="1">
        <v>-2.1372918425907401E-11</v>
      </c>
      <c r="GK322">
        <v>3.2845888322571301E-3</v>
      </c>
      <c r="GL322">
        <v>-1.41202168329711E-2</v>
      </c>
      <c r="GM322">
        <v>1.6676771840485E-3</v>
      </c>
      <c r="GN322" s="1">
        <v>-1.4903802912711099E-5</v>
      </c>
      <c r="GO322">
        <v>-4</v>
      </c>
      <c r="GP322">
        <v>1866</v>
      </c>
      <c r="GQ322">
        <v>1</v>
      </c>
      <c r="GR322">
        <v>24</v>
      </c>
      <c r="GS322">
        <v>225.4</v>
      </c>
      <c r="GT322">
        <v>30457.5</v>
      </c>
      <c r="GU322">
        <v>3.0322300000000002</v>
      </c>
      <c r="GV322">
        <v>2.63306</v>
      </c>
      <c r="GW322">
        <v>2.2485400000000002</v>
      </c>
      <c r="GX322">
        <v>2.7819799999999999</v>
      </c>
      <c r="GY322">
        <v>1.9958499999999999</v>
      </c>
      <c r="GZ322">
        <v>2.35229</v>
      </c>
      <c r="HA322">
        <v>39.817700000000002</v>
      </c>
      <c r="HB322">
        <v>15.1127</v>
      </c>
      <c r="HC322">
        <v>18</v>
      </c>
      <c r="HD322">
        <v>505.166</v>
      </c>
      <c r="HE322">
        <v>546.38</v>
      </c>
      <c r="HF322">
        <v>15.8453</v>
      </c>
      <c r="HG322">
        <v>27.466200000000001</v>
      </c>
      <c r="HH322">
        <v>30.000599999999999</v>
      </c>
      <c r="HI322">
        <v>27.393599999999999</v>
      </c>
      <c r="HJ322">
        <v>27.3338</v>
      </c>
      <c r="HK322">
        <v>60.719099999999997</v>
      </c>
      <c r="HL322">
        <v>53.959099999999999</v>
      </c>
      <c r="HM322">
        <v>0</v>
      </c>
      <c r="HN322">
        <v>15.8528</v>
      </c>
      <c r="HO322">
        <v>1227.6300000000001</v>
      </c>
      <c r="HP322">
        <v>18.212900000000001</v>
      </c>
      <c r="HQ322">
        <v>102.485</v>
      </c>
      <c r="HR322">
        <v>103.608</v>
      </c>
    </row>
    <row r="323" spans="1:226" x14ac:dyDescent="0.2">
      <c r="A323">
        <v>307</v>
      </c>
      <c r="B323">
        <v>1657226672.5999999</v>
      </c>
      <c r="C323">
        <v>3187.0999999046298</v>
      </c>
      <c r="D323" t="s">
        <v>615</v>
      </c>
      <c r="E323" s="2">
        <v>0.65592592592592591</v>
      </c>
      <c r="F323">
        <v>5</v>
      </c>
      <c r="G323" t="s">
        <v>543</v>
      </c>
      <c r="H323" t="s">
        <v>303</v>
      </c>
      <c r="I323">
        <v>1657226669.8</v>
      </c>
      <c r="J323">
        <f t="shared" si="136"/>
        <v>3.2305911677424888E-3</v>
      </c>
      <c r="K323">
        <f t="shared" si="141"/>
        <v>3.2305911677424888</v>
      </c>
      <c r="L323">
        <f t="shared" si="142"/>
        <v>31.804912541608804</v>
      </c>
      <c r="M323">
        <f t="shared" si="143"/>
        <v>1152.91399999999</v>
      </c>
      <c r="N323">
        <f t="shared" si="144"/>
        <v>695.6085192623716</v>
      </c>
      <c r="O323">
        <f t="shared" si="145"/>
        <v>47.949613765659628</v>
      </c>
      <c r="P323">
        <f t="shared" si="146"/>
        <v>79.472547380015456</v>
      </c>
      <c r="Q323">
        <f t="shared" si="147"/>
        <v>0.12482530755519985</v>
      </c>
      <c r="R323">
        <f t="shared" si="148"/>
        <v>2.3263503738006799</v>
      </c>
      <c r="S323">
        <f t="shared" si="149"/>
        <v>0.12122020774152228</v>
      </c>
      <c r="T323">
        <f t="shared" si="150"/>
        <v>7.6077861012169401E-2</v>
      </c>
      <c r="U323">
        <f t="shared" si="151"/>
        <v>321.51978810000003</v>
      </c>
      <c r="V323">
        <f t="shared" si="152"/>
        <v>25.553848967306848</v>
      </c>
      <c r="W323">
        <f t="shared" si="153"/>
        <v>25.553848967306848</v>
      </c>
      <c r="X323">
        <f t="shared" si="137"/>
        <v>3.2861976266852295</v>
      </c>
      <c r="Y323">
        <f t="shared" si="154"/>
        <v>49.784854420035714</v>
      </c>
      <c r="Z323">
        <f t="shared" si="155"/>
        <v>1.5130730287373326</v>
      </c>
      <c r="AA323">
        <f t="shared" si="156"/>
        <v>3.0392235678174497</v>
      </c>
      <c r="AB323">
        <f t="shared" si="157"/>
        <v>1.7731245979478969</v>
      </c>
      <c r="AC323">
        <f t="shared" si="158"/>
        <v>-142.46907049744377</v>
      </c>
      <c r="AD323">
        <f t="shared" si="159"/>
        <v>-164.23124260633404</v>
      </c>
      <c r="AE323">
        <f t="shared" si="160"/>
        <v>-14.917690636005197</v>
      </c>
      <c r="AF323">
        <f t="shared" si="161"/>
        <v>-9.8215639782978315E-2</v>
      </c>
      <c r="AG323">
        <f t="shared" si="162"/>
        <v>48.507992566589969</v>
      </c>
      <c r="AH323">
        <f t="shared" si="163"/>
        <v>3.2299334411918497</v>
      </c>
      <c r="AI323">
        <f t="shared" si="164"/>
        <v>31.804912541608804</v>
      </c>
      <c r="AJ323">
        <v>1237.9523064820501</v>
      </c>
      <c r="AK323">
        <v>1186.5075757575701</v>
      </c>
      <c r="AL323">
        <v>3.3713119653688901</v>
      </c>
      <c r="AM323">
        <v>66.942852272318106</v>
      </c>
      <c r="AN323">
        <f t="shared" si="138"/>
        <v>3.2305911677424888</v>
      </c>
      <c r="AO323">
        <v>18.156602527953599</v>
      </c>
      <c r="AP323">
        <v>21.952642424242399</v>
      </c>
      <c r="AQ323">
        <v>-1.0567130333838299E-3</v>
      </c>
      <c r="AR323">
        <v>77.573495090757206</v>
      </c>
      <c r="AS323">
        <v>0</v>
      </c>
      <c r="AT323">
        <v>0</v>
      </c>
      <c r="AU323">
        <f t="shared" si="165"/>
        <v>1</v>
      </c>
      <c r="AV323">
        <f t="shared" si="139"/>
        <v>0</v>
      </c>
      <c r="AW323">
        <f t="shared" si="166"/>
        <v>36773.103810859837</v>
      </c>
      <c r="AX323">
        <f t="shared" si="167"/>
        <v>2000.027</v>
      </c>
      <c r="AY323">
        <f t="shared" si="140"/>
        <v>1681.2224100000001</v>
      </c>
      <c r="AZ323">
        <f t="shared" si="168"/>
        <v>0.84059985690193184</v>
      </c>
      <c r="BA323">
        <f t="shared" si="169"/>
        <v>0.16075772382072842</v>
      </c>
      <c r="BB323">
        <v>6</v>
      </c>
      <c r="BC323">
        <v>0.5</v>
      </c>
      <c r="BD323" t="s">
        <v>304</v>
      </c>
      <c r="BE323">
        <v>2</v>
      </c>
      <c r="BF323" t="b">
        <v>1</v>
      </c>
      <c r="BG323">
        <v>1657226669.8</v>
      </c>
      <c r="BH323">
        <v>1152.91399999999</v>
      </c>
      <c r="BI323">
        <v>1215.5899999999999</v>
      </c>
      <c r="BJ323">
        <v>21.95026</v>
      </c>
      <c r="BK323">
        <v>18.159549999999999</v>
      </c>
      <c r="BL323">
        <v>1137.855</v>
      </c>
      <c r="BM323">
        <v>21.62323</v>
      </c>
      <c r="BN323">
        <v>500.01749999999902</v>
      </c>
      <c r="BO323">
        <v>68.882469999999998</v>
      </c>
      <c r="BP323">
        <v>4.9425509999999999E-2</v>
      </c>
      <c r="BQ323">
        <v>24.24438</v>
      </c>
      <c r="BR323">
        <v>25.067679999999999</v>
      </c>
      <c r="BS323">
        <v>999.9</v>
      </c>
      <c r="BT323">
        <v>0</v>
      </c>
      <c r="BU323">
        <v>0</v>
      </c>
      <c r="BV323">
        <v>10003.5</v>
      </c>
      <c r="BW323">
        <v>0</v>
      </c>
      <c r="BX323">
        <v>1187.83499999999</v>
      </c>
      <c r="BY323">
        <v>-62.674639999999997</v>
      </c>
      <c r="BZ323">
        <v>1178.79</v>
      </c>
      <c r="CA323">
        <v>1238.0729999999901</v>
      </c>
      <c r="CB323">
        <v>3.7907060000000001</v>
      </c>
      <c r="CC323">
        <v>1215.5899999999999</v>
      </c>
      <c r="CD323">
        <v>18.159549999999999</v>
      </c>
      <c r="CE323">
        <v>1.5119880000000001</v>
      </c>
      <c r="CF323">
        <v>1.250875</v>
      </c>
      <c r="CG323">
        <v>13.089929999999899</v>
      </c>
      <c r="CH323">
        <v>10.221209999999999</v>
      </c>
      <c r="CI323">
        <v>2000.027</v>
      </c>
      <c r="CJ323">
        <v>0.98000419999999999</v>
      </c>
      <c r="CK323">
        <v>1.9995720000000002E-2</v>
      </c>
      <c r="CL323">
        <v>0</v>
      </c>
      <c r="CM323">
        <v>2.2465799999999998</v>
      </c>
      <c r="CN323">
        <v>0</v>
      </c>
      <c r="CO323">
        <v>17145.330000000002</v>
      </c>
      <c r="CP323">
        <v>17300.419999999998</v>
      </c>
      <c r="CQ323">
        <v>39.75</v>
      </c>
      <c r="CR323">
        <v>40.686999999999998</v>
      </c>
      <c r="CS323">
        <v>39.875</v>
      </c>
      <c r="CT323">
        <v>38.5</v>
      </c>
      <c r="CU323">
        <v>38.837199999999903</v>
      </c>
      <c r="CV323">
        <v>1960.0360000000001</v>
      </c>
      <c r="CW323">
        <v>39.991</v>
      </c>
      <c r="CX323">
        <v>0</v>
      </c>
      <c r="CY323">
        <v>1657226652</v>
      </c>
      <c r="CZ323">
        <v>0</v>
      </c>
      <c r="DA323">
        <v>1657213163</v>
      </c>
      <c r="DB323" s="2">
        <v>0.49957175925925923</v>
      </c>
      <c r="DC323">
        <v>1657213141</v>
      </c>
      <c r="DD323">
        <v>1655399214.5999999</v>
      </c>
      <c r="DE323">
        <v>1</v>
      </c>
      <c r="DF323">
        <v>0.04</v>
      </c>
      <c r="DG323">
        <v>-0.06</v>
      </c>
      <c r="DH323">
        <v>9.1720000000000006</v>
      </c>
      <c r="DI323">
        <v>0.51100000000000001</v>
      </c>
      <c r="DJ323">
        <v>420</v>
      </c>
      <c r="DK323">
        <v>25</v>
      </c>
      <c r="DL323">
        <v>0.26</v>
      </c>
      <c r="DM323">
        <v>0.15</v>
      </c>
      <c r="DN323">
        <v>-62.3475325</v>
      </c>
      <c r="DO323">
        <v>-1.03791782363967</v>
      </c>
      <c r="DP323">
        <v>0.58610059861234498</v>
      </c>
      <c r="DQ323">
        <v>0</v>
      </c>
      <c r="DR323">
        <v>3.85203425</v>
      </c>
      <c r="DS323">
        <v>-0.570086116322712</v>
      </c>
      <c r="DT323">
        <v>5.9353284824325399E-2</v>
      </c>
      <c r="DU323">
        <v>0</v>
      </c>
      <c r="DV323">
        <v>0</v>
      </c>
      <c r="DW323">
        <v>2</v>
      </c>
      <c r="DX323" t="s">
        <v>305</v>
      </c>
      <c r="DY323">
        <v>2.9723000000000002</v>
      </c>
      <c r="DZ323">
        <v>2.7031800000000001</v>
      </c>
      <c r="EA323">
        <v>0.141094</v>
      </c>
      <c r="EB323">
        <v>0.14686399999999999</v>
      </c>
      <c r="EC323">
        <v>7.4736800000000006E-2</v>
      </c>
      <c r="ED323">
        <v>6.5913100000000002E-2</v>
      </c>
      <c r="EE323">
        <v>33495.9</v>
      </c>
      <c r="EF323">
        <v>36517.699999999997</v>
      </c>
      <c r="EG323">
        <v>35346.9</v>
      </c>
      <c r="EH323">
        <v>38827.1</v>
      </c>
      <c r="EI323">
        <v>46383.6</v>
      </c>
      <c r="EJ323">
        <v>52341.1</v>
      </c>
      <c r="EK323">
        <v>55243.6</v>
      </c>
      <c r="EL323">
        <v>62224</v>
      </c>
      <c r="EM323">
        <v>1.9803999999999999</v>
      </c>
      <c r="EN323">
        <v>2.0501999999999998</v>
      </c>
      <c r="EO323">
        <v>4.93228E-2</v>
      </c>
      <c r="EP323">
        <v>0</v>
      </c>
      <c r="EQ323">
        <v>24.254200000000001</v>
      </c>
      <c r="ER323">
        <v>999.9</v>
      </c>
      <c r="ES323">
        <v>50.006</v>
      </c>
      <c r="ET323">
        <v>35.600999999999999</v>
      </c>
      <c r="EU323">
        <v>42.385599999999997</v>
      </c>
      <c r="EV323">
        <v>52.878</v>
      </c>
      <c r="EW323">
        <v>39.222799999999999</v>
      </c>
      <c r="EX323">
        <v>2</v>
      </c>
      <c r="EY323">
        <v>2.47561E-2</v>
      </c>
      <c r="EZ323">
        <v>5.1353200000000001</v>
      </c>
      <c r="FA323">
        <v>20.070799999999998</v>
      </c>
      <c r="FB323">
        <v>5.2029100000000001</v>
      </c>
      <c r="FC323">
        <v>12.0099</v>
      </c>
      <c r="FD323">
        <v>4.976</v>
      </c>
      <c r="FE323">
        <v>3.294</v>
      </c>
      <c r="FF323">
        <v>9999</v>
      </c>
      <c r="FG323">
        <v>9999</v>
      </c>
      <c r="FH323">
        <v>9999</v>
      </c>
      <c r="FI323">
        <v>561.6</v>
      </c>
      <c r="FJ323">
        <v>1.8631</v>
      </c>
      <c r="FK323">
        <v>1.8678600000000001</v>
      </c>
      <c r="FL323">
        <v>1.8676200000000001</v>
      </c>
      <c r="FM323">
        <v>1.8688400000000001</v>
      </c>
      <c r="FN323">
        <v>1.8696299999999999</v>
      </c>
      <c r="FO323">
        <v>1.8656299999999999</v>
      </c>
      <c r="FP323">
        <v>1.8667</v>
      </c>
      <c r="FQ323">
        <v>1.86798</v>
      </c>
      <c r="FR323">
        <v>5</v>
      </c>
      <c r="FS323">
        <v>0</v>
      </c>
      <c r="FT323">
        <v>0</v>
      </c>
      <c r="FU323">
        <v>0</v>
      </c>
      <c r="FV323">
        <v>11111111</v>
      </c>
      <c r="FW323" t="s">
        <v>306</v>
      </c>
      <c r="FX323" t="s">
        <v>307</v>
      </c>
      <c r="FY323" t="s">
        <v>307</v>
      </c>
      <c r="FZ323" t="s">
        <v>307</v>
      </c>
      <c r="GA323" t="s">
        <v>307</v>
      </c>
      <c r="GB323">
        <v>0</v>
      </c>
      <c r="GC323">
        <v>100</v>
      </c>
      <c r="GD323">
        <v>100</v>
      </c>
      <c r="GE323">
        <v>15.13</v>
      </c>
      <c r="GF323">
        <v>0.32700000000000001</v>
      </c>
      <c r="GG323">
        <v>5.3968966374264697</v>
      </c>
      <c r="GH323">
        <v>9.5670261133577201E-3</v>
      </c>
      <c r="GI323" s="1">
        <v>-9.19467254998099E-7</v>
      </c>
      <c r="GJ323" s="1">
        <v>-2.1372918425907401E-11</v>
      </c>
      <c r="GK323">
        <v>3.2845888322571301E-3</v>
      </c>
      <c r="GL323">
        <v>-1.41202168329711E-2</v>
      </c>
      <c r="GM323">
        <v>1.6676771840485E-3</v>
      </c>
      <c r="GN323" s="1">
        <v>-1.4903802912711099E-5</v>
      </c>
      <c r="GO323">
        <v>-4</v>
      </c>
      <c r="GP323">
        <v>1866</v>
      </c>
      <c r="GQ323">
        <v>1</v>
      </c>
      <c r="GR323">
        <v>24</v>
      </c>
      <c r="GS323">
        <v>225.5</v>
      </c>
      <c r="GT323">
        <v>30457.599999999999</v>
      </c>
      <c r="GU323">
        <v>3.0651899999999999</v>
      </c>
      <c r="GV323">
        <v>2.6269499999999999</v>
      </c>
      <c r="GW323">
        <v>2.2485400000000002</v>
      </c>
      <c r="GX323">
        <v>2.7819799999999999</v>
      </c>
      <c r="GY323">
        <v>1.9958499999999999</v>
      </c>
      <c r="GZ323">
        <v>2.36938</v>
      </c>
      <c r="HA323">
        <v>39.842799999999997</v>
      </c>
      <c r="HB323">
        <v>15.121499999999999</v>
      </c>
      <c r="HC323">
        <v>18</v>
      </c>
      <c r="HD323">
        <v>504.25299999999999</v>
      </c>
      <c r="HE323">
        <v>546.80499999999995</v>
      </c>
      <c r="HF323">
        <v>15.7659</v>
      </c>
      <c r="HG323">
        <v>27.468599999999999</v>
      </c>
      <c r="HH323">
        <v>30.000299999999999</v>
      </c>
      <c r="HI323">
        <v>27.395900000000001</v>
      </c>
      <c r="HJ323">
        <v>27.3338</v>
      </c>
      <c r="HK323">
        <v>61.402000000000001</v>
      </c>
      <c r="HL323">
        <v>53.959099999999999</v>
      </c>
      <c r="HM323">
        <v>0</v>
      </c>
      <c r="HN323">
        <v>15.7714</v>
      </c>
      <c r="HO323">
        <v>1241.1400000000001</v>
      </c>
      <c r="HP323">
        <v>18.241299999999999</v>
      </c>
      <c r="HQ323">
        <v>102.485</v>
      </c>
      <c r="HR323">
        <v>103.607</v>
      </c>
    </row>
    <row r="324" spans="1:226" x14ac:dyDescent="0.2">
      <c r="A324">
        <v>308</v>
      </c>
      <c r="B324">
        <v>1657226677.5999999</v>
      </c>
      <c r="C324">
        <v>3192.0999999046298</v>
      </c>
      <c r="D324" t="s">
        <v>616</v>
      </c>
      <c r="E324" s="2">
        <v>0.65598379629629633</v>
      </c>
      <c r="F324">
        <v>5</v>
      </c>
      <c r="G324" t="s">
        <v>543</v>
      </c>
      <c r="H324" t="s">
        <v>303</v>
      </c>
      <c r="I324">
        <v>1657226675.0999999</v>
      </c>
      <c r="J324">
        <f t="shared" si="136"/>
        <v>3.1801117965220308E-3</v>
      </c>
      <c r="K324">
        <f t="shared" si="141"/>
        <v>3.1801117965220307</v>
      </c>
      <c r="L324">
        <f t="shared" si="142"/>
        <v>31.902665386984623</v>
      </c>
      <c r="M324">
        <f t="shared" si="143"/>
        <v>1170.4711111111101</v>
      </c>
      <c r="N324">
        <f t="shared" si="144"/>
        <v>704.90273923289203</v>
      </c>
      <c r="O324">
        <f t="shared" si="145"/>
        <v>48.589754370094163</v>
      </c>
      <c r="P324">
        <f t="shared" si="146"/>
        <v>80.68191627127419</v>
      </c>
      <c r="Q324">
        <f t="shared" si="147"/>
        <v>0.1228932205043836</v>
      </c>
      <c r="R324">
        <f t="shared" si="148"/>
        <v>2.3263933042613592</v>
      </c>
      <c r="S324">
        <f t="shared" si="149"/>
        <v>0.11939723864758475</v>
      </c>
      <c r="T324">
        <f t="shared" si="150"/>
        <v>7.4929090432916234E-2</v>
      </c>
      <c r="U324">
        <f t="shared" si="151"/>
        <v>321.50956899999937</v>
      </c>
      <c r="V324">
        <f t="shared" si="152"/>
        <v>25.545857016148545</v>
      </c>
      <c r="W324">
        <f t="shared" si="153"/>
        <v>25.545857016148545</v>
      </c>
      <c r="X324">
        <f t="shared" si="137"/>
        <v>3.2846386666150265</v>
      </c>
      <c r="Y324">
        <f t="shared" si="154"/>
        <v>49.840354486407612</v>
      </c>
      <c r="Z324">
        <f t="shared" si="155"/>
        <v>1.512563052710949</v>
      </c>
      <c r="AA324">
        <f t="shared" si="156"/>
        <v>3.0348160006033926</v>
      </c>
      <c r="AB324">
        <f t="shared" si="157"/>
        <v>1.7720756139040774</v>
      </c>
      <c r="AC324">
        <f t="shared" si="158"/>
        <v>-140.24293022662155</v>
      </c>
      <c r="AD324">
        <f t="shared" si="159"/>
        <v>-166.26737388745914</v>
      </c>
      <c r="AE324">
        <f t="shared" si="160"/>
        <v>-15.099914542193988</v>
      </c>
      <c r="AF324">
        <f t="shared" si="161"/>
        <v>-0.10064965627529432</v>
      </c>
      <c r="AG324">
        <f t="shared" si="162"/>
        <v>48.6663546793215</v>
      </c>
      <c r="AH324">
        <f t="shared" si="163"/>
        <v>3.2132837344871263</v>
      </c>
      <c r="AI324">
        <f t="shared" si="164"/>
        <v>31.902665386984623</v>
      </c>
      <c r="AJ324">
        <v>1254.85773944005</v>
      </c>
      <c r="AK324">
        <v>1203.39787878787</v>
      </c>
      <c r="AL324">
        <v>3.3421451828876299</v>
      </c>
      <c r="AM324">
        <v>66.942852272318106</v>
      </c>
      <c r="AN324">
        <f t="shared" si="138"/>
        <v>3.1801117965220307</v>
      </c>
      <c r="AO324">
        <v>18.170681276263601</v>
      </c>
      <c r="AP324">
        <v>21.932009090908998</v>
      </c>
      <c r="AQ324">
        <v>-6.6618866848382396E-3</v>
      </c>
      <c r="AR324">
        <v>77.573495090757206</v>
      </c>
      <c r="AS324">
        <v>0</v>
      </c>
      <c r="AT324">
        <v>0</v>
      </c>
      <c r="AU324">
        <f t="shared" si="165"/>
        <v>1</v>
      </c>
      <c r="AV324">
        <f t="shared" si="139"/>
        <v>0</v>
      </c>
      <c r="AW324">
        <f t="shared" si="166"/>
        <v>36777.117519661639</v>
      </c>
      <c r="AX324">
        <f t="shared" si="167"/>
        <v>1999.96333333333</v>
      </c>
      <c r="AY324">
        <f t="shared" si="140"/>
        <v>1681.1688999999969</v>
      </c>
      <c r="AZ324">
        <f t="shared" si="168"/>
        <v>0.84059986099745154</v>
      </c>
      <c r="BA324">
        <f t="shared" si="169"/>
        <v>0.16075773172508159</v>
      </c>
      <c r="BB324">
        <v>6</v>
      </c>
      <c r="BC324">
        <v>0.5</v>
      </c>
      <c r="BD324" t="s">
        <v>304</v>
      </c>
      <c r="BE324">
        <v>2</v>
      </c>
      <c r="BF324" t="b">
        <v>1</v>
      </c>
      <c r="BG324">
        <v>1657226675.0999999</v>
      </c>
      <c r="BH324">
        <v>1170.4711111111101</v>
      </c>
      <c r="BI324">
        <v>1233.3855555555499</v>
      </c>
      <c r="BJ324">
        <v>21.943100000000001</v>
      </c>
      <c r="BK324">
        <v>18.171677777777699</v>
      </c>
      <c r="BL324">
        <v>1155.2844444444399</v>
      </c>
      <c r="BM324">
        <v>21.616322222222198</v>
      </c>
      <c r="BN324">
        <v>499.98766666666597</v>
      </c>
      <c r="BO324">
        <v>68.881811111111105</v>
      </c>
      <c r="BP324">
        <v>4.9335933333333297E-2</v>
      </c>
      <c r="BQ324">
        <v>24.2201777777777</v>
      </c>
      <c r="BR324">
        <v>25.048977777777701</v>
      </c>
      <c r="BS324">
        <v>999.9</v>
      </c>
      <c r="BT324">
        <v>0</v>
      </c>
      <c r="BU324">
        <v>0</v>
      </c>
      <c r="BV324">
        <v>10003.8888888888</v>
      </c>
      <c r="BW324">
        <v>0</v>
      </c>
      <c r="BX324">
        <v>1185.7211111111101</v>
      </c>
      <c r="BY324">
        <v>-62.913244444444402</v>
      </c>
      <c r="BZ324">
        <v>1196.7322222222199</v>
      </c>
      <c r="CA324">
        <v>1256.2155555555501</v>
      </c>
      <c r="CB324">
        <v>3.7714255555555498</v>
      </c>
      <c r="CC324">
        <v>1233.3855555555499</v>
      </c>
      <c r="CD324">
        <v>18.171677777777699</v>
      </c>
      <c r="CE324">
        <v>1.5114799999999999</v>
      </c>
      <c r="CF324">
        <v>1.25169777777777</v>
      </c>
      <c r="CG324">
        <v>13.0847888888888</v>
      </c>
      <c r="CH324">
        <v>10.231066666666599</v>
      </c>
      <c r="CI324">
        <v>1999.96333333333</v>
      </c>
      <c r="CJ324">
        <v>0.98000366666666605</v>
      </c>
      <c r="CK324">
        <v>1.99962888888888E-2</v>
      </c>
      <c r="CL324">
        <v>0</v>
      </c>
      <c r="CM324">
        <v>2.3555333333333301</v>
      </c>
      <c r="CN324">
        <v>0</v>
      </c>
      <c r="CO324">
        <v>17161.5666666666</v>
      </c>
      <c r="CP324">
        <v>17299.844444444399</v>
      </c>
      <c r="CQ324">
        <v>39.75</v>
      </c>
      <c r="CR324">
        <v>40.686999999999998</v>
      </c>
      <c r="CS324">
        <v>39.875</v>
      </c>
      <c r="CT324">
        <v>38.5</v>
      </c>
      <c r="CU324">
        <v>38.875</v>
      </c>
      <c r="CV324">
        <v>1959.9733333333299</v>
      </c>
      <c r="CW324">
        <v>39.99</v>
      </c>
      <c r="CX324">
        <v>0</v>
      </c>
      <c r="CY324">
        <v>1657226656.8</v>
      </c>
      <c r="CZ324">
        <v>0</v>
      </c>
      <c r="DA324">
        <v>1657213163</v>
      </c>
      <c r="DB324" s="2">
        <v>0.49957175925925923</v>
      </c>
      <c r="DC324">
        <v>1657213141</v>
      </c>
      <c r="DD324">
        <v>1655399214.5999999</v>
      </c>
      <c r="DE324">
        <v>1</v>
      </c>
      <c r="DF324">
        <v>0.04</v>
      </c>
      <c r="DG324">
        <v>-0.06</v>
      </c>
      <c r="DH324">
        <v>9.1720000000000006</v>
      </c>
      <c r="DI324">
        <v>0.51100000000000001</v>
      </c>
      <c r="DJ324">
        <v>420</v>
      </c>
      <c r="DK324">
        <v>25</v>
      </c>
      <c r="DL324">
        <v>0.26</v>
      </c>
      <c r="DM324">
        <v>0.15</v>
      </c>
      <c r="DN324">
        <v>-62.447777500000001</v>
      </c>
      <c r="DO324">
        <v>-2.5317444652907</v>
      </c>
      <c r="DP324">
        <v>0.59106194492942099</v>
      </c>
      <c r="DQ324">
        <v>0</v>
      </c>
      <c r="DR324">
        <v>3.8165295000000001</v>
      </c>
      <c r="DS324">
        <v>-0.42434228893058901</v>
      </c>
      <c r="DT324">
        <v>4.7797360698578199E-2</v>
      </c>
      <c r="DU324">
        <v>0</v>
      </c>
      <c r="DV324">
        <v>0</v>
      </c>
      <c r="DW324">
        <v>2</v>
      </c>
      <c r="DX324" t="s">
        <v>305</v>
      </c>
      <c r="DY324">
        <v>2.97289</v>
      </c>
      <c r="DZ324">
        <v>2.7036199999999999</v>
      </c>
      <c r="EA324">
        <v>0.14235999999999999</v>
      </c>
      <c r="EB324">
        <v>0.148145</v>
      </c>
      <c r="EC324">
        <v>7.4679499999999996E-2</v>
      </c>
      <c r="ED324">
        <v>6.5939999999999999E-2</v>
      </c>
      <c r="EE324">
        <v>33446.199999999997</v>
      </c>
      <c r="EF324">
        <v>36462.800000000003</v>
      </c>
      <c r="EG324">
        <v>35346.5</v>
      </c>
      <c r="EH324">
        <v>38827.1</v>
      </c>
      <c r="EI324">
        <v>46386.2</v>
      </c>
      <c r="EJ324">
        <v>52339.6</v>
      </c>
      <c r="EK324">
        <v>55243.1</v>
      </c>
      <c r="EL324">
        <v>62223.9</v>
      </c>
      <c r="EM324">
        <v>1.9823999999999999</v>
      </c>
      <c r="EN324">
        <v>2.0493999999999999</v>
      </c>
      <c r="EO324">
        <v>4.8130800000000001E-2</v>
      </c>
      <c r="EP324">
        <v>0</v>
      </c>
      <c r="EQ324">
        <v>24.264399999999998</v>
      </c>
      <c r="ER324">
        <v>999.9</v>
      </c>
      <c r="ES324">
        <v>49.981999999999999</v>
      </c>
      <c r="ET324">
        <v>35.610999999999997</v>
      </c>
      <c r="EU324">
        <v>42.393999999999998</v>
      </c>
      <c r="EV324">
        <v>52.677999999999997</v>
      </c>
      <c r="EW324">
        <v>39.262799999999999</v>
      </c>
      <c r="EX324">
        <v>2</v>
      </c>
      <c r="EY324">
        <v>2.4837399999999999E-2</v>
      </c>
      <c r="EZ324">
        <v>5.0975400000000004</v>
      </c>
      <c r="FA324">
        <v>20.072299999999998</v>
      </c>
      <c r="FB324">
        <v>5.2017199999999999</v>
      </c>
      <c r="FC324">
        <v>12.0099</v>
      </c>
      <c r="FD324">
        <v>4.976</v>
      </c>
      <c r="FE324">
        <v>3.294</v>
      </c>
      <c r="FF324">
        <v>9999</v>
      </c>
      <c r="FG324">
        <v>9999</v>
      </c>
      <c r="FH324">
        <v>9999</v>
      </c>
      <c r="FI324">
        <v>561.6</v>
      </c>
      <c r="FJ324">
        <v>1.8631</v>
      </c>
      <c r="FK324">
        <v>1.86792</v>
      </c>
      <c r="FL324">
        <v>1.8676200000000001</v>
      </c>
      <c r="FM324">
        <v>1.8689</v>
      </c>
      <c r="FN324">
        <v>1.86957</v>
      </c>
      <c r="FO324">
        <v>1.8656900000000001</v>
      </c>
      <c r="FP324">
        <v>1.8666400000000001</v>
      </c>
      <c r="FQ324">
        <v>1.8681000000000001</v>
      </c>
      <c r="FR324">
        <v>5</v>
      </c>
      <c r="FS324">
        <v>0</v>
      </c>
      <c r="FT324">
        <v>0</v>
      </c>
      <c r="FU324">
        <v>0</v>
      </c>
      <c r="FV324">
        <v>11111111</v>
      </c>
      <c r="FW324" t="s">
        <v>306</v>
      </c>
      <c r="FX324" t="s">
        <v>307</v>
      </c>
      <c r="FY324" t="s">
        <v>307</v>
      </c>
      <c r="FZ324" t="s">
        <v>307</v>
      </c>
      <c r="GA324" t="s">
        <v>307</v>
      </c>
      <c r="GB324">
        <v>0</v>
      </c>
      <c r="GC324">
        <v>100</v>
      </c>
      <c r="GD324">
        <v>100</v>
      </c>
      <c r="GE324">
        <v>15.25</v>
      </c>
      <c r="GF324">
        <v>0.32619999999999999</v>
      </c>
      <c r="GG324">
        <v>5.3968966374264697</v>
      </c>
      <c r="GH324">
        <v>9.5670261133577201E-3</v>
      </c>
      <c r="GI324" s="1">
        <v>-9.19467254998099E-7</v>
      </c>
      <c r="GJ324" s="1">
        <v>-2.1372918425907401E-11</v>
      </c>
      <c r="GK324">
        <v>3.2845888322571301E-3</v>
      </c>
      <c r="GL324">
        <v>-1.41202168329711E-2</v>
      </c>
      <c r="GM324">
        <v>1.6676771840485E-3</v>
      </c>
      <c r="GN324" s="1">
        <v>-1.4903802912711099E-5</v>
      </c>
      <c r="GO324">
        <v>-4</v>
      </c>
      <c r="GP324">
        <v>1866</v>
      </c>
      <c r="GQ324">
        <v>1</v>
      </c>
      <c r="GR324">
        <v>24</v>
      </c>
      <c r="GS324">
        <v>225.6</v>
      </c>
      <c r="GT324">
        <v>30457.7</v>
      </c>
      <c r="GU324">
        <v>3.0969199999999999</v>
      </c>
      <c r="GV324">
        <v>2.63062</v>
      </c>
      <c r="GW324">
        <v>2.2485400000000002</v>
      </c>
      <c r="GX324">
        <v>2.7831999999999999</v>
      </c>
      <c r="GY324">
        <v>1.9958499999999999</v>
      </c>
      <c r="GZ324">
        <v>2.3913600000000002</v>
      </c>
      <c r="HA324">
        <v>39.842799999999997</v>
      </c>
      <c r="HB324">
        <v>15.121499999999999</v>
      </c>
      <c r="HC324">
        <v>18</v>
      </c>
      <c r="HD324">
        <v>505.58800000000002</v>
      </c>
      <c r="HE324">
        <v>546.23800000000006</v>
      </c>
      <c r="HF324">
        <v>15.7014</v>
      </c>
      <c r="HG324">
        <v>27.468599999999999</v>
      </c>
      <c r="HH324">
        <v>30.000399999999999</v>
      </c>
      <c r="HI324">
        <v>27.395900000000001</v>
      </c>
      <c r="HJ324">
        <v>27.3338</v>
      </c>
      <c r="HK324">
        <v>62.005000000000003</v>
      </c>
      <c r="HL324">
        <v>53.959099999999999</v>
      </c>
      <c r="HM324">
        <v>0</v>
      </c>
      <c r="HN324">
        <v>15.7156</v>
      </c>
      <c r="HO324">
        <v>1254.7</v>
      </c>
      <c r="HP324">
        <v>18.296399999999998</v>
      </c>
      <c r="HQ324">
        <v>102.48399999999999</v>
      </c>
      <c r="HR324">
        <v>103.607</v>
      </c>
    </row>
    <row r="325" spans="1:226" x14ac:dyDescent="0.2">
      <c r="A325">
        <v>309</v>
      </c>
      <c r="B325">
        <v>1657226682.5999999</v>
      </c>
      <c r="C325">
        <v>3197.0999999046298</v>
      </c>
      <c r="D325" t="s">
        <v>617</v>
      </c>
      <c r="E325" s="2">
        <v>0.65604166666666663</v>
      </c>
      <c r="F325">
        <v>5</v>
      </c>
      <c r="G325" t="s">
        <v>543</v>
      </c>
      <c r="H325" t="s">
        <v>303</v>
      </c>
      <c r="I325">
        <v>1657226679.8</v>
      </c>
      <c r="J325">
        <f t="shared" si="136"/>
        <v>3.1810480479202352E-3</v>
      </c>
      <c r="K325">
        <f t="shared" si="141"/>
        <v>3.181048047920235</v>
      </c>
      <c r="L325">
        <f t="shared" si="142"/>
        <v>31.951542757392598</v>
      </c>
      <c r="M325">
        <f t="shared" si="143"/>
        <v>1186.1559999999999</v>
      </c>
      <c r="N325">
        <f t="shared" si="144"/>
        <v>720.98455868863743</v>
      </c>
      <c r="O325">
        <f t="shared" si="145"/>
        <v>49.697640065411903</v>
      </c>
      <c r="P325">
        <f t="shared" si="146"/>
        <v>81.762020058582635</v>
      </c>
      <c r="Q325">
        <f t="shared" si="147"/>
        <v>0.12336356880162019</v>
      </c>
      <c r="R325">
        <f t="shared" si="148"/>
        <v>2.3261013916598836</v>
      </c>
      <c r="S325">
        <f t="shared" si="149"/>
        <v>0.11984075992217087</v>
      </c>
      <c r="T325">
        <f t="shared" si="150"/>
        <v>7.5208605959191849E-2</v>
      </c>
      <c r="U325">
        <f t="shared" si="151"/>
        <v>321.51015419999999</v>
      </c>
      <c r="V325">
        <f t="shared" si="152"/>
        <v>25.508944870535839</v>
      </c>
      <c r="W325">
        <f t="shared" si="153"/>
        <v>25.508944870535839</v>
      </c>
      <c r="X325">
        <f t="shared" si="137"/>
        <v>3.2774467324637846</v>
      </c>
      <c r="Y325">
        <f t="shared" si="154"/>
        <v>49.909514933375185</v>
      </c>
      <c r="Z325">
        <f t="shared" si="155"/>
        <v>1.5113217480264374</v>
      </c>
      <c r="AA325">
        <f t="shared" si="156"/>
        <v>3.0281234951770601</v>
      </c>
      <c r="AB325">
        <f t="shared" si="157"/>
        <v>1.7661249844373472</v>
      </c>
      <c r="AC325">
        <f t="shared" si="158"/>
        <v>-140.28421891328236</v>
      </c>
      <c r="AD325">
        <f t="shared" si="159"/>
        <v>-166.23342266305332</v>
      </c>
      <c r="AE325">
        <f t="shared" si="160"/>
        <v>-15.093121522735412</v>
      </c>
      <c r="AF325">
        <f t="shared" si="161"/>
        <v>-0.10060889907111914</v>
      </c>
      <c r="AG325">
        <f t="shared" si="162"/>
        <v>48.979618747124029</v>
      </c>
      <c r="AH325">
        <f t="shared" si="163"/>
        <v>3.149477617791574</v>
      </c>
      <c r="AI325">
        <f t="shared" si="164"/>
        <v>31.951542757392598</v>
      </c>
      <c r="AJ325">
        <v>1272.5914255560299</v>
      </c>
      <c r="AK325">
        <v>1220.6504848484799</v>
      </c>
      <c r="AL325">
        <v>3.4543218879158899</v>
      </c>
      <c r="AM325">
        <v>66.942852272318106</v>
      </c>
      <c r="AN325">
        <f t="shared" si="138"/>
        <v>3.181048047920235</v>
      </c>
      <c r="AO325">
        <v>18.183808818827501</v>
      </c>
      <c r="AP325">
        <v>21.9256581818181</v>
      </c>
      <c r="AQ325">
        <v>-1.90980240952457E-3</v>
      </c>
      <c r="AR325">
        <v>77.573495090757206</v>
      </c>
      <c r="AS325">
        <v>0</v>
      </c>
      <c r="AT325">
        <v>0</v>
      </c>
      <c r="AU325">
        <f t="shared" si="165"/>
        <v>1</v>
      </c>
      <c r="AV325">
        <f t="shared" si="139"/>
        <v>0</v>
      </c>
      <c r="AW325">
        <f t="shared" si="166"/>
        <v>36774.626951934304</v>
      </c>
      <c r="AX325">
        <f t="shared" si="167"/>
        <v>1999.9670000000001</v>
      </c>
      <c r="AY325">
        <f t="shared" si="140"/>
        <v>1681.1719800000001</v>
      </c>
      <c r="AZ325">
        <f t="shared" si="168"/>
        <v>0.84059985989768826</v>
      </c>
      <c r="BA325">
        <f t="shared" si="169"/>
        <v>0.16075772960253842</v>
      </c>
      <c r="BB325">
        <v>6</v>
      </c>
      <c r="BC325">
        <v>0.5</v>
      </c>
      <c r="BD325" t="s">
        <v>304</v>
      </c>
      <c r="BE325">
        <v>2</v>
      </c>
      <c r="BF325" t="b">
        <v>1</v>
      </c>
      <c r="BG325">
        <v>1657226679.8</v>
      </c>
      <c r="BH325">
        <v>1186.1559999999999</v>
      </c>
      <c r="BI325">
        <v>1249.415</v>
      </c>
      <c r="BJ325">
        <v>21.925380000000001</v>
      </c>
      <c r="BK325">
        <v>18.228840000000002</v>
      </c>
      <c r="BL325">
        <v>1170.855</v>
      </c>
      <c r="BM325">
        <v>21.599240000000002</v>
      </c>
      <c r="BN325">
        <v>499.99579999999997</v>
      </c>
      <c r="BO325">
        <v>68.88109</v>
      </c>
      <c r="BP325">
        <v>4.9151939999999998E-2</v>
      </c>
      <c r="BQ325">
        <v>24.18337</v>
      </c>
      <c r="BR325">
        <v>25.032329999999899</v>
      </c>
      <c r="BS325">
        <v>999.9</v>
      </c>
      <c r="BT325">
        <v>0</v>
      </c>
      <c r="BU325">
        <v>0</v>
      </c>
      <c r="BV325">
        <v>10002</v>
      </c>
      <c r="BW325">
        <v>0</v>
      </c>
      <c r="BX325">
        <v>1185.5639999999901</v>
      </c>
      <c r="BY325">
        <v>-63.258269999999897</v>
      </c>
      <c r="BZ325">
        <v>1212.749</v>
      </c>
      <c r="CA325">
        <v>1272.614</v>
      </c>
      <c r="CB325">
        <v>3.6965319999999902</v>
      </c>
      <c r="CC325">
        <v>1249.415</v>
      </c>
      <c r="CD325">
        <v>18.228840000000002</v>
      </c>
      <c r="CE325">
        <v>1.5102420000000001</v>
      </c>
      <c r="CF325">
        <v>1.2556229999999999</v>
      </c>
      <c r="CG325">
        <v>13.072289999999899</v>
      </c>
      <c r="CH325">
        <v>10.2778499999999</v>
      </c>
      <c r="CI325">
        <v>1999.9670000000001</v>
      </c>
      <c r="CJ325">
        <v>0.98000329999999902</v>
      </c>
      <c r="CK325">
        <v>1.9996679999999999E-2</v>
      </c>
      <c r="CL325">
        <v>0</v>
      </c>
      <c r="CM325">
        <v>2.3991799999999999</v>
      </c>
      <c r="CN325">
        <v>0</v>
      </c>
      <c r="CO325">
        <v>17163.91</v>
      </c>
      <c r="CP325">
        <v>17299.879999999899</v>
      </c>
      <c r="CQ325">
        <v>39.75</v>
      </c>
      <c r="CR325">
        <v>40.686999999999998</v>
      </c>
      <c r="CS325">
        <v>39.875</v>
      </c>
      <c r="CT325">
        <v>38.493699999999997</v>
      </c>
      <c r="CU325">
        <v>38.862400000000001</v>
      </c>
      <c r="CV325">
        <v>1959.9770000000001</v>
      </c>
      <c r="CW325">
        <v>39.99</v>
      </c>
      <c r="CX325">
        <v>0</v>
      </c>
      <c r="CY325">
        <v>1657226662.2</v>
      </c>
      <c r="CZ325">
        <v>0</v>
      </c>
      <c r="DA325">
        <v>1657213163</v>
      </c>
      <c r="DB325" s="2">
        <v>0.49957175925925923</v>
      </c>
      <c r="DC325">
        <v>1657213141</v>
      </c>
      <c r="DD325">
        <v>1655399214.5999999</v>
      </c>
      <c r="DE325">
        <v>1</v>
      </c>
      <c r="DF325">
        <v>0.04</v>
      </c>
      <c r="DG325">
        <v>-0.06</v>
      </c>
      <c r="DH325">
        <v>9.1720000000000006</v>
      </c>
      <c r="DI325">
        <v>0.51100000000000001</v>
      </c>
      <c r="DJ325">
        <v>420</v>
      </c>
      <c r="DK325">
        <v>25</v>
      </c>
      <c r="DL325">
        <v>0.26</v>
      </c>
      <c r="DM325">
        <v>0.15</v>
      </c>
      <c r="DN325">
        <v>-62.765867499999999</v>
      </c>
      <c r="DO325">
        <v>-4.2914285178234497</v>
      </c>
      <c r="DP325">
        <v>0.68278132311432604</v>
      </c>
      <c r="DQ325">
        <v>0</v>
      </c>
      <c r="DR325">
        <v>3.77479575</v>
      </c>
      <c r="DS325">
        <v>-0.32708589118199399</v>
      </c>
      <c r="DT325">
        <v>4.1615574361499499E-2</v>
      </c>
      <c r="DU325">
        <v>0</v>
      </c>
      <c r="DV325">
        <v>0</v>
      </c>
      <c r="DW325">
        <v>2</v>
      </c>
      <c r="DX325" t="s">
        <v>305</v>
      </c>
      <c r="DY325">
        <v>2.97194</v>
      </c>
      <c r="DZ325">
        <v>2.7024599999999999</v>
      </c>
      <c r="EA325">
        <v>0.14365900000000001</v>
      </c>
      <c r="EB325">
        <v>0.14941499999999999</v>
      </c>
      <c r="EC325">
        <v>7.4684299999999995E-2</v>
      </c>
      <c r="ED325">
        <v>6.6302600000000003E-2</v>
      </c>
      <c r="EE325">
        <v>33395.9</v>
      </c>
      <c r="EF325">
        <v>36407.800000000003</v>
      </c>
      <c r="EG325">
        <v>35346.9</v>
      </c>
      <c r="EH325">
        <v>38826.400000000001</v>
      </c>
      <c r="EI325">
        <v>46386.400000000001</v>
      </c>
      <c r="EJ325">
        <v>52318.8</v>
      </c>
      <c r="EK325">
        <v>55243.7</v>
      </c>
      <c r="EL325">
        <v>62223.5</v>
      </c>
      <c r="EM325">
        <v>1.9810000000000001</v>
      </c>
      <c r="EN325">
        <v>2.0501999999999998</v>
      </c>
      <c r="EO325">
        <v>4.5746599999999998E-2</v>
      </c>
      <c r="EP325">
        <v>0</v>
      </c>
      <c r="EQ325">
        <v>24.2685</v>
      </c>
      <c r="ER325">
        <v>999.9</v>
      </c>
      <c r="ES325">
        <v>49.981999999999999</v>
      </c>
      <c r="ET325">
        <v>35.621000000000002</v>
      </c>
      <c r="EU325">
        <v>42.4146</v>
      </c>
      <c r="EV325">
        <v>53.048000000000002</v>
      </c>
      <c r="EW325">
        <v>39.266800000000003</v>
      </c>
      <c r="EX325">
        <v>2</v>
      </c>
      <c r="EY325">
        <v>2.4715399999999998E-2</v>
      </c>
      <c r="EZ325">
        <v>5.0488900000000001</v>
      </c>
      <c r="FA325">
        <v>20.0731</v>
      </c>
      <c r="FB325">
        <v>5.1981200000000003</v>
      </c>
      <c r="FC325">
        <v>12.0099</v>
      </c>
      <c r="FD325">
        <v>4.9756</v>
      </c>
      <c r="FE325">
        <v>3.2938000000000001</v>
      </c>
      <c r="FF325">
        <v>9999</v>
      </c>
      <c r="FG325">
        <v>9999</v>
      </c>
      <c r="FH325">
        <v>9999</v>
      </c>
      <c r="FI325">
        <v>561.6</v>
      </c>
      <c r="FJ325">
        <v>1.8631</v>
      </c>
      <c r="FK325">
        <v>1.86792</v>
      </c>
      <c r="FL325">
        <v>1.86768</v>
      </c>
      <c r="FM325">
        <v>1.8689</v>
      </c>
      <c r="FN325">
        <v>1.8696600000000001</v>
      </c>
      <c r="FO325">
        <v>1.8656900000000001</v>
      </c>
      <c r="FP325">
        <v>1.8666400000000001</v>
      </c>
      <c r="FQ325">
        <v>1.8681000000000001</v>
      </c>
      <c r="FR325">
        <v>5</v>
      </c>
      <c r="FS325">
        <v>0</v>
      </c>
      <c r="FT325">
        <v>0</v>
      </c>
      <c r="FU325">
        <v>0</v>
      </c>
      <c r="FV325">
        <v>11111111</v>
      </c>
      <c r="FW325" t="s">
        <v>306</v>
      </c>
      <c r="FX325" t="s">
        <v>307</v>
      </c>
      <c r="FY325" t="s">
        <v>307</v>
      </c>
      <c r="FZ325" t="s">
        <v>307</v>
      </c>
      <c r="GA325" t="s">
        <v>307</v>
      </c>
      <c r="GB325">
        <v>0</v>
      </c>
      <c r="GC325">
        <v>100</v>
      </c>
      <c r="GD325">
        <v>100</v>
      </c>
      <c r="GE325">
        <v>15.37</v>
      </c>
      <c r="GF325">
        <v>0.32619999999999999</v>
      </c>
      <c r="GG325">
        <v>5.3968966374264697</v>
      </c>
      <c r="GH325">
        <v>9.5670261133577201E-3</v>
      </c>
      <c r="GI325" s="1">
        <v>-9.19467254998099E-7</v>
      </c>
      <c r="GJ325" s="1">
        <v>-2.1372918425907401E-11</v>
      </c>
      <c r="GK325">
        <v>3.2845888322571301E-3</v>
      </c>
      <c r="GL325">
        <v>-1.41202168329711E-2</v>
      </c>
      <c r="GM325">
        <v>1.6676771840485E-3</v>
      </c>
      <c r="GN325" s="1">
        <v>-1.4903802912711099E-5</v>
      </c>
      <c r="GO325">
        <v>-4</v>
      </c>
      <c r="GP325">
        <v>1866</v>
      </c>
      <c r="GQ325">
        <v>1</v>
      </c>
      <c r="GR325">
        <v>24</v>
      </c>
      <c r="GS325">
        <v>225.7</v>
      </c>
      <c r="GT325">
        <v>30457.8</v>
      </c>
      <c r="GU325">
        <v>3.12988</v>
      </c>
      <c r="GV325">
        <v>2.6269499999999999</v>
      </c>
      <c r="GW325">
        <v>2.2485400000000002</v>
      </c>
      <c r="GX325">
        <v>2.7819799999999999</v>
      </c>
      <c r="GY325">
        <v>1.9958499999999999</v>
      </c>
      <c r="GZ325">
        <v>2.3815900000000001</v>
      </c>
      <c r="HA325">
        <v>39.868000000000002</v>
      </c>
      <c r="HB325">
        <v>15.121499999999999</v>
      </c>
      <c r="HC325">
        <v>18</v>
      </c>
      <c r="HD325">
        <v>504.65300000000002</v>
      </c>
      <c r="HE325">
        <v>546.81899999999996</v>
      </c>
      <c r="HF325">
        <v>15.6533</v>
      </c>
      <c r="HG325">
        <v>27.4709</v>
      </c>
      <c r="HH325">
        <v>30.000299999999999</v>
      </c>
      <c r="HI325">
        <v>27.395900000000001</v>
      </c>
      <c r="HJ325">
        <v>27.335599999999999</v>
      </c>
      <c r="HK325">
        <v>62.676499999999997</v>
      </c>
      <c r="HL325">
        <v>53.673999999999999</v>
      </c>
      <c r="HM325">
        <v>0</v>
      </c>
      <c r="HN325">
        <v>15.6706</v>
      </c>
      <c r="HO325">
        <v>1274.81</v>
      </c>
      <c r="HP325">
        <v>18.247199999999999</v>
      </c>
      <c r="HQ325">
        <v>102.485</v>
      </c>
      <c r="HR325">
        <v>103.60599999999999</v>
      </c>
    </row>
    <row r="326" spans="1:226" x14ac:dyDescent="0.2">
      <c r="A326">
        <v>310</v>
      </c>
      <c r="B326">
        <v>1657226687.5999999</v>
      </c>
      <c r="C326">
        <v>3202.0999999046298</v>
      </c>
      <c r="D326" t="s">
        <v>618</v>
      </c>
      <c r="E326" s="2">
        <v>0.65609953703703705</v>
      </c>
      <c r="F326">
        <v>5</v>
      </c>
      <c r="G326" t="s">
        <v>543</v>
      </c>
      <c r="H326" t="s">
        <v>303</v>
      </c>
      <c r="I326">
        <v>1657226685.0999999</v>
      </c>
      <c r="J326">
        <f t="shared" si="136"/>
        <v>3.129941430610377E-3</v>
      </c>
      <c r="K326">
        <f t="shared" si="141"/>
        <v>3.1299414306103772</v>
      </c>
      <c r="L326">
        <f t="shared" si="142"/>
        <v>32.161059027582816</v>
      </c>
      <c r="M326">
        <f t="shared" si="143"/>
        <v>1203.74555555555</v>
      </c>
      <c r="N326">
        <f t="shared" si="144"/>
        <v>729.60802331099637</v>
      </c>
      <c r="O326">
        <f t="shared" si="145"/>
        <v>50.292899636374791</v>
      </c>
      <c r="P326">
        <f t="shared" si="146"/>
        <v>82.975861666864233</v>
      </c>
      <c r="Q326">
        <f t="shared" si="147"/>
        <v>0.12168808118006387</v>
      </c>
      <c r="R326">
        <f t="shared" si="148"/>
        <v>2.3263103054207548</v>
      </c>
      <c r="S326">
        <f t="shared" si="149"/>
        <v>0.11825918054569939</v>
      </c>
      <c r="T326">
        <f t="shared" si="150"/>
        <v>7.421201311414137E-2</v>
      </c>
      <c r="U326">
        <f t="shared" si="151"/>
        <v>321.51471166666573</v>
      </c>
      <c r="V326">
        <f t="shared" si="152"/>
        <v>25.488812934419879</v>
      </c>
      <c r="W326">
        <f t="shared" si="153"/>
        <v>25.488812934419879</v>
      </c>
      <c r="X326">
        <f t="shared" si="137"/>
        <v>3.2735300422381512</v>
      </c>
      <c r="Y326">
        <f t="shared" si="154"/>
        <v>50.057240664268377</v>
      </c>
      <c r="Z326">
        <f t="shared" si="155"/>
        <v>1.5124720133197762</v>
      </c>
      <c r="AA326">
        <f t="shared" si="156"/>
        <v>3.0214849904809111</v>
      </c>
      <c r="AB326">
        <f t="shared" si="157"/>
        <v>1.761058028918375</v>
      </c>
      <c r="AC326">
        <f t="shared" si="158"/>
        <v>-138.03041708991762</v>
      </c>
      <c r="AD326">
        <f t="shared" si="159"/>
        <v>-168.31134296671854</v>
      </c>
      <c r="AE326">
        <f t="shared" si="160"/>
        <v>-15.276051384991424</v>
      </c>
      <c r="AF326">
        <f t="shared" si="161"/>
        <v>-0.10309977496186207</v>
      </c>
      <c r="AG326">
        <f t="shared" si="162"/>
        <v>49.156609637901198</v>
      </c>
      <c r="AH326">
        <f t="shared" si="163"/>
        <v>3.0831639897838099</v>
      </c>
      <c r="AI326">
        <f t="shared" si="164"/>
        <v>32.161059027582816</v>
      </c>
      <c r="AJ326">
        <v>1289.1280939778701</v>
      </c>
      <c r="AK326">
        <v>1237.4183030303</v>
      </c>
      <c r="AL326">
        <v>3.3222349038519301</v>
      </c>
      <c r="AM326">
        <v>66.942852272318106</v>
      </c>
      <c r="AN326">
        <f t="shared" si="138"/>
        <v>3.1299414306103772</v>
      </c>
      <c r="AO326">
        <v>18.3223307606719</v>
      </c>
      <c r="AP326">
        <v>21.945331515151501</v>
      </c>
      <c r="AQ326">
        <v>1.1689862582159901E-2</v>
      </c>
      <c r="AR326">
        <v>77.573495090757206</v>
      </c>
      <c r="AS326">
        <v>0</v>
      </c>
      <c r="AT326">
        <v>0</v>
      </c>
      <c r="AU326">
        <f t="shared" si="165"/>
        <v>1</v>
      </c>
      <c r="AV326">
        <f t="shared" si="139"/>
        <v>0</v>
      </c>
      <c r="AW326">
        <f t="shared" si="166"/>
        <v>36784.19993487194</v>
      </c>
      <c r="AX326">
        <f t="shared" si="167"/>
        <v>1999.99555555555</v>
      </c>
      <c r="AY326">
        <f t="shared" si="140"/>
        <v>1681.1959666666621</v>
      </c>
      <c r="AZ326">
        <f t="shared" si="168"/>
        <v>0.84059985133300297</v>
      </c>
      <c r="BA326">
        <f t="shared" si="169"/>
        <v>0.16075771307269571</v>
      </c>
      <c r="BB326">
        <v>6</v>
      </c>
      <c r="BC326">
        <v>0.5</v>
      </c>
      <c r="BD326" t="s">
        <v>304</v>
      </c>
      <c r="BE326">
        <v>2</v>
      </c>
      <c r="BF326" t="b">
        <v>1</v>
      </c>
      <c r="BG326">
        <v>1657226685.0999999</v>
      </c>
      <c r="BH326">
        <v>1203.74555555555</v>
      </c>
      <c r="BI326">
        <v>1267.18777777777</v>
      </c>
      <c r="BJ326">
        <v>21.941700000000001</v>
      </c>
      <c r="BK326">
        <v>18.323044444444399</v>
      </c>
      <c r="BL326">
        <v>1188.3144444444399</v>
      </c>
      <c r="BM326">
        <v>21.6149777777777</v>
      </c>
      <c r="BN326">
        <v>499.99466666666598</v>
      </c>
      <c r="BO326">
        <v>68.881733333333301</v>
      </c>
      <c r="BP326">
        <v>4.96627444444444E-2</v>
      </c>
      <c r="BQ326">
        <v>24.1467888888888</v>
      </c>
      <c r="BR326">
        <v>24.985499999999998</v>
      </c>
      <c r="BS326">
        <v>999.9</v>
      </c>
      <c r="BT326">
        <v>0</v>
      </c>
      <c r="BU326">
        <v>0</v>
      </c>
      <c r="BV326">
        <v>10003.333333333299</v>
      </c>
      <c r="BW326">
        <v>0</v>
      </c>
      <c r="BX326">
        <v>1184.06222222222</v>
      </c>
      <c r="BY326">
        <v>-63.443044444444403</v>
      </c>
      <c r="BZ326">
        <v>1230.75111111111</v>
      </c>
      <c r="CA326">
        <v>1290.84111111111</v>
      </c>
      <c r="CB326">
        <v>3.6186433333333299</v>
      </c>
      <c r="CC326">
        <v>1267.18777777777</v>
      </c>
      <c r="CD326">
        <v>18.323044444444399</v>
      </c>
      <c r="CE326">
        <v>1.51138111111111</v>
      </c>
      <c r="CF326">
        <v>1.2621211111111099</v>
      </c>
      <c r="CG326">
        <v>13.0838111111111</v>
      </c>
      <c r="CH326">
        <v>10.3552444444444</v>
      </c>
      <c r="CI326">
        <v>1999.99555555555</v>
      </c>
      <c r="CJ326">
        <v>0.98000299999999996</v>
      </c>
      <c r="CK326">
        <v>1.9997000000000001E-2</v>
      </c>
      <c r="CL326">
        <v>0</v>
      </c>
      <c r="CM326">
        <v>2.2267555555555498</v>
      </c>
      <c r="CN326">
        <v>0</v>
      </c>
      <c r="CO326">
        <v>17188.655555555499</v>
      </c>
      <c r="CP326">
        <v>17300.155555555499</v>
      </c>
      <c r="CQ326">
        <v>39.75</v>
      </c>
      <c r="CR326">
        <v>40.686999999999998</v>
      </c>
      <c r="CS326">
        <v>39.875</v>
      </c>
      <c r="CT326">
        <v>38.430111111111103</v>
      </c>
      <c r="CU326">
        <v>38.853999999999999</v>
      </c>
      <c r="CV326">
        <v>1960.00555555555</v>
      </c>
      <c r="CW326">
        <v>39.99</v>
      </c>
      <c r="CX326">
        <v>0</v>
      </c>
      <c r="CY326">
        <v>1657226667</v>
      </c>
      <c r="CZ326">
        <v>0</v>
      </c>
      <c r="DA326">
        <v>1657213163</v>
      </c>
      <c r="DB326" s="2">
        <v>0.49957175925925923</v>
      </c>
      <c r="DC326">
        <v>1657213141</v>
      </c>
      <c r="DD326">
        <v>1655399214.5999999</v>
      </c>
      <c r="DE326">
        <v>1</v>
      </c>
      <c r="DF326">
        <v>0.04</v>
      </c>
      <c r="DG326">
        <v>-0.06</v>
      </c>
      <c r="DH326">
        <v>9.1720000000000006</v>
      </c>
      <c r="DI326">
        <v>0.51100000000000001</v>
      </c>
      <c r="DJ326">
        <v>420</v>
      </c>
      <c r="DK326">
        <v>25</v>
      </c>
      <c r="DL326">
        <v>0.26</v>
      </c>
      <c r="DM326">
        <v>0.15</v>
      </c>
      <c r="DN326">
        <v>-62.956457499999999</v>
      </c>
      <c r="DO326">
        <v>-2.99971519699811</v>
      </c>
      <c r="DP326">
        <v>0.65621775459351095</v>
      </c>
      <c r="DQ326">
        <v>0</v>
      </c>
      <c r="DR326">
        <v>3.7280832500000001</v>
      </c>
      <c r="DS326">
        <v>-0.67346803001877198</v>
      </c>
      <c r="DT326">
        <v>7.2813320085939603E-2</v>
      </c>
      <c r="DU326">
        <v>0</v>
      </c>
      <c r="DV326">
        <v>0</v>
      </c>
      <c r="DW326">
        <v>2</v>
      </c>
      <c r="DX326" t="s">
        <v>305</v>
      </c>
      <c r="DY326">
        <v>2.9722599999999999</v>
      </c>
      <c r="DZ326">
        <v>2.7035300000000002</v>
      </c>
      <c r="EA326">
        <v>0.14493700000000001</v>
      </c>
      <c r="EB326">
        <v>0.15065700000000001</v>
      </c>
      <c r="EC326">
        <v>7.4728100000000006E-2</v>
      </c>
      <c r="ED326">
        <v>6.6341200000000003E-2</v>
      </c>
      <c r="EE326">
        <v>33345.4</v>
      </c>
      <c r="EF326">
        <v>36354.800000000003</v>
      </c>
      <c r="EG326">
        <v>35346.1</v>
      </c>
      <c r="EH326">
        <v>38826.400000000001</v>
      </c>
      <c r="EI326">
        <v>46383.3</v>
      </c>
      <c r="EJ326">
        <v>52315.6</v>
      </c>
      <c r="EK326">
        <v>55242.6</v>
      </c>
      <c r="EL326">
        <v>62222.2</v>
      </c>
      <c r="EM326">
        <v>1.982</v>
      </c>
      <c r="EN326">
        <v>2.0499999999999998</v>
      </c>
      <c r="EO326">
        <v>4.2319299999999997E-2</v>
      </c>
      <c r="EP326">
        <v>0</v>
      </c>
      <c r="EQ326">
        <v>24.264399999999998</v>
      </c>
      <c r="ER326">
        <v>999.9</v>
      </c>
      <c r="ES326">
        <v>49.957000000000001</v>
      </c>
      <c r="ET326">
        <v>35.640999999999998</v>
      </c>
      <c r="EU326">
        <v>42.442300000000003</v>
      </c>
      <c r="EV326">
        <v>53.027999999999999</v>
      </c>
      <c r="EW326">
        <v>39.290900000000001</v>
      </c>
      <c r="EX326">
        <v>2</v>
      </c>
      <c r="EY326">
        <v>2.4390200000000001E-2</v>
      </c>
      <c r="EZ326">
        <v>4.9377300000000002</v>
      </c>
      <c r="FA326">
        <v>20.077400000000001</v>
      </c>
      <c r="FB326">
        <v>5.20052</v>
      </c>
      <c r="FC326">
        <v>12.0099</v>
      </c>
      <c r="FD326">
        <v>4.9756</v>
      </c>
      <c r="FE326">
        <v>3.294</v>
      </c>
      <c r="FF326">
        <v>9999</v>
      </c>
      <c r="FG326">
        <v>9999</v>
      </c>
      <c r="FH326">
        <v>9999</v>
      </c>
      <c r="FI326">
        <v>561.6</v>
      </c>
      <c r="FJ326">
        <v>1.8631</v>
      </c>
      <c r="FK326">
        <v>1.8678900000000001</v>
      </c>
      <c r="FL326">
        <v>1.86768</v>
      </c>
      <c r="FM326">
        <v>1.8688400000000001</v>
      </c>
      <c r="FN326">
        <v>1.8696600000000001</v>
      </c>
      <c r="FO326">
        <v>1.8656900000000001</v>
      </c>
      <c r="FP326">
        <v>1.8667</v>
      </c>
      <c r="FQ326">
        <v>1.86798</v>
      </c>
      <c r="FR326">
        <v>5</v>
      </c>
      <c r="FS326">
        <v>0</v>
      </c>
      <c r="FT326">
        <v>0</v>
      </c>
      <c r="FU326">
        <v>0</v>
      </c>
      <c r="FV326">
        <v>11111111</v>
      </c>
      <c r="FW326" t="s">
        <v>306</v>
      </c>
      <c r="FX326" t="s">
        <v>307</v>
      </c>
      <c r="FY326" t="s">
        <v>307</v>
      </c>
      <c r="FZ326" t="s">
        <v>307</v>
      </c>
      <c r="GA326" t="s">
        <v>307</v>
      </c>
      <c r="GB326">
        <v>0</v>
      </c>
      <c r="GC326">
        <v>100</v>
      </c>
      <c r="GD326">
        <v>100</v>
      </c>
      <c r="GE326">
        <v>15.49</v>
      </c>
      <c r="GF326">
        <v>0.32700000000000001</v>
      </c>
      <c r="GG326">
        <v>5.3968966374264697</v>
      </c>
      <c r="GH326">
        <v>9.5670261133577201E-3</v>
      </c>
      <c r="GI326" s="1">
        <v>-9.19467254998099E-7</v>
      </c>
      <c r="GJ326" s="1">
        <v>-2.1372918425907401E-11</v>
      </c>
      <c r="GK326">
        <v>3.2845888322571301E-3</v>
      </c>
      <c r="GL326">
        <v>-1.41202168329711E-2</v>
      </c>
      <c r="GM326">
        <v>1.6676771840485E-3</v>
      </c>
      <c r="GN326" s="1">
        <v>-1.4903802912711099E-5</v>
      </c>
      <c r="GO326">
        <v>-4</v>
      </c>
      <c r="GP326">
        <v>1866</v>
      </c>
      <c r="GQ326">
        <v>1</v>
      </c>
      <c r="GR326">
        <v>24</v>
      </c>
      <c r="GS326">
        <v>225.8</v>
      </c>
      <c r="GT326">
        <v>30457.9</v>
      </c>
      <c r="GU326">
        <v>3.1591800000000001</v>
      </c>
      <c r="GV326">
        <v>2.6281699999999999</v>
      </c>
      <c r="GW326">
        <v>2.2485400000000002</v>
      </c>
      <c r="GX326">
        <v>2.7819799999999999</v>
      </c>
      <c r="GY326">
        <v>1.9958499999999999</v>
      </c>
      <c r="GZ326">
        <v>2.3828100000000001</v>
      </c>
      <c r="HA326">
        <v>39.8932</v>
      </c>
      <c r="HB326">
        <v>15.1127</v>
      </c>
      <c r="HC326">
        <v>18</v>
      </c>
      <c r="HD326">
        <v>505.32100000000003</v>
      </c>
      <c r="HE326">
        <v>546.66399999999999</v>
      </c>
      <c r="HF326">
        <v>15.6273</v>
      </c>
      <c r="HG326">
        <v>27.4709</v>
      </c>
      <c r="HH326">
        <v>29.9999</v>
      </c>
      <c r="HI326">
        <v>27.395900000000001</v>
      </c>
      <c r="HJ326">
        <v>27.3338</v>
      </c>
      <c r="HK326">
        <v>63.267699999999998</v>
      </c>
      <c r="HL326">
        <v>53.673999999999999</v>
      </c>
      <c r="HM326">
        <v>0</v>
      </c>
      <c r="HN326">
        <v>15.6501</v>
      </c>
      <c r="HO326">
        <v>1288.3599999999999</v>
      </c>
      <c r="HP326">
        <v>18.247199999999999</v>
      </c>
      <c r="HQ326">
        <v>102.483</v>
      </c>
      <c r="HR326">
        <v>103.604</v>
      </c>
    </row>
    <row r="327" spans="1:226" x14ac:dyDescent="0.2">
      <c r="A327">
        <v>311</v>
      </c>
      <c r="B327">
        <v>1657226692.5999999</v>
      </c>
      <c r="C327">
        <v>3207.0999999046298</v>
      </c>
      <c r="D327" t="s">
        <v>619</v>
      </c>
      <c r="E327" s="2">
        <v>0.65615740740740736</v>
      </c>
      <c r="F327">
        <v>5</v>
      </c>
      <c r="G327" t="s">
        <v>543</v>
      </c>
      <c r="H327" t="s">
        <v>303</v>
      </c>
      <c r="I327">
        <v>1657226689.8</v>
      </c>
      <c r="J327">
        <f t="shared" si="136"/>
        <v>3.0936638990524379E-3</v>
      </c>
      <c r="K327">
        <f t="shared" si="141"/>
        <v>3.0936638990524381</v>
      </c>
      <c r="L327">
        <f t="shared" si="142"/>
        <v>31.816112519974855</v>
      </c>
      <c r="M327">
        <f t="shared" si="143"/>
        <v>1219.442</v>
      </c>
      <c r="N327">
        <f t="shared" si="144"/>
        <v>746.53856169740322</v>
      </c>
      <c r="O327">
        <f t="shared" si="145"/>
        <v>51.459860799588199</v>
      </c>
      <c r="P327">
        <f t="shared" si="146"/>
        <v>84.057701494336229</v>
      </c>
      <c r="Q327">
        <f t="shared" si="147"/>
        <v>0.12083466153072239</v>
      </c>
      <c r="R327">
        <f t="shared" si="148"/>
        <v>2.3325886741020518</v>
      </c>
      <c r="S327">
        <f t="shared" si="149"/>
        <v>0.11746179617474344</v>
      </c>
      <c r="T327">
        <f t="shared" si="150"/>
        <v>7.3708819267775852E-2</v>
      </c>
      <c r="U327">
        <f t="shared" si="151"/>
        <v>321.51993210000001</v>
      </c>
      <c r="V327">
        <f t="shared" si="152"/>
        <v>25.4479658601411</v>
      </c>
      <c r="W327">
        <f t="shared" si="153"/>
        <v>25.4479658601411</v>
      </c>
      <c r="X327">
        <f t="shared" si="137"/>
        <v>3.2655957626631102</v>
      </c>
      <c r="Y327">
        <f t="shared" si="154"/>
        <v>50.224379532842512</v>
      </c>
      <c r="Z327">
        <f t="shared" si="155"/>
        <v>1.513038902623177</v>
      </c>
      <c r="AA327">
        <f t="shared" si="156"/>
        <v>3.0125586750828388</v>
      </c>
      <c r="AB327">
        <f t="shared" si="157"/>
        <v>1.7525568600399333</v>
      </c>
      <c r="AC327">
        <f t="shared" si="158"/>
        <v>-136.43057794821252</v>
      </c>
      <c r="AD327">
        <f t="shared" si="159"/>
        <v>-169.82844437147196</v>
      </c>
      <c r="AE327">
        <f t="shared" si="160"/>
        <v>-15.365279640941102</v>
      </c>
      <c r="AF327">
        <f t="shared" si="161"/>
        <v>-0.1043698606255532</v>
      </c>
      <c r="AG327">
        <f t="shared" si="162"/>
        <v>48.42613255217919</v>
      </c>
      <c r="AH327">
        <f t="shared" si="163"/>
        <v>3.0811477903931355</v>
      </c>
      <c r="AI327">
        <f t="shared" si="164"/>
        <v>31.816112519974855</v>
      </c>
      <c r="AJ327">
        <v>1305.3380361705699</v>
      </c>
      <c r="AK327">
        <v>1254.32872727272</v>
      </c>
      <c r="AL327">
        <v>3.2465078419303799</v>
      </c>
      <c r="AM327">
        <v>66.942852272318106</v>
      </c>
      <c r="AN327">
        <f t="shared" si="138"/>
        <v>3.0936638990524381</v>
      </c>
      <c r="AO327">
        <v>18.330626004467799</v>
      </c>
      <c r="AP327">
        <v>21.962547878787799</v>
      </c>
      <c r="AQ327">
        <v>-2.1932892524641101E-4</v>
      </c>
      <c r="AR327">
        <v>77.573495090757206</v>
      </c>
      <c r="AS327">
        <v>0</v>
      </c>
      <c r="AT327">
        <v>0</v>
      </c>
      <c r="AU327">
        <f t="shared" si="165"/>
        <v>1</v>
      </c>
      <c r="AV327">
        <f t="shared" si="139"/>
        <v>0</v>
      </c>
      <c r="AW327">
        <f t="shared" si="166"/>
        <v>36941.613306527739</v>
      </c>
      <c r="AX327">
        <f t="shared" si="167"/>
        <v>2000.0250000000001</v>
      </c>
      <c r="AY327">
        <f t="shared" si="140"/>
        <v>1681.2209699999999</v>
      </c>
      <c r="AZ327">
        <f t="shared" si="168"/>
        <v>0.84059997750028115</v>
      </c>
      <c r="BA327">
        <f t="shared" si="169"/>
        <v>0.16075795657554279</v>
      </c>
      <c r="BB327">
        <v>6</v>
      </c>
      <c r="BC327">
        <v>0.5</v>
      </c>
      <c r="BD327" t="s">
        <v>304</v>
      </c>
      <c r="BE327">
        <v>2</v>
      </c>
      <c r="BF327" t="b">
        <v>1</v>
      </c>
      <c r="BG327">
        <v>1657226689.8</v>
      </c>
      <c r="BH327">
        <v>1219.442</v>
      </c>
      <c r="BI327">
        <v>1282.0639999999901</v>
      </c>
      <c r="BJ327">
        <v>21.949959999999901</v>
      </c>
      <c r="BK327">
        <v>18.333629999999999</v>
      </c>
      <c r="BL327">
        <v>1203.8989999999999</v>
      </c>
      <c r="BM327">
        <v>21.62294</v>
      </c>
      <c r="BN327">
        <v>499.98480000000001</v>
      </c>
      <c r="BO327">
        <v>68.883430000000004</v>
      </c>
      <c r="BP327">
        <v>4.7852909999999999E-2</v>
      </c>
      <c r="BQ327">
        <v>24.097490000000001</v>
      </c>
      <c r="BR327">
        <v>24.904559999999901</v>
      </c>
      <c r="BS327">
        <v>999.9</v>
      </c>
      <c r="BT327">
        <v>0</v>
      </c>
      <c r="BU327">
        <v>0</v>
      </c>
      <c r="BV327">
        <v>10046</v>
      </c>
      <c r="BW327">
        <v>0</v>
      </c>
      <c r="BX327">
        <v>1184.0639999999901</v>
      </c>
      <c r="BY327">
        <v>-62.623040000000003</v>
      </c>
      <c r="BZ327">
        <v>1246.80799999999</v>
      </c>
      <c r="CA327">
        <v>1306.00999999999</v>
      </c>
      <c r="CB327">
        <v>3.6163259999999999</v>
      </c>
      <c r="CC327">
        <v>1282.0639999999901</v>
      </c>
      <c r="CD327">
        <v>18.333629999999999</v>
      </c>
      <c r="CE327">
        <v>1.511989</v>
      </c>
      <c r="CF327">
        <v>1.2628820000000001</v>
      </c>
      <c r="CG327">
        <v>13.0899499999999</v>
      </c>
      <c r="CH327">
        <v>10.36425</v>
      </c>
      <c r="CI327">
        <v>2000.0250000000001</v>
      </c>
      <c r="CJ327">
        <v>0.98000240000000005</v>
      </c>
      <c r="CK327">
        <v>1.9997640000000001E-2</v>
      </c>
      <c r="CL327">
        <v>0</v>
      </c>
      <c r="CM327">
        <v>2.3782999999999999</v>
      </c>
      <c r="CN327">
        <v>0</v>
      </c>
      <c r="CO327">
        <v>17196.12</v>
      </c>
      <c r="CP327">
        <v>17300.39</v>
      </c>
      <c r="CQ327">
        <v>39.693300000000001</v>
      </c>
      <c r="CR327">
        <v>40.680799999999998</v>
      </c>
      <c r="CS327">
        <v>39.875</v>
      </c>
      <c r="CT327">
        <v>38.375</v>
      </c>
      <c r="CU327">
        <v>38.824599999999997</v>
      </c>
      <c r="CV327">
        <v>1960.0259999999901</v>
      </c>
      <c r="CW327">
        <v>39.999000000000002</v>
      </c>
      <c r="CX327">
        <v>0</v>
      </c>
      <c r="CY327">
        <v>1657226671.8</v>
      </c>
      <c r="CZ327">
        <v>0</v>
      </c>
      <c r="DA327">
        <v>1657213163</v>
      </c>
      <c r="DB327" s="2">
        <v>0.49957175925925923</v>
      </c>
      <c r="DC327">
        <v>1657213141</v>
      </c>
      <c r="DD327">
        <v>1655399214.5999999</v>
      </c>
      <c r="DE327">
        <v>1</v>
      </c>
      <c r="DF327">
        <v>0.04</v>
      </c>
      <c r="DG327">
        <v>-0.06</v>
      </c>
      <c r="DH327">
        <v>9.1720000000000006</v>
      </c>
      <c r="DI327">
        <v>0.51100000000000001</v>
      </c>
      <c r="DJ327">
        <v>420</v>
      </c>
      <c r="DK327">
        <v>25</v>
      </c>
      <c r="DL327">
        <v>0.26</v>
      </c>
      <c r="DM327">
        <v>0.15</v>
      </c>
      <c r="DN327">
        <v>-63.0522449999999</v>
      </c>
      <c r="DO327">
        <v>6.4048030018816302E-2</v>
      </c>
      <c r="DP327">
        <v>0.75427900870632802</v>
      </c>
      <c r="DQ327">
        <v>1</v>
      </c>
      <c r="DR327">
        <v>3.6843962499999998</v>
      </c>
      <c r="DS327">
        <v>-0.69766142589118996</v>
      </c>
      <c r="DT327">
        <v>7.4218802458928798E-2</v>
      </c>
      <c r="DU327">
        <v>0</v>
      </c>
      <c r="DV327">
        <v>1</v>
      </c>
      <c r="DW327">
        <v>2</v>
      </c>
      <c r="DX327" s="3">
        <v>44563</v>
      </c>
      <c r="DY327">
        <v>2.9737200000000001</v>
      </c>
      <c r="DZ327">
        <v>2.7002899999999999</v>
      </c>
      <c r="EA327">
        <v>0.14612800000000001</v>
      </c>
      <c r="EB327">
        <v>0.15182799999999999</v>
      </c>
      <c r="EC327">
        <v>7.4784000000000003E-2</v>
      </c>
      <c r="ED327">
        <v>6.6360000000000002E-2</v>
      </c>
      <c r="EE327">
        <v>33299.199999999997</v>
      </c>
      <c r="EF327">
        <v>36304.9</v>
      </c>
      <c r="EG327">
        <v>35346.400000000001</v>
      </c>
      <c r="EH327">
        <v>38826.699999999997</v>
      </c>
      <c r="EI327">
        <v>46380.800000000003</v>
      </c>
      <c r="EJ327">
        <v>52315.9</v>
      </c>
      <c r="EK327">
        <v>55243</v>
      </c>
      <c r="EL327">
        <v>62223.8</v>
      </c>
      <c r="EM327">
        <v>1.9823999999999999</v>
      </c>
      <c r="EN327">
        <v>2.0495999999999999</v>
      </c>
      <c r="EO327">
        <v>3.6805900000000003E-2</v>
      </c>
      <c r="EP327">
        <v>0</v>
      </c>
      <c r="EQ327">
        <v>24.248000000000001</v>
      </c>
      <c r="ER327">
        <v>999.9</v>
      </c>
      <c r="ES327">
        <v>49.981999999999999</v>
      </c>
      <c r="ET327">
        <v>35.670999999999999</v>
      </c>
      <c r="EU327">
        <v>42.535200000000003</v>
      </c>
      <c r="EV327">
        <v>52.107999999999997</v>
      </c>
      <c r="EW327">
        <v>39.210700000000003</v>
      </c>
      <c r="EX327">
        <v>2</v>
      </c>
      <c r="EY327">
        <v>1.3475600000000001E-2</v>
      </c>
      <c r="EZ327">
        <v>2.15</v>
      </c>
      <c r="FA327">
        <v>20.1355</v>
      </c>
      <c r="FB327">
        <v>5.1993200000000002</v>
      </c>
      <c r="FC327">
        <v>12.0099</v>
      </c>
      <c r="FD327">
        <v>4.9752000000000001</v>
      </c>
      <c r="FE327">
        <v>3.294</v>
      </c>
      <c r="FF327">
        <v>9999</v>
      </c>
      <c r="FG327">
        <v>9999</v>
      </c>
      <c r="FH327">
        <v>9999</v>
      </c>
      <c r="FI327">
        <v>561.6</v>
      </c>
      <c r="FJ327">
        <v>1.8631</v>
      </c>
      <c r="FK327">
        <v>1.86795</v>
      </c>
      <c r="FL327">
        <v>1.86768</v>
      </c>
      <c r="FM327">
        <v>1.8689</v>
      </c>
      <c r="FN327">
        <v>1.8696600000000001</v>
      </c>
      <c r="FO327">
        <v>1.8656900000000001</v>
      </c>
      <c r="FP327">
        <v>1.86676</v>
      </c>
      <c r="FQ327">
        <v>1.8681300000000001</v>
      </c>
      <c r="FR327">
        <v>5</v>
      </c>
      <c r="FS327">
        <v>0</v>
      </c>
      <c r="FT327">
        <v>0</v>
      </c>
      <c r="FU327">
        <v>0</v>
      </c>
      <c r="FV327">
        <v>11111111</v>
      </c>
      <c r="FW327" t="s">
        <v>306</v>
      </c>
      <c r="FX327" t="s">
        <v>307</v>
      </c>
      <c r="FY327" t="s">
        <v>307</v>
      </c>
      <c r="FZ327" t="s">
        <v>307</v>
      </c>
      <c r="GA327" t="s">
        <v>307</v>
      </c>
      <c r="GB327">
        <v>0</v>
      </c>
      <c r="GC327">
        <v>100</v>
      </c>
      <c r="GD327">
        <v>100</v>
      </c>
      <c r="GE327">
        <v>15.61</v>
      </c>
      <c r="GF327">
        <v>0.32779999999999998</v>
      </c>
      <c r="GG327">
        <v>5.3968966374264697</v>
      </c>
      <c r="GH327">
        <v>9.5670261133577201E-3</v>
      </c>
      <c r="GI327" s="1">
        <v>-9.19467254998099E-7</v>
      </c>
      <c r="GJ327" s="1">
        <v>-2.1372918425907401E-11</v>
      </c>
      <c r="GK327">
        <v>3.2845888322571301E-3</v>
      </c>
      <c r="GL327">
        <v>-1.41202168329711E-2</v>
      </c>
      <c r="GM327">
        <v>1.6676771840485E-3</v>
      </c>
      <c r="GN327" s="1">
        <v>-1.4903802912711099E-5</v>
      </c>
      <c r="GO327">
        <v>-4</v>
      </c>
      <c r="GP327">
        <v>1866</v>
      </c>
      <c r="GQ327">
        <v>1</v>
      </c>
      <c r="GR327">
        <v>24</v>
      </c>
      <c r="GS327">
        <v>225.9</v>
      </c>
      <c r="GT327">
        <v>30458</v>
      </c>
      <c r="GU327">
        <v>3.1933600000000002</v>
      </c>
      <c r="GV327">
        <v>2.63062</v>
      </c>
      <c r="GW327">
        <v>2.2485400000000002</v>
      </c>
      <c r="GX327">
        <v>2.7819799999999999</v>
      </c>
      <c r="GY327">
        <v>1.9958499999999999</v>
      </c>
      <c r="GZ327">
        <v>2.3706100000000001</v>
      </c>
      <c r="HA327">
        <v>39.8932</v>
      </c>
      <c r="HB327">
        <v>15.182700000000001</v>
      </c>
      <c r="HC327">
        <v>18</v>
      </c>
      <c r="HD327">
        <v>505.58800000000002</v>
      </c>
      <c r="HE327">
        <v>546.38</v>
      </c>
      <c r="HF327">
        <v>16.0779</v>
      </c>
      <c r="HG327">
        <v>27.4709</v>
      </c>
      <c r="HH327">
        <v>29.9923</v>
      </c>
      <c r="HI327">
        <v>27.395900000000001</v>
      </c>
      <c r="HJ327">
        <v>27.3338</v>
      </c>
      <c r="HK327">
        <v>63.941899999999997</v>
      </c>
      <c r="HL327">
        <v>53.945999999999998</v>
      </c>
      <c r="HM327">
        <v>0</v>
      </c>
      <c r="HN327">
        <v>16.331299999999999</v>
      </c>
      <c r="HO327">
        <v>1308.5899999999999</v>
      </c>
      <c r="HP327">
        <v>18.161799999999999</v>
      </c>
      <c r="HQ327">
        <v>102.48399999999999</v>
      </c>
      <c r="HR327">
        <v>103.60599999999999</v>
      </c>
    </row>
    <row r="328" spans="1:226" x14ac:dyDescent="0.2">
      <c r="A328">
        <v>312</v>
      </c>
      <c r="B328">
        <v>1657226697.5999999</v>
      </c>
      <c r="C328">
        <v>3212.0999999046298</v>
      </c>
      <c r="D328" t="s">
        <v>620</v>
      </c>
      <c r="E328" s="2">
        <v>0.65621527777777777</v>
      </c>
      <c r="F328">
        <v>5</v>
      </c>
      <c r="G328" t="s">
        <v>543</v>
      </c>
      <c r="H328" t="s">
        <v>303</v>
      </c>
      <c r="I328">
        <v>1657226695.0999999</v>
      </c>
      <c r="J328">
        <f t="shared" si="136"/>
        <v>3.2177614306447347E-3</v>
      </c>
      <c r="K328">
        <f t="shared" si="141"/>
        <v>3.2177614306447349</v>
      </c>
      <c r="L328">
        <f t="shared" si="142"/>
        <v>32.394143739847593</v>
      </c>
      <c r="M328">
        <f t="shared" si="143"/>
        <v>1236.59666666666</v>
      </c>
      <c r="N328">
        <f t="shared" si="144"/>
        <v>776.99402949908051</v>
      </c>
      <c r="O328">
        <f t="shared" si="145"/>
        <v>53.558919935494309</v>
      </c>
      <c r="P328">
        <f t="shared" si="146"/>
        <v>85.239756482037635</v>
      </c>
      <c r="Q328">
        <f t="shared" si="147"/>
        <v>0.12727023140705965</v>
      </c>
      <c r="R328">
        <f t="shared" si="148"/>
        <v>2.3279671339477535</v>
      </c>
      <c r="S328">
        <f t="shared" si="149"/>
        <v>0.12352732399652015</v>
      </c>
      <c r="T328">
        <f t="shared" si="150"/>
        <v>7.7531693897719023E-2</v>
      </c>
      <c r="U328">
        <f t="shared" si="151"/>
        <v>321.51316266666635</v>
      </c>
      <c r="V328">
        <f t="shared" si="152"/>
        <v>25.371402975024544</v>
      </c>
      <c r="W328">
        <f t="shared" si="153"/>
        <v>25.371402975024544</v>
      </c>
      <c r="X328">
        <f t="shared" si="137"/>
        <v>3.2507691681886191</v>
      </c>
      <c r="Y328">
        <f t="shared" si="154"/>
        <v>50.483589929468934</v>
      </c>
      <c r="Z328">
        <f t="shared" si="155"/>
        <v>1.5172899836831428</v>
      </c>
      <c r="AA328">
        <f t="shared" si="156"/>
        <v>3.0055112677267251</v>
      </c>
      <c r="AB328">
        <f t="shared" si="157"/>
        <v>1.7334791845054762</v>
      </c>
      <c r="AC328">
        <f t="shared" si="158"/>
        <v>-141.90327909143281</v>
      </c>
      <c r="AD328">
        <f t="shared" si="159"/>
        <v>-164.77915494986638</v>
      </c>
      <c r="AE328">
        <f t="shared" si="160"/>
        <v>-14.92934089559254</v>
      </c>
      <c r="AF328">
        <f t="shared" si="161"/>
        <v>-9.8612270225373777E-2</v>
      </c>
      <c r="AG328">
        <f t="shared" si="162"/>
        <v>49.594331345371913</v>
      </c>
      <c r="AH328">
        <f t="shared" si="163"/>
        <v>3.1514775957816976</v>
      </c>
      <c r="AI328">
        <f t="shared" si="164"/>
        <v>32.394143739847593</v>
      </c>
      <c r="AJ328">
        <v>1323.63256012019</v>
      </c>
      <c r="AK328">
        <v>1271.2616969696901</v>
      </c>
      <c r="AL328">
        <v>3.4240939594081601</v>
      </c>
      <c r="AM328">
        <v>66.942852272318106</v>
      </c>
      <c r="AN328">
        <f t="shared" si="138"/>
        <v>3.2177614306447349</v>
      </c>
      <c r="AO328">
        <v>18.336310083555698</v>
      </c>
      <c r="AP328">
        <v>22.040480606060601</v>
      </c>
      <c r="AQ328">
        <v>1.65412616077272E-2</v>
      </c>
      <c r="AR328">
        <v>77.573495090757206</v>
      </c>
      <c r="AS328">
        <v>0</v>
      </c>
      <c r="AT328">
        <v>0</v>
      </c>
      <c r="AU328">
        <f t="shared" si="165"/>
        <v>1</v>
      </c>
      <c r="AV328">
        <f t="shared" si="139"/>
        <v>0</v>
      </c>
      <c r="AW328">
        <f t="shared" si="166"/>
        <v>36835.085628779547</v>
      </c>
      <c r="AX328">
        <f t="shared" si="167"/>
        <v>1999.9822222222199</v>
      </c>
      <c r="AY328">
        <f t="shared" si="140"/>
        <v>1681.1850666666644</v>
      </c>
      <c r="AZ328">
        <f t="shared" si="168"/>
        <v>0.84060000533338064</v>
      </c>
      <c r="BA328">
        <f t="shared" si="169"/>
        <v>0.16075801029342485</v>
      </c>
      <c r="BB328">
        <v>6</v>
      </c>
      <c r="BC328">
        <v>0.5</v>
      </c>
      <c r="BD328" t="s">
        <v>304</v>
      </c>
      <c r="BE328">
        <v>2</v>
      </c>
      <c r="BF328" t="b">
        <v>1</v>
      </c>
      <c r="BG328">
        <v>1657226695.0999999</v>
      </c>
      <c r="BH328">
        <v>1236.59666666666</v>
      </c>
      <c r="BI328">
        <v>1300.7777777777701</v>
      </c>
      <c r="BJ328">
        <v>22.0117444444444</v>
      </c>
      <c r="BK328">
        <v>18.3137111111111</v>
      </c>
      <c r="BL328">
        <v>1220.93</v>
      </c>
      <c r="BM328">
        <v>21.6825333333333</v>
      </c>
      <c r="BN328">
        <v>500.06711111111099</v>
      </c>
      <c r="BO328">
        <v>68.883155555555504</v>
      </c>
      <c r="BP328">
        <v>4.7773000000000003E-2</v>
      </c>
      <c r="BQ328">
        <v>24.0584777777777</v>
      </c>
      <c r="BR328">
        <v>24.861222222222199</v>
      </c>
      <c r="BS328">
        <v>999.9</v>
      </c>
      <c r="BT328">
        <v>0</v>
      </c>
      <c r="BU328">
        <v>0</v>
      </c>
      <c r="BV328">
        <v>10014.4444444444</v>
      </c>
      <c r="BW328">
        <v>0</v>
      </c>
      <c r="BX328">
        <v>1183.7177777777699</v>
      </c>
      <c r="BY328">
        <v>-64.180000000000007</v>
      </c>
      <c r="BZ328">
        <v>1264.42888888888</v>
      </c>
      <c r="CA328">
        <v>1325.0444444444399</v>
      </c>
      <c r="CB328">
        <v>3.6980388888888802</v>
      </c>
      <c r="CC328">
        <v>1300.7777777777701</v>
      </c>
      <c r="CD328">
        <v>18.3137111111111</v>
      </c>
      <c r="CE328">
        <v>1.51623888888888</v>
      </c>
      <c r="CF328">
        <v>1.2615055555555501</v>
      </c>
      <c r="CG328">
        <v>13.132899999999999</v>
      </c>
      <c r="CH328">
        <v>10.3478888888888</v>
      </c>
      <c r="CI328">
        <v>1999.9822222222199</v>
      </c>
      <c r="CJ328">
        <v>0.98000166666666599</v>
      </c>
      <c r="CK328">
        <v>1.9998422222222201E-2</v>
      </c>
      <c r="CL328">
        <v>0</v>
      </c>
      <c r="CM328">
        <v>2.3285</v>
      </c>
      <c r="CN328">
        <v>0</v>
      </c>
      <c r="CO328">
        <v>17183.3777777777</v>
      </c>
      <c r="CP328">
        <v>17300</v>
      </c>
      <c r="CQ328">
        <v>39.686999999999998</v>
      </c>
      <c r="CR328">
        <v>40.659444444444397</v>
      </c>
      <c r="CS328">
        <v>39.875</v>
      </c>
      <c r="CT328">
        <v>38.375</v>
      </c>
      <c r="CU328">
        <v>38.811999999999998</v>
      </c>
      <c r="CV328">
        <v>1959.9822222222199</v>
      </c>
      <c r="CW328">
        <v>40</v>
      </c>
      <c r="CX328">
        <v>0</v>
      </c>
      <c r="CY328">
        <v>1657226677.2</v>
      </c>
      <c r="CZ328">
        <v>0</v>
      </c>
      <c r="DA328">
        <v>1657213163</v>
      </c>
      <c r="DB328" s="2">
        <v>0.49957175925925923</v>
      </c>
      <c r="DC328">
        <v>1657213141</v>
      </c>
      <c r="DD328">
        <v>1655399214.5999999</v>
      </c>
      <c r="DE328">
        <v>1</v>
      </c>
      <c r="DF328">
        <v>0.04</v>
      </c>
      <c r="DG328">
        <v>-0.06</v>
      </c>
      <c r="DH328">
        <v>9.1720000000000006</v>
      </c>
      <c r="DI328">
        <v>0.51100000000000001</v>
      </c>
      <c r="DJ328">
        <v>420</v>
      </c>
      <c r="DK328">
        <v>25</v>
      </c>
      <c r="DL328">
        <v>0.26</v>
      </c>
      <c r="DM328">
        <v>0.15</v>
      </c>
      <c r="DN328">
        <v>-63.3539125</v>
      </c>
      <c r="DO328">
        <v>-1.781228893058</v>
      </c>
      <c r="DP328">
        <v>0.86765834295173405</v>
      </c>
      <c r="DQ328">
        <v>0</v>
      </c>
      <c r="DR328">
        <v>3.6556790000000001</v>
      </c>
      <c r="DS328">
        <v>-2.1976435272044199E-2</v>
      </c>
      <c r="DT328">
        <v>5.40020655993824E-2</v>
      </c>
      <c r="DU328">
        <v>1</v>
      </c>
      <c r="DV328">
        <v>1</v>
      </c>
      <c r="DW328">
        <v>2</v>
      </c>
      <c r="DX328" s="3">
        <v>44563</v>
      </c>
      <c r="DY328">
        <v>2.97281</v>
      </c>
      <c r="DZ328">
        <v>2.7026400000000002</v>
      </c>
      <c r="EA328">
        <v>0.14740200000000001</v>
      </c>
      <c r="EB328">
        <v>0.15309200000000001</v>
      </c>
      <c r="EC328">
        <v>7.49552E-2</v>
      </c>
      <c r="ED328">
        <v>6.6064999999999999E-2</v>
      </c>
      <c r="EE328">
        <v>33250.6</v>
      </c>
      <c r="EF328">
        <v>36251.599999999999</v>
      </c>
      <c r="EG328">
        <v>35347.4</v>
      </c>
      <c r="EH328">
        <v>38827.599999999999</v>
      </c>
      <c r="EI328">
        <v>46373.4</v>
      </c>
      <c r="EJ328">
        <v>52333.3</v>
      </c>
      <c r="EK328">
        <v>55244.4</v>
      </c>
      <c r="EL328">
        <v>62224.7</v>
      </c>
      <c r="EM328">
        <v>1.9823999999999999</v>
      </c>
      <c r="EN328">
        <v>2.0493999999999999</v>
      </c>
      <c r="EO328">
        <v>3.8594000000000003E-2</v>
      </c>
      <c r="EP328">
        <v>0</v>
      </c>
      <c r="EQ328">
        <v>24.217400000000001</v>
      </c>
      <c r="ER328">
        <v>999.9</v>
      </c>
      <c r="ES328">
        <v>49.957000000000001</v>
      </c>
      <c r="ET328">
        <v>35.651000000000003</v>
      </c>
      <c r="EU328">
        <v>42.462800000000001</v>
      </c>
      <c r="EV328">
        <v>52.268000000000001</v>
      </c>
      <c r="EW328">
        <v>39.146599999999999</v>
      </c>
      <c r="EX328">
        <v>2</v>
      </c>
      <c r="EY328">
        <v>1.3963400000000001E-2</v>
      </c>
      <c r="EZ328">
        <v>2.9644699999999999</v>
      </c>
      <c r="FA328">
        <v>20.124600000000001</v>
      </c>
      <c r="FB328">
        <v>5.1993200000000002</v>
      </c>
      <c r="FC328">
        <v>12.0099</v>
      </c>
      <c r="FD328">
        <v>4.9756</v>
      </c>
      <c r="FE328">
        <v>3.2938000000000001</v>
      </c>
      <c r="FF328">
        <v>9999</v>
      </c>
      <c r="FG328">
        <v>9999</v>
      </c>
      <c r="FH328">
        <v>9999</v>
      </c>
      <c r="FI328">
        <v>561.6</v>
      </c>
      <c r="FJ328">
        <v>1.8631</v>
      </c>
      <c r="FK328">
        <v>1.86798</v>
      </c>
      <c r="FL328">
        <v>1.86768</v>
      </c>
      <c r="FM328">
        <v>1.8689</v>
      </c>
      <c r="FN328">
        <v>1.8696600000000001</v>
      </c>
      <c r="FO328">
        <v>1.8656900000000001</v>
      </c>
      <c r="FP328">
        <v>1.86676</v>
      </c>
      <c r="FQ328">
        <v>1.8681300000000001</v>
      </c>
      <c r="FR328">
        <v>5</v>
      </c>
      <c r="FS328">
        <v>0</v>
      </c>
      <c r="FT328">
        <v>0</v>
      </c>
      <c r="FU328">
        <v>0</v>
      </c>
      <c r="FV328">
        <v>11111111</v>
      </c>
      <c r="FW328" t="s">
        <v>306</v>
      </c>
      <c r="FX328" t="s">
        <v>307</v>
      </c>
      <c r="FY328" t="s">
        <v>307</v>
      </c>
      <c r="FZ328" t="s">
        <v>307</v>
      </c>
      <c r="GA328" t="s">
        <v>307</v>
      </c>
      <c r="GB328">
        <v>0</v>
      </c>
      <c r="GC328">
        <v>100</v>
      </c>
      <c r="GD328">
        <v>100</v>
      </c>
      <c r="GE328">
        <v>15.73</v>
      </c>
      <c r="GF328">
        <v>0.33029999999999998</v>
      </c>
      <c r="GG328">
        <v>5.3968966374264697</v>
      </c>
      <c r="GH328">
        <v>9.5670261133577201E-3</v>
      </c>
      <c r="GI328" s="1">
        <v>-9.19467254998099E-7</v>
      </c>
      <c r="GJ328" s="1">
        <v>-2.1372918425907401E-11</v>
      </c>
      <c r="GK328">
        <v>3.2845888322571301E-3</v>
      </c>
      <c r="GL328">
        <v>-1.41202168329711E-2</v>
      </c>
      <c r="GM328">
        <v>1.6676771840485E-3</v>
      </c>
      <c r="GN328" s="1">
        <v>-1.4903802912711099E-5</v>
      </c>
      <c r="GO328">
        <v>-4</v>
      </c>
      <c r="GP328">
        <v>1866</v>
      </c>
      <c r="GQ328">
        <v>1</v>
      </c>
      <c r="GR328">
        <v>24</v>
      </c>
      <c r="GS328">
        <v>225.9</v>
      </c>
      <c r="GT328">
        <v>30458</v>
      </c>
      <c r="GU328">
        <v>3.2226599999999999</v>
      </c>
      <c r="GV328">
        <v>2.6269499999999999</v>
      </c>
      <c r="GW328">
        <v>2.2485400000000002</v>
      </c>
      <c r="GX328">
        <v>2.7819799999999999</v>
      </c>
      <c r="GY328">
        <v>1.9958499999999999</v>
      </c>
      <c r="GZ328">
        <v>2.3571800000000001</v>
      </c>
      <c r="HA328">
        <v>39.918399999999998</v>
      </c>
      <c r="HB328">
        <v>15.1652</v>
      </c>
      <c r="HC328">
        <v>18</v>
      </c>
      <c r="HD328">
        <v>505.58699999999999</v>
      </c>
      <c r="HE328">
        <v>546.21600000000001</v>
      </c>
      <c r="HF328">
        <v>16.431699999999999</v>
      </c>
      <c r="HG328">
        <v>27.4709</v>
      </c>
      <c r="HH328">
        <v>29.997800000000002</v>
      </c>
      <c r="HI328">
        <v>27.395900000000001</v>
      </c>
      <c r="HJ328">
        <v>27.331499999999998</v>
      </c>
      <c r="HK328">
        <v>64.5381</v>
      </c>
      <c r="HL328">
        <v>54.2346</v>
      </c>
      <c r="HM328">
        <v>0</v>
      </c>
      <c r="HN328">
        <v>16.418700000000001</v>
      </c>
      <c r="HO328">
        <v>1322.08</v>
      </c>
      <c r="HP328">
        <v>18.052</v>
      </c>
      <c r="HQ328">
        <v>102.48699999999999</v>
      </c>
      <c r="HR328">
        <v>103.608</v>
      </c>
    </row>
    <row r="329" spans="1:226" x14ac:dyDescent="0.2">
      <c r="A329">
        <v>313</v>
      </c>
      <c r="B329">
        <v>1657226702.5999999</v>
      </c>
      <c r="C329">
        <v>3217.0999999046298</v>
      </c>
      <c r="D329" t="s">
        <v>621</v>
      </c>
      <c r="E329" s="2">
        <v>0.65627314814814819</v>
      </c>
      <c r="F329">
        <v>5</v>
      </c>
      <c r="G329" t="s">
        <v>543</v>
      </c>
      <c r="H329" t="s">
        <v>303</v>
      </c>
      <c r="I329">
        <v>1657226699.8</v>
      </c>
      <c r="J329">
        <f t="shared" si="136"/>
        <v>3.2085932698491006E-3</v>
      </c>
      <c r="K329">
        <f t="shared" si="141"/>
        <v>3.2085932698491004</v>
      </c>
      <c r="L329">
        <f t="shared" si="142"/>
        <v>32.362719113810343</v>
      </c>
      <c r="M329">
        <f t="shared" si="143"/>
        <v>1252.48</v>
      </c>
      <c r="N329">
        <f t="shared" si="144"/>
        <v>790.77240272925951</v>
      </c>
      <c r="O329">
        <f t="shared" si="145"/>
        <v>54.509693668478384</v>
      </c>
      <c r="P329">
        <f t="shared" si="146"/>
        <v>86.336221256915209</v>
      </c>
      <c r="Q329">
        <f t="shared" si="147"/>
        <v>0.12670452004745125</v>
      </c>
      <c r="R329">
        <f t="shared" si="148"/>
        <v>2.3249735563019396</v>
      </c>
      <c r="S329">
        <f t="shared" si="149"/>
        <v>0.12298966427420673</v>
      </c>
      <c r="T329">
        <f t="shared" si="150"/>
        <v>7.7193232856662436E-2</v>
      </c>
      <c r="U329">
        <f t="shared" si="151"/>
        <v>321.5147231999984</v>
      </c>
      <c r="V329">
        <f t="shared" si="152"/>
        <v>25.389721151150837</v>
      </c>
      <c r="W329">
        <f t="shared" si="153"/>
        <v>25.389721151150837</v>
      </c>
      <c r="X329">
        <f t="shared" si="137"/>
        <v>3.2543111659185682</v>
      </c>
      <c r="Y329">
        <f t="shared" si="154"/>
        <v>50.473312337232848</v>
      </c>
      <c r="Z329">
        <f t="shared" si="155"/>
        <v>1.518239628710947</v>
      </c>
      <c r="AA329">
        <f t="shared" si="156"/>
        <v>3.008004742321976</v>
      </c>
      <c r="AB329">
        <f t="shared" si="157"/>
        <v>1.7360715372076212</v>
      </c>
      <c r="AC329">
        <f t="shared" si="158"/>
        <v>-141.49896320034534</v>
      </c>
      <c r="AD329">
        <f t="shared" si="159"/>
        <v>-165.13205644059934</v>
      </c>
      <c r="AE329">
        <f t="shared" si="160"/>
        <v>-14.983004087933269</v>
      </c>
      <c r="AF329">
        <f t="shared" si="161"/>
        <v>-9.9300528879581407E-2</v>
      </c>
      <c r="AG329">
        <f t="shared" si="162"/>
        <v>49.034194467081235</v>
      </c>
      <c r="AH329">
        <f t="shared" si="163"/>
        <v>3.2522159015860925</v>
      </c>
      <c r="AI329">
        <f t="shared" si="164"/>
        <v>32.362719113810343</v>
      </c>
      <c r="AJ329">
        <v>1340.0791662956101</v>
      </c>
      <c r="AK329">
        <v>1288.27866666666</v>
      </c>
      <c r="AL329">
        <v>3.28011305373093</v>
      </c>
      <c r="AM329">
        <v>66.942852272318106</v>
      </c>
      <c r="AN329">
        <f t="shared" si="138"/>
        <v>3.2085932698491004</v>
      </c>
      <c r="AO329">
        <v>18.2103698422554</v>
      </c>
      <c r="AP329">
        <v>22.0033454545454</v>
      </c>
      <c r="AQ329">
        <v>-6.2771863861989501E-3</v>
      </c>
      <c r="AR329">
        <v>77.573495090757206</v>
      </c>
      <c r="AS329">
        <v>0</v>
      </c>
      <c r="AT329">
        <v>0</v>
      </c>
      <c r="AU329">
        <f t="shared" si="165"/>
        <v>1</v>
      </c>
      <c r="AV329">
        <f t="shared" si="139"/>
        <v>0</v>
      </c>
      <c r="AW329">
        <f t="shared" si="166"/>
        <v>36761.252911282878</v>
      </c>
      <c r="AX329">
        <f t="shared" si="167"/>
        <v>1999.99199999999</v>
      </c>
      <c r="AY329">
        <f t="shared" si="140"/>
        <v>1681.1932799999915</v>
      </c>
      <c r="AZ329">
        <f t="shared" si="168"/>
        <v>0.84060000240000965</v>
      </c>
      <c r="BA329">
        <f t="shared" si="169"/>
        <v>0.16075800463201853</v>
      </c>
      <c r="BB329">
        <v>6</v>
      </c>
      <c r="BC329">
        <v>0.5</v>
      </c>
      <c r="BD329" t="s">
        <v>304</v>
      </c>
      <c r="BE329">
        <v>2</v>
      </c>
      <c r="BF329" t="b">
        <v>1</v>
      </c>
      <c r="BG329">
        <v>1657226699.8</v>
      </c>
      <c r="BH329">
        <v>1252.48</v>
      </c>
      <c r="BI329">
        <v>1316.213</v>
      </c>
      <c r="BJ329">
        <v>22.025109999999898</v>
      </c>
      <c r="BK329">
        <v>18.208169999999999</v>
      </c>
      <c r="BL329">
        <v>1236.6980000000001</v>
      </c>
      <c r="BM329">
        <v>21.695409999999999</v>
      </c>
      <c r="BN329">
        <v>499.968899999999</v>
      </c>
      <c r="BO329">
        <v>68.883150000000001</v>
      </c>
      <c r="BP329">
        <v>4.9065490000000003E-2</v>
      </c>
      <c r="BQ329">
        <v>24.072289999999999</v>
      </c>
      <c r="BR329">
        <v>24.877269999999999</v>
      </c>
      <c r="BS329">
        <v>999.9</v>
      </c>
      <c r="BT329">
        <v>0</v>
      </c>
      <c r="BU329">
        <v>0</v>
      </c>
      <c r="BV329">
        <v>9994</v>
      </c>
      <c r="BW329">
        <v>0</v>
      </c>
      <c r="BX329">
        <v>1182.3030000000001</v>
      </c>
      <c r="BY329">
        <v>-63.734209999999997</v>
      </c>
      <c r="BZ329">
        <v>1280.6879999999901</v>
      </c>
      <c r="CA329">
        <v>1340.623</v>
      </c>
      <c r="CB329">
        <v>3.8169519999999899</v>
      </c>
      <c r="CC329">
        <v>1316.213</v>
      </c>
      <c r="CD329">
        <v>18.208169999999999</v>
      </c>
      <c r="CE329">
        <v>1.517158</v>
      </c>
      <c r="CF329">
        <v>1.254235</v>
      </c>
      <c r="CG329">
        <v>13.142189999999999</v>
      </c>
      <c r="CH329">
        <v>10.26136</v>
      </c>
      <c r="CI329">
        <v>1999.99199999999</v>
      </c>
      <c r="CJ329">
        <v>0.98000149999999997</v>
      </c>
      <c r="CK329">
        <v>1.9998599999999998E-2</v>
      </c>
      <c r="CL329">
        <v>0</v>
      </c>
      <c r="CM329">
        <v>2.1418599999999999</v>
      </c>
      <c r="CN329">
        <v>0</v>
      </c>
      <c r="CO329">
        <v>17187.21</v>
      </c>
      <c r="CP329">
        <v>17300.11</v>
      </c>
      <c r="CQ329">
        <v>39.668399999999998</v>
      </c>
      <c r="CR329">
        <v>40.655999999999999</v>
      </c>
      <c r="CS329">
        <v>39.875</v>
      </c>
      <c r="CT329">
        <v>38.356099999999998</v>
      </c>
      <c r="CU329">
        <v>38.811999999999998</v>
      </c>
      <c r="CV329">
        <v>1959.99199999999</v>
      </c>
      <c r="CW329">
        <v>40</v>
      </c>
      <c r="CX329">
        <v>0</v>
      </c>
      <c r="CY329">
        <v>1657226682</v>
      </c>
      <c r="CZ329">
        <v>0</v>
      </c>
      <c r="DA329">
        <v>1657213163</v>
      </c>
      <c r="DB329" s="2">
        <v>0.49957175925925923</v>
      </c>
      <c r="DC329">
        <v>1657213141</v>
      </c>
      <c r="DD329">
        <v>1655399214.5999999</v>
      </c>
      <c r="DE329">
        <v>1</v>
      </c>
      <c r="DF329">
        <v>0.04</v>
      </c>
      <c r="DG329">
        <v>-0.06</v>
      </c>
      <c r="DH329">
        <v>9.1720000000000006</v>
      </c>
      <c r="DI329">
        <v>0.51100000000000001</v>
      </c>
      <c r="DJ329">
        <v>420</v>
      </c>
      <c r="DK329">
        <v>25</v>
      </c>
      <c r="DL329">
        <v>0.26</v>
      </c>
      <c r="DM329">
        <v>0.15</v>
      </c>
      <c r="DN329">
        <v>-63.440332499999997</v>
      </c>
      <c r="DO329">
        <v>-2.5822772983112099</v>
      </c>
      <c r="DP329">
        <v>0.88947674910238606</v>
      </c>
      <c r="DQ329">
        <v>0</v>
      </c>
      <c r="DR329">
        <v>3.6864694999999998</v>
      </c>
      <c r="DS329">
        <v>0.79295031894933599</v>
      </c>
      <c r="DT329">
        <v>8.5947288728324606E-2</v>
      </c>
      <c r="DU329">
        <v>0</v>
      </c>
      <c r="DV329">
        <v>0</v>
      </c>
      <c r="DW329">
        <v>2</v>
      </c>
      <c r="DX329" t="s">
        <v>305</v>
      </c>
      <c r="DY329">
        <v>2.9727600000000001</v>
      </c>
      <c r="DZ329">
        <v>2.7024499999999998</v>
      </c>
      <c r="EA329">
        <v>0.14862400000000001</v>
      </c>
      <c r="EB329">
        <v>0.15427099999999999</v>
      </c>
      <c r="EC329">
        <v>7.4851299999999996E-2</v>
      </c>
      <c r="ED329">
        <v>6.5917500000000004E-2</v>
      </c>
      <c r="EE329">
        <v>33202.9</v>
      </c>
      <c r="EF329">
        <v>36201.4</v>
      </c>
      <c r="EG329">
        <v>35347.5</v>
      </c>
      <c r="EH329">
        <v>38827.9</v>
      </c>
      <c r="EI329">
        <v>46378.9</v>
      </c>
      <c r="EJ329">
        <v>52342.3</v>
      </c>
      <c r="EK329">
        <v>55244.7</v>
      </c>
      <c r="EL329">
        <v>62225.5</v>
      </c>
      <c r="EM329">
        <v>1.9823999999999999</v>
      </c>
      <c r="EN329">
        <v>2.0497999999999998</v>
      </c>
      <c r="EO329">
        <v>4.3511399999999999E-2</v>
      </c>
      <c r="EP329">
        <v>0</v>
      </c>
      <c r="EQ329">
        <v>24.1828</v>
      </c>
      <c r="ER329">
        <v>999.9</v>
      </c>
      <c r="ES329">
        <v>49.957000000000001</v>
      </c>
      <c r="ET329">
        <v>35.680999999999997</v>
      </c>
      <c r="EU329">
        <v>42.534300000000002</v>
      </c>
      <c r="EV329">
        <v>52.667999999999999</v>
      </c>
      <c r="EW329">
        <v>39.1907</v>
      </c>
      <c r="EX329">
        <v>2</v>
      </c>
      <c r="EY329">
        <v>1.53049E-2</v>
      </c>
      <c r="EZ329">
        <v>3.29623</v>
      </c>
      <c r="FA329">
        <v>20.1174</v>
      </c>
      <c r="FB329">
        <v>5.1993200000000002</v>
      </c>
      <c r="FC329">
        <v>12.0099</v>
      </c>
      <c r="FD329">
        <v>4.9756</v>
      </c>
      <c r="FE329">
        <v>3.294</v>
      </c>
      <c r="FF329">
        <v>9999</v>
      </c>
      <c r="FG329">
        <v>9999</v>
      </c>
      <c r="FH329">
        <v>9999</v>
      </c>
      <c r="FI329">
        <v>561.6</v>
      </c>
      <c r="FJ329">
        <v>1.8631</v>
      </c>
      <c r="FK329">
        <v>1.86795</v>
      </c>
      <c r="FL329">
        <v>1.86768</v>
      </c>
      <c r="FM329">
        <v>1.8689</v>
      </c>
      <c r="FN329">
        <v>1.8696600000000001</v>
      </c>
      <c r="FO329">
        <v>1.8656900000000001</v>
      </c>
      <c r="FP329">
        <v>1.86676</v>
      </c>
      <c r="FQ329">
        <v>1.8680699999999999</v>
      </c>
      <c r="FR329">
        <v>5</v>
      </c>
      <c r="FS329">
        <v>0</v>
      </c>
      <c r="FT329">
        <v>0</v>
      </c>
      <c r="FU329">
        <v>0</v>
      </c>
      <c r="FV329">
        <v>11111111</v>
      </c>
      <c r="FW329" t="s">
        <v>306</v>
      </c>
      <c r="FX329" t="s">
        <v>307</v>
      </c>
      <c r="FY329" t="s">
        <v>307</v>
      </c>
      <c r="FZ329" t="s">
        <v>307</v>
      </c>
      <c r="GA329" t="s">
        <v>307</v>
      </c>
      <c r="GB329">
        <v>0</v>
      </c>
      <c r="GC329">
        <v>100</v>
      </c>
      <c r="GD329">
        <v>100</v>
      </c>
      <c r="GE329">
        <v>15.84</v>
      </c>
      <c r="GF329">
        <v>0.32879999999999998</v>
      </c>
      <c r="GG329">
        <v>5.3968966374264697</v>
      </c>
      <c r="GH329">
        <v>9.5670261133577201E-3</v>
      </c>
      <c r="GI329" s="1">
        <v>-9.19467254998099E-7</v>
      </c>
      <c r="GJ329" s="1">
        <v>-2.1372918425907401E-11</v>
      </c>
      <c r="GK329">
        <v>3.2845888322571301E-3</v>
      </c>
      <c r="GL329">
        <v>-1.41202168329711E-2</v>
      </c>
      <c r="GM329">
        <v>1.6676771840485E-3</v>
      </c>
      <c r="GN329" s="1">
        <v>-1.4903802912711099E-5</v>
      </c>
      <c r="GO329">
        <v>-4</v>
      </c>
      <c r="GP329">
        <v>1866</v>
      </c>
      <c r="GQ329">
        <v>1</v>
      </c>
      <c r="GR329">
        <v>24</v>
      </c>
      <c r="GS329">
        <v>226</v>
      </c>
      <c r="GT329">
        <v>30458.1</v>
      </c>
      <c r="GU329">
        <v>3.25562</v>
      </c>
      <c r="GV329">
        <v>2.6245099999999999</v>
      </c>
      <c r="GW329">
        <v>2.2485400000000002</v>
      </c>
      <c r="GX329">
        <v>2.7819799999999999</v>
      </c>
      <c r="GY329">
        <v>1.9958499999999999</v>
      </c>
      <c r="GZ329">
        <v>2.3706100000000001</v>
      </c>
      <c r="HA329">
        <v>39.9437</v>
      </c>
      <c r="HB329">
        <v>15.1652</v>
      </c>
      <c r="HC329">
        <v>18</v>
      </c>
      <c r="HD329">
        <v>505.58699999999999</v>
      </c>
      <c r="HE329">
        <v>546.49900000000002</v>
      </c>
      <c r="HF329">
        <v>16.576599999999999</v>
      </c>
      <c r="HG329">
        <v>27.4709</v>
      </c>
      <c r="HH329">
        <v>30</v>
      </c>
      <c r="HI329">
        <v>27.395900000000001</v>
      </c>
      <c r="HJ329">
        <v>27.331499999999998</v>
      </c>
      <c r="HK329">
        <v>65.1892</v>
      </c>
      <c r="HL329">
        <v>54.519399999999997</v>
      </c>
      <c r="HM329">
        <v>0</v>
      </c>
      <c r="HN329">
        <v>16.5152</v>
      </c>
      <c r="HO329">
        <v>1342.22</v>
      </c>
      <c r="HP329">
        <v>18.026399999999999</v>
      </c>
      <c r="HQ329">
        <v>102.48699999999999</v>
      </c>
      <c r="HR329">
        <v>103.60899999999999</v>
      </c>
    </row>
    <row r="330" spans="1:226" x14ac:dyDescent="0.2">
      <c r="A330">
        <v>314</v>
      </c>
      <c r="B330">
        <v>1657226707.5999999</v>
      </c>
      <c r="C330">
        <v>3222.0999999046298</v>
      </c>
      <c r="D330" t="s">
        <v>622</v>
      </c>
      <c r="E330" s="2">
        <v>0.65633101851851849</v>
      </c>
      <c r="F330">
        <v>5</v>
      </c>
      <c r="G330" t="s">
        <v>543</v>
      </c>
      <c r="H330" t="s">
        <v>303</v>
      </c>
      <c r="I330">
        <v>1657226705.0999999</v>
      </c>
      <c r="J330">
        <f t="shared" si="136"/>
        <v>3.1653482997072912E-3</v>
      </c>
      <c r="K330">
        <f t="shared" si="141"/>
        <v>3.1653482997072913</v>
      </c>
      <c r="L330">
        <f t="shared" si="142"/>
        <v>32.195720442810369</v>
      </c>
      <c r="M330">
        <f t="shared" si="143"/>
        <v>1270.1255555555499</v>
      </c>
      <c r="N330">
        <f t="shared" si="144"/>
        <v>802.66513421125592</v>
      </c>
      <c r="O330">
        <f t="shared" si="145"/>
        <v>55.328626547634947</v>
      </c>
      <c r="P330">
        <f t="shared" si="146"/>
        <v>87.551208513617425</v>
      </c>
      <c r="Q330">
        <f t="shared" si="147"/>
        <v>0.12451269163285474</v>
      </c>
      <c r="R330">
        <f t="shared" si="148"/>
        <v>2.3256795604900167</v>
      </c>
      <c r="S330">
        <f t="shared" si="149"/>
        <v>0.12092434463940963</v>
      </c>
      <c r="T330">
        <f t="shared" si="150"/>
        <v>7.5891500254804733E-2</v>
      </c>
      <c r="U330">
        <f t="shared" si="151"/>
        <v>321.52362533333206</v>
      </c>
      <c r="V330">
        <f t="shared" si="152"/>
        <v>25.397577840340276</v>
      </c>
      <c r="W330">
        <f t="shared" si="153"/>
        <v>25.397577840340276</v>
      </c>
      <c r="X330">
        <f t="shared" si="137"/>
        <v>3.2558313662060865</v>
      </c>
      <c r="Y330">
        <f t="shared" si="154"/>
        <v>50.346507596310595</v>
      </c>
      <c r="Z330">
        <f t="shared" si="155"/>
        <v>1.51389796874503</v>
      </c>
      <c r="AA330">
        <f t="shared" si="156"/>
        <v>3.0069572667955402</v>
      </c>
      <c r="AB330">
        <f t="shared" si="157"/>
        <v>1.7419333974610565</v>
      </c>
      <c r="AC330">
        <f t="shared" si="158"/>
        <v>-139.59186001709153</v>
      </c>
      <c r="AD330">
        <f t="shared" si="159"/>
        <v>-166.8946434492311</v>
      </c>
      <c r="AE330">
        <f t="shared" si="160"/>
        <v>-15.138491115564518</v>
      </c>
      <c r="AF330">
        <f t="shared" si="161"/>
        <v>-0.10136924855510188</v>
      </c>
      <c r="AG330">
        <f t="shared" si="162"/>
        <v>49.685782676903003</v>
      </c>
      <c r="AH330">
        <f t="shared" si="163"/>
        <v>3.2512641957205357</v>
      </c>
      <c r="AI330">
        <f t="shared" si="164"/>
        <v>32.195720442810369</v>
      </c>
      <c r="AJ330">
        <v>1357.8804523102001</v>
      </c>
      <c r="AK330">
        <v>1305.58599999999</v>
      </c>
      <c r="AL330">
        <v>3.46972296723427</v>
      </c>
      <c r="AM330">
        <v>66.942852272318106</v>
      </c>
      <c r="AN330">
        <f t="shared" si="138"/>
        <v>3.1653482997072913</v>
      </c>
      <c r="AO330">
        <v>18.1495801473515</v>
      </c>
      <c r="AP330">
        <v>21.930967272727202</v>
      </c>
      <c r="AQ330">
        <v>-1.5391596094782699E-2</v>
      </c>
      <c r="AR330">
        <v>77.573495090757206</v>
      </c>
      <c r="AS330">
        <v>0</v>
      </c>
      <c r="AT330">
        <v>0</v>
      </c>
      <c r="AU330">
        <f t="shared" si="165"/>
        <v>1</v>
      </c>
      <c r="AV330">
        <f t="shared" si="139"/>
        <v>0</v>
      </c>
      <c r="AW330">
        <f t="shared" si="166"/>
        <v>36778.968298270869</v>
      </c>
      <c r="AX330">
        <f t="shared" si="167"/>
        <v>2000.0477777777701</v>
      </c>
      <c r="AY330">
        <f t="shared" si="140"/>
        <v>1681.2401333333266</v>
      </c>
      <c r="AZ330">
        <f t="shared" si="168"/>
        <v>0.840599985667009</v>
      </c>
      <c r="BA330">
        <f t="shared" si="169"/>
        <v>0.16075797233732747</v>
      </c>
      <c r="BB330">
        <v>6</v>
      </c>
      <c r="BC330">
        <v>0.5</v>
      </c>
      <c r="BD330" t="s">
        <v>304</v>
      </c>
      <c r="BE330">
        <v>2</v>
      </c>
      <c r="BF330" t="b">
        <v>1</v>
      </c>
      <c r="BG330">
        <v>1657226705.0999999</v>
      </c>
      <c r="BH330">
        <v>1270.1255555555499</v>
      </c>
      <c r="BI330">
        <v>1334.69888888888</v>
      </c>
      <c r="BJ330">
        <v>21.9624666666666</v>
      </c>
      <c r="BK330">
        <v>18.146933333333301</v>
      </c>
      <c r="BL330">
        <v>1254.2177777777699</v>
      </c>
      <c r="BM330">
        <v>21.635000000000002</v>
      </c>
      <c r="BN330">
        <v>500.03888888888798</v>
      </c>
      <c r="BO330">
        <v>68.882677777777701</v>
      </c>
      <c r="BP330">
        <v>4.8466966666666597E-2</v>
      </c>
      <c r="BQ330">
        <v>24.066488888888799</v>
      </c>
      <c r="BR330">
        <v>24.878333333333298</v>
      </c>
      <c r="BS330">
        <v>999.9</v>
      </c>
      <c r="BT330">
        <v>0</v>
      </c>
      <c r="BU330">
        <v>0</v>
      </c>
      <c r="BV330">
        <v>9998.8888888888796</v>
      </c>
      <c r="BW330">
        <v>0</v>
      </c>
      <c r="BX330">
        <v>1181.91222222222</v>
      </c>
      <c r="BY330">
        <v>-64.571766666666605</v>
      </c>
      <c r="BZ330">
        <v>1298.64777777777</v>
      </c>
      <c r="CA330">
        <v>1359.36666666666</v>
      </c>
      <c r="CB330">
        <v>3.81554888888888</v>
      </c>
      <c r="CC330">
        <v>1334.69888888888</v>
      </c>
      <c r="CD330">
        <v>18.146933333333301</v>
      </c>
      <c r="CE330">
        <v>1.5128333333333299</v>
      </c>
      <c r="CF330">
        <v>1.2500088888888801</v>
      </c>
      <c r="CG330">
        <v>13.0985</v>
      </c>
      <c r="CH330">
        <v>10.2108666666666</v>
      </c>
      <c r="CI330">
        <v>2000.0477777777701</v>
      </c>
      <c r="CJ330">
        <v>0.98000166666666599</v>
      </c>
      <c r="CK330">
        <v>1.9998422222222201E-2</v>
      </c>
      <c r="CL330">
        <v>0</v>
      </c>
      <c r="CM330">
        <v>2.3512555555555501</v>
      </c>
      <c r="CN330">
        <v>0</v>
      </c>
      <c r="CO330">
        <v>17179.5</v>
      </c>
      <c r="CP330">
        <v>17300.5666666666</v>
      </c>
      <c r="CQ330">
        <v>39.625</v>
      </c>
      <c r="CR330">
        <v>40.625</v>
      </c>
      <c r="CS330">
        <v>39.860999999999997</v>
      </c>
      <c r="CT330">
        <v>38.311999999999998</v>
      </c>
      <c r="CU330">
        <v>38.811999999999998</v>
      </c>
      <c r="CV330">
        <v>1960.0477777777701</v>
      </c>
      <c r="CW330">
        <v>40</v>
      </c>
      <c r="CX330">
        <v>0</v>
      </c>
      <c r="CY330">
        <v>1657226686.8</v>
      </c>
      <c r="CZ330">
        <v>0</v>
      </c>
      <c r="DA330">
        <v>1657213163</v>
      </c>
      <c r="DB330" s="2">
        <v>0.49957175925925923</v>
      </c>
      <c r="DC330">
        <v>1657213141</v>
      </c>
      <c r="DD330">
        <v>1655399214.5999999</v>
      </c>
      <c r="DE330">
        <v>1</v>
      </c>
      <c r="DF330">
        <v>0.04</v>
      </c>
      <c r="DG330">
        <v>-0.06</v>
      </c>
      <c r="DH330">
        <v>9.1720000000000006</v>
      </c>
      <c r="DI330">
        <v>0.51100000000000001</v>
      </c>
      <c r="DJ330">
        <v>420</v>
      </c>
      <c r="DK330">
        <v>25</v>
      </c>
      <c r="DL330">
        <v>0.26</v>
      </c>
      <c r="DM330">
        <v>0.15</v>
      </c>
      <c r="DN330">
        <v>-63.688679999999998</v>
      </c>
      <c r="DO330">
        <v>-4.30388217636012</v>
      </c>
      <c r="DP330">
        <v>0.91861342037877902</v>
      </c>
      <c r="DQ330">
        <v>0</v>
      </c>
      <c r="DR330">
        <v>3.7276342499999999</v>
      </c>
      <c r="DS330">
        <v>0.88353579737334997</v>
      </c>
      <c r="DT330">
        <v>9.2386962497083294E-2</v>
      </c>
      <c r="DU330">
        <v>0</v>
      </c>
      <c r="DV330">
        <v>0</v>
      </c>
      <c r="DW330">
        <v>2</v>
      </c>
      <c r="DX330" t="s">
        <v>305</v>
      </c>
      <c r="DY330">
        <v>2.9724699999999999</v>
      </c>
      <c r="DZ330">
        <v>2.70166</v>
      </c>
      <c r="EA330">
        <v>0.14988799999999999</v>
      </c>
      <c r="EB330">
        <v>0.15546499999999999</v>
      </c>
      <c r="EC330">
        <v>7.4668600000000002E-2</v>
      </c>
      <c r="ED330">
        <v>6.5872200000000006E-2</v>
      </c>
      <c r="EE330">
        <v>33153.5</v>
      </c>
      <c r="EF330">
        <v>36150.300000000003</v>
      </c>
      <c r="EG330">
        <v>35347.300000000003</v>
      </c>
      <c r="EH330">
        <v>38827.9</v>
      </c>
      <c r="EI330">
        <v>46388.3</v>
      </c>
      <c r="EJ330">
        <v>52344.5</v>
      </c>
      <c r="EK330">
        <v>55244.800000000003</v>
      </c>
      <c r="EL330">
        <v>62225</v>
      </c>
      <c r="EM330">
        <v>1.9818</v>
      </c>
      <c r="EN330">
        <v>2.0491999999999999</v>
      </c>
      <c r="EO330">
        <v>4.3213399999999999E-2</v>
      </c>
      <c r="EP330">
        <v>0</v>
      </c>
      <c r="EQ330">
        <v>24.154399999999999</v>
      </c>
      <c r="ER330">
        <v>999.9</v>
      </c>
      <c r="ES330">
        <v>49.933</v>
      </c>
      <c r="ET330">
        <v>35.691000000000003</v>
      </c>
      <c r="EU330">
        <v>42.534300000000002</v>
      </c>
      <c r="EV330">
        <v>52.497999999999998</v>
      </c>
      <c r="EW330">
        <v>39.174700000000001</v>
      </c>
      <c r="EX330">
        <v>2</v>
      </c>
      <c r="EY330">
        <v>1.64634E-2</v>
      </c>
      <c r="EZ330">
        <v>3.4917400000000001</v>
      </c>
      <c r="FA330">
        <v>20.113299999999999</v>
      </c>
      <c r="FB330">
        <v>5.20052</v>
      </c>
      <c r="FC330">
        <v>12.0099</v>
      </c>
      <c r="FD330">
        <v>4.976</v>
      </c>
      <c r="FE330">
        <v>3.294</v>
      </c>
      <c r="FF330">
        <v>9999</v>
      </c>
      <c r="FG330">
        <v>9999</v>
      </c>
      <c r="FH330">
        <v>9999</v>
      </c>
      <c r="FI330">
        <v>561.6</v>
      </c>
      <c r="FJ330">
        <v>1.86313</v>
      </c>
      <c r="FK330">
        <v>1.86795</v>
      </c>
      <c r="FL330">
        <v>1.86768</v>
      </c>
      <c r="FM330">
        <v>1.8689</v>
      </c>
      <c r="FN330">
        <v>1.8696600000000001</v>
      </c>
      <c r="FO330">
        <v>1.8656900000000001</v>
      </c>
      <c r="FP330">
        <v>1.86673</v>
      </c>
      <c r="FQ330">
        <v>1.8681300000000001</v>
      </c>
      <c r="FR330">
        <v>5</v>
      </c>
      <c r="FS330">
        <v>0</v>
      </c>
      <c r="FT330">
        <v>0</v>
      </c>
      <c r="FU330">
        <v>0</v>
      </c>
      <c r="FV330">
        <v>11111111</v>
      </c>
      <c r="FW330" t="s">
        <v>306</v>
      </c>
      <c r="FX330" t="s">
        <v>307</v>
      </c>
      <c r="FY330" t="s">
        <v>307</v>
      </c>
      <c r="FZ330" t="s">
        <v>307</v>
      </c>
      <c r="GA330" t="s">
        <v>307</v>
      </c>
      <c r="GB330">
        <v>0</v>
      </c>
      <c r="GC330">
        <v>100</v>
      </c>
      <c r="GD330">
        <v>100</v>
      </c>
      <c r="GE330">
        <v>15.97</v>
      </c>
      <c r="GF330">
        <v>0.32600000000000001</v>
      </c>
      <c r="GG330">
        <v>5.3968966374264697</v>
      </c>
      <c r="GH330">
        <v>9.5670261133577201E-3</v>
      </c>
      <c r="GI330" s="1">
        <v>-9.19467254998099E-7</v>
      </c>
      <c r="GJ330" s="1">
        <v>-2.1372918425907401E-11</v>
      </c>
      <c r="GK330">
        <v>3.2845888322571301E-3</v>
      </c>
      <c r="GL330">
        <v>-1.41202168329711E-2</v>
      </c>
      <c r="GM330">
        <v>1.6676771840485E-3</v>
      </c>
      <c r="GN330" s="1">
        <v>-1.4903802912711099E-5</v>
      </c>
      <c r="GO330">
        <v>-4</v>
      </c>
      <c r="GP330">
        <v>1866</v>
      </c>
      <c r="GQ330">
        <v>1</v>
      </c>
      <c r="GR330">
        <v>24</v>
      </c>
      <c r="GS330">
        <v>226.1</v>
      </c>
      <c r="GT330">
        <v>30458.2</v>
      </c>
      <c r="GU330">
        <v>3.28369</v>
      </c>
      <c r="GV330">
        <v>2.6208499999999999</v>
      </c>
      <c r="GW330">
        <v>2.2485400000000002</v>
      </c>
      <c r="GX330">
        <v>2.7819799999999999</v>
      </c>
      <c r="GY330">
        <v>1.9958499999999999</v>
      </c>
      <c r="GZ330">
        <v>2.3986800000000001</v>
      </c>
      <c r="HA330">
        <v>39.9437</v>
      </c>
      <c r="HB330">
        <v>15.1652</v>
      </c>
      <c r="HC330">
        <v>18</v>
      </c>
      <c r="HD330">
        <v>505.166</v>
      </c>
      <c r="HE330">
        <v>546.05100000000004</v>
      </c>
      <c r="HF330">
        <v>16.654199999999999</v>
      </c>
      <c r="HG330">
        <v>27.468599999999999</v>
      </c>
      <c r="HH330">
        <v>30.000399999999999</v>
      </c>
      <c r="HI330">
        <v>27.393599999999999</v>
      </c>
      <c r="HJ330">
        <v>27.3292</v>
      </c>
      <c r="HK330">
        <v>65.753299999999996</v>
      </c>
      <c r="HL330">
        <v>54.519399999999997</v>
      </c>
      <c r="HM330">
        <v>0</v>
      </c>
      <c r="HN330">
        <v>16.596900000000002</v>
      </c>
      <c r="HO330">
        <v>1355.63</v>
      </c>
      <c r="HP330">
        <v>18.044599999999999</v>
      </c>
      <c r="HQ330">
        <v>102.48699999999999</v>
      </c>
      <c r="HR330">
        <v>103.60899999999999</v>
      </c>
    </row>
    <row r="331" spans="1:226" x14ac:dyDescent="0.2">
      <c r="A331">
        <v>315</v>
      </c>
      <c r="B331">
        <v>1657226712.0999999</v>
      </c>
      <c r="C331">
        <v>3226.5999999046298</v>
      </c>
      <c r="D331" t="s">
        <v>623</v>
      </c>
      <c r="E331" s="2">
        <v>0.65638888888888891</v>
      </c>
      <c r="F331">
        <v>5</v>
      </c>
      <c r="G331" t="s">
        <v>543</v>
      </c>
      <c r="H331" t="s">
        <v>303</v>
      </c>
      <c r="I331">
        <v>1657226709.54444</v>
      </c>
      <c r="J331">
        <f t="shared" si="136"/>
        <v>3.1448314374390874E-3</v>
      </c>
      <c r="K331">
        <f t="shared" si="141"/>
        <v>3.1448314374390876</v>
      </c>
      <c r="L331">
        <f t="shared" si="142"/>
        <v>31.950147227103027</v>
      </c>
      <c r="M331">
        <f t="shared" si="143"/>
        <v>1285.16333333333</v>
      </c>
      <c r="N331">
        <f t="shared" si="144"/>
        <v>816.09123478711535</v>
      </c>
      <c r="O331">
        <f t="shared" si="145"/>
        <v>56.253808166952176</v>
      </c>
      <c r="P331">
        <f t="shared" si="146"/>
        <v>88.587315406460462</v>
      </c>
      <c r="Q331">
        <f t="shared" si="147"/>
        <v>0.12327753505393731</v>
      </c>
      <c r="R331">
        <f t="shared" si="148"/>
        <v>2.3259255238117538</v>
      </c>
      <c r="S331">
        <f t="shared" si="149"/>
        <v>0.11975930481200041</v>
      </c>
      <c r="T331">
        <f t="shared" si="150"/>
        <v>7.5157301080813518E-2</v>
      </c>
      <c r="U331">
        <f t="shared" si="151"/>
        <v>321.50748799999889</v>
      </c>
      <c r="V331">
        <f t="shared" si="152"/>
        <v>25.404371614290326</v>
      </c>
      <c r="W331">
        <f t="shared" si="153"/>
        <v>25.404371614290326</v>
      </c>
      <c r="X331">
        <f t="shared" si="137"/>
        <v>3.2571464019090661</v>
      </c>
      <c r="Y331">
        <f t="shared" si="154"/>
        <v>50.203582324995423</v>
      </c>
      <c r="Z331">
        <f t="shared" si="155"/>
        <v>1.5096385359191453</v>
      </c>
      <c r="AA331">
        <f t="shared" si="156"/>
        <v>3.0070334944355648</v>
      </c>
      <c r="AB331">
        <f t="shared" si="157"/>
        <v>1.7475078659899208</v>
      </c>
      <c r="AC331">
        <f t="shared" si="158"/>
        <v>-138.68706639106375</v>
      </c>
      <c r="AD331">
        <f t="shared" si="159"/>
        <v>-167.71125680758615</v>
      </c>
      <c r="AE331">
        <f t="shared" si="160"/>
        <v>-15.211508577983256</v>
      </c>
      <c r="AF331">
        <f t="shared" si="161"/>
        <v>-0.10234377663425676</v>
      </c>
      <c r="AG331">
        <f t="shared" si="162"/>
        <v>48.642177784267979</v>
      </c>
      <c r="AH331">
        <f t="shared" si="163"/>
        <v>3.197682830028211</v>
      </c>
      <c r="AI331">
        <f t="shared" si="164"/>
        <v>31.950147227103027</v>
      </c>
      <c r="AJ331">
        <v>1372.39471497147</v>
      </c>
      <c r="AK331">
        <v>1320.8433333333301</v>
      </c>
      <c r="AL331">
        <v>3.3494285067721101</v>
      </c>
      <c r="AM331">
        <v>66.942852272318106</v>
      </c>
      <c r="AN331">
        <f t="shared" si="138"/>
        <v>3.1448314374390876</v>
      </c>
      <c r="AO331">
        <v>18.146743831635099</v>
      </c>
      <c r="AP331">
        <v>21.876398787878699</v>
      </c>
      <c r="AQ331">
        <v>-8.8498614321105493E-3</v>
      </c>
      <c r="AR331">
        <v>77.573495090757206</v>
      </c>
      <c r="AS331">
        <v>0</v>
      </c>
      <c r="AT331">
        <v>0</v>
      </c>
      <c r="AU331">
        <f t="shared" si="165"/>
        <v>1</v>
      </c>
      <c r="AV331">
        <f t="shared" si="139"/>
        <v>0</v>
      </c>
      <c r="AW331">
        <f t="shared" si="166"/>
        <v>36784.843443995022</v>
      </c>
      <c r="AX331">
        <f t="shared" si="167"/>
        <v>1999.9466666666599</v>
      </c>
      <c r="AY331">
        <f t="shared" si="140"/>
        <v>1681.1551999999942</v>
      </c>
      <c r="AZ331">
        <f t="shared" si="168"/>
        <v>0.84060001600042666</v>
      </c>
      <c r="BA331">
        <f t="shared" si="169"/>
        <v>0.16075803088082347</v>
      </c>
      <c r="BB331">
        <v>6</v>
      </c>
      <c r="BC331">
        <v>0.5</v>
      </c>
      <c r="BD331" t="s">
        <v>304</v>
      </c>
      <c r="BE331">
        <v>2</v>
      </c>
      <c r="BF331" t="b">
        <v>1</v>
      </c>
      <c r="BG331">
        <v>1657226709.54444</v>
      </c>
      <c r="BH331">
        <v>1285.16333333333</v>
      </c>
      <c r="BI331">
        <v>1348.4677777777699</v>
      </c>
      <c r="BJ331">
        <v>21.900788888888801</v>
      </c>
      <c r="BK331">
        <v>18.147466666666599</v>
      </c>
      <c r="BL331">
        <v>1269.1500000000001</v>
      </c>
      <c r="BM331">
        <v>21.575522222222201</v>
      </c>
      <c r="BN331">
        <v>499.98122222222202</v>
      </c>
      <c r="BO331">
        <v>68.882766666666598</v>
      </c>
      <c r="BP331">
        <v>4.8016766666666599E-2</v>
      </c>
      <c r="BQ331">
        <v>24.0669111111111</v>
      </c>
      <c r="BR331">
        <v>24.8709666666666</v>
      </c>
      <c r="BS331">
        <v>999.9</v>
      </c>
      <c r="BT331">
        <v>0</v>
      </c>
      <c r="BU331">
        <v>0</v>
      </c>
      <c r="BV331">
        <v>10000.5555555555</v>
      </c>
      <c r="BW331">
        <v>0</v>
      </c>
      <c r="BX331">
        <v>1181.00111111111</v>
      </c>
      <c r="BY331">
        <v>-63.304833333333299</v>
      </c>
      <c r="BZ331">
        <v>1313.93888888888</v>
      </c>
      <c r="CA331">
        <v>1373.39222222222</v>
      </c>
      <c r="CB331">
        <v>3.75331444444444</v>
      </c>
      <c r="CC331">
        <v>1348.4677777777699</v>
      </c>
      <c r="CD331">
        <v>18.147466666666599</v>
      </c>
      <c r="CE331">
        <v>1.5085855555555501</v>
      </c>
      <c r="CF331">
        <v>1.2500466666666601</v>
      </c>
      <c r="CG331">
        <v>13.055455555555501</v>
      </c>
      <c r="CH331">
        <v>10.2113333333333</v>
      </c>
      <c r="CI331">
        <v>1999.9466666666599</v>
      </c>
      <c r="CJ331">
        <v>0.98000133333333295</v>
      </c>
      <c r="CK331">
        <v>1.9998777777777699E-2</v>
      </c>
      <c r="CL331">
        <v>0</v>
      </c>
      <c r="CM331">
        <v>2.4719999999999902</v>
      </c>
      <c r="CN331">
        <v>0</v>
      </c>
      <c r="CO331">
        <v>17169.444444444402</v>
      </c>
      <c r="CP331">
        <v>17299.711111111101</v>
      </c>
      <c r="CQ331">
        <v>39.625</v>
      </c>
      <c r="CR331">
        <v>40.625</v>
      </c>
      <c r="CS331">
        <v>39.847000000000001</v>
      </c>
      <c r="CT331">
        <v>38.311999999999998</v>
      </c>
      <c r="CU331">
        <v>38.811999999999998</v>
      </c>
      <c r="CV331">
        <v>1959.9466666666599</v>
      </c>
      <c r="CW331">
        <v>40</v>
      </c>
      <c r="CX331">
        <v>0</v>
      </c>
      <c r="CY331">
        <v>1657226691.5999999</v>
      </c>
      <c r="CZ331">
        <v>0</v>
      </c>
      <c r="DA331">
        <v>1657213163</v>
      </c>
      <c r="DB331" s="2">
        <v>0.49957175925925923</v>
      </c>
      <c r="DC331">
        <v>1657213141</v>
      </c>
      <c r="DD331">
        <v>1655399214.5999999</v>
      </c>
      <c r="DE331">
        <v>1</v>
      </c>
      <c r="DF331">
        <v>0.04</v>
      </c>
      <c r="DG331">
        <v>-0.06</v>
      </c>
      <c r="DH331">
        <v>9.1720000000000006</v>
      </c>
      <c r="DI331">
        <v>0.51100000000000001</v>
      </c>
      <c r="DJ331">
        <v>420</v>
      </c>
      <c r="DK331">
        <v>25</v>
      </c>
      <c r="DL331">
        <v>0.26</v>
      </c>
      <c r="DM331">
        <v>0.15</v>
      </c>
      <c r="DN331">
        <v>-63.819659999999999</v>
      </c>
      <c r="DO331">
        <v>0.40924502814256097</v>
      </c>
      <c r="DP331">
        <v>0.86790846285768997</v>
      </c>
      <c r="DQ331">
        <v>0</v>
      </c>
      <c r="DR331">
        <v>3.7641737499999999</v>
      </c>
      <c r="DS331">
        <v>0.36469317073170399</v>
      </c>
      <c r="DT331">
        <v>6.7114912340235505E-2</v>
      </c>
      <c r="DU331">
        <v>0</v>
      </c>
      <c r="DV331">
        <v>0</v>
      </c>
      <c r="DW331">
        <v>2</v>
      </c>
      <c r="DX331" t="s">
        <v>305</v>
      </c>
      <c r="DY331">
        <v>2.9725600000000001</v>
      </c>
      <c r="DZ331">
        <v>2.7022400000000002</v>
      </c>
      <c r="EA331">
        <v>0.15095500000000001</v>
      </c>
      <c r="EB331">
        <v>0.156526</v>
      </c>
      <c r="EC331">
        <v>7.4551599999999996E-2</v>
      </c>
      <c r="ED331">
        <v>6.5879999999999994E-2</v>
      </c>
      <c r="EE331">
        <v>33111.199999999997</v>
      </c>
      <c r="EF331">
        <v>36103.699999999997</v>
      </c>
      <c r="EG331">
        <v>35346.6</v>
      </c>
      <c r="EH331">
        <v>38826.6</v>
      </c>
      <c r="EI331">
        <v>46393.3</v>
      </c>
      <c r="EJ331">
        <v>52343.1</v>
      </c>
      <c r="EK331">
        <v>55243.6</v>
      </c>
      <c r="EL331">
        <v>62223.8</v>
      </c>
      <c r="EM331">
        <v>1.9825999999999999</v>
      </c>
      <c r="EN331">
        <v>2.0491999999999999</v>
      </c>
      <c r="EO331">
        <v>4.4792899999999997E-2</v>
      </c>
      <c r="EP331">
        <v>0</v>
      </c>
      <c r="EQ331">
        <v>24.133299999999998</v>
      </c>
      <c r="ER331">
        <v>999.9</v>
      </c>
      <c r="ES331">
        <v>49.933</v>
      </c>
      <c r="ET331">
        <v>35.691000000000003</v>
      </c>
      <c r="EU331">
        <v>42.5366</v>
      </c>
      <c r="EV331">
        <v>52.387999999999998</v>
      </c>
      <c r="EW331">
        <v>39.2027</v>
      </c>
      <c r="EX331">
        <v>2</v>
      </c>
      <c r="EY331">
        <v>1.7012200000000002E-2</v>
      </c>
      <c r="EZ331">
        <v>3.4268800000000001</v>
      </c>
      <c r="FA331">
        <v>20.1145</v>
      </c>
      <c r="FB331">
        <v>5.1993200000000002</v>
      </c>
      <c r="FC331">
        <v>12.0099</v>
      </c>
      <c r="FD331">
        <v>4.9756</v>
      </c>
      <c r="FE331">
        <v>3.294</v>
      </c>
      <c r="FF331">
        <v>9999</v>
      </c>
      <c r="FG331">
        <v>9999</v>
      </c>
      <c r="FH331">
        <v>9999</v>
      </c>
      <c r="FI331">
        <v>561.6</v>
      </c>
      <c r="FJ331">
        <v>1.8631599999999999</v>
      </c>
      <c r="FK331">
        <v>1.86798</v>
      </c>
      <c r="FL331">
        <v>1.86768</v>
      </c>
      <c r="FM331">
        <v>1.8689</v>
      </c>
      <c r="FN331">
        <v>1.8696600000000001</v>
      </c>
      <c r="FO331">
        <v>1.8656900000000001</v>
      </c>
      <c r="FP331">
        <v>1.86676</v>
      </c>
      <c r="FQ331">
        <v>1.8681300000000001</v>
      </c>
      <c r="FR331">
        <v>5</v>
      </c>
      <c r="FS331">
        <v>0</v>
      </c>
      <c r="FT331">
        <v>0</v>
      </c>
      <c r="FU331">
        <v>0</v>
      </c>
      <c r="FV331">
        <v>11111111</v>
      </c>
      <c r="FW331" t="s">
        <v>306</v>
      </c>
      <c r="FX331" t="s">
        <v>307</v>
      </c>
      <c r="FY331" t="s">
        <v>307</v>
      </c>
      <c r="FZ331" t="s">
        <v>307</v>
      </c>
      <c r="GA331" t="s">
        <v>307</v>
      </c>
      <c r="GB331">
        <v>0</v>
      </c>
      <c r="GC331">
        <v>100</v>
      </c>
      <c r="GD331">
        <v>100</v>
      </c>
      <c r="GE331">
        <v>16.07</v>
      </c>
      <c r="GF331">
        <v>0.32429999999999998</v>
      </c>
      <c r="GG331">
        <v>5.3968966374264697</v>
      </c>
      <c r="GH331">
        <v>9.5670261133577201E-3</v>
      </c>
      <c r="GI331" s="1">
        <v>-9.19467254998099E-7</v>
      </c>
      <c r="GJ331" s="1">
        <v>-2.1372918425907401E-11</v>
      </c>
      <c r="GK331">
        <v>3.2845888322571301E-3</v>
      </c>
      <c r="GL331">
        <v>-1.41202168329711E-2</v>
      </c>
      <c r="GM331">
        <v>1.6676771840485E-3</v>
      </c>
      <c r="GN331" s="1">
        <v>-1.4903802912711099E-5</v>
      </c>
      <c r="GO331">
        <v>-4</v>
      </c>
      <c r="GP331">
        <v>1866</v>
      </c>
      <c r="GQ331">
        <v>1</v>
      </c>
      <c r="GR331">
        <v>24</v>
      </c>
      <c r="GS331">
        <v>226.2</v>
      </c>
      <c r="GT331">
        <v>30458.3</v>
      </c>
      <c r="GU331">
        <v>3.3093300000000001</v>
      </c>
      <c r="GV331">
        <v>2.6257299999999999</v>
      </c>
      <c r="GW331">
        <v>2.2485400000000002</v>
      </c>
      <c r="GX331">
        <v>2.7831999999999999</v>
      </c>
      <c r="GY331">
        <v>1.9958499999999999</v>
      </c>
      <c r="GZ331">
        <v>2.36694</v>
      </c>
      <c r="HA331">
        <v>39.968899999999998</v>
      </c>
      <c r="HB331">
        <v>15.1477</v>
      </c>
      <c r="HC331">
        <v>18</v>
      </c>
      <c r="HD331">
        <v>505.7</v>
      </c>
      <c r="HE331">
        <v>546.029</v>
      </c>
      <c r="HF331">
        <v>16.705100000000002</v>
      </c>
      <c r="HG331">
        <v>27.467199999999998</v>
      </c>
      <c r="HH331">
        <v>30.000299999999999</v>
      </c>
      <c r="HI331">
        <v>27.393599999999999</v>
      </c>
      <c r="HJ331">
        <v>27.326899999999998</v>
      </c>
      <c r="HK331">
        <v>66.261799999999994</v>
      </c>
      <c r="HL331">
        <v>54.8</v>
      </c>
      <c r="HM331">
        <v>0</v>
      </c>
      <c r="HN331">
        <v>16.683800000000002</v>
      </c>
      <c r="HO331">
        <v>1375.71</v>
      </c>
      <c r="HP331">
        <v>18.067</v>
      </c>
      <c r="HQ331">
        <v>102.485</v>
      </c>
      <c r="HR331">
        <v>103.60599999999999</v>
      </c>
    </row>
    <row r="332" spans="1:226" x14ac:dyDescent="0.2">
      <c r="A332">
        <v>316</v>
      </c>
      <c r="B332">
        <v>1657226717.5999999</v>
      </c>
      <c r="C332">
        <v>3232.0999999046298</v>
      </c>
      <c r="D332" t="s">
        <v>624</v>
      </c>
      <c r="E332" s="2">
        <v>0.65644675925925922</v>
      </c>
      <c r="F332">
        <v>5</v>
      </c>
      <c r="G332" t="s">
        <v>543</v>
      </c>
      <c r="H332" t="s">
        <v>303</v>
      </c>
      <c r="I332">
        <v>1657226714.8499999</v>
      </c>
      <c r="J332">
        <f t="shared" si="136"/>
        <v>3.1101262581219452E-3</v>
      </c>
      <c r="K332">
        <f t="shared" si="141"/>
        <v>3.1101262581219453</v>
      </c>
      <c r="L332">
        <f t="shared" si="142"/>
        <v>32.148408403425599</v>
      </c>
      <c r="M332">
        <f t="shared" si="143"/>
        <v>1302.499</v>
      </c>
      <c r="N332">
        <f t="shared" si="144"/>
        <v>823.4795376970294</v>
      </c>
      <c r="O332">
        <f t="shared" si="145"/>
        <v>56.762422991231531</v>
      </c>
      <c r="P332">
        <f t="shared" si="146"/>
        <v>89.781221996626158</v>
      </c>
      <c r="Q332">
        <f t="shared" si="147"/>
        <v>0.12135589254664768</v>
      </c>
      <c r="R332">
        <f t="shared" si="148"/>
        <v>2.3266985473571644</v>
      </c>
      <c r="S332">
        <f t="shared" si="149"/>
        <v>0.1179459564352752</v>
      </c>
      <c r="T332">
        <f t="shared" si="150"/>
        <v>7.4014611160305999E-2</v>
      </c>
      <c r="U332">
        <f t="shared" si="151"/>
        <v>321.5049875999984</v>
      </c>
      <c r="V332">
        <f t="shared" si="152"/>
        <v>25.420132211558435</v>
      </c>
      <c r="W332">
        <f t="shared" si="153"/>
        <v>25.420132211558435</v>
      </c>
      <c r="X332">
        <f t="shared" si="137"/>
        <v>3.2601988863590767</v>
      </c>
      <c r="Y332">
        <f t="shared" si="154"/>
        <v>50.047982045430615</v>
      </c>
      <c r="Z332">
        <f t="shared" si="155"/>
        <v>1.5054113282729249</v>
      </c>
      <c r="AA332">
        <f t="shared" si="156"/>
        <v>3.0079361179965276</v>
      </c>
      <c r="AB332">
        <f t="shared" si="157"/>
        <v>1.7547875580861518</v>
      </c>
      <c r="AC332">
        <f t="shared" si="158"/>
        <v>-137.15656798317778</v>
      </c>
      <c r="AD332">
        <f t="shared" si="159"/>
        <v>-169.11691191579359</v>
      </c>
      <c r="AE332">
        <f t="shared" si="160"/>
        <v>-15.335511101207038</v>
      </c>
      <c r="AF332">
        <f t="shared" si="161"/>
        <v>-0.1040034001800052</v>
      </c>
      <c r="AG332">
        <f t="shared" si="162"/>
        <v>49.118492711516225</v>
      </c>
      <c r="AH332">
        <f t="shared" si="163"/>
        <v>3.1774670346390734</v>
      </c>
      <c r="AI332">
        <f t="shared" si="164"/>
        <v>32.148408403425599</v>
      </c>
      <c r="AJ332">
        <v>1391.1761789193499</v>
      </c>
      <c r="AK332">
        <v>1339.19903030302</v>
      </c>
      <c r="AL332">
        <v>3.3993062040553399</v>
      </c>
      <c r="AM332">
        <v>66.942852272318106</v>
      </c>
      <c r="AN332">
        <f t="shared" si="138"/>
        <v>3.1101262581219453</v>
      </c>
      <c r="AO332">
        <v>18.110701099063402</v>
      </c>
      <c r="AP332">
        <v>21.8167048484848</v>
      </c>
      <c r="AQ332">
        <v>-1.2762152367175201E-2</v>
      </c>
      <c r="AR332">
        <v>77.573495090757206</v>
      </c>
      <c r="AS332">
        <v>0</v>
      </c>
      <c r="AT332">
        <v>0</v>
      </c>
      <c r="AU332">
        <f t="shared" si="165"/>
        <v>1</v>
      </c>
      <c r="AV332">
        <f t="shared" si="139"/>
        <v>0</v>
      </c>
      <c r="AW332">
        <f t="shared" si="166"/>
        <v>36802.822696432901</v>
      </c>
      <c r="AX332">
        <f t="shared" si="167"/>
        <v>1999.93099999999</v>
      </c>
      <c r="AY332">
        <f t="shared" si="140"/>
        <v>1681.1420399999915</v>
      </c>
      <c r="AZ332">
        <f t="shared" si="168"/>
        <v>0.84060002070071416</v>
      </c>
      <c r="BA332">
        <f t="shared" si="169"/>
        <v>0.16075803995237836</v>
      </c>
      <c r="BB332">
        <v>6</v>
      </c>
      <c r="BC332">
        <v>0.5</v>
      </c>
      <c r="BD332" t="s">
        <v>304</v>
      </c>
      <c r="BE332">
        <v>2</v>
      </c>
      <c r="BF332" t="b">
        <v>1</v>
      </c>
      <c r="BG332">
        <v>1657226714.8499999</v>
      </c>
      <c r="BH332">
        <v>1302.499</v>
      </c>
      <c r="BI332">
        <v>1366.4090000000001</v>
      </c>
      <c r="BJ332">
        <v>21.83972</v>
      </c>
      <c r="BK332">
        <v>18.109950000000001</v>
      </c>
      <c r="BL332">
        <v>1286.3610000000001</v>
      </c>
      <c r="BM332">
        <v>21.516639999999999</v>
      </c>
      <c r="BN332">
        <v>499.988799999999</v>
      </c>
      <c r="BO332">
        <v>68.881630000000001</v>
      </c>
      <c r="BP332">
        <v>4.8343839999999999E-2</v>
      </c>
      <c r="BQ332">
        <v>24.071909999999999</v>
      </c>
      <c r="BR332">
        <v>24.872319999999998</v>
      </c>
      <c r="BS332">
        <v>999.9</v>
      </c>
      <c r="BT332">
        <v>0</v>
      </c>
      <c r="BU332">
        <v>0</v>
      </c>
      <c r="BV332">
        <v>10006</v>
      </c>
      <c r="BW332">
        <v>0</v>
      </c>
      <c r="BX332">
        <v>1179.5729999999901</v>
      </c>
      <c r="BY332">
        <v>-63.912059999999997</v>
      </c>
      <c r="BZ332">
        <v>1331.58</v>
      </c>
      <c r="CA332">
        <v>1391.6110000000001</v>
      </c>
      <c r="CB332">
        <v>3.7297769999999999</v>
      </c>
      <c r="CC332">
        <v>1366.4090000000001</v>
      </c>
      <c r="CD332">
        <v>18.109950000000001</v>
      </c>
      <c r="CE332">
        <v>1.504356</v>
      </c>
      <c r="CF332">
        <v>1.2474430000000001</v>
      </c>
      <c r="CG332">
        <v>13.01249</v>
      </c>
      <c r="CH332">
        <v>10.180110000000001</v>
      </c>
      <c r="CI332">
        <v>1999.93099999999</v>
      </c>
      <c r="CJ332">
        <v>0.98000120000000002</v>
      </c>
      <c r="CK332">
        <v>1.999892E-2</v>
      </c>
      <c r="CL332">
        <v>0</v>
      </c>
      <c r="CM332">
        <v>2.3188300000000002</v>
      </c>
      <c r="CN332">
        <v>0</v>
      </c>
      <c r="CO332">
        <v>17159.5799999999</v>
      </c>
      <c r="CP332">
        <v>17299.580000000002</v>
      </c>
      <c r="CQ332">
        <v>39.625</v>
      </c>
      <c r="CR332">
        <v>40.625</v>
      </c>
      <c r="CS332">
        <v>39.824599999999997</v>
      </c>
      <c r="CT332">
        <v>38.311999999999998</v>
      </c>
      <c r="CU332">
        <v>38.787199999999999</v>
      </c>
      <c r="CV332">
        <v>1959.93099999999</v>
      </c>
      <c r="CW332">
        <v>40</v>
      </c>
      <c r="CX332">
        <v>0</v>
      </c>
      <c r="CY332">
        <v>1657226697</v>
      </c>
      <c r="CZ332">
        <v>0</v>
      </c>
      <c r="DA332">
        <v>1657213163</v>
      </c>
      <c r="DB332" s="2">
        <v>0.49957175925925923</v>
      </c>
      <c r="DC332">
        <v>1657213141</v>
      </c>
      <c r="DD332">
        <v>1655399214.5999999</v>
      </c>
      <c r="DE332">
        <v>1</v>
      </c>
      <c r="DF332">
        <v>0.04</v>
      </c>
      <c r="DG332">
        <v>-0.06</v>
      </c>
      <c r="DH332">
        <v>9.1720000000000006</v>
      </c>
      <c r="DI332">
        <v>0.51100000000000001</v>
      </c>
      <c r="DJ332">
        <v>420</v>
      </c>
      <c r="DK332">
        <v>25</v>
      </c>
      <c r="DL332">
        <v>0.26</v>
      </c>
      <c r="DM332">
        <v>0.15</v>
      </c>
      <c r="DN332">
        <v>-63.8232424999999</v>
      </c>
      <c r="DO332">
        <v>0.84553058161360395</v>
      </c>
      <c r="DP332">
        <v>0.80423418880556796</v>
      </c>
      <c r="DQ332">
        <v>0</v>
      </c>
      <c r="DR332">
        <v>3.77896075</v>
      </c>
      <c r="DS332">
        <v>-0.40926652908067401</v>
      </c>
      <c r="DT332">
        <v>4.2362676283935301E-2</v>
      </c>
      <c r="DU332">
        <v>0</v>
      </c>
      <c r="DV332">
        <v>0</v>
      </c>
      <c r="DW332">
        <v>2</v>
      </c>
      <c r="DX332" t="s">
        <v>305</v>
      </c>
      <c r="DY332">
        <v>2.97255</v>
      </c>
      <c r="DZ332">
        <v>2.7027600000000001</v>
      </c>
      <c r="EA332">
        <v>0.15227099999999999</v>
      </c>
      <c r="EB332">
        <v>0.157775</v>
      </c>
      <c r="EC332">
        <v>7.43843E-2</v>
      </c>
      <c r="ED332">
        <v>6.5756999999999996E-2</v>
      </c>
      <c r="EE332">
        <v>33060.400000000001</v>
      </c>
      <c r="EF332">
        <v>36050.9</v>
      </c>
      <c r="EG332">
        <v>35347.199999999997</v>
      </c>
      <c r="EH332">
        <v>38827.300000000003</v>
      </c>
      <c r="EI332">
        <v>46401.8</v>
      </c>
      <c r="EJ332">
        <v>52349.8</v>
      </c>
      <c r="EK332">
        <v>55243.6</v>
      </c>
      <c r="EL332">
        <v>62223.6</v>
      </c>
      <c r="EM332">
        <v>1.9823999999999999</v>
      </c>
      <c r="EN332">
        <v>2.0495999999999999</v>
      </c>
      <c r="EO332">
        <v>4.6044599999999998E-2</v>
      </c>
      <c r="EP332">
        <v>0</v>
      </c>
      <c r="EQ332">
        <v>24.1097</v>
      </c>
      <c r="ER332">
        <v>999.9</v>
      </c>
      <c r="ES332">
        <v>49.908000000000001</v>
      </c>
      <c r="ET332">
        <v>35.710999999999999</v>
      </c>
      <c r="EU332">
        <v>42.566099999999999</v>
      </c>
      <c r="EV332">
        <v>52.097999999999999</v>
      </c>
      <c r="EW332">
        <v>39.2027</v>
      </c>
      <c r="EX332">
        <v>2</v>
      </c>
      <c r="EY332">
        <v>1.70528E-2</v>
      </c>
      <c r="EZ332">
        <v>3.4181699999999999</v>
      </c>
      <c r="FA332">
        <v>20.1145</v>
      </c>
      <c r="FB332">
        <v>5.1981200000000003</v>
      </c>
      <c r="FC332">
        <v>12.0099</v>
      </c>
      <c r="FD332">
        <v>4.9748000000000001</v>
      </c>
      <c r="FE332">
        <v>3.294</v>
      </c>
      <c r="FF332">
        <v>9999</v>
      </c>
      <c r="FG332">
        <v>9999</v>
      </c>
      <c r="FH332">
        <v>9999</v>
      </c>
      <c r="FI332">
        <v>561.6</v>
      </c>
      <c r="FJ332">
        <v>1.8631</v>
      </c>
      <c r="FK332">
        <v>1.86795</v>
      </c>
      <c r="FL332">
        <v>1.86768</v>
      </c>
      <c r="FM332">
        <v>1.8689</v>
      </c>
      <c r="FN332">
        <v>1.8696600000000001</v>
      </c>
      <c r="FO332">
        <v>1.8656900000000001</v>
      </c>
      <c r="FP332">
        <v>1.8667</v>
      </c>
      <c r="FQ332">
        <v>1.8681300000000001</v>
      </c>
      <c r="FR332">
        <v>5</v>
      </c>
      <c r="FS332">
        <v>0</v>
      </c>
      <c r="FT332">
        <v>0</v>
      </c>
      <c r="FU332">
        <v>0</v>
      </c>
      <c r="FV332">
        <v>11111111</v>
      </c>
      <c r="FW332" t="s">
        <v>306</v>
      </c>
      <c r="FX332" t="s">
        <v>307</v>
      </c>
      <c r="FY332" t="s">
        <v>307</v>
      </c>
      <c r="FZ332" t="s">
        <v>307</v>
      </c>
      <c r="GA332" t="s">
        <v>307</v>
      </c>
      <c r="GB332">
        <v>0</v>
      </c>
      <c r="GC332">
        <v>100</v>
      </c>
      <c r="GD332">
        <v>100</v>
      </c>
      <c r="GE332">
        <v>16.2</v>
      </c>
      <c r="GF332">
        <v>0.32179999999999997</v>
      </c>
      <c r="GG332">
        <v>5.3968966374264697</v>
      </c>
      <c r="GH332">
        <v>9.5670261133577201E-3</v>
      </c>
      <c r="GI332" s="1">
        <v>-9.19467254998099E-7</v>
      </c>
      <c r="GJ332" s="1">
        <v>-2.1372918425907401E-11</v>
      </c>
      <c r="GK332">
        <v>3.2845888322571301E-3</v>
      </c>
      <c r="GL332">
        <v>-1.41202168329711E-2</v>
      </c>
      <c r="GM332">
        <v>1.6676771840485E-3</v>
      </c>
      <c r="GN332" s="1">
        <v>-1.4903802912711099E-5</v>
      </c>
      <c r="GO332">
        <v>-4</v>
      </c>
      <c r="GP332">
        <v>1866</v>
      </c>
      <c r="GQ332">
        <v>1</v>
      </c>
      <c r="GR332">
        <v>24</v>
      </c>
      <c r="GS332">
        <v>226.3</v>
      </c>
      <c r="GT332">
        <v>30458.400000000001</v>
      </c>
      <c r="GU332">
        <v>3.3435100000000002</v>
      </c>
      <c r="GV332">
        <v>2.6196299999999999</v>
      </c>
      <c r="GW332">
        <v>2.2485400000000002</v>
      </c>
      <c r="GX332">
        <v>2.7831999999999999</v>
      </c>
      <c r="GY332">
        <v>1.9958499999999999</v>
      </c>
      <c r="GZ332">
        <v>2.3950200000000001</v>
      </c>
      <c r="HA332">
        <v>39.968899999999998</v>
      </c>
      <c r="HB332">
        <v>15.1652</v>
      </c>
      <c r="HC332">
        <v>18</v>
      </c>
      <c r="HD332">
        <v>505.54500000000002</v>
      </c>
      <c r="HE332">
        <v>546.31200000000001</v>
      </c>
      <c r="HF332">
        <v>16.787800000000001</v>
      </c>
      <c r="HG332">
        <v>27.466200000000001</v>
      </c>
      <c r="HH332">
        <v>29.9999</v>
      </c>
      <c r="HI332">
        <v>27.391300000000001</v>
      </c>
      <c r="HJ332">
        <v>27.326899999999998</v>
      </c>
      <c r="HK332">
        <v>66.9499</v>
      </c>
      <c r="HL332">
        <v>54.8</v>
      </c>
      <c r="HM332">
        <v>0</v>
      </c>
      <c r="HN332">
        <v>16.774999999999999</v>
      </c>
      <c r="HO332">
        <v>1389.13</v>
      </c>
      <c r="HP332">
        <v>18.0809</v>
      </c>
      <c r="HQ332">
        <v>102.486</v>
      </c>
      <c r="HR332">
        <v>103.607</v>
      </c>
    </row>
    <row r="333" spans="1:226" x14ac:dyDescent="0.2">
      <c r="A333">
        <v>317</v>
      </c>
      <c r="B333">
        <v>1657226722.0999999</v>
      </c>
      <c r="C333">
        <v>3236.5999999046298</v>
      </c>
      <c r="D333" t="s">
        <v>625</v>
      </c>
      <c r="E333" s="2">
        <v>0.65650462962962963</v>
      </c>
      <c r="F333">
        <v>5</v>
      </c>
      <c r="G333" t="s">
        <v>543</v>
      </c>
      <c r="H333" t="s">
        <v>303</v>
      </c>
      <c r="I333">
        <v>1657226719.25</v>
      </c>
      <c r="J333">
        <f t="shared" si="136"/>
        <v>3.0707755690350795E-3</v>
      </c>
      <c r="K333">
        <f t="shared" si="141"/>
        <v>3.0707755690350793</v>
      </c>
      <c r="L333">
        <f t="shared" si="142"/>
        <v>32.147269444032212</v>
      </c>
      <c r="M333">
        <f t="shared" si="143"/>
        <v>1317.107</v>
      </c>
      <c r="N333">
        <f t="shared" si="144"/>
        <v>830.17377689600141</v>
      </c>
      <c r="O333">
        <f t="shared" si="145"/>
        <v>57.224051599087758</v>
      </c>
      <c r="P333">
        <f t="shared" si="146"/>
        <v>90.788460232178053</v>
      </c>
      <c r="Q333">
        <f t="shared" si="147"/>
        <v>0.11929771928788956</v>
      </c>
      <c r="R333">
        <f t="shared" si="148"/>
        <v>2.328751523499065</v>
      </c>
      <c r="S333">
        <f t="shared" si="149"/>
        <v>0.11600359440886258</v>
      </c>
      <c r="T333">
        <f t="shared" si="150"/>
        <v>7.279063419182126E-2</v>
      </c>
      <c r="U333">
        <f t="shared" si="151"/>
        <v>321.51456360000003</v>
      </c>
      <c r="V333">
        <f t="shared" si="152"/>
        <v>25.436747361981453</v>
      </c>
      <c r="W333">
        <f t="shared" si="153"/>
        <v>25.436747361981453</v>
      </c>
      <c r="X333">
        <f t="shared" si="137"/>
        <v>3.2634195851028953</v>
      </c>
      <c r="Y333">
        <f t="shared" si="154"/>
        <v>49.91348160109564</v>
      </c>
      <c r="Z333">
        <f t="shared" si="155"/>
        <v>1.5018127836242283</v>
      </c>
      <c r="AA333">
        <f t="shared" si="156"/>
        <v>3.0088319537126065</v>
      </c>
      <c r="AB333">
        <f t="shared" si="157"/>
        <v>1.761606801478667</v>
      </c>
      <c r="AC333">
        <f t="shared" si="158"/>
        <v>-135.42120259444701</v>
      </c>
      <c r="AD333">
        <f t="shared" si="159"/>
        <v>-170.72940998816048</v>
      </c>
      <c r="AE333">
        <f t="shared" si="160"/>
        <v>-15.469766666701258</v>
      </c>
      <c r="AF333">
        <f t="shared" si="161"/>
        <v>-0.1058156493087381</v>
      </c>
      <c r="AG333">
        <f t="shared" si="162"/>
        <v>48.826115436188481</v>
      </c>
      <c r="AH333">
        <f t="shared" si="163"/>
        <v>3.1406658151628282</v>
      </c>
      <c r="AI333">
        <f t="shared" si="164"/>
        <v>32.147269444032212</v>
      </c>
      <c r="AJ333">
        <v>1406.3519582409001</v>
      </c>
      <c r="AK333">
        <v>1354.3993333333301</v>
      </c>
      <c r="AL333">
        <v>3.39340259152454</v>
      </c>
      <c r="AM333">
        <v>66.942852272318106</v>
      </c>
      <c r="AN333">
        <f t="shared" si="138"/>
        <v>3.0707755690350793</v>
      </c>
      <c r="AO333">
        <v>18.100072922913</v>
      </c>
      <c r="AP333">
        <v>21.7654321212121</v>
      </c>
      <c r="AQ333">
        <v>-1.4010274368245999E-2</v>
      </c>
      <c r="AR333">
        <v>77.573495090757206</v>
      </c>
      <c r="AS333">
        <v>0</v>
      </c>
      <c r="AT333">
        <v>0</v>
      </c>
      <c r="AU333">
        <f t="shared" si="165"/>
        <v>1</v>
      </c>
      <c r="AV333">
        <f t="shared" si="139"/>
        <v>0</v>
      </c>
      <c r="AW333">
        <f t="shared" si="166"/>
        <v>36851.674582317079</v>
      </c>
      <c r="AX333">
        <f t="shared" si="167"/>
        <v>1999.991</v>
      </c>
      <c r="AY333">
        <f t="shared" si="140"/>
        <v>1681.19244</v>
      </c>
      <c r="AZ333">
        <f t="shared" si="168"/>
        <v>0.84060000270001212</v>
      </c>
      <c r="BA333">
        <f t="shared" si="169"/>
        <v>0.16075800521102346</v>
      </c>
      <c r="BB333">
        <v>6</v>
      </c>
      <c r="BC333">
        <v>0.5</v>
      </c>
      <c r="BD333" t="s">
        <v>304</v>
      </c>
      <c r="BE333">
        <v>2</v>
      </c>
      <c r="BF333" t="b">
        <v>1</v>
      </c>
      <c r="BG333">
        <v>1657226719.25</v>
      </c>
      <c r="BH333">
        <v>1317.107</v>
      </c>
      <c r="BI333">
        <v>1380.663</v>
      </c>
      <c r="BJ333">
        <v>21.787439999999901</v>
      </c>
      <c r="BK333">
        <v>18.100709999999999</v>
      </c>
      <c r="BL333">
        <v>1300.8689999999999</v>
      </c>
      <c r="BM333">
        <v>21.466229999999999</v>
      </c>
      <c r="BN333">
        <v>499.9941</v>
      </c>
      <c r="BO333">
        <v>68.881810000000002</v>
      </c>
      <c r="BP333">
        <v>4.8398579999999997E-2</v>
      </c>
      <c r="BQ333">
        <v>24.0768699999999</v>
      </c>
      <c r="BR333">
        <v>24.859479999999898</v>
      </c>
      <c r="BS333">
        <v>999.9</v>
      </c>
      <c r="BT333">
        <v>0</v>
      </c>
      <c r="BU333">
        <v>0</v>
      </c>
      <c r="BV333">
        <v>10020</v>
      </c>
      <c r="BW333">
        <v>0</v>
      </c>
      <c r="BX333">
        <v>1178.586</v>
      </c>
      <c r="BY333">
        <v>-63.55527</v>
      </c>
      <c r="BZ333">
        <v>1346.442</v>
      </c>
      <c r="CA333">
        <v>1406.114</v>
      </c>
      <c r="CB333">
        <v>3.6867200000000002</v>
      </c>
      <c r="CC333">
        <v>1380.663</v>
      </c>
      <c r="CD333">
        <v>18.100709999999999</v>
      </c>
      <c r="CE333">
        <v>1.500758</v>
      </c>
      <c r="CF333">
        <v>1.2468079999999999</v>
      </c>
      <c r="CG333">
        <v>12.97588</v>
      </c>
      <c r="CH333">
        <v>10.172549999999999</v>
      </c>
      <c r="CI333">
        <v>1999.991</v>
      </c>
      <c r="CJ333">
        <v>0.98000149999999997</v>
      </c>
      <c r="CK333">
        <v>1.9998599999999998E-2</v>
      </c>
      <c r="CL333">
        <v>0</v>
      </c>
      <c r="CM333">
        <v>2.3989400000000001</v>
      </c>
      <c r="CN333">
        <v>0</v>
      </c>
      <c r="CO333">
        <v>17165.07</v>
      </c>
      <c r="CP333">
        <v>17300.0799999999</v>
      </c>
      <c r="CQ333">
        <v>39.625</v>
      </c>
      <c r="CR333">
        <v>40.625</v>
      </c>
      <c r="CS333">
        <v>39.811999999999998</v>
      </c>
      <c r="CT333">
        <v>38.311999999999998</v>
      </c>
      <c r="CU333">
        <v>38.7562</v>
      </c>
      <c r="CV333">
        <v>1959.991</v>
      </c>
      <c r="CW333">
        <v>40</v>
      </c>
      <c r="CX333">
        <v>0</v>
      </c>
      <c r="CY333">
        <v>1657226701.8</v>
      </c>
      <c r="CZ333">
        <v>0</v>
      </c>
      <c r="DA333">
        <v>1657213163</v>
      </c>
      <c r="DB333" s="2">
        <v>0.49957175925925923</v>
      </c>
      <c r="DC333">
        <v>1657213141</v>
      </c>
      <c r="DD333">
        <v>1655399214.5999999</v>
      </c>
      <c r="DE333">
        <v>1</v>
      </c>
      <c r="DF333">
        <v>0.04</v>
      </c>
      <c r="DG333">
        <v>-0.06</v>
      </c>
      <c r="DH333">
        <v>9.1720000000000006</v>
      </c>
      <c r="DI333">
        <v>0.51100000000000001</v>
      </c>
      <c r="DJ333">
        <v>420</v>
      </c>
      <c r="DK333">
        <v>25</v>
      </c>
      <c r="DL333">
        <v>0.26</v>
      </c>
      <c r="DM333">
        <v>0.15</v>
      </c>
      <c r="DN333">
        <v>-63.793787499999901</v>
      </c>
      <c r="DO333">
        <v>2.1863425891180999</v>
      </c>
      <c r="DP333">
        <v>0.83428989691458599</v>
      </c>
      <c r="DQ333">
        <v>0</v>
      </c>
      <c r="DR333">
        <v>3.7516617499999998</v>
      </c>
      <c r="DS333">
        <v>-0.509195234521579</v>
      </c>
      <c r="DT333">
        <v>5.0523196201720001E-2</v>
      </c>
      <c r="DU333">
        <v>0</v>
      </c>
      <c r="DV333">
        <v>0</v>
      </c>
      <c r="DW333">
        <v>2</v>
      </c>
      <c r="DX333" t="s">
        <v>305</v>
      </c>
      <c r="DY333">
        <v>2.9726400000000002</v>
      </c>
      <c r="DZ333">
        <v>2.7026400000000002</v>
      </c>
      <c r="EA333">
        <v>0.15332599999999999</v>
      </c>
      <c r="EB333">
        <v>0.15890000000000001</v>
      </c>
      <c r="EC333">
        <v>7.4284600000000006E-2</v>
      </c>
      <c r="ED333">
        <v>6.5756599999999998E-2</v>
      </c>
      <c r="EE333">
        <v>33018.800000000003</v>
      </c>
      <c r="EF333">
        <v>36003.1</v>
      </c>
      <c r="EG333">
        <v>35346.699999999997</v>
      </c>
      <c r="EH333">
        <v>38827.5</v>
      </c>
      <c r="EI333">
        <v>46407</v>
      </c>
      <c r="EJ333">
        <v>52350.3</v>
      </c>
      <c r="EK333">
        <v>55243.8</v>
      </c>
      <c r="EL333">
        <v>62224.1</v>
      </c>
      <c r="EM333">
        <v>1.9822</v>
      </c>
      <c r="EN333">
        <v>2.0491999999999999</v>
      </c>
      <c r="EO333">
        <v>4.69983E-2</v>
      </c>
      <c r="EP333">
        <v>0</v>
      </c>
      <c r="EQ333">
        <v>24.096699999999998</v>
      </c>
      <c r="ER333">
        <v>999.9</v>
      </c>
      <c r="ES333">
        <v>49.908000000000001</v>
      </c>
      <c r="ET333">
        <v>35.722000000000001</v>
      </c>
      <c r="EU333">
        <v>42.591700000000003</v>
      </c>
      <c r="EV333">
        <v>51.448</v>
      </c>
      <c r="EW333">
        <v>39.154600000000002</v>
      </c>
      <c r="EX333">
        <v>2</v>
      </c>
      <c r="EY333">
        <v>1.7113799999999998E-2</v>
      </c>
      <c r="EZ333">
        <v>3.2627899999999999</v>
      </c>
      <c r="FA333">
        <v>20.1175</v>
      </c>
      <c r="FB333">
        <v>5.20052</v>
      </c>
      <c r="FC333">
        <v>12.008800000000001</v>
      </c>
      <c r="FD333">
        <v>4.9756</v>
      </c>
      <c r="FE333">
        <v>3.294</v>
      </c>
      <c r="FF333">
        <v>9999</v>
      </c>
      <c r="FG333">
        <v>9999</v>
      </c>
      <c r="FH333">
        <v>9999</v>
      </c>
      <c r="FI333">
        <v>561.6</v>
      </c>
      <c r="FJ333">
        <v>1.86313</v>
      </c>
      <c r="FK333">
        <v>1.86798</v>
      </c>
      <c r="FL333">
        <v>1.86768</v>
      </c>
      <c r="FM333">
        <v>1.8689</v>
      </c>
      <c r="FN333">
        <v>1.8696600000000001</v>
      </c>
      <c r="FO333">
        <v>1.8656900000000001</v>
      </c>
      <c r="FP333">
        <v>1.86676</v>
      </c>
      <c r="FQ333">
        <v>1.8681300000000001</v>
      </c>
      <c r="FR333">
        <v>5</v>
      </c>
      <c r="FS333">
        <v>0</v>
      </c>
      <c r="FT333">
        <v>0</v>
      </c>
      <c r="FU333">
        <v>0</v>
      </c>
      <c r="FV333">
        <v>11111111</v>
      </c>
      <c r="FW333" t="s">
        <v>306</v>
      </c>
      <c r="FX333" t="s">
        <v>307</v>
      </c>
      <c r="FY333" t="s">
        <v>307</v>
      </c>
      <c r="FZ333" t="s">
        <v>307</v>
      </c>
      <c r="GA333" t="s">
        <v>307</v>
      </c>
      <c r="GB333">
        <v>0</v>
      </c>
      <c r="GC333">
        <v>100</v>
      </c>
      <c r="GD333">
        <v>100</v>
      </c>
      <c r="GE333">
        <v>16.3</v>
      </c>
      <c r="GF333">
        <v>0.32029999999999997</v>
      </c>
      <c r="GG333">
        <v>5.3968966374264697</v>
      </c>
      <c r="GH333">
        <v>9.5670261133577201E-3</v>
      </c>
      <c r="GI333" s="1">
        <v>-9.19467254998099E-7</v>
      </c>
      <c r="GJ333" s="1">
        <v>-2.1372918425907401E-11</v>
      </c>
      <c r="GK333">
        <v>3.2845888322571301E-3</v>
      </c>
      <c r="GL333">
        <v>-1.41202168329711E-2</v>
      </c>
      <c r="GM333">
        <v>1.6676771840485E-3</v>
      </c>
      <c r="GN333" s="1">
        <v>-1.4903802912711099E-5</v>
      </c>
      <c r="GO333">
        <v>-4</v>
      </c>
      <c r="GP333">
        <v>1866</v>
      </c>
      <c r="GQ333">
        <v>1</v>
      </c>
      <c r="GR333">
        <v>24</v>
      </c>
      <c r="GS333">
        <v>226.4</v>
      </c>
      <c r="GT333">
        <v>30458.5</v>
      </c>
      <c r="GU333">
        <v>3.3703599999999998</v>
      </c>
      <c r="GV333">
        <v>2.6245099999999999</v>
      </c>
      <c r="GW333">
        <v>2.2485400000000002</v>
      </c>
      <c r="GX333">
        <v>2.7831999999999999</v>
      </c>
      <c r="GY333">
        <v>1.9958499999999999</v>
      </c>
      <c r="GZ333">
        <v>2.36938</v>
      </c>
      <c r="HA333">
        <v>39.994199999999999</v>
      </c>
      <c r="HB333">
        <v>15.1652</v>
      </c>
      <c r="HC333">
        <v>18</v>
      </c>
      <c r="HD333">
        <v>505.39100000000002</v>
      </c>
      <c r="HE333">
        <v>546.00599999999997</v>
      </c>
      <c r="HF333">
        <v>16.858899999999998</v>
      </c>
      <c r="HG333">
        <v>27.463899999999999</v>
      </c>
      <c r="HH333">
        <v>30</v>
      </c>
      <c r="HI333">
        <v>27.388999999999999</v>
      </c>
      <c r="HJ333">
        <v>27.3246</v>
      </c>
      <c r="HK333">
        <v>67.455299999999994</v>
      </c>
      <c r="HL333">
        <v>54.8</v>
      </c>
      <c r="HM333">
        <v>0</v>
      </c>
      <c r="HN333">
        <v>16.866700000000002</v>
      </c>
      <c r="HO333">
        <v>1409.27</v>
      </c>
      <c r="HP333">
        <v>18.110600000000002</v>
      </c>
      <c r="HQ333">
        <v>102.485</v>
      </c>
      <c r="HR333">
        <v>103.607</v>
      </c>
    </row>
    <row r="334" spans="1:226" x14ac:dyDescent="0.2">
      <c r="A334">
        <v>318</v>
      </c>
      <c r="B334">
        <v>1657226727.5999999</v>
      </c>
      <c r="C334">
        <v>3242.0999999046298</v>
      </c>
      <c r="D334" t="s">
        <v>626</v>
      </c>
      <c r="E334" s="2">
        <v>0.65656250000000005</v>
      </c>
      <c r="F334">
        <v>5</v>
      </c>
      <c r="G334" t="s">
        <v>543</v>
      </c>
      <c r="H334" t="s">
        <v>303</v>
      </c>
      <c r="I334">
        <v>1657226724.8499999</v>
      </c>
      <c r="J334">
        <f t="shared" si="136"/>
        <v>3.0586836822574215E-3</v>
      </c>
      <c r="K334">
        <f t="shared" si="141"/>
        <v>3.0586836822574215</v>
      </c>
      <c r="L334">
        <f t="shared" si="142"/>
        <v>32.535613350177968</v>
      </c>
      <c r="M334">
        <f t="shared" si="143"/>
        <v>1335.1979999999901</v>
      </c>
      <c r="N334">
        <f t="shared" si="144"/>
        <v>838.24687957747835</v>
      </c>
      <c r="O334">
        <f t="shared" si="145"/>
        <v>57.78083795106425</v>
      </c>
      <c r="P334">
        <f t="shared" si="146"/>
        <v>92.035963568956788</v>
      </c>
      <c r="Q334">
        <f t="shared" si="147"/>
        <v>0.11825437627362555</v>
      </c>
      <c r="R334">
        <f t="shared" si="148"/>
        <v>2.315272341132983</v>
      </c>
      <c r="S334">
        <f t="shared" si="149"/>
        <v>0.11499848641635467</v>
      </c>
      <c r="T334">
        <f t="shared" si="150"/>
        <v>7.2159115997997292E-2</v>
      </c>
      <c r="U334">
        <f t="shared" si="151"/>
        <v>321.52669319999836</v>
      </c>
      <c r="V334">
        <f t="shared" si="152"/>
        <v>25.463785757663778</v>
      </c>
      <c r="W334">
        <f t="shared" si="153"/>
        <v>25.463785757663778</v>
      </c>
      <c r="X334">
        <f t="shared" si="137"/>
        <v>3.2686666795680517</v>
      </c>
      <c r="Y334">
        <f t="shared" si="154"/>
        <v>49.762132791996358</v>
      </c>
      <c r="Z334">
        <f t="shared" si="155"/>
        <v>1.4986788737560823</v>
      </c>
      <c r="AA334">
        <f t="shared" si="156"/>
        <v>3.0116853713254161</v>
      </c>
      <c r="AB334">
        <f t="shared" si="157"/>
        <v>1.7699878058119694</v>
      </c>
      <c r="AC334">
        <f t="shared" si="158"/>
        <v>-134.88795038755228</v>
      </c>
      <c r="AD334">
        <f t="shared" si="159"/>
        <v>-171.14523671865535</v>
      </c>
      <c r="AE334">
        <f t="shared" si="160"/>
        <v>-15.601093649429748</v>
      </c>
      <c r="AF334">
        <f t="shared" si="161"/>
        <v>-0.10758755563901445</v>
      </c>
      <c r="AG334">
        <f t="shared" si="162"/>
        <v>49.537515567260265</v>
      </c>
      <c r="AH334">
        <f t="shared" si="163"/>
        <v>3.102415891436725</v>
      </c>
      <c r="AI334">
        <f t="shared" si="164"/>
        <v>32.535613350177968</v>
      </c>
      <c r="AJ334">
        <v>1424.94712779154</v>
      </c>
      <c r="AK334">
        <v>1372.5323030303</v>
      </c>
      <c r="AL334">
        <v>3.39124786147545</v>
      </c>
      <c r="AM334">
        <v>66.942852272318106</v>
      </c>
      <c r="AN334">
        <f t="shared" si="138"/>
        <v>3.0586836822574215</v>
      </c>
      <c r="AO334">
        <v>18.100949297185199</v>
      </c>
      <c r="AP334">
        <v>21.7252309090909</v>
      </c>
      <c r="AQ334">
        <v>-7.8200387453329495E-3</v>
      </c>
      <c r="AR334">
        <v>77.573495090757206</v>
      </c>
      <c r="AS334">
        <v>0</v>
      </c>
      <c r="AT334">
        <v>0</v>
      </c>
      <c r="AU334">
        <f t="shared" si="165"/>
        <v>1</v>
      </c>
      <c r="AV334">
        <f t="shared" si="139"/>
        <v>0</v>
      </c>
      <c r="AW334">
        <f t="shared" si="166"/>
        <v>36525.105897573892</v>
      </c>
      <c r="AX334">
        <f t="shared" si="167"/>
        <v>2000.06699999999</v>
      </c>
      <c r="AY334">
        <f t="shared" si="140"/>
        <v>1681.2562799999916</v>
      </c>
      <c r="AZ334">
        <f t="shared" si="168"/>
        <v>0.84059997990067337</v>
      </c>
      <c r="BA334">
        <f t="shared" si="169"/>
        <v>0.16075796120829949</v>
      </c>
      <c r="BB334">
        <v>6</v>
      </c>
      <c r="BC334">
        <v>0.5</v>
      </c>
      <c r="BD334" t="s">
        <v>304</v>
      </c>
      <c r="BE334">
        <v>2</v>
      </c>
      <c r="BF334" t="b">
        <v>1</v>
      </c>
      <c r="BG334">
        <v>1657226724.8499999</v>
      </c>
      <c r="BH334">
        <v>1335.1979999999901</v>
      </c>
      <c r="BI334">
        <v>1399.61</v>
      </c>
      <c r="BJ334">
        <v>21.741859999999999</v>
      </c>
      <c r="BK334">
        <v>18.10012</v>
      </c>
      <c r="BL334">
        <v>1318.8309999999999</v>
      </c>
      <c r="BM334">
        <v>21.422280000000001</v>
      </c>
      <c r="BN334">
        <v>500.02969999999999</v>
      </c>
      <c r="BO334">
        <v>68.882140000000007</v>
      </c>
      <c r="BP334">
        <v>4.843327E-2</v>
      </c>
      <c r="BQ334">
        <v>24.092659999999999</v>
      </c>
      <c r="BR334">
        <v>24.876049999999999</v>
      </c>
      <c r="BS334">
        <v>999.9</v>
      </c>
      <c r="BT334">
        <v>0</v>
      </c>
      <c r="BU334">
        <v>0</v>
      </c>
      <c r="BV334">
        <v>9928</v>
      </c>
      <c r="BW334">
        <v>0</v>
      </c>
      <c r="BX334">
        <v>1179.2729999999999</v>
      </c>
      <c r="BY334">
        <v>-64.413249999999906</v>
      </c>
      <c r="BZ334">
        <v>1364.87</v>
      </c>
      <c r="CA334">
        <v>1425.4079999999999</v>
      </c>
      <c r="CB334">
        <v>3.6417480000000002</v>
      </c>
      <c r="CC334">
        <v>1399.61</v>
      </c>
      <c r="CD334">
        <v>18.10012</v>
      </c>
      <c r="CE334">
        <v>1.4976259999999999</v>
      </c>
      <c r="CF334">
        <v>1.2467759999999899</v>
      </c>
      <c r="CG334">
        <v>12.943960000000001</v>
      </c>
      <c r="CH334">
        <v>10.172140000000001</v>
      </c>
      <c r="CI334">
        <v>2000.06699999999</v>
      </c>
      <c r="CJ334">
        <v>0.9800027</v>
      </c>
      <c r="CK334">
        <v>1.9997319999999898E-2</v>
      </c>
      <c r="CL334">
        <v>0</v>
      </c>
      <c r="CM334">
        <v>2.3450599999999899</v>
      </c>
      <c r="CN334">
        <v>0</v>
      </c>
      <c r="CO334">
        <v>17170.73</v>
      </c>
      <c r="CP334">
        <v>17300.759999999998</v>
      </c>
      <c r="CQ334">
        <v>39.625</v>
      </c>
      <c r="CR334">
        <v>40.625</v>
      </c>
      <c r="CS334">
        <v>39.811999999999998</v>
      </c>
      <c r="CT334">
        <v>38.311999999999998</v>
      </c>
      <c r="CU334">
        <v>38.75</v>
      </c>
      <c r="CV334">
        <v>1960.06699999999</v>
      </c>
      <c r="CW334">
        <v>40</v>
      </c>
      <c r="CX334">
        <v>0</v>
      </c>
      <c r="CY334">
        <v>1657226707.2</v>
      </c>
      <c r="CZ334">
        <v>0</v>
      </c>
      <c r="DA334">
        <v>1657213163</v>
      </c>
      <c r="DB334" s="2">
        <v>0.49957175925925923</v>
      </c>
      <c r="DC334">
        <v>1657213141</v>
      </c>
      <c r="DD334">
        <v>1655399214.5999999</v>
      </c>
      <c r="DE334">
        <v>1</v>
      </c>
      <c r="DF334">
        <v>0.04</v>
      </c>
      <c r="DG334">
        <v>-0.06</v>
      </c>
      <c r="DH334">
        <v>9.1720000000000006</v>
      </c>
      <c r="DI334">
        <v>0.51100000000000001</v>
      </c>
      <c r="DJ334">
        <v>420</v>
      </c>
      <c r="DK334">
        <v>25</v>
      </c>
      <c r="DL334">
        <v>0.26</v>
      </c>
      <c r="DM334">
        <v>0.15</v>
      </c>
      <c r="DN334">
        <v>-63.78622</v>
      </c>
      <c r="DO334">
        <v>-3.41680750469025</v>
      </c>
      <c r="DP334">
        <v>0.83958824348605599</v>
      </c>
      <c r="DQ334">
        <v>0</v>
      </c>
      <c r="DR334">
        <v>3.69998125</v>
      </c>
      <c r="DS334">
        <v>-0.45015185741088198</v>
      </c>
      <c r="DT334">
        <v>4.42076801125946E-2</v>
      </c>
      <c r="DU334">
        <v>0</v>
      </c>
      <c r="DV334">
        <v>0</v>
      </c>
      <c r="DW334">
        <v>2</v>
      </c>
      <c r="DX334" t="s">
        <v>305</v>
      </c>
      <c r="DY334">
        <v>2.97221</v>
      </c>
      <c r="DZ334">
        <v>2.7018399999999998</v>
      </c>
      <c r="EA334">
        <v>0.154642</v>
      </c>
      <c r="EB334">
        <v>0.16012499999999999</v>
      </c>
      <c r="EC334">
        <v>7.4182799999999993E-2</v>
      </c>
      <c r="ED334">
        <v>6.5748799999999996E-2</v>
      </c>
      <c r="EE334">
        <v>32967.300000000003</v>
      </c>
      <c r="EF334">
        <v>35950</v>
      </c>
      <c r="EG334">
        <v>35346.400000000001</v>
      </c>
      <c r="EH334">
        <v>38826.9</v>
      </c>
      <c r="EI334">
        <v>46411.3</v>
      </c>
      <c r="EJ334">
        <v>52349.8</v>
      </c>
      <c r="EK334">
        <v>55242.8</v>
      </c>
      <c r="EL334">
        <v>62222.9</v>
      </c>
      <c r="EM334">
        <v>1.982</v>
      </c>
      <c r="EN334">
        <v>2.0495999999999999</v>
      </c>
      <c r="EO334">
        <v>4.8130800000000001E-2</v>
      </c>
      <c r="EP334">
        <v>0</v>
      </c>
      <c r="EQ334">
        <v>24.083300000000001</v>
      </c>
      <c r="ER334">
        <v>999.9</v>
      </c>
      <c r="ES334">
        <v>49.884</v>
      </c>
      <c r="ET334">
        <v>35.741999999999997</v>
      </c>
      <c r="EU334">
        <v>42.619399999999999</v>
      </c>
      <c r="EV334">
        <v>52.238</v>
      </c>
      <c r="EW334">
        <v>39.154600000000002</v>
      </c>
      <c r="EX334">
        <v>2</v>
      </c>
      <c r="EY334">
        <v>1.6341499999999998E-2</v>
      </c>
      <c r="EZ334">
        <v>3.2064300000000001</v>
      </c>
      <c r="FA334">
        <v>20.1188</v>
      </c>
      <c r="FB334">
        <v>5.1981200000000003</v>
      </c>
      <c r="FC334">
        <v>12.0099</v>
      </c>
      <c r="FD334">
        <v>4.9756</v>
      </c>
      <c r="FE334">
        <v>3.2938000000000001</v>
      </c>
      <c r="FF334">
        <v>9999</v>
      </c>
      <c r="FG334">
        <v>9999</v>
      </c>
      <c r="FH334">
        <v>9999</v>
      </c>
      <c r="FI334">
        <v>561.6</v>
      </c>
      <c r="FJ334">
        <v>1.86313</v>
      </c>
      <c r="FK334">
        <v>1.86792</v>
      </c>
      <c r="FL334">
        <v>1.86768</v>
      </c>
      <c r="FM334">
        <v>1.8689</v>
      </c>
      <c r="FN334">
        <v>1.8696600000000001</v>
      </c>
      <c r="FO334">
        <v>1.8656900000000001</v>
      </c>
      <c r="FP334">
        <v>1.86676</v>
      </c>
      <c r="FQ334">
        <v>1.8681300000000001</v>
      </c>
      <c r="FR334">
        <v>5</v>
      </c>
      <c r="FS334">
        <v>0</v>
      </c>
      <c r="FT334">
        <v>0</v>
      </c>
      <c r="FU334">
        <v>0</v>
      </c>
      <c r="FV334">
        <v>11111111</v>
      </c>
      <c r="FW334" t="s">
        <v>306</v>
      </c>
      <c r="FX334" t="s">
        <v>307</v>
      </c>
      <c r="FY334" t="s">
        <v>307</v>
      </c>
      <c r="FZ334" t="s">
        <v>307</v>
      </c>
      <c r="GA334" t="s">
        <v>307</v>
      </c>
      <c r="GB334">
        <v>0</v>
      </c>
      <c r="GC334">
        <v>100</v>
      </c>
      <c r="GD334">
        <v>100</v>
      </c>
      <c r="GE334">
        <v>16.43</v>
      </c>
      <c r="GF334">
        <v>0.31890000000000002</v>
      </c>
      <c r="GG334">
        <v>5.3968966374264697</v>
      </c>
      <c r="GH334">
        <v>9.5670261133577201E-3</v>
      </c>
      <c r="GI334" s="1">
        <v>-9.19467254998099E-7</v>
      </c>
      <c r="GJ334" s="1">
        <v>-2.1372918425907401E-11</v>
      </c>
      <c r="GK334">
        <v>3.2845888322571301E-3</v>
      </c>
      <c r="GL334">
        <v>-1.41202168329711E-2</v>
      </c>
      <c r="GM334">
        <v>1.6676771840485E-3</v>
      </c>
      <c r="GN334" s="1">
        <v>-1.4903802912711099E-5</v>
      </c>
      <c r="GO334">
        <v>-4</v>
      </c>
      <c r="GP334">
        <v>1866</v>
      </c>
      <c r="GQ334">
        <v>1</v>
      </c>
      <c r="GR334">
        <v>24</v>
      </c>
      <c r="GS334">
        <v>226.4</v>
      </c>
      <c r="GT334">
        <v>30458.5</v>
      </c>
      <c r="GU334">
        <v>3.4033199999999999</v>
      </c>
      <c r="GV334">
        <v>2.6245099999999999</v>
      </c>
      <c r="GW334">
        <v>2.2485400000000002</v>
      </c>
      <c r="GX334">
        <v>2.7819799999999999</v>
      </c>
      <c r="GY334">
        <v>1.9958499999999999</v>
      </c>
      <c r="GZ334">
        <v>2.3767100000000001</v>
      </c>
      <c r="HA334">
        <v>39.994199999999999</v>
      </c>
      <c r="HB334">
        <v>15.156499999999999</v>
      </c>
      <c r="HC334">
        <v>18</v>
      </c>
      <c r="HD334">
        <v>505.25700000000001</v>
      </c>
      <c r="HE334">
        <v>546.26700000000005</v>
      </c>
      <c r="HF334">
        <v>16.962399999999999</v>
      </c>
      <c r="HG334">
        <v>27.461600000000001</v>
      </c>
      <c r="HH334">
        <v>29.9998</v>
      </c>
      <c r="HI334">
        <v>27.388999999999999</v>
      </c>
      <c r="HJ334">
        <v>27.322299999999998</v>
      </c>
      <c r="HK334">
        <v>68.161100000000005</v>
      </c>
      <c r="HL334">
        <v>54.8</v>
      </c>
      <c r="HM334">
        <v>0</v>
      </c>
      <c r="HN334">
        <v>16.963699999999999</v>
      </c>
      <c r="HO334">
        <v>1422.7</v>
      </c>
      <c r="HP334">
        <v>18.1584</v>
      </c>
      <c r="HQ334">
        <v>102.48399999999999</v>
      </c>
      <c r="HR334">
        <v>103.60599999999999</v>
      </c>
    </row>
    <row r="335" spans="1:226" x14ac:dyDescent="0.2">
      <c r="A335">
        <v>319</v>
      </c>
      <c r="B335">
        <v>1657226732.0999999</v>
      </c>
      <c r="C335">
        <v>3246.5999999046298</v>
      </c>
      <c r="D335" t="s">
        <v>627</v>
      </c>
      <c r="E335" s="2">
        <v>0.65662037037037035</v>
      </c>
      <c r="F335">
        <v>5</v>
      </c>
      <c r="G335" t="s">
        <v>543</v>
      </c>
      <c r="H335" t="s">
        <v>303</v>
      </c>
      <c r="I335">
        <v>1657226729.25</v>
      </c>
      <c r="J335">
        <f t="shared" si="136"/>
        <v>3.0527410838952565E-3</v>
      </c>
      <c r="K335">
        <f t="shared" si="141"/>
        <v>3.0527410838952567</v>
      </c>
      <c r="L335">
        <f t="shared" si="142"/>
        <v>32.582581949742078</v>
      </c>
      <c r="M335">
        <f t="shared" si="143"/>
        <v>1349.875</v>
      </c>
      <c r="N335">
        <f t="shared" si="144"/>
        <v>849.79261022046398</v>
      </c>
      <c r="O335">
        <f t="shared" si="145"/>
        <v>58.576503987437228</v>
      </c>
      <c r="P335">
        <f t="shared" si="146"/>
        <v>93.04735928396488</v>
      </c>
      <c r="Q335">
        <f t="shared" si="147"/>
        <v>0.11775901107365466</v>
      </c>
      <c r="R335">
        <f t="shared" si="148"/>
        <v>2.3212835441762945</v>
      </c>
      <c r="S335">
        <f t="shared" si="149"/>
        <v>0.114538056473799</v>
      </c>
      <c r="T335">
        <f t="shared" si="150"/>
        <v>7.186833715121084E-2</v>
      </c>
      <c r="U335">
        <f t="shared" si="151"/>
        <v>321.51041399999832</v>
      </c>
      <c r="V335">
        <f t="shared" si="152"/>
        <v>25.472698631786113</v>
      </c>
      <c r="W335">
        <f t="shared" si="153"/>
        <v>25.472698631786113</v>
      </c>
      <c r="X335">
        <f t="shared" si="137"/>
        <v>3.2703979341412772</v>
      </c>
      <c r="Y335">
        <f t="shared" si="154"/>
        <v>49.667161205739824</v>
      </c>
      <c r="Z335">
        <f t="shared" si="155"/>
        <v>1.4967509121938198</v>
      </c>
      <c r="AA335">
        <f t="shared" si="156"/>
        <v>3.0135624341276963</v>
      </c>
      <c r="AB335">
        <f t="shared" si="157"/>
        <v>1.7736470219474574</v>
      </c>
      <c r="AC335">
        <f t="shared" si="158"/>
        <v>-134.62588179978081</v>
      </c>
      <c r="AD335">
        <f t="shared" si="159"/>
        <v>-171.4059821158294</v>
      </c>
      <c r="AE335">
        <f t="shared" si="160"/>
        <v>-15.585914659748047</v>
      </c>
      <c r="AF335">
        <f t="shared" si="161"/>
        <v>-0.10736457535992372</v>
      </c>
      <c r="AG335">
        <f t="shared" si="162"/>
        <v>49.330283518485203</v>
      </c>
      <c r="AH335">
        <f t="shared" si="163"/>
        <v>3.0723111323997312</v>
      </c>
      <c r="AI335">
        <f t="shared" si="164"/>
        <v>32.582581949742078</v>
      </c>
      <c r="AJ335">
        <v>1439.7871050163401</v>
      </c>
      <c r="AK335">
        <v>1387.63399999999</v>
      </c>
      <c r="AL335">
        <v>3.30451966273304</v>
      </c>
      <c r="AM335">
        <v>66.942852272318106</v>
      </c>
      <c r="AN335">
        <f t="shared" si="138"/>
        <v>3.0527410838952567</v>
      </c>
      <c r="AO335">
        <v>18.107739201170901</v>
      </c>
      <c r="AP335">
        <v>21.699950303030199</v>
      </c>
      <c r="AQ335">
        <v>-1.9204092650016401E-3</v>
      </c>
      <c r="AR335">
        <v>77.573495090757206</v>
      </c>
      <c r="AS335">
        <v>0</v>
      </c>
      <c r="AT335">
        <v>0</v>
      </c>
      <c r="AU335">
        <f t="shared" si="165"/>
        <v>1</v>
      </c>
      <c r="AV335">
        <f t="shared" si="139"/>
        <v>0</v>
      </c>
      <c r="AW335">
        <f t="shared" si="166"/>
        <v>36668.551960792189</v>
      </c>
      <c r="AX335">
        <f t="shared" si="167"/>
        <v>1999.9649999999899</v>
      </c>
      <c r="AY335">
        <f t="shared" si="140"/>
        <v>1681.1705999999915</v>
      </c>
      <c r="AZ335">
        <f t="shared" si="168"/>
        <v>0.84060001050018374</v>
      </c>
      <c r="BA335">
        <f t="shared" si="169"/>
        <v>0.16075802026535463</v>
      </c>
      <c r="BB335">
        <v>6</v>
      </c>
      <c r="BC335">
        <v>0.5</v>
      </c>
      <c r="BD335" t="s">
        <v>304</v>
      </c>
      <c r="BE335">
        <v>2</v>
      </c>
      <c r="BF335" t="b">
        <v>1</v>
      </c>
      <c r="BG335">
        <v>1657226729.25</v>
      </c>
      <c r="BH335">
        <v>1349.875</v>
      </c>
      <c r="BI335">
        <v>1414.05</v>
      </c>
      <c r="BJ335">
        <v>21.713959999999901</v>
      </c>
      <c r="BK335">
        <v>18.107130000000002</v>
      </c>
      <c r="BL335">
        <v>1333.4059999999999</v>
      </c>
      <c r="BM335">
        <v>21.395350000000001</v>
      </c>
      <c r="BN335">
        <v>499.9846</v>
      </c>
      <c r="BO335">
        <v>68.881909999999905</v>
      </c>
      <c r="BP335">
        <v>4.8442279999999997E-2</v>
      </c>
      <c r="BQ335">
        <v>24.10304</v>
      </c>
      <c r="BR335">
        <v>24.890139999999999</v>
      </c>
      <c r="BS335">
        <v>999.9</v>
      </c>
      <c r="BT335">
        <v>0</v>
      </c>
      <c r="BU335">
        <v>0</v>
      </c>
      <c r="BV335">
        <v>9969</v>
      </c>
      <c r="BW335">
        <v>0</v>
      </c>
      <c r="BX335">
        <v>1179.4359999999999</v>
      </c>
      <c r="BY335">
        <v>-64.175129999999996</v>
      </c>
      <c r="BZ335">
        <v>1379.83599999999</v>
      </c>
      <c r="CA335">
        <v>1440.126</v>
      </c>
      <c r="CB335">
        <v>3.6068199999999999</v>
      </c>
      <c r="CC335">
        <v>1414.05</v>
      </c>
      <c r="CD335">
        <v>18.107130000000002</v>
      </c>
      <c r="CE335">
        <v>1.4956989999999899</v>
      </c>
      <c r="CF335">
        <v>1.247255</v>
      </c>
      <c r="CG335">
        <v>12.924259999999901</v>
      </c>
      <c r="CH335">
        <v>10.1778599999999</v>
      </c>
      <c r="CI335">
        <v>1999.9649999999899</v>
      </c>
      <c r="CJ335">
        <v>0.98000149999999997</v>
      </c>
      <c r="CK335">
        <v>1.9998599999999998E-2</v>
      </c>
      <c r="CL335">
        <v>0</v>
      </c>
      <c r="CM335">
        <v>2.3008299999999999</v>
      </c>
      <c r="CN335">
        <v>0</v>
      </c>
      <c r="CO335">
        <v>17179.199999999899</v>
      </c>
      <c r="CP335">
        <v>17299.869999999901</v>
      </c>
      <c r="CQ335">
        <v>39.625</v>
      </c>
      <c r="CR335">
        <v>40.625</v>
      </c>
      <c r="CS335">
        <v>39.811999999999998</v>
      </c>
      <c r="CT335">
        <v>38.311999999999998</v>
      </c>
      <c r="CU335">
        <v>38.75</v>
      </c>
      <c r="CV335">
        <v>1959.9649999999899</v>
      </c>
      <c r="CW335">
        <v>40</v>
      </c>
      <c r="CX335">
        <v>0</v>
      </c>
      <c r="CY335">
        <v>1657226712</v>
      </c>
      <c r="CZ335">
        <v>0</v>
      </c>
      <c r="DA335">
        <v>1657213163</v>
      </c>
      <c r="DB335" s="2">
        <v>0.49957175925925923</v>
      </c>
      <c r="DC335">
        <v>1657213141</v>
      </c>
      <c r="DD335">
        <v>1655399214.5999999</v>
      </c>
      <c r="DE335">
        <v>1</v>
      </c>
      <c r="DF335">
        <v>0.04</v>
      </c>
      <c r="DG335">
        <v>-0.06</v>
      </c>
      <c r="DH335">
        <v>9.1720000000000006</v>
      </c>
      <c r="DI335">
        <v>0.51100000000000001</v>
      </c>
      <c r="DJ335">
        <v>420</v>
      </c>
      <c r="DK335">
        <v>25</v>
      </c>
      <c r="DL335">
        <v>0.26</v>
      </c>
      <c r="DM335">
        <v>0.15</v>
      </c>
      <c r="DN335">
        <v>-63.948430000000002</v>
      </c>
      <c r="DO335">
        <v>-1.39355797373352</v>
      </c>
      <c r="DP335">
        <v>0.67252903141797504</v>
      </c>
      <c r="DQ335">
        <v>0</v>
      </c>
      <c r="DR335">
        <v>3.6700584999999899</v>
      </c>
      <c r="DS335">
        <v>-0.48184300187617801</v>
      </c>
      <c r="DT335">
        <v>4.7075186061767103E-2</v>
      </c>
      <c r="DU335">
        <v>0</v>
      </c>
      <c r="DV335">
        <v>0</v>
      </c>
      <c r="DW335">
        <v>2</v>
      </c>
      <c r="DX335" t="s">
        <v>305</v>
      </c>
      <c r="DY335">
        <v>2.9725999999999999</v>
      </c>
      <c r="DZ335">
        <v>2.70167</v>
      </c>
      <c r="EA335">
        <v>0.15568899999999999</v>
      </c>
      <c r="EB335">
        <v>0.161273</v>
      </c>
      <c r="EC335">
        <v>7.41483E-2</v>
      </c>
      <c r="ED335">
        <v>6.5780900000000003E-2</v>
      </c>
      <c r="EE335">
        <v>32927.199999999997</v>
      </c>
      <c r="EF335">
        <v>35901</v>
      </c>
      <c r="EG335">
        <v>35347.199999999997</v>
      </c>
      <c r="EH335">
        <v>38827</v>
      </c>
      <c r="EI335">
        <v>46414.400000000001</v>
      </c>
      <c r="EJ335">
        <v>52348.9</v>
      </c>
      <c r="EK335">
        <v>55244.3</v>
      </c>
      <c r="EL335">
        <v>62224</v>
      </c>
      <c r="EM335">
        <v>1.9830000000000001</v>
      </c>
      <c r="EN335">
        <v>2.0488</v>
      </c>
      <c r="EO335">
        <v>5.1409000000000003E-2</v>
      </c>
      <c r="EP335">
        <v>0</v>
      </c>
      <c r="EQ335">
        <v>24.0793</v>
      </c>
      <c r="ER335">
        <v>999.9</v>
      </c>
      <c r="ES335">
        <v>49.86</v>
      </c>
      <c r="ET335">
        <v>35.741999999999997</v>
      </c>
      <c r="EU335">
        <v>42.594700000000003</v>
      </c>
      <c r="EV335">
        <v>52.158000000000001</v>
      </c>
      <c r="EW335">
        <v>39.150599999999997</v>
      </c>
      <c r="EX335">
        <v>2</v>
      </c>
      <c r="EY335">
        <v>1.60976E-2</v>
      </c>
      <c r="EZ335">
        <v>3.1521400000000002</v>
      </c>
      <c r="FA335">
        <v>20.1187</v>
      </c>
      <c r="FB335">
        <v>5.1981200000000003</v>
      </c>
      <c r="FC335">
        <v>12.0099</v>
      </c>
      <c r="FD335">
        <v>4.976</v>
      </c>
      <c r="FE335">
        <v>3.294</v>
      </c>
      <c r="FF335">
        <v>9999</v>
      </c>
      <c r="FG335">
        <v>9999</v>
      </c>
      <c r="FH335">
        <v>9999</v>
      </c>
      <c r="FI335">
        <v>561.6</v>
      </c>
      <c r="FJ335">
        <v>1.8631599999999999</v>
      </c>
      <c r="FK335">
        <v>1.86798</v>
      </c>
      <c r="FL335">
        <v>1.86768</v>
      </c>
      <c r="FM335">
        <v>1.8689</v>
      </c>
      <c r="FN335">
        <v>1.8696600000000001</v>
      </c>
      <c r="FO335">
        <v>1.8656900000000001</v>
      </c>
      <c r="FP335">
        <v>1.86676</v>
      </c>
      <c r="FQ335">
        <v>1.8681300000000001</v>
      </c>
      <c r="FR335">
        <v>5</v>
      </c>
      <c r="FS335">
        <v>0</v>
      </c>
      <c r="FT335">
        <v>0</v>
      </c>
      <c r="FU335">
        <v>0</v>
      </c>
      <c r="FV335">
        <v>11111111</v>
      </c>
      <c r="FW335" t="s">
        <v>306</v>
      </c>
      <c r="FX335" t="s">
        <v>307</v>
      </c>
      <c r="FY335" t="s">
        <v>307</v>
      </c>
      <c r="FZ335" t="s">
        <v>307</v>
      </c>
      <c r="GA335" t="s">
        <v>307</v>
      </c>
      <c r="GB335">
        <v>0</v>
      </c>
      <c r="GC335">
        <v>100</v>
      </c>
      <c r="GD335">
        <v>100</v>
      </c>
      <c r="GE335">
        <v>16.53</v>
      </c>
      <c r="GF335">
        <v>0.31830000000000003</v>
      </c>
      <c r="GG335">
        <v>5.3968966374264697</v>
      </c>
      <c r="GH335">
        <v>9.5670261133577201E-3</v>
      </c>
      <c r="GI335" s="1">
        <v>-9.19467254998099E-7</v>
      </c>
      <c r="GJ335" s="1">
        <v>-2.1372918425907401E-11</v>
      </c>
      <c r="GK335">
        <v>3.2845888322571301E-3</v>
      </c>
      <c r="GL335">
        <v>-1.41202168329711E-2</v>
      </c>
      <c r="GM335">
        <v>1.6676771840485E-3</v>
      </c>
      <c r="GN335" s="1">
        <v>-1.4903802912711099E-5</v>
      </c>
      <c r="GO335">
        <v>-4</v>
      </c>
      <c r="GP335">
        <v>1866</v>
      </c>
      <c r="GQ335">
        <v>1</v>
      </c>
      <c r="GR335">
        <v>24</v>
      </c>
      <c r="GS335">
        <v>226.5</v>
      </c>
      <c r="GT335">
        <v>30458.6</v>
      </c>
      <c r="GU335">
        <v>3.4314</v>
      </c>
      <c r="GV335">
        <v>2.6232899999999999</v>
      </c>
      <c r="GW335">
        <v>2.2485400000000002</v>
      </c>
      <c r="GX335">
        <v>2.7844199999999999</v>
      </c>
      <c r="GY335">
        <v>1.9958499999999999</v>
      </c>
      <c r="GZ335">
        <v>2.3706100000000001</v>
      </c>
      <c r="HA335">
        <v>40.019399999999997</v>
      </c>
      <c r="HB335">
        <v>15.1477</v>
      </c>
      <c r="HC335">
        <v>18</v>
      </c>
      <c r="HD335">
        <v>505.904</v>
      </c>
      <c r="HE335">
        <v>545.70000000000005</v>
      </c>
      <c r="HF335">
        <v>17.048300000000001</v>
      </c>
      <c r="HG335">
        <v>27.459299999999999</v>
      </c>
      <c r="HH335">
        <v>29.999600000000001</v>
      </c>
      <c r="HI335">
        <v>27.386700000000001</v>
      </c>
      <c r="HJ335">
        <v>27.322299999999998</v>
      </c>
      <c r="HK335">
        <v>68.667500000000004</v>
      </c>
      <c r="HL335">
        <v>54.8</v>
      </c>
      <c r="HM335">
        <v>0</v>
      </c>
      <c r="HN335">
        <v>17.046399999999998</v>
      </c>
      <c r="HO335">
        <v>1442.78</v>
      </c>
      <c r="HP335">
        <v>18.197299999999998</v>
      </c>
      <c r="HQ335">
        <v>102.48699999999999</v>
      </c>
      <c r="HR335">
        <v>103.607</v>
      </c>
    </row>
    <row r="336" spans="1:226" x14ac:dyDescent="0.2">
      <c r="A336">
        <v>320</v>
      </c>
      <c r="B336">
        <v>1657226737.5999999</v>
      </c>
      <c r="C336">
        <v>3252.0999999046298</v>
      </c>
      <c r="D336" t="s">
        <v>628</v>
      </c>
      <c r="E336" s="2">
        <v>0.65667824074074077</v>
      </c>
      <c r="F336">
        <v>5</v>
      </c>
      <c r="G336" t="s">
        <v>543</v>
      </c>
      <c r="H336" t="s">
        <v>303</v>
      </c>
      <c r="I336">
        <v>1657226734.8499999</v>
      </c>
      <c r="J336">
        <f t="shared" ref="J336:J399" si="170">(K336)/1000</f>
        <v>3.0346610649445295E-3</v>
      </c>
      <c r="K336">
        <f t="shared" si="141"/>
        <v>3.0346610649445296</v>
      </c>
      <c r="L336">
        <f t="shared" si="142"/>
        <v>32.468934355297435</v>
      </c>
      <c r="M336">
        <f t="shared" si="143"/>
        <v>1368.373</v>
      </c>
      <c r="N336">
        <f t="shared" si="144"/>
        <v>864.47047868197967</v>
      </c>
      <c r="O336">
        <f t="shared" si="145"/>
        <v>59.58803144222081</v>
      </c>
      <c r="P336">
        <f t="shared" si="146"/>
        <v>94.322079653899152</v>
      </c>
      <c r="Q336">
        <f t="shared" si="147"/>
        <v>0.11656763890206776</v>
      </c>
      <c r="R336">
        <f t="shared" si="148"/>
        <v>2.3216400949413436</v>
      </c>
      <c r="S336">
        <f t="shared" si="149"/>
        <v>0.11341105758643402</v>
      </c>
      <c r="T336">
        <f t="shared" si="150"/>
        <v>7.1158397552655531E-2</v>
      </c>
      <c r="U336">
        <f t="shared" si="151"/>
        <v>321.51440284199481</v>
      </c>
      <c r="V336">
        <f t="shared" si="152"/>
        <v>25.501021582150958</v>
      </c>
      <c r="W336">
        <f t="shared" si="153"/>
        <v>25.501021582150958</v>
      </c>
      <c r="X336">
        <f t="shared" ref="X336:X399" si="171">0.61365*EXP(17.502*W336/(240.97+W336))</f>
        <v>3.2759047597383084</v>
      </c>
      <c r="Y336">
        <f t="shared" si="154"/>
        <v>49.551634998015707</v>
      </c>
      <c r="Z336">
        <f t="shared" si="155"/>
        <v>1.4953025992141207</v>
      </c>
      <c r="AA336">
        <f t="shared" si="156"/>
        <v>3.0176655104801284</v>
      </c>
      <c r="AB336">
        <f t="shared" si="157"/>
        <v>1.7806021605241877</v>
      </c>
      <c r="AC336">
        <f t="shared" si="158"/>
        <v>-133.82855296405376</v>
      </c>
      <c r="AD336">
        <f t="shared" si="159"/>
        <v>-172.13985754752227</v>
      </c>
      <c r="AE336">
        <f t="shared" si="160"/>
        <v>-15.654262847318382</v>
      </c>
      <c r="AF336">
        <f t="shared" si="161"/>
        <v>-0.10827051689958012</v>
      </c>
      <c r="AG336">
        <f t="shared" si="162"/>
        <v>49.855439772547584</v>
      </c>
      <c r="AH336">
        <f t="shared" si="163"/>
        <v>3.0453709716713449</v>
      </c>
      <c r="AI336">
        <f t="shared" si="164"/>
        <v>32.468934355297435</v>
      </c>
      <c r="AJ336">
        <v>1459.01547671559</v>
      </c>
      <c r="AK336">
        <v>1406.46266666666</v>
      </c>
      <c r="AL336">
        <v>3.4490558479721498</v>
      </c>
      <c r="AM336">
        <v>66.942852272318106</v>
      </c>
      <c r="AN336">
        <f t="shared" ref="AN336:AN399" si="172">(AP336 - AO336 + BO336*1000/(8.314*(BQ336+273.15)) * AR336/BN336 * AQ336) * BN336/(100*BB336) * 1000/(1000 - AP336)</f>
        <v>3.0346610649445296</v>
      </c>
      <c r="AO336">
        <v>18.115073255094298</v>
      </c>
      <c r="AP336">
        <v>21.683765454545401</v>
      </c>
      <c r="AQ336">
        <v>-1.3787858754858899E-3</v>
      </c>
      <c r="AR336">
        <v>77.573495090757206</v>
      </c>
      <c r="AS336">
        <v>0</v>
      </c>
      <c r="AT336">
        <v>0</v>
      </c>
      <c r="AU336">
        <f t="shared" si="165"/>
        <v>1</v>
      </c>
      <c r="AV336">
        <f t="shared" ref="AV336:AV399" si="173">(AU336-1)*100</f>
        <v>0</v>
      </c>
      <c r="AW336">
        <f t="shared" si="166"/>
        <v>36674.32966961473</v>
      </c>
      <c r="AX336">
        <f t="shared" si="167"/>
        <v>1999.99</v>
      </c>
      <c r="AY336">
        <f t="shared" ref="AY336:AY399" si="174">AX336*AZ336</f>
        <v>1681.1915993999971</v>
      </c>
      <c r="AZ336">
        <f t="shared" si="168"/>
        <v>0.84060000270001212</v>
      </c>
      <c r="BA336">
        <f t="shared" si="169"/>
        <v>0.16075800521102346</v>
      </c>
      <c r="BB336">
        <v>6</v>
      </c>
      <c r="BC336">
        <v>0.5</v>
      </c>
      <c r="BD336" t="s">
        <v>304</v>
      </c>
      <c r="BE336">
        <v>2</v>
      </c>
      <c r="BF336" t="b">
        <v>1</v>
      </c>
      <c r="BG336">
        <v>1657226734.8499999</v>
      </c>
      <c r="BH336">
        <v>1368.373</v>
      </c>
      <c r="BI336">
        <v>1433.202</v>
      </c>
      <c r="BJ336">
        <v>21.69303</v>
      </c>
      <c r="BK336">
        <v>18.117759999999901</v>
      </c>
      <c r="BL336">
        <v>1351.7750000000001</v>
      </c>
      <c r="BM336">
        <v>21.375160000000001</v>
      </c>
      <c r="BN336">
        <v>499.98590000000002</v>
      </c>
      <c r="BO336">
        <v>68.881439999999898</v>
      </c>
      <c r="BP336">
        <v>4.8654099999999902E-2</v>
      </c>
      <c r="BQ336">
        <v>24.125709999999899</v>
      </c>
      <c r="BR336">
        <v>24.9344999999999</v>
      </c>
      <c r="BS336">
        <v>999.9</v>
      </c>
      <c r="BT336">
        <v>0</v>
      </c>
      <c r="BU336">
        <v>0</v>
      </c>
      <c r="BV336">
        <v>9971.5</v>
      </c>
      <c r="BW336">
        <v>0</v>
      </c>
      <c r="BX336">
        <v>1178.502</v>
      </c>
      <c r="BY336">
        <v>-64.830759999999998</v>
      </c>
      <c r="BZ336">
        <v>1398.712</v>
      </c>
      <c r="CA336">
        <v>1459.6479999999999</v>
      </c>
      <c r="CB336">
        <v>3.57526399999999</v>
      </c>
      <c r="CC336">
        <v>1433.202</v>
      </c>
      <c r="CD336">
        <v>18.117759999999901</v>
      </c>
      <c r="CE336">
        <v>1.494246</v>
      </c>
      <c r="CF336">
        <v>1.247978</v>
      </c>
      <c r="CG336">
        <v>12.909409999999999</v>
      </c>
      <c r="CH336">
        <v>10.186529999999999</v>
      </c>
      <c r="CI336">
        <v>1999.99</v>
      </c>
      <c r="CJ336">
        <v>0.98000149999999997</v>
      </c>
      <c r="CK336">
        <v>1.9998599999999998E-2</v>
      </c>
      <c r="CL336">
        <v>0</v>
      </c>
      <c r="CM336">
        <v>2.37732999999999</v>
      </c>
      <c r="CN336">
        <v>0</v>
      </c>
      <c r="CO336">
        <v>17182.38</v>
      </c>
      <c r="CP336">
        <v>17300.080000000002</v>
      </c>
      <c r="CQ336">
        <v>39.625</v>
      </c>
      <c r="CR336">
        <v>40.625</v>
      </c>
      <c r="CS336">
        <v>39.811999999999998</v>
      </c>
      <c r="CT336">
        <v>38.311999999999998</v>
      </c>
      <c r="CU336">
        <v>38.75</v>
      </c>
      <c r="CV336">
        <v>1959.991</v>
      </c>
      <c r="CW336">
        <v>40</v>
      </c>
      <c r="CX336">
        <v>0</v>
      </c>
      <c r="CY336">
        <v>1657226716.8</v>
      </c>
      <c r="CZ336">
        <v>0</v>
      </c>
      <c r="DA336">
        <v>1657213163</v>
      </c>
      <c r="DB336" s="2">
        <v>0.49957175925925923</v>
      </c>
      <c r="DC336">
        <v>1657213141</v>
      </c>
      <c r="DD336">
        <v>1655399214.5999999</v>
      </c>
      <c r="DE336">
        <v>1</v>
      </c>
      <c r="DF336">
        <v>0.04</v>
      </c>
      <c r="DG336">
        <v>-0.06</v>
      </c>
      <c r="DH336">
        <v>9.1720000000000006</v>
      </c>
      <c r="DI336">
        <v>0.51100000000000001</v>
      </c>
      <c r="DJ336">
        <v>420</v>
      </c>
      <c r="DK336">
        <v>25</v>
      </c>
      <c r="DL336">
        <v>0.26</v>
      </c>
      <c r="DM336">
        <v>0.15</v>
      </c>
      <c r="DN336">
        <v>-64.259429999999995</v>
      </c>
      <c r="DO336">
        <v>-4.0662844277671599</v>
      </c>
      <c r="DP336">
        <v>0.78755572983757804</v>
      </c>
      <c r="DQ336">
        <v>0</v>
      </c>
      <c r="DR336">
        <v>3.6247945000000001</v>
      </c>
      <c r="DS336">
        <v>-0.421124352720463</v>
      </c>
      <c r="DT336">
        <v>4.08740254899123E-2</v>
      </c>
      <c r="DU336">
        <v>0</v>
      </c>
      <c r="DV336">
        <v>0</v>
      </c>
      <c r="DW336">
        <v>2</v>
      </c>
      <c r="DX336" t="s">
        <v>305</v>
      </c>
      <c r="DY336">
        <v>2.9722300000000001</v>
      </c>
      <c r="DZ336">
        <v>2.7022499999999998</v>
      </c>
      <c r="EA336">
        <v>0.157002</v>
      </c>
      <c r="EB336">
        <v>0.16241</v>
      </c>
      <c r="EC336">
        <v>7.4105799999999999E-2</v>
      </c>
      <c r="ED336">
        <v>6.5809699999999999E-2</v>
      </c>
      <c r="EE336">
        <v>32875.199999999997</v>
      </c>
      <c r="EF336">
        <v>35852.5</v>
      </c>
      <c r="EG336">
        <v>35346.300000000003</v>
      </c>
      <c r="EH336">
        <v>38827.199999999997</v>
      </c>
      <c r="EI336">
        <v>46415.5</v>
      </c>
      <c r="EJ336">
        <v>52347.4</v>
      </c>
      <c r="EK336">
        <v>55243.1</v>
      </c>
      <c r="EL336">
        <v>62224</v>
      </c>
      <c r="EM336">
        <v>1.9822</v>
      </c>
      <c r="EN336">
        <v>2.0497999999999998</v>
      </c>
      <c r="EO336">
        <v>5.2154100000000002E-2</v>
      </c>
      <c r="EP336">
        <v>0</v>
      </c>
      <c r="EQ336">
        <v>24.077300000000001</v>
      </c>
      <c r="ER336">
        <v>999.9</v>
      </c>
      <c r="ES336">
        <v>49.86</v>
      </c>
      <c r="ET336">
        <v>35.771999999999998</v>
      </c>
      <c r="EU336">
        <v>42.666699999999999</v>
      </c>
      <c r="EV336">
        <v>52.468000000000004</v>
      </c>
      <c r="EW336">
        <v>39.154600000000002</v>
      </c>
      <c r="EX336">
        <v>2</v>
      </c>
      <c r="EY336">
        <v>1.5914600000000001E-2</v>
      </c>
      <c r="EZ336">
        <v>3.2103000000000002</v>
      </c>
      <c r="FA336">
        <v>20.118500000000001</v>
      </c>
      <c r="FB336">
        <v>5.20052</v>
      </c>
      <c r="FC336">
        <v>12.0099</v>
      </c>
      <c r="FD336">
        <v>4.9756</v>
      </c>
      <c r="FE336">
        <v>3.294</v>
      </c>
      <c r="FF336">
        <v>9999</v>
      </c>
      <c r="FG336">
        <v>9999</v>
      </c>
      <c r="FH336">
        <v>9999</v>
      </c>
      <c r="FI336">
        <v>561.6</v>
      </c>
      <c r="FJ336">
        <v>1.86313</v>
      </c>
      <c r="FK336">
        <v>1.86798</v>
      </c>
      <c r="FL336">
        <v>1.86768</v>
      </c>
      <c r="FM336">
        <v>1.8689</v>
      </c>
      <c r="FN336">
        <v>1.8696600000000001</v>
      </c>
      <c r="FO336">
        <v>1.8656900000000001</v>
      </c>
      <c r="FP336">
        <v>1.86676</v>
      </c>
      <c r="FQ336">
        <v>1.8681300000000001</v>
      </c>
      <c r="FR336">
        <v>5</v>
      </c>
      <c r="FS336">
        <v>0</v>
      </c>
      <c r="FT336">
        <v>0</v>
      </c>
      <c r="FU336">
        <v>0</v>
      </c>
      <c r="FV336">
        <v>11111111</v>
      </c>
      <c r="FW336" t="s">
        <v>306</v>
      </c>
      <c r="FX336" t="s">
        <v>307</v>
      </c>
      <c r="FY336" t="s">
        <v>307</v>
      </c>
      <c r="FZ336" t="s">
        <v>307</v>
      </c>
      <c r="GA336" t="s">
        <v>307</v>
      </c>
      <c r="GB336">
        <v>0</v>
      </c>
      <c r="GC336">
        <v>100</v>
      </c>
      <c r="GD336">
        <v>100</v>
      </c>
      <c r="GE336">
        <v>16.66</v>
      </c>
      <c r="GF336">
        <v>0.31759999999999999</v>
      </c>
      <c r="GG336">
        <v>5.3968966374264697</v>
      </c>
      <c r="GH336">
        <v>9.5670261133577201E-3</v>
      </c>
      <c r="GI336" s="1">
        <v>-9.19467254998099E-7</v>
      </c>
      <c r="GJ336" s="1">
        <v>-2.1372918425907401E-11</v>
      </c>
      <c r="GK336">
        <v>3.2845888322571301E-3</v>
      </c>
      <c r="GL336">
        <v>-1.41202168329711E-2</v>
      </c>
      <c r="GM336">
        <v>1.6676771840485E-3</v>
      </c>
      <c r="GN336" s="1">
        <v>-1.4903802912711099E-5</v>
      </c>
      <c r="GO336">
        <v>-4</v>
      </c>
      <c r="GP336">
        <v>1866</v>
      </c>
      <c r="GQ336">
        <v>1</v>
      </c>
      <c r="GR336">
        <v>24</v>
      </c>
      <c r="GS336">
        <v>226.6</v>
      </c>
      <c r="GT336">
        <v>30458.7</v>
      </c>
      <c r="GU336">
        <v>3.4643600000000001</v>
      </c>
      <c r="GV336">
        <v>2.6245099999999999</v>
      </c>
      <c r="GW336">
        <v>2.2485400000000002</v>
      </c>
      <c r="GX336">
        <v>2.7831999999999999</v>
      </c>
      <c r="GY336">
        <v>1.9958499999999999</v>
      </c>
      <c r="GZ336">
        <v>2.3535200000000001</v>
      </c>
      <c r="HA336">
        <v>40.019399999999997</v>
      </c>
      <c r="HB336">
        <v>15.1477</v>
      </c>
      <c r="HC336">
        <v>18</v>
      </c>
      <c r="HD336">
        <v>505.34899999999999</v>
      </c>
      <c r="HE336">
        <v>546.38599999999997</v>
      </c>
      <c r="HF336">
        <v>17.119499999999999</v>
      </c>
      <c r="HG336">
        <v>27.456900000000001</v>
      </c>
      <c r="HH336">
        <v>30</v>
      </c>
      <c r="HI336">
        <v>27.3843</v>
      </c>
      <c r="HJ336">
        <v>27.32</v>
      </c>
      <c r="HK336">
        <v>69.381200000000007</v>
      </c>
      <c r="HL336">
        <v>54.527799999999999</v>
      </c>
      <c r="HM336">
        <v>0</v>
      </c>
      <c r="HN336">
        <v>17.106300000000001</v>
      </c>
      <c r="HO336">
        <v>1456.21</v>
      </c>
      <c r="HP336">
        <v>18.246099999999998</v>
      </c>
      <c r="HQ336">
        <v>102.48399999999999</v>
      </c>
      <c r="HR336">
        <v>103.607</v>
      </c>
    </row>
    <row r="337" spans="1:226" x14ac:dyDescent="0.2">
      <c r="A337">
        <v>321</v>
      </c>
      <c r="B337">
        <v>1657226742.0999999</v>
      </c>
      <c r="C337">
        <v>3256.5999999046298</v>
      </c>
      <c r="D337" t="s">
        <v>629</v>
      </c>
      <c r="E337" s="2">
        <v>0.65673611111111108</v>
      </c>
      <c r="F337">
        <v>5</v>
      </c>
      <c r="G337" t="s">
        <v>543</v>
      </c>
      <c r="H337" t="s">
        <v>303</v>
      </c>
      <c r="I337">
        <v>1657226739.25</v>
      </c>
      <c r="J337">
        <f t="shared" si="170"/>
        <v>3.0077488372993416E-3</v>
      </c>
      <c r="K337">
        <f t="shared" ref="K337:K400" si="175">IF(BF337, AN337, AH337)</f>
        <v>3.0077488372993417</v>
      </c>
      <c r="L337">
        <f t="shared" ref="L337:L400" si="176">IF(BF337, AI337, AG337)</f>
        <v>33.201844912167765</v>
      </c>
      <c r="M337">
        <f t="shared" ref="M337:M400" si="177">BH337 - IF(AU337&gt;1, L337*BB337*100/(AW337*BV337), 0)</f>
        <v>1383.155</v>
      </c>
      <c r="N337">
        <f t="shared" ref="N337:N400" si="178">((T337-J337/2)*M337-L337)/(T337+J337/2)</f>
        <v>863.31388016015171</v>
      </c>
      <c r="O337">
        <f t="shared" ref="O337:O400" si="179">N337*(BO337+BP337)/1000</f>
        <v>59.50820075786929</v>
      </c>
      <c r="P337">
        <f t="shared" ref="P337:P400" si="180">(BH337 - IF(AU337&gt;1, L337*BB337*100/(AW337*BV337), 0))*(BO337+BP337)/1000</f>
        <v>95.340834093831191</v>
      </c>
      <c r="Q337">
        <f t="shared" ref="Q337:Q400" si="181">2/((1/S337-1/R337)+SIGN(S337)*SQRT((1/S337-1/R337)*(1/S337-1/R337) + 4*BC337/((BC337+1)*(BC337+1))*(2*1/S337*1/R337-1/R337*1/R337)))</f>
        <v>0.11523528758568227</v>
      </c>
      <c r="R337">
        <f t="shared" ref="R337:R400" si="182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2.3279434417731784</v>
      </c>
      <c r="S337">
        <f t="shared" ref="S337:S400" si="183">J337*(1000-(1000*0.61365*EXP(17.502*W337/(240.97+W337))/(BO337+BP337)+BJ337)/2)/(1000*0.61365*EXP(17.502*W337/(240.97+W337))/(BO337+BP337)-BJ337)</f>
        <v>0.11215753909495287</v>
      </c>
      <c r="T337">
        <f t="shared" ref="T337:T400" si="184">1/((BC337+1)/(Q337/1.6)+1/(R337/1.37)) + BC337/((BC337+1)/(Q337/1.6) + BC337/(R337/1.37))</f>
        <v>7.0368138643212313E-2</v>
      </c>
      <c r="U337">
        <f t="shared" ref="U337:U400" si="185">(AX337*BA337)</f>
        <v>321.51248764198624</v>
      </c>
      <c r="V337">
        <f t="shared" ref="V337:V400" si="186">(BQ337+(U337+2*0.95*0.0000000567*(((BQ337+$B$7)+273)^4-(BQ337+273)^4)-44100*J337)/(1.84*29.3*R337+8*0.95*0.0000000567*(BQ337+273)^3))</f>
        <v>25.515615735862692</v>
      </c>
      <c r="W337">
        <f t="shared" ref="W337:W400" si="187">($C$7*BR337+$D$7*BS337+$E$7*V337)</f>
        <v>25.515615735862692</v>
      </c>
      <c r="X337">
        <f t="shared" si="171"/>
        <v>3.2787454593555867</v>
      </c>
      <c r="Y337">
        <f t="shared" ref="Y337:Y400" si="188">(Z337/AA337*100)</f>
        <v>49.488518341811691</v>
      </c>
      <c r="Z337">
        <f t="shared" ref="Z337:Z400" si="189">BJ337*(BO337+BP337)/1000</f>
        <v>1.4942370295164145</v>
      </c>
      <c r="AA337">
        <f t="shared" ref="AA337:AA400" si="190">0.61365*EXP(17.502*BQ337/(240.97+BQ337))</f>
        <v>3.0193610146011758</v>
      </c>
      <c r="AB337">
        <f t="shared" ref="AB337:AB400" si="191">(X337-BJ337*(BO337+BP337)/1000)</f>
        <v>1.7845084298391722</v>
      </c>
      <c r="AC337">
        <f t="shared" ref="AC337:AC400" si="192">(-J337*44100)</f>
        <v>-132.64172372490097</v>
      </c>
      <c r="AD337">
        <f t="shared" ref="AD337:AD400" si="193">2*29.3*R337*0.92*(BQ337-W337)</f>
        <v>-173.26413191048007</v>
      </c>
      <c r="AE337">
        <f t="shared" ref="AE337:AE400" si="194">2*0.95*0.0000000567*(((BQ337+$B$7)+273)^4-(W337+273)^4)</f>
        <v>-15.715736345697236</v>
      </c>
      <c r="AF337">
        <f t="shared" ref="AF337:AF400" si="195">U337+AE337+AC337+AD337</f>
        <v>-0.10910433909202766</v>
      </c>
      <c r="AG337">
        <f t="shared" ref="AG337:AG400" si="196">BN337*AU337*(BI337-BH337*(1000-AU337*BK337)/(1000-AU337*BJ337))/(100*BB337)</f>
        <v>49.734781348846539</v>
      </c>
      <c r="AH337">
        <f t="shared" ref="AH337:AH400" si="197">1000*BN337*AU337*(BJ337-BK337)/(100*BB337*(1000-AU337*BJ337))</f>
        <v>3.025524014772877</v>
      </c>
      <c r="AI337">
        <f t="shared" ref="AI337:AI400" si="198">(AJ337 - AK337 - BO337*1000/(8.314*(BQ337+273.15)) * AM337/BN337 * AL337) * BN337/(100*BB337) * (1000 - BK337)/1000</f>
        <v>33.201844912167765</v>
      </c>
      <c r="AJ337">
        <v>1474.73685195536</v>
      </c>
      <c r="AK337">
        <v>1421.6707272727199</v>
      </c>
      <c r="AL337">
        <v>3.34663787076243</v>
      </c>
      <c r="AM337">
        <v>66.942852272318106</v>
      </c>
      <c r="AN337">
        <f t="shared" si="172"/>
        <v>3.0077488372993417</v>
      </c>
      <c r="AO337">
        <v>18.125061239479699</v>
      </c>
      <c r="AP337">
        <v>21.670316969696898</v>
      </c>
      <c r="AQ337">
        <v>-3.2581178965290099E-3</v>
      </c>
      <c r="AR337">
        <v>77.573495090757206</v>
      </c>
      <c r="AS337">
        <v>0</v>
      </c>
      <c r="AT337">
        <v>0</v>
      </c>
      <c r="AU337">
        <f t="shared" ref="AU337:AU400" si="199">IF(AS337*$H$13&gt;=AW337,1,(AW337/(AW337-AS337*$H$13)))</f>
        <v>1</v>
      </c>
      <c r="AV337">
        <f t="shared" si="173"/>
        <v>0</v>
      </c>
      <c r="AW337">
        <f t="shared" ref="AW337:AW400" si="200">MAX(0,($B$13+$C$13*BV337)/(1+$D$13*BV337)*BO337/(BQ337+273)*$E$13)</f>
        <v>36824.987011999991</v>
      </c>
      <c r="AX337">
        <f t="shared" ref="AX337:AX400" si="201">$B$11*BW337+$C$11*BX337+$F$11*CI337*(1-CL337)</f>
        <v>1999.9779999999901</v>
      </c>
      <c r="AY337">
        <f t="shared" si="174"/>
        <v>1681.1815193999853</v>
      </c>
      <c r="AZ337">
        <f t="shared" ref="AZ337:AZ400" si="202">($B$11*$D$9+$C$11*$D$9+$F$11*((CV337+CN337)/MAX(CV337+CN337+CW337, 0.1)*$I$9+CW337/MAX(CV337+CN337+CW337, 0.1)*$J$9))/($B$11+$C$11+$F$11)</f>
        <v>0.84060000630006615</v>
      </c>
      <c r="BA337">
        <f t="shared" ref="BA337:BA400" si="203">($B$11*$K$9+$C$11*$K$9+$F$11*((CV337+CN337)/MAX(CV337+CN337+CW337, 0.1)*$P$9+CW337/MAX(CV337+CN337+CW337, 0.1)*$Q$9))/($B$11+$C$11+$F$11)</f>
        <v>0.16075801215912766</v>
      </c>
      <c r="BB337">
        <v>6</v>
      </c>
      <c r="BC337">
        <v>0.5</v>
      </c>
      <c r="BD337" t="s">
        <v>304</v>
      </c>
      <c r="BE337">
        <v>2</v>
      </c>
      <c r="BF337" t="b">
        <v>1</v>
      </c>
      <c r="BG337">
        <v>1657226739.25</v>
      </c>
      <c r="BH337">
        <v>1383.155</v>
      </c>
      <c r="BI337">
        <v>1447.86</v>
      </c>
      <c r="BJ337">
        <v>21.677610000000001</v>
      </c>
      <c r="BK337">
        <v>18.125599999999999</v>
      </c>
      <c r="BL337">
        <v>1366.4549999999999</v>
      </c>
      <c r="BM337">
        <v>21.3602799999999</v>
      </c>
      <c r="BN337">
        <v>499.98809999999901</v>
      </c>
      <c r="BO337">
        <v>68.881659999999997</v>
      </c>
      <c r="BP337">
        <v>4.8311039999999902E-2</v>
      </c>
      <c r="BQ337">
        <v>24.135069999999899</v>
      </c>
      <c r="BR337">
        <v>24.939519999999899</v>
      </c>
      <c r="BS337">
        <v>999.9</v>
      </c>
      <c r="BT337">
        <v>0</v>
      </c>
      <c r="BU337">
        <v>0</v>
      </c>
      <c r="BV337">
        <v>10014.5</v>
      </c>
      <c r="BW337">
        <v>0</v>
      </c>
      <c r="BX337">
        <v>1176.8679999999999</v>
      </c>
      <c r="BY337">
        <v>-64.705539999999999</v>
      </c>
      <c r="BZ337">
        <v>1413.8009999999999</v>
      </c>
      <c r="CA337">
        <v>1474.587</v>
      </c>
      <c r="CB337">
        <v>3.5520079999999901</v>
      </c>
      <c r="CC337">
        <v>1447.86</v>
      </c>
      <c r="CD337">
        <v>18.125599999999999</v>
      </c>
      <c r="CE337">
        <v>1.49318999999999</v>
      </c>
      <c r="CF337">
        <v>1.248521</v>
      </c>
      <c r="CG337">
        <v>12.89859</v>
      </c>
      <c r="CH337">
        <v>10.193049999999999</v>
      </c>
      <c r="CI337">
        <v>1999.9779999999901</v>
      </c>
      <c r="CJ337">
        <v>0.98000179999999903</v>
      </c>
      <c r="CK337">
        <v>1.999828E-2</v>
      </c>
      <c r="CL337">
        <v>0</v>
      </c>
      <c r="CM337">
        <v>2.4659800000000001</v>
      </c>
      <c r="CN337">
        <v>0</v>
      </c>
      <c r="CO337">
        <v>17176.599999999999</v>
      </c>
      <c r="CP337">
        <v>17299.96</v>
      </c>
      <c r="CQ337">
        <v>39.625</v>
      </c>
      <c r="CR337">
        <v>40.625</v>
      </c>
      <c r="CS337">
        <v>39.811999999999998</v>
      </c>
      <c r="CT337">
        <v>38.311999999999998</v>
      </c>
      <c r="CU337">
        <v>38.75</v>
      </c>
      <c r="CV337">
        <v>1959.97899999999</v>
      </c>
      <c r="CW337">
        <v>40</v>
      </c>
      <c r="CX337">
        <v>0</v>
      </c>
      <c r="CY337">
        <v>1657226721.5999999</v>
      </c>
      <c r="CZ337">
        <v>0</v>
      </c>
      <c r="DA337">
        <v>1657213163</v>
      </c>
      <c r="DB337" s="2">
        <v>0.49957175925925923</v>
      </c>
      <c r="DC337">
        <v>1657213141</v>
      </c>
      <c r="DD337">
        <v>1655399214.5999999</v>
      </c>
      <c r="DE337">
        <v>1</v>
      </c>
      <c r="DF337">
        <v>0.04</v>
      </c>
      <c r="DG337">
        <v>-0.06</v>
      </c>
      <c r="DH337">
        <v>9.1720000000000006</v>
      </c>
      <c r="DI337">
        <v>0.51100000000000001</v>
      </c>
      <c r="DJ337">
        <v>420</v>
      </c>
      <c r="DK337">
        <v>25</v>
      </c>
      <c r="DL337">
        <v>0.26</v>
      </c>
      <c r="DM337">
        <v>0.15</v>
      </c>
      <c r="DN337">
        <v>-64.485955000000004</v>
      </c>
      <c r="DO337">
        <v>-2.33486003752328</v>
      </c>
      <c r="DP337">
        <v>0.72846770413999695</v>
      </c>
      <c r="DQ337">
        <v>0</v>
      </c>
      <c r="DR337">
        <v>3.59860599999999</v>
      </c>
      <c r="DS337">
        <v>-0.37128270168855598</v>
      </c>
      <c r="DT337">
        <v>3.6128343637648198E-2</v>
      </c>
      <c r="DU337">
        <v>0</v>
      </c>
      <c r="DV337">
        <v>0</v>
      </c>
      <c r="DW337">
        <v>2</v>
      </c>
      <c r="DX337" t="s">
        <v>305</v>
      </c>
      <c r="DY337">
        <v>2.97295</v>
      </c>
      <c r="DZ337">
        <v>2.7020400000000002</v>
      </c>
      <c r="EA337">
        <v>0.15804199999999999</v>
      </c>
      <c r="EB337">
        <v>0.16356000000000001</v>
      </c>
      <c r="EC337">
        <v>7.4061799999999997E-2</v>
      </c>
      <c r="ED337">
        <v>6.5815700000000005E-2</v>
      </c>
      <c r="EE337">
        <v>32834.400000000001</v>
      </c>
      <c r="EF337">
        <v>35803.800000000003</v>
      </c>
      <c r="EG337">
        <v>35346</v>
      </c>
      <c r="EH337">
        <v>38827.800000000003</v>
      </c>
      <c r="EI337">
        <v>46418</v>
      </c>
      <c r="EJ337">
        <v>52347.1</v>
      </c>
      <c r="EK337">
        <v>55243.3</v>
      </c>
      <c r="EL337">
        <v>62224.1</v>
      </c>
      <c r="EM337">
        <v>1.9822</v>
      </c>
      <c r="EN337">
        <v>2.0491999999999999</v>
      </c>
      <c r="EO337">
        <v>5.2452100000000002E-2</v>
      </c>
      <c r="EP337">
        <v>0</v>
      </c>
      <c r="EQ337">
        <v>24.0793</v>
      </c>
      <c r="ER337">
        <v>999.9</v>
      </c>
      <c r="ES337">
        <v>49.835000000000001</v>
      </c>
      <c r="ET337">
        <v>35.781999999999996</v>
      </c>
      <c r="EU337">
        <v>42.663499999999999</v>
      </c>
      <c r="EV337">
        <v>52.027999999999999</v>
      </c>
      <c r="EW337">
        <v>39.146599999999999</v>
      </c>
      <c r="EX337">
        <v>2</v>
      </c>
      <c r="EY337">
        <v>1.5914600000000001E-2</v>
      </c>
      <c r="EZ337">
        <v>3.2402600000000001</v>
      </c>
      <c r="FA337">
        <v>20.117799999999999</v>
      </c>
      <c r="FB337">
        <v>5.1993200000000002</v>
      </c>
      <c r="FC337">
        <v>12.0099</v>
      </c>
      <c r="FD337">
        <v>4.9756</v>
      </c>
      <c r="FE337">
        <v>3.294</v>
      </c>
      <c r="FF337">
        <v>9999</v>
      </c>
      <c r="FG337">
        <v>9999</v>
      </c>
      <c r="FH337">
        <v>9999</v>
      </c>
      <c r="FI337">
        <v>561.6</v>
      </c>
      <c r="FJ337">
        <v>1.8631</v>
      </c>
      <c r="FK337">
        <v>1.86795</v>
      </c>
      <c r="FL337">
        <v>1.86768</v>
      </c>
      <c r="FM337">
        <v>1.86887</v>
      </c>
      <c r="FN337">
        <v>1.8696600000000001</v>
      </c>
      <c r="FO337">
        <v>1.8656900000000001</v>
      </c>
      <c r="FP337">
        <v>1.86673</v>
      </c>
      <c r="FQ337">
        <v>1.8681300000000001</v>
      </c>
      <c r="FR337">
        <v>5</v>
      </c>
      <c r="FS337">
        <v>0</v>
      </c>
      <c r="FT337">
        <v>0</v>
      </c>
      <c r="FU337">
        <v>0</v>
      </c>
      <c r="FV337">
        <v>11111111</v>
      </c>
      <c r="FW337" t="s">
        <v>306</v>
      </c>
      <c r="FX337" t="s">
        <v>307</v>
      </c>
      <c r="FY337" t="s">
        <v>307</v>
      </c>
      <c r="FZ337" t="s">
        <v>307</v>
      </c>
      <c r="GA337" t="s">
        <v>307</v>
      </c>
      <c r="GB337">
        <v>0</v>
      </c>
      <c r="GC337">
        <v>100</v>
      </c>
      <c r="GD337">
        <v>100</v>
      </c>
      <c r="GE337">
        <v>16.760000000000002</v>
      </c>
      <c r="GF337">
        <v>0.317</v>
      </c>
      <c r="GG337">
        <v>5.3968966374264697</v>
      </c>
      <c r="GH337">
        <v>9.5670261133577201E-3</v>
      </c>
      <c r="GI337" s="1">
        <v>-9.19467254998099E-7</v>
      </c>
      <c r="GJ337" s="1">
        <v>-2.1372918425907401E-11</v>
      </c>
      <c r="GK337">
        <v>3.2845888322571301E-3</v>
      </c>
      <c r="GL337">
        <v>-1.41202168329711E-2</v>
      </c>
      <c r="GM337">
        <v>1.6676771840485E-3</v>
      </c>
      <c r="GN337" s="1">
        <v>-1.4903802912711099E-5</v>
      </c>
      <c r="GO337">
        <v>-4</v>
      </c>
      <c r="GP337">
        <v>1866</v>
      </c>
      <c r="GQ337">
        <v>1</v>
      </c>
      <c r="GR337">
        <v>24</v>
      </c>
      <c r="GS337">
        <v>226.7</v>
      </c>
      <c r="GT337">
        <v>30458.799999999999</v>
      </c>
      <c r="GU337">
        <v>3.4924300000000001</v>
      </c>
      <c r="GV337">
        <v>2.6208499999999999</v>
      </c>
      <c r="GW337">
        <v>2.2485400000000002</v>
      </c>
      <c r="GX337">
        <v>2.7819799999999999</v>
      </c>
      <c r="GY337">
        <v>1.9958499999999999</v>
      </c>
      <c r="GZ337">
        <v>2.3767100000000001</v>
      </c>
      <c r="HA337">
        <v>40.044699999999999</v>
      </c>
      <c r="HB337">
        <v>15.156499999999999</v>
      </c>
      <c r="HC337">
        <v>18</v>
      </c>
      <c r="HD337">
        <v>505.34899999999999</v>
      </c>
      <c r="HE337">
        <v>545.93799999999999</v>
      </c>
      <c r="HF337">
        <v>17.163699999999999</v>
      </c>
      <c r="HG337">
        <v>27.456900000000001</v>
      </c>
      <c r="HH337">
        <v>30</v>
      </c>
      <c r="HI337">
        <v>27.3843</v>
      </c>
      <c r="HJ337">
        <v>27.317699999999999</v>
      </c>
      <c r="HK337">
        <v>69.876099999999994</v>
      </c>
      <c r="HL337">
        <v>54.527799999999999</v>
      </c>
      <c r="HM337">
        <v>0</v>
      </c>
      <c r="HN337">
        <v>17.150200000000002</v>
      </c>
      <c r="HO337">
        <v>1476.33</v>
      </c>
      <c r="HP337">
        <v>18.294699999999999</v>
      </c>
      <c r="HQ337">
        <v>102.48399999999999</v>
      </c>
      <c r="HR337">
        <v>103.608</v>
      </c>
    </row>
    <row r="338" spans="1:226" x14ac:dyDescent="0.2">
      <c r="A338">
        <v>322</v>
      </c>
      <c r="B338">
        <v>1657226747.5999999</v>
      </c>
      <c r="C338">
        <v>3262.0999999046298</v>
      </c>
      <c r="D338" t="s">
        <v>630</v>
      </c>
      <c r="E338" s="2">
        <v>0.65679398148148149</v>
      </c>
      <c r="F338">
        <v>5</v>
      </c>
      <c r="G338" t="s">
        <v>543</v>
      </c>
      <c r="H338" t="s">
        <v>303</v>
      </c>
      <c r="I338">
        <v>1657226744.8499999</v>
      </c>
      <c r="J338">
        <f t="shared" si="170"/>
        <v>2.9791345955624709E-3</v>
      </c>
      <c r="K338">
        <f t="shared" si="175"/>
        <v>2.9791345955624711</v>
      </c>
      <c r="L338">
        <f t="shared" si="176"/>
        <v>33.025469355303137</v>
      </c>
      <c r="M338">
        <f t="shared" si="177"/>
        <v>1401.7840000000001</v>
      </c>
      <c r="N338">
        <f t="shared" si="178"/>
        <v>876.99994064085695</v>
      </c>
      <c r="O338">
        <f t="shared" si="179"/>
        <v>60.45240386431027</v>
      </c>
      <c r="P338">
        <f t="shared" si="180"/>
        <v>96.626246561208106</v>
      </c>
      <c r="Q338">
        <f t="shared" si="181"/>
        <v>0.11361767707291279</v>
      </c>
      <c r="R338">
        <f t="shared" si="182"/>
        <v>2.3235713602055514</v>
      </c>
      <c r="S338">
        <f t="shared" si="183"/>
        <v>0.1106190492022406</v>
      </c>
      <c r="T338">
        <f t="shared" si="184"/>
        <v>6.9399728788382242E-2</v>
      </c>
      <c r="U338">
        <f t="shared" si="185"/>
        <v>321.51566554208523</v>
      </c>
      <c r="V338">
        <f t="shared" si="186"/>
        <v>25.545879617621079</v>
      </c>
      <c r="W338">
        <f t="shared" si="187"/>
        <v>25.545879617621079</v>
      </c>
      <c r="X338">
        <f t="shared" si="171"/>
        <v>3.2846430744887152</v>
      </c>
      <c r="Y338">
        <f t="shared" si="188"/>
        <v>49.377726698229843</v>
      </c>
      <c r="Z338">
        <f t="shared" si="189"/>
        <v>1.4925603021060114</v>
      </c>
      <c r="AA338">
        <f t="shared" si="190"/>
        <v>3.0227400123698254</v>
      </c>
      <c r="AB338">
        <f t="shared" si="191"/>
        <v>1.7920827723827037</v>
      </c>
      <c r="AC338">
        <f t="shared" si="192"/>
        <v>-131.37983566430498</v>
      </c>
      <c r="AD338">
        <f t="shared" si="193"/>
        <v>-174.39483153106261</v>
      </c>
      <c r="AE338">
        <f t="shared" si="194"/>
        <v>-15.851964478688769</v>
      </c>
      <c r="AF338">
        <f t="shared" si="195"/>
        <v>-0.11096613197113925</v>
      </c>
      <c r="AG338">
        <f t="shared" si="196"/>
        <v>50.249814631194084</v>
      </c>
      <c r="AH338">
        <f t="shared" si="197"/>
        <v>2.9956420797633543</v>
      </c>
      <c r="AI338">
        <f t="shared" si="198"/>
        <v>33.025469355303137</v>
      </c>
      <c r="AJ338">
        <v>1493.50283322731</v>
      </c>
      <c r="AK338">
        <v>1440.46042424242</v>
      </c>
      <c r="AL338">
        <v>3.3984114544608302</v>
      </c>
      <c r="AM338">
        <v>66.942852272318106</v>
      </c>
      <c r="AN338">
        <f t="shared" si="172"/>
        <v>2.9791345955624711</v>
      </c>
      <c r="AO338">
        <v>18.131121435395698</v>
      </c>
      <c r="AP338">
        <v>21.643895757575699</v>
      </c>
      <c r="AQ338">
        <v>-3.5114180195779101E-3</v>
      </c>
      <c r="AR338">
        <v>77.573495090757206</v>
      </c>
      <c r="AS338">
        <v>0</v>
      </c>
      <c r="AT338">
        <v>0</v>
      </c>
      <c r="AU338">
        <f t="shared" si="199"/>
        <v>1</v>
      </c>
      <c r="AV338">
        <f t="shared" si="173"/>
        <v>0</v>
      </c>
      <c r="AW338">
        <f t="shared" si="200"/>
        <v>36717.402744237392</v>
      </c>
      <c r="AX338">
        <f t="shared" si="201"/>
        <v>1999.99899999999</v>
      </c>
      <c r="AY338">
        <f t="shared" si="174"/>
        <v>1681.1990694000365</v>
      </c>
      <c r="AZ338">
        <f t="shared" si="202"/>
        <v>0.84059995499999995</v>
      </c>
      <c r="BA338">
        <f t="shared" si="203"/>
        <v>0.16075791314999999</v>
      </c>
      <c r="BB338">
        <v>6</v>
      </c>
      <c r="BC338">
        <v>0.5</v>
      </c>
      <c r="BD338" t="s">
        <v>304</v>
      </c>
      <c r="BE338">
        <v>2</v>
      </c>
      <c r="BF338" t="b">
        <v>1</v>
      </c>
      <c r="BG338">
        <v>1657226744.8499999</v>
      </c>
      <c r="BH338">
        <v>1401.7840000000001</v>
      </c>
      <c r="BI338">
        <v>1467.123</v>
      </c>
      <c r="BJ338">
        <v>21.652989999999999</v>
      </c>
      <c r="BK338">
        <v>18.136050000000001</v>
      </c>
      <c r="BL338">
        <v>1384.9570000000001</v>
      </c>
      <c r="BM338">
        <v>21.336559999999999</v>
      </c>
      <c r="BN338">
        <v>499.998999999999</v>
      </c>
      <c r="BO338">
        <v>68.882660000000001</v>
      </c>
      <c r="BP338">
        <v>4.8249869999999903E-2</v>
      </c>
      <c r="BQ338">
        <v>24.15371</v>
      </c>
      <c r="BR338">
        <v>24.958269999999999</v>
      </c>
      <c r="BS338">
        <v>999.9</v>
      </c>
      <c r="BT338">
        <v>0</v>
      </c>
      <c r="BU338">
        <v>0</v>
      </c>
      <c r="BV338">
        <v>9984.5</v>
      </c>
      <c r="BW338">
        <v>0</v>
      </c>
      <c r="BX338">
        <v>1177.08</v>
      </c>
      <c r="BY338">
        <v>-65.339020000000005</v>
      </c>
      <c r="BZ338">
        <v>1432.809</v>
      </c>
      <c r="CA338">
        <v>1494.223</v>
      </c>
      <c r="CB338">
        <v>3.5169709999999998</v>
      </c>
      <c r="CC338">
        <v>1467.123</v>
      </c>
      <c r="CD338">
        <v>18.136050000000001</v>
      </c>
      <c r="CE338">
        <v>1.491517</v>
      </c>
      <c r="CF338">
        <v>1.2492589999999999</v>
      </c>
      <c r="CG338">
        <v>12.881469999999901</v>
      </c>
      <c r="CH338">
        <v>10.201879999999999</v>
      </c>
      <c r="CI338">
        <v>1999.99899999999</v>
      </c>
      <c r="CJ338">
        <v>0.98000240000000005</v>
      </c>
      <c r="CK338">
        <v>1.9997640000000001E-2</v>
      </c>
      <c r="CL338">
        <v>0</v>
      </c>
      <c r="CM338">
        <v>2.3754400000000002</v>
      </c>
      <c r="CN338">
        <v>0</v>
      </c>
      <c r="CO338">
        <v>17197.87</v>
      </c>
      <c r="CP338">
        <v>17300.150000000001</v>
      </c>
      <c r="CQ338">
        <v>39.625</v>
      </c>
      <c r="CR338">
        <v>40.599800000000002</v>
      </c>
      <c r="CS338">
        <v>39.811999999999998</v>
      </c>
      <c r="CT338">
        <v>38.311999999999998</v>
      </c>
      <c r="CU338">
        <v>38.75</v>
      </c>
      <c r="CV338">
        <v>1960.0029999999999</v>
      </c>
      <c r="CW338">
        <v>39.997</v>
      </c>
      <c r="CX338">
        <v>0</v>
      </c>
      <c r="CY338">
        <v>1657226727</v>
      </c>
      <c r="CZ338">
        <v>0</v>
      </c>
      <c r="DA338">
        <v>1657213163</v>
      </c>
      <c r="DB338" s="2">
        <v>0.49957175925925923</v>
      </c>
      <c r="DC338">
        <v>1657213141</v>
      </c>
      <c r="DD338">
        <v>1655399214.5999999</v>
      </c>
      <c r="DE338">
        <v>1</v>
      </c>
      <c r="DF338">
        <v>0.04</v>
      </c>
      <c r="DG338">
        <v>-0.06</v>
      </c>
      <c r="DH338">
        <v>9.1720000000000006</v>
      </c>
      <c r="DI338">
        <v>0.51100000000000001</v>
      </c>
      <c r="DJ338">
        <v>420</v>
      </c>
      <c r="DK338">
        <v>25</v>
      </c>
      <c r="DL338">
        <v>0.26</v>
      </c>
      <c r="DM338">
        <v>0.15</v>
      </c>
      <c r="DN338">
        <v>-64.761442500000001</v>
      </c>
      <c r="DO338">
        <v>-3.6668926829267701</v>
      </c>
      <c r="DP338">
        <v>0.77044613338230705</v>
      </c>
      <c r="DQ338">
        <v>0</v>
      </c>
      <c r="DR338">
        <v>3.5614302499999901</v>
      </c>
      <c r="DS338">
        <v>-0.34182562851783099</v>
      </c>
      <c r="DT338">
        <v>3.3393348401103702E-2</v>
      </c>
      <c r="DU338">
        <v>0</v>
      </c>
      <c r="DV338">
        <v>0</v>
      </c>
      <c r="DW338">
        <v>2</v>
      </c>
      <c r="DX338" t="s">
        <v>305</v>
      </c>
      <c r="DY338">
        <v>2.9723899999999999</v>
      </c>
      <c r="DZ338">
        <v>2.7023999999999999</v>
      </c>
      <c r="EA338">
        <v>0.15933900000000001</v>
      </c>
      <c r="EB338">
        <v>0.164743</v>
      </c>
      <c r="EC338">
        <v>7.4006600000000006E-2</v>
      </c>
      <c r="ED338">
        <v>6.5884300000000007E-2</v>
      </c>
      <c r="EE338">
        <v>32784</v>
      </c>
      <c r="EF338">
        <v>35752.6</v>
      </c>
      <c r="EG338">
        <v>35346.300000000003</v>
      </c>
      <c r="EH338">
        <v>38827</v>
      </c>
      <c r="EI338">
        <v>46420.6</v>
      </c>
      <c r="EJ338">
        <v>52343.1</v>
      </c>
      <c r="EK338">
        <v>55243</v>
      </c>
      <c r="EL338">
        <v>62223.9</v>
      </c>
      <c r="EM338">
        <v>1.9816</v>
      </c>
      <c r="EN338">
        <v>2.0493999999999999</v>
      </c>
      <c r="EO338">
        <v>5.2899099999999998E-2</v>
      </c>
      <c r="EP338">
        <v>0</v>
      </c>
      <c r="EQ338">
        <v>24.083300000000001</v>
      </c>
      <c r="ER338">
        <v>999.9</v>
      </c>
      <c r="ES338">
        <v>49.835000000000001</v>
      </c>
      <c r="ET338">
        <v>35.781999999999996</v>
      </c>
      <c r="EU338">
        <v>42.6663</v>
      </c>
      <c r="EV338">
        <v>52.128</v>
      </c>
      <c r="EW338">
        <v>39.2027</v>
      </c>
      <c r="EX338">
        <v>2</v>
      </c>
      <c r="EY338">
        <v>1.6504100000000001E-2</v>
      </c>
      <c r="EZ338">
        <v>3.2907799999999998</v>
      </c>
      <c r="FA338">
        <v>20.116900000000001</v>
      </c>
      <c r="FB338">
        <v>5.20052</v>
      </c>
      <c r="FC338">
        <v>12.0099</v>
      </c>
      <c r="FD338">
        <v>4.976</v>
      </c>
      <c r="FE338">
        <v>3.294</v>
      </c>
      <c r="FF338">
        <v>9999</v>
      </c>
      <c r="FG338">
        <v>9999</v>
      </c>
      <c r="FH338">
        <v>9999</v>
      </c>
      <c r="FI338">
        <v>561.6</v>
      </c>
      <c r="FJ338">
        <v>1.8631</v>
      </c>
      <c r="FK338">
        <v>1.86798</v>
      </c>
      <c r="FL338">
        <v>1.86768</v>
      </c>
      <c r="FM338">
        <v>1.8689</v>
      </c>
      <c r="FN338">
        <v>1.8696600000000001</v>
      </c>
      <c r="FO338">
        <v>1.8656900000000001</v>
      </c>
      <c r="FP338">
        <v>1.86676</v>
      </c>
      <c r="FQ338">
        <v>1.8681300000000001</v>
      </c>
      <c r="FR338">
        <v>5</v>
      </c>
      <c r="FS338">
        <v>0</v>
      </c>
      <c r="FT338">
        <v>0</v>
      </c>
      <c r="FU338">
        <v>0</v>
      </c>
      <c r="FV338">
        <v>11111111</v>
      </c>
      <c r="FW338" t="s">
        <v>306</v>
      </c>
      <c r="FX338" t="s">
        <v>307</v>
      </c>
      <c r="FY338" t="s">
        <v>307</v>
      </c>
      <c r="FZ338" t="s">
        <v>307</v>
      </c>
      <c r="GA338" t="s">
        <v>307</v>
      </c>
      <c r="GB338">
        <v>0</v>
      </c>
      <c r="GC338">
        <v>100</v>
      </c>
      <c r="GD338">
        <v>100</v>
      </c>
      <c r="GE338">
        <v>16.89</v>
      </c>
      <c r="GF338">
        <v>0.31619999999999998</v>
      </c>
      <c r="GG338">
        <v>5.3968966374264697</v>
      </c>
      <c r="GH338">
        <v>9.5670261133577201E-3</v>
      </c>
      <c r="GI338" s="1">
        <v>-9.19467254998099E-7</v>
      </c>
      <c r="GJ338" s="1">
        <v>-2.1372918425907401E-11</v>
      </c>
      <c r="GK338">
        <v>3.2845888322571301E-3</v>
      </c>
      <c r="GL338">
        <v>-1.41202168329711E-2</v>
      </c>
      <c r="GM338">
        <v>1.6676771840485E-3</v>
      </c>
      <c r="GN338" s="1">
        <v>-1.4903802912711099E-5</v>
      </c>
      <c r="GO338">
        <v>-4</v>
      </c>
      <c r="GP338">
        <v>1866</v>
      </c>
      <c r="GQ338">
        <v>1</v>
      </c>
      <c r="GR338">
        <v>24</v>
      </c>
      <c r="GS338">
        <v>226.8</v>
      </c>
      <c r="GT338">
        <v>30458.9</v>
      </c>
      <c r="GU338">
        <v>3.5241699999999998</v>
      </c>
      <c r="GV338">
        <v>2.6147499999999999</v>
      </c>
      <c r="GW338">
        <v>2.2485400000000002</v>
      </c>
      <c r="GX338">
        <v>2.7819799999999999</v>
      </c>
      <c r="GY338">
        <v>1.9958499999999999</v>
      </c>
      <c r="GZ338">
        <v>2.3803700000000001</v>
      </c>
      <c r="HA338">
        <v>40.044699999999999</v>
      </c>
      <c r="HB338">
        <v>15.1652</v>
      </c>
      <c r="HC338">
        <v>18</v>
      </c>
      <c r="HD338">
        <v>504.928</v>
      </c>
      <c r="HE338">
        <v>546.08000000000004</v>
      </c>
      <c r="HF338">
        <v>17.206</v>
      </c>
      <c r="HG338">
        <v>27.454599999999999</v>
      </c>
      <c r="HH338">
        <v>30</v>
      </c>
      <c r="HI338">
        <v>27.382100000000001</v>
      </c>
      <c r="HJ338">
        <v>27.317699999999999</v>
      </c>
      <c r="HK338">
        <v>70.557400000000001</v>
      </c>
      <c r="HL338">
        <v>53.936999999999998</v>
      </c>
      <c r="HM338">
        <v>0</v>
      </c>
      <c r="HN338">
        <v>17.190799999999999</v>
      </c>
      <c r="HO338">
        <v>1489.82</v>
      </c>
      <c r="HP338">
        <v>18.364699999999999</v>
      </c>
      <c r="HQ338">
        <v>102.48399999999999</v>
      </c>
      <c r="HR338">
        <v>103.607</v>
      </c>
    </row>
    <row r="339" spans="1:226" x14ac:dyDescent="0.2">
      <c r="A339">
        <v>323</v>
      </c>
      <c r="B339">
        <v>1657226752.5999999</v>
      </c>
      <c r="C339">
        <v>3267.0999999046298</v>
      </c>
      <c r="D339" t="s">
        <v>631</v>
      </c>
      <c r="E339" s="2">
        <v>0.65685185185185191</v>
      </c>
      <c r="F339">
        <v>5</v>
      </c>
      <c r="G339" t="s">
        <v>543</v>
      </c>
      <c r="H339" t="s">
        <v>303</v>
      </c>
      <c r="I339">
        <v>1657226750.0999999</v>
      </c>
      <c r="J339">
        <f t="shared" si="170"/>
        <v>2.9542075675416768E-3</v>
      </c>
      <c r="K339">
        <f t="shared" si="175"/>
        <v>2.9542075675416766</v>
      </c>
      <c r="L339">
        <f t="shared" si="176"/>
        <v>33.208273985373019</v>
      </c>
      <c r="M339">
        <f t="shared" si="177"/>
        <v>1419.3999999999901</v>
      </c>
      <c r="N339">
        <f t="shared" si="178"/>
        <v>885.77578125470973</v>
      </c>
      <c r="O339">
        <f t="shared" si="179"/>
        <v>61.057561933904495</v>
      </c>
      <c r="P339">
        <f t="shared" si="180"/>
        <v>97.840904259339197</v>
      </c>
      <c r="Q339">
        <f t="shared" si="181"/>
        <v>0.11229474074457953</v>
      </c>
      <c r="R339">
        <f t="shared" si="182"/>
        <v>2.3276404543034648</v>
      </c>
      <c r="S339">
        <f t="shared" si="183"/>
        <v>0.10936954584072413</v>
      </c>
      <c r="T339">
        <f t="shared" si="184"/>
        <v>6.8612436557341033E-2</v>
      </c>
      <c r="U339">
        <f t="shared" si="185"/>
        <v>321.50378004690504</v>
      </c>
      <c r="V339">
        <f t="shared" si="186"/>
        <v>25.574415065483528</v>
      </c>
      <c r="W339">
        <f t="shared" si="187"/>
        <v>25.574415065483528</v>
      </c>
      <c r="X339">
        <f t="shared" si="171"/>
        <v>3.2902123509994476</v>
      </c>
      <c r="Y339">
        <f t="shared" si="188"/>
        <v>49.321134295806303</v>
      </c>
      <c r="Z339">
        <f t="shared" si="189"/>
        <v>1.4928944538419697</v>
      </c>
      <c r="AA339">
        <f t="shared" si="190"/>
        <v>3.0268858880824809</v>
      </c>
      <c r="AB339">
        <f t="shared" si="191"/>
        <v>1.7973178971574779</v>
      </c>
      <c r="AC339">
        <f t="shared" si="192"/>
        <v>-130.28055372858793</v>
      </c>
      <c r="AD339">
        <f t="shared" si="193"/>
        <v>-175.41424775369276</v>
      </c>
      <c r="AE339">
        <f t="shared" si="194"/>
        <v>-15.920872205633936</v>
      </c>
      <c r="AF339">
        <f t="shared" si="195"/>
        <v>-0.1118936410096012</v>
      </c>
      <c r="AG339">
        <f t="shared" si="196"/>
        <v>49.859872722661486</v>
      </c>
      <c r="AH339">
        <f t="shared" si="197"/>
        <v>2.8807764739588788</v>
      </c>
      <c r="AI339">
        <f t="shared" si="198"/>
        <v>33.208273985373019</v>
      </c>
      <c r="AJ339">
        <v>1510.66471492134</v>
      </c>
      <c r="AK339">
        <v>1457.5178787878699</v>
      </c>
      <c r="AL339">
        <v>3.3661541230335699</v>
      </c>
      <c r="AM339">
        <v>66.942852272318106</v>
      </c>
      <c r="AN339">
        <f t="shared" si="172"/>
        <v>2.9542075675416766</v>
      </c>
      <c r="AO339">
        <v>18.249319782469001</v>
      </c>
      <c r="AP339">
        <v>21.680608484848399</v>
      </c>
      <c r="AQ339">
        <v>8.4844202036803706E-3</v>
      </c>
      <c r="AR339">
        <v>77.573495090757206</v>
      </c>
      <c r="AS339">
        <v>0</v>
      </c>
      <c r="AT339">
        <v>0</v>
      </c>
      <c r="AU339">
        <f t="shared" si="199"/>
        <v>1</v>
      </c>
      <c r="AV339">
        <f t="shared" si="173"/>
        <v>0</v>
      </c>
      <c r="AW339">
        <f t="shared" si="200"/>
        <v>36812.580255810266</v>
      </c>
      <c r="AX339">
        <f t="shared" si="201"/>
        <v>1999.9266666666599</v>
      </c>
      <c r="AY339">
        <f t="shared" si="174"/>
        <v>1681.1381326667849</v>
      </c>
      <c r="AZ339">
        <f t="shared" si="202"/>
        <v>0.84059988832930077</v>
      </c>
      <c r="BA339">
        <f t="shared" si="203"/>
        <v>0.1607577844755505</v>
      </c>
      <c r="BB339">
        <v>6</v>
      </c>
      <c r="BC339">
        <v>0.5</v>
      </c>
      <c r="BD339" t="s">
        <v>304</v>
      </c>
      <c r="BE339">
        <v>2</v>
      </c>
      <c r="BF339" t="b">
        <v>1</v>
      </c>
      <c r="BG339">
        <v>1657226750.0999999</v>
      </c>
      <c r="BH339">
        <v>1419.3999999999901</v>
      </c>
      <c r="BI339">
        <v>1484.1344444444401</v>
      </c>
      <c r="BJ339">
        <v>21.6577555555555</v>
      </c>
      <c r="BK339">
        <v>18.2759111111111</v>
      </c>
      <c r="BL339">
        <v>1402.4522222222199</v>
      </c>
      <c r="BM339">
        <v>21.3411333333333</v>
      </c>
      <c r="BN339">
        <v>500.032222222222</v>
      </c>
      <c r="BO339">
        <v>68.883088888888807</v>
      </c>
      <c r="BP339">
        <v>4.8082211111111099E-2</v>
      </c>
      <c r="BQ339">
        <v>24.176555555555499</v>
      </c>
      <c r="BR339">
        <v>24.986533333333298</v>
      </c>
      <c r="BS339">
        <v>999.9</v>
      </c>
      <c r="BT339">
        <v>0</v>
      </c>
      <c r="BU339">
        <v>0</v>
      </c>
      <c r="BV339">
        <v>10012.222222222201</v>
      </c>
      <c r="BW339">
        <v>0</v>
      </c>
      <c r="BX339">
        <v>1178.96333333333</v>
      </c>
      <c r="BY339">
        <v>-64.736099999999993</v>
      </c>
      <c r="BZ339">
        <v>1450.8188888888801</v>
      </c>
      <c r="CA339">
        <v>1511.7622222222201</v>
      </c>
      <c r="CB339">
        <v>3.3818366666666599</v>
      </c>
      <c r="CC339">
        <v>1484.1344444444401</v>
      </c>
      <c r="CD339">
        <v>18.2759111111111</v>
      </c>
      <c r="CE339">
        <v>1.4918533333333299</v>
      </c>
      <c r="CF339">
        <v>1.2589022222222199</v>
      </c>
      <c r="CG339">
        <v>12.884922222222199</v>
      </c>
      <c r="CH339">
        <v>10.3169222222222</v>
      </c>
      <c r="CI339">
        <v>1999.9266666666599</v>
      </c>
      <c r="CJ339">
        <v>0.98000199999999904</v>
      </c>
      <c r="CK339">
        <v>1.9998066666666599E-2</v>
      </c>
      <c r="CL339">
        <v>0</v>
      </c>
      <c r="CM339">
        <v>2.4764777777777698</v>
      </c>
      <c r="CN339">
        <v>0</v>
      </c>
      <c r="CO339">
        <v>17200.722222222201</v>
      </c>
      <c r="CP339">
        <v>17299.5222222222</v>
      </c>
      <c r="CQ339">
        <v>39.625</v>
      </c>
      <c r="CR339">
        <v>40.625</v>
      </c>
      <c r="CS339">
        <v>39.811999999999998</v>
      </c>
      <c r="CT339">
        <v>38.311999999999998</v>
      </c>
      <c r="CU339">
        <v>38.75</v>
      </c>
      <c r="CV339">
        <v>1959.9366666666599</v>
      </c>
      <c r="CW339">
        <v>39.991111111111103</v>
      </c>
      <c r="CX339">
        <v>0</v>
      </c>
      <c r="CY339">
        <v>1657226731.8</v>
      </c>
      <c r="CZ339">
        <v>0</v>
      </c>
      <c r="DA339">
        <v>1657213163</v>
      </c>
      <c r="DB339" s="2">
        <v>0.49957175925925923</v>
      </c>
      <c r="DC339">
        <v>1657213141</v>
      </c>
      <c r="DD339">
        <v>1655399214.5999999</v>
      </c>
      <c r="DE339">
        <v>1</v>
      </c>
      <c r="DF339">
        <v>0.04</v>
      </c>
      <c r="DG339">
        <v>-0.06</v>
      </c>
      <c r="DH339">
        <v>9.1720000000000006</v>
      </c>
      <c r="DI339">
        <v>0.51100000000000001</v>
      </c>
      <c r="DJ339">
        <v>420</v>
      </c>
      <c r="DK339">
        <v>25</v>
      </c>
      <c r="DL339">
        <v>0.26</v>
      </c>
      <c r="DM339">
        <v>0.15</v>
      </c>
      <c r="DN339">
        <v>-64.934912499999996</v>
      </c>
      <c r="DO339">
        <v>-0.70401388367734097</v>
      </c>
      <c r="DP339">
        <v>0.68581048081357598</v>
      </c>
      <c r="DQ339">
        <v>0</v>
      </c>
      <c r="DR339">
        <v>3.5201054999999899</v>
      </c>
      <c r="DS339">
        <v>-0.63450191369605302</v>
      </c>
      <c r="DT339">
        <v>6.8970675650960503E-2</v>
      </c>
      <c r="DU339">
        <v>0</v>
      </c>
      <c r="DV339">
        <v>0</v>
      </c>
      <c r="DW339">
        <v>2</v>
      </c>
      <c r="DX339" t="s">
        <v>305</v>
      </c>
      <c r="DY339">
        <v>2.972</v>
      </c>
      <c r="DZ339">
        <v>2.70201</v>
      </c>
      <c r="EA339">
        <v>0.16048100000000001</v>
      </c>
      <c r="EB339">
        <v>0.16592899999999999</v>
      </c>
      <c r="EC339">
        <v>7.4094699999999999E-2</v>
      </c>
      <c r="ED339">
        <v>6.6293500000000005E-2</v>
      </c>
      <c r="EE339">
        <v>32739.9</v>
      </c>
      <c r="EF339">
        <v>35702.199999999997</v>
      </c>
      <c r="EG339">
        <v>35346.6</v>
      </c>
      <c r="EH339">
        <v>38827.4</v>
      </c>
      <c r="EI339">
        <v>46416.5</v>
      </c>
      <c r="EJ339">
        <v>52319.9</v>
      </c>
      <c r="EK339">
        <v>55243.4</v>
      </c>
      <c r="EL339">
        <v>62223.6</v>
      </c>
      <c r="EM339">
        <v>1.9812000000000001</v>
      </c>
      <c r="EN339">
        <v>2.0501999999999998</v>
      </c>
      <c r="EO339">
        <v>5.6177400000000002E-2</v>
      </c>
      <c r="EP339">
        <v>0</v>
      </c>
      <c r="EQ339">
        <v>24.0914</v>
      </c>
      <c r="ER339">
        <v>999.9</v>
      </c>
      <c r="ES339">
        <v>49.811</v>
      </c>
      <c r="ET339">
        <v>35.792000000000002</v>
      </c>
      <c r="EU339">
        <v>42.674199999999999</v>
      </c>
      <c r="EV339">
        <v>52.438000000000002</v>
      </c>
      <c r="EW339">
        <v>39.1907</v>
      </c>
      <c r="EX339">
        <v>2</v>
      </c>
      <c r="EY339">
        <v>1.6707300000000001E-2</v>
      </c>
      <c r="EZ339">
        <v>3.3508300000000002</v>
      </c>
      <c r="FA339">
        <v>20.1144</v>
      </c>
      <c r="FB339">
        <v>5.1969200000000004</v>
      </c>
      <c r="FC339">
        <v>12.008800000000001</v>
      </c>
      <c r="FD339">
        <v>4.9752000000000001</v>
      </c>
      <c r="FE339">
        <v>3.2934000000000001</v>
      </c>
      <c r="FF339">
        <v>9999</v>
      </c>
      <c r="FG339">
        <v>9999</v>
      </c>
      <c r="FH339">
        <v>9999</v>
      </c>
      <c r="FI339">
        <v>561.6</v>
      </c>
      <c r="FJ339">
        <v>1.8631599999999999</v>
      </c>
      <c r="FK339">
        <v>1.86795</v>
      </c>
      <c r="FL339">
        <v>1.86768</v>
      </c>
      <c r="FM339">
        <v>1.8689</v>
      </c>
      <c r="FN339">
        <v>1.8696600000000001</v>
      </c>
      <c r="FO339">
        <v>1.8656900000000001</v>
      </c>
      <c r="FP339">
        <v>1.8667</v>
      </c>
      <c r="FQ339">
        <v>1.8681300000000001</v>
      </c>
      <c r="FR339">
        <v>5</v>
      </c>
      <c r="FS339">
        <v>0</v>
      </c>
      <c r="FT339">
        <v>0</v>
      </c>
      <c r="FU339">
        <v>0</v>
      </c>
      <c r="FV339">
        <v>11111111</v>
      </c>
      <c r="FW339" t="s">
        <v>306</v>
      </c>
      <c r="FX339" t="s">
        <v>307</v>
      </c>
      <c r="FY339" t="s">
        <v>307</v>
      </c>
      <c r="FZ339" t="s">
        <v>307</v>
      </c>
      <c r="GA339" t="s">
        <v>307</v>
      </c>
      <c r="GB339">
        <v>0</v>
      </c>
      <c r="GC339">
        <v>100</v>
      </c>
      <c r="GD339">
        <v>100</v>
      </c>
      <c r="GE339">
        <v>17</v>
      </c>
      <c r="GF339">
        <v>0.3175</v>
      </c>
      <c r="GG339">
        <v>5.3968966374264697</v>
      </c>
      <c r="GH339">
        <v>9.5670261133577201E-3</v>
      </c>
      <c r="GI339" s="1">
        <v>-9.19467254998099E-7</v>
      </c>
      <c r="GJ339" s="1">
        <v>-2.1372918425907401E-11</v>
      </c>
      <c r="GK339">
        <v>3.2845888322571301E-3</v>
      </c>
      <c r="GL339">
        <v>-1.41202168329711E-2</v>
      </c>
      <c r="GM339">
        <v>1.6676771840485E-3</v>
      </c>
      <c r="GN339" s="1">
        <v>-1.4903802912711099E-5</v>
      </c>
      <c r="GO339">
        <v>-4</v>
      </c>
      <c r="GP339">
        <v>1866</v>
      </c>
      <c r="GQ339">
        <v>1</v>
      </c>
      <c r="GR339">
        <v>24</v>
      </c>
      <c r="GS339">
        <v>226.9</v>
      </c>
      <c r="GT339">
        <v>30459</v>
      </c>
      <c r="GU339">
        <v>3.5522499999999999</v>
      </c>
      <c r="GV339">
        <v>2.6171899999999999</v>
      </c>
      <c r="GW339">
        <v>2.2485400000000002</v>
      </c>
      <c r="GX339">
        <v>2.7844199999999999</v>
      </c>
      <c r="GY339">
        <v>1.9958499999999999</v>
      </c>
      <c r="GZ339">
        <v>2.3938000000000001</v>
      </c>
      <c r="HA339">
        <v>40.07</v>
      </c>
      <c r="HB339">
        <v>15.156499999999999</v>
      </c>
      <c r="HC339">
        <v>18</v>
      </c>
      <c r="HD339">
        <v>504.661</v>
      </c>
      <c r="HE339">
        <v>546.64700000000005</v>
      </c>
      <c r="HF339">
        <v>17.227599999999999</v>
      </c>
      <c r="HG339">
        <v>27.452300000000001</v>
      </c>
      <c r="HH339">
        <v>30.0002</v>
      </c>
      <c r="HI339">
        <v>27.382100000000001</v>
      </c>
      <c r="HJ339">
        <v>27.317699999999999</v>
      </c>
      <c r="HK339">
        <v>71.187299999999993</v>
      </c>
      <c r="HL339">
        <v>53.640900000000002</v>
      </c>
      <c r="HM339">
        <v>0</v>
      </c>
      <c r="HN339">
        <v>17.2117</v>
      </c>
      <c r="HO339">
        <v>1510.12</v>
      </c>
      <c r="HP339">
        <v>18.492999999999999</v>
      </c>
      <c r="HQ339">
        <v>102.485</v>
      </c>
      <c r="HR339">
        <v>103.607</v>
      </c>
    </row>
    <row r="340" spans="1:226" x14ac:dyDescent="0.2">
      <c r="A340">
        <v>324</v>
      </c>
      <c r="B340">
        <v>1657226757.5999999</v>
      </c>
      <c r="C340">
        <v>3272.0999999046298</v>
      </c>
      <c r="D340" t="s">
        <v>632</v>
      </c>
      <c r="E340" s="2">
        <v>0.65690972222222221</v>
      </c>
      <c r="F340">
        <v>5</v>
      </c>
      <c r="G340" t="s">
        <v>543</v>
      </c>
      <c r="H340" t="s">
        <v>303</v>
      </c>
      <c r="I340">
        <v>1657226754.8</v>
      </c>
      <c r="J340">
        <f t="shared" si="170"/>
        <v>2.903944976328256E-3</v>
      </c>
      <c r="K340">
        <f t="shared" si="175"/>
        <v>2.9039449763282561</v>
      </c>
      <c r="L340">
        <f t="shared" si="176"/>
        <v>32.577479026188648</v>
      </c>
      <c r="M340">
        <f t="shared" si="177"/>
        <v>1434.97899999999</v>
      </c>
      <c r="N340">
        <f t="shared" si="178"/>
        <v>900.593301718764</v>
      </c>
      <c r="O340">
        <f t="shared" si="179"/>
        <v>62.07879897015259</v>
      </c>
      <c r="P340">
        <f t="shared" si="180"/>
        <v>98.914540778150595</v>
      </c>
      <c r="Q340">
        <f t="shared" si="181"/>
        <v>0.11011234394344663</v>
      </c>
      <c r="R340">
        <f t="shared" si="182"/>
        <v>2.327966848273455</v>
      </c>
      <c r="S340">
        <f t="shared" si="183"/>
        <v>0.10729859312095238</v>
      </c>
      <c r="T340">
        <f t="shared" si="184"/>
        <v>6.7308436337443989E-2</v>
      </c>
      <c r="U340">
        <f t="shared" si="185"/>
        <v>321.51925139999997</v>
      </c>
      <c r="V340">
        <f t="shared" si="186"/>
        <v>25.609911255027079</v>
      </c>
      <c r="W340">
        <f t="shared" si="187"/>
        <v>25.609911255027079</v>
      </c>
      <c r="X340">
        <f t="shared" si="171"/>
        <v>3.2971516706462398</v>
      </c>
      <c r="Y340">
        <f t="shared" si="188"/>
        <v>49.381488219966933</v>
      </c>
      <c r="Z340">
        <f t="shared" si="189"/>
        <v>1.4964603521061328</v>
      </c>
      <c r="AA340">
        <f t="shared" si="190"/>
        <v>3.0304075596916769</v>
      </c>
      <c r="AB340">
        <f t="shared" si="191"/>
        <v>1.800691318540107</v>
      </c>
      <c r="AC340">
        <f t="shared" si="192"/>
        <v>-128.0639734560761</v>
      </c>
      <c r="AD340">
        <f t="shared" si="193"/>
        <v>-177.46095544805303</v>
      </c>
      <c r="AE340">
        <f t="shared" si="194"/>
        <v>-16.108829424680181</v>
      </c>
      <c r="AF340">
        <f t="shared" si="195"/>
        <v>-0.11450692880936231</v>
      </c>
      <c r="AG340">
        <f t="shared" si="196"/>
        <v>50.408929259085774</v>
      </c>
      <c r="AH340">
        <f t="shared" si="197"/>
        <v>2.82020526520314</v>
      </c>
      <c r="AI340">
        <f t="shared" si="198"/>
        <v>32.577479026188648</v>
      </c>
      <c r="AJ340">
        <v>1528.21346625463</v>
      </c>
      <c r="AK340">
        <v>1475.0422424242399</v>
      </c>
      <c r="AL340">
        <v>3.5786707613539401</v>
      </c>
      <c r="AM340">
        <v>66.942852272318106</v>
      </c>
      <c r="AN340">
        <f t="shared" si="172"/>
        <v>2.9039449763282561</v>
      </c>
      <c r="AO340">
        <v>18.376369668780001</v>
      </c>
      <c r="AP340">
        <v>21.7423933333333</v>
      </c>
      <c r="AQ340">
        <v>9.8619386927788592E-3</v>
      </c>
      <c r="AR340">
        <v>77.573495090757206</v>
      </c>
      <c r="AS340">
        <v>0</v>
      </c>
      <c r="AT340">
        <v>0</v>
      </c>
      <c r="AU340">
        <f t="shared" si="199"/>
        <v>1</v>
      </c>
      <c r="AV340">
        <f t="shared" si="173"/>
        <v>0</v>
      </c>
      <c r="AW340">
        <f t="shared" si="200"/>
        <v>36818.032678541182</v>
      </c>
      <c r="AX340">
        <f t="shared" si="201"/>
        <v>2000.0239999999999</v>
      </c>
      <c r="AY340">
        <f t="shared" si="174"/>
        <v>1681.2198599999999</v>
      </c>
      <c r="AZ340">
        <f t="shared" si="202"/>
        <v>0.84059984280188638</v>
      </c>
      <c r="BA340">
        <f t="shared" si="203"/>
        <v>0.16075769660764069</v>
      </c>
      <c r="BB340">
        <v>6</v>
      </c>
      <c r="BC340">
        <v>0.5</v>
      </c>
      <c r="BD340" t="s">
        <v>304</v>
      </c>
      <c r="BE340">
        <v>2</v>
      </c>
      <c r="BF340" t="b">
        <v>1</v>
      </c>
      <c r="BG340">
        <v>1657226754.8</v>
      </c>
      <c r="BH340">
        <v>1434.97899999999</v>
      </c>
      <c r="BI340">
        <v>1500.32</v>
      </c>
      <c r="BJ340">
        <v>21.709540000000001</v>
      </c>
      <c r="BK340">
        <v>18.399069999999998</v>
      </c>
      <c r="BL340">
        <v>1417.9259999999999</v>
      </c>
      <c r="BM340">
        <v>21.391079999999999</v>
      </c>
      <c r="BN340">
        <v>500.0462</v>
      </c>
      <c r="BO340">
        <v>68.882760000000005</v>
      </c>
      <c r="BP340">
        <v>4.8242319999999998E-2</v>
      </c>
      <c r="BQ340">
        <v>24.19594</v>
      </c>
      <c r="BR340">
        <v>25.01174</v>
      </c>
      <c r="BS340">
        <v>999.9</v>
      </c>
      <c r="BT340">
        <v>0</v>
      </c>
      <c r="BU340">
        <v>0</v>
      </c>
      <c r="BV340">
        <v>10014.5</v>
      </c>
      <c r="BW340">
        <v>0</v>
      </c>
      <c r="BX340">
        <v>1179.73999999999</v>
      </c>
      <c r="BY340">
        <v>-65.343230000000005</v>
      </c>
      <c r="BZ340">
        <v>1466.8229999999901</v>
      </c>
      <c r="CA340">
        <v>1528.4449999999999</v>
      </c>
      <c r="CB340">
        <v>3.3104529999999999</v>
      </c>
      <c r="CC340">
        <v>1500.32</v>
      </c>
      <c r="CD340">
        <v>18.399069999999998</v>
      </c>
      <c r="CE340">
        <v>1.49541399999999</v>
      </c>
      <c r="CF340">
        <v>1.267379</v>
      </c>
      <c r="CG340">
        <v>12.92135</v>
      </c>
      <c r="CH340">
        <v>10.41743</v>
      </c>
      <c r="CI340">
        <v>2000.0239999999999</v>
      </c>
      <c r="CJ340">
        <v>0.98000299999999996</v>
      </c>
      <c r="CK340">
        <v>1.99969999999999E-2</v>
      </c>
      <c r="CL340">
        <v>0</v>
      </c>
      <c r="CM340">
        <v>2.3694999999999902</v>
      </c>
      <c r="CN340">
        <v>0</v>
      </c>
      <c r="CO340">
        <v>17209.3</v>
      </c>
      <c r="CP340">
        <v>17300.39</v>
      </c>
      <c r="CQ340">
        <v>39.6312</v>
      </c>
      <c r="CR340">
        <v>40.612400000000001</v>
      </c>
      <c r="CS340">
        <v>39.811999999999998</v>
      </c>
      <c r="CT340">
        <v>38.311999999999998</v>
      </c>
      <c r="CU340">
        <v>38.75</v>
      </c>
      <c r="CV340">
        <v>1960.0339999999901</v>
      </c>
      <c r="CW340">
        <v>39.99</v>
      </c>
      <c r="CX340">
        <v>0</v>
      </c>
      <c r="CY340">
        <v>1657226737.2</v>
      </c>
      <c r="CZ340">
        <v>0</v>
      </c>
      <c r="DA340">
        <v>1657213163</v>
      </c>
      <c r="DB340" s="2">
        <v>0.49957175925925923</v>
      </c>
      <c r="DC340">
        <v>1657213141</v>
      </c>
      <c r="DD340">
        <v>1655399214.5999999</v>
      </c>
      <c r="DE340">
        <v>1</v>
      </c>
      <c r="DF340">
        <v>0.04</v>
      </c>
      <c r="DG340">
        <v>-0.06</v>
      </c>
      <c r="DH340">
        <v>9.1720000000000006</v>
      </c>
      <c r="DI340">
        <v>0.51100000000000001</v>
      </c>
      <c r="DJ340">
        <v>420</v>
      </c>
      <c r="DK340">
        <v>25</v>
      </c>
      <c r="DL340">
        <v>0.26</v>
      </c>
      <c r="DM340">
        <v>0.15</v>
      </c>
      <c r="DN340">
        <v>-65.026889999999995</v>
      </c>
      <c r="DO340">
        <v>-1.6122889305815999</v>
      </c>
      <c r="DP340">
        <v>0.72342202129876998</v>
      </c>
      <c r="DQ340">
        <v>0</v>
      </c>
      <c r="DR340">
        <v>3.45634525</v>
      </c>
      <c r="DS340">
        <v>-0.96268131332083295</v>
      </c>
      <c r="DT340">
        <v>9.7608639115282697E-2</v>
      </c>
      <c r="DU340">
        <v>0</v>
      </c>
      <c r="DV340">
        <v>0</v>
      </c>
      <c r="DW340">
        <v>2</v>
      </c>
      <c r="DX340" t="s">
        <v>305</v>
      </c>
      <c r="DY340">
        <v>2.9726599999999999</v>
      </c>
      <c r="DZ340">
        <v>2.7023600000000001</v>
      </c>
      <c r="EA340">
        <v>0.16167000000000001</v>
      </c>
      <c r="EB340">
        <v>0.167042</v>
      </c>
      <c r="EC340">
        <v>7.4255399999999999E-2</v>
      </c>
      <c r="ED340">
        <v>6.6655699999999998E-2</v>
      </c>
      <c r="EE340">
        <v>32693.599999999999</v>
      </c>
      <c r="EF340">
        <v>35654.300000000003</v>
      </c>
      <c r="EG340">
        <v>35346.699999999997</v>
      </c>
      <c r="EH340">
        <v>38827.1</v>
      </c>
      <c r="EI340">
        <v>46408.9</v>
      </c>
      <c r="EJ340">
        <v>52299.6</v>
      </c>
      <c r="EK340">
        <v>55244</v>
      </c>
      <c r="EL340">
        <v>62223.7</v>
      </c>
      <c r="EM340">
        <v>1.982</v>
      </c>
      <c r="EN340">
        <v>2.0495999999999999</v>
      </c>
      <c r="EO340">
        <v>5.6177400000000002E-2</v>
      </c>
      <c r="EP340">
        <v>0</v>
      </c>
      <c r="EQ340">
        <v>24.101600000000001</v>
      </c>
      <c r="ER340">
        <v>999.9</v>
      </c>
      <c r="ES340">
        <v>49.811</v>
      </c>
      <c r="ET340">
        <v>35.811999999999998</v>
      </c>
      <c r="EU340">
        <v>42.717500000000001</v>
      </c>
      <c r="EV340">
        <v>52.118000000000002</v>
      </c>
      <c r="EW340">
        <v>39.1907</v>
      </c>
      <c r="EX340">
        <v>2</v>
      </c>
      <c r="EY340">
        <v>1.7195100000000001E-2</v>
      </c>
      <c r="EZ340">
        <v>3.4430499999999999</v>
      </c>
      <c r="FA340">
        <v>20.113299999999999</v>
      </c>
      <c r="FB340">
        <v>5.1993200000000002</v>
      </c>
      <c r="FC340">
        <v>12.0099</v>
      </c>
      <c r="FD340">
        <v>4.9748000000000001</v>
      </c>
      <c r="FE340">
        <v>3.294</v>
      </c>
      <c r="FF340">
        <v>9999</v>
      </c>
      <c r="FG340">
        <v>9999</v>
      </c>
      <c r="FH340">
        <v>9999</v>
      </c>
      <c r="FI340">
        <v>561.6</v>
      </c>
      <c r="FJ340">
        <v>1.8631599999999999</v>
      </c>
      <c r="FK340">
        <v>1.86798</v>
      </c>
      <c r="FL340">
        <v>1.86765</v>
      </c>
      <c r="FM340">
        <v>1.8689</v>
      </c>
      <c r="FN340">
        <v>1.8696600000000001</v>
      </c>
      <c r="FO340">
        <v>1.8656900000000001</v>
      </c>
      <c r="FP340">
        <v>1.8666700000000001</v>
      </c>
      <c r="FQ340">
        <v>1.8681300000000001</v>
      </c>
      <c r="FR340">
        <v>5</v>
      </c>
      <c r="FS340">
        <v>0</v>
      </c>
      <c r="FT340">
        <v>0</v>
      </c>
      <c r="FU340">
        <v>0</v>
      </c>
      <c r="FV340">
        <v>11111111</v>
      </c>
      <c r="FW340" t="s">
        <v>306</v>
      </c>
      <c r="FX340" t="s">
        <v>307</v>
      </c>
      <c r="FY340" t="s">
        <v>307</v>
      </c>
      <c r="FZ340" t="s">
        <v>307</v>
      </c>
      <c r="GA340" t="s">
        <v>307</v>
      </c>
      <c r="GB340">
        <v>0</v>
      </c>
      <c r="GC340">
        <v>100</v>
      </c>
      <c r="GD340">
        <v>100</v>
      </c>
      <c r="GE340">
        <v>17.12</v>
      </c>
      <c r="GF340">
        <v>0.31990000000000002</v>
      </c>
      <c r="GG340">
        <v>5.3968966374264697</v>
      </c>
      <c r="GH340">
        <v>9.5670261133577201E-3</v>
      </c>
      <c r="GI340" s="1">
        <v>-9.19467254998099E-7</v>
      </c>
      <c r="GJ340" s="1">
        <v>-2.1372918425907401E-11</v>
      </c>
      <c r="GK340">
        <v>3.2845888322571301E-3</v>
      </c>
      <c r="GL340">
        <v>-1.41202168329711E-2</v>
      </c>
      <c r="GM340">
        <v>1.6676771840485E-3</v>
      </c>
      <c r="GN340" s="1">
        <v>-1.4903802912711099E-5</v>
      </c>
      <c r="GO340">
        <v>-4</v>
      </c>
      <c r="GP340">
        <v>1866</v>
      </c>
      <c r="GQ340">
        <v>1</v>
      </c>
      <c r="GR340">
        <v>24</v>
      </c>
      <c r="GS340">
        <v>226.9</v>
      </c>
      <c r="GT340">
        <v>30459</v>
      </c>
      <c r="GU340">
        <v>3.58521</v>
      </c>
      <c r="GV340">
        <v>2.6184099999999999</v>
      </c>
      <c r="GW340">
        <v>2.2485400000000002</v>
      </c>
      <c r="GX340">
        <v>2.7844199999999999</v>
      </c>
      <c r="GY340">
        <v>1.9958499999999999</v>
      </c>
      <c r="GZ340">
        <v>2.3571800000000001</v>
      </c>
      <c r="HA340">
        <v>40.07</v>
      </c>
      <c r="HB340">
        <v>15.138999999999999</v>
      </c>
      <c r="HC340">
        <v>18</v>
      </c>
      <c r="HD340">
        <v>505.19499999999999</v>
      </c>
      <c r="HE340">
        <v>546.22199999999998</v>
      </c>
      <c r="HF340">
        <v>17.231300000000001</v>
      </c>
      <c r="HG340">
        <v>27.452300000000001</v>
      </c>
      <c r="HH340">
        <v>30.000499999999999</v>
      </c>
      <c r="HI340">
        <v>27.382100000000001</v>
      </c>
      <c r="HJ340">
        <v>27.317699999999999</v>
      </c>
      <c r="HK340">
        <v>71.769199999999998</v>
      </c>
      <c r="HL340">
        <v>53.640900000000002</v>
      </c>
      <c r="HM340">
        <v>0</v>
      </c>
      <c r="HN340">
        <v>17.214099999999998</v>
      </c>
      <c r="HO340">
        <v>1523.69</v>
      </c>
      <c r="HP340">
        <v>18.515799999999999</v>
      </c>
      <c r="HQ340">
        <v>102.486</v>
      </c>
      <c r="HR340">
        <v>103.60599999999999</v>
      </c>
    </row>
    <row r="341" spans="1:226" x14ac:dyDescent="0.2">
      <c r="A341">
        <v>325</v>
      </c>
      <c r="B341">
        <v>1657226762.5999999</v>
      </c>
      <c r="C341">
        <v>3277.0999999046298</v>
      </c>
      <c r="D341" t="s">
        <v>633</v>
      </c>
      <c r="E341" s="2">
        <v>0.65696759259259252</v>
      </c>
      <c r="F341">
        <v>5</v>
      </c>
      <c r="G341" t="s">
        <v>543</v>
      </c>
      <c r="H341" t="s">
        <v>303</v>
      </c>
      <c r="I341">
        <v>1657226760.0999999</v>
      </c>
      <c r="J341">
        <f t="shared" si="170"/>
        <v>2.8717667821074131E-3</v>
      </c>
      <c r="K341">
        <f t="shared" si="175"/>
        <v>2.8717667821074131</v>
      </c>
      <c r="L341">
        <f t="shared" si="176"/>
        <v>33.288805526366346</v>
      </c>
      <c r="M341">
        <f t="shared" si="177"/>
        <v>1453.08666666666</v>
      </c>
      <c r="N341">
        <f t="shared" si="178"/>
        <v>900.72859384352716</v>
      </c>
      <c r="O341">
        <f t="shared" si="179"/>
        <v>62.087892115708151</v>
      </c>
      <c r="P341">
        <f t="shared" si="180"/>
        <v>100.16234502981287</v>
      </c>
      <c r="Q341">
        <f t="shared" si="181"/>
        <v>0.10857582238817352</v>
      </c>
      <c r="R341">
        <f t="shared" si="182"/>
        <v>2.3215907224073726</v>
      </c>
      <c r="S341">
        <f t="shared" si="183"/>
        <v>0.1058316875224115</v>
      </c>
      <c r="T341">
        <f t="shared" si="184"/>
        <v>6.6385577705285206E-2</v>
      </c>
      <c r="U341">
        <f t="shared" si="185"/>
        <v>321.49804233333316</v>
      </c>
      <c r="V341">
        <f t="shared" si="186"/>
        <v>25.6537617220764</v>
      </c>
      <c r="W341">
        <f t="shared" si="187"/>
        <v>25.6537617220764</v>
      </c>
      <c r="X341">
        <f t="shared" si="171"/>
        <v>3.3057418585486049</v>
      </c>
      <c r="Y341">
        <f t="shared" si="188"/>
        <v>49.425531647099632</v>
      </c>
      <c r="Z341">
        <f t="shared" si="189"/>
        <v>1.5004997533351097</v>
      </c>
      <c r="AA341">
        <f t="shared" si="190"/>
        <v>3.0358798445482407</v>
      </c>
      <c r="AB341">
        <f t="shared" si="191"/>
        <v>1.8052421052134953</v>
      </c>
      <c r="AC341">
        <f t="shared" si="192"/>
        <v>-126.64491509093692</v>
      </c>
      <c r="AD341">
        <f t="shared" si="193"/>
        <v>-178.69815879494195</v>
      </c>
      <c r="AE341">
        <f t="shared" si="194"/>
        <v>-16.271743408482816</v>
      </c>
      <c r="AF341">
        <f t="shared" si="195"/>
        <v>-0.11677496102851137</v>
      </c>
      <c r="AG341">
        <f t="shared" si="196"/>
        <v>50.22513509091312</v>
      </c>
      <c r="AH341">
        <f t="shared" si="197"/>
        <v>2.8232604290948795</v>
      </c>
      <c r="AI341">
        <f t="shared" si="198"/>
        <v>33.288805526366346</v>
      </c>
      <c r="AJ341">
        <v>1545.5146336779401</v>
      </c>
      <c r="AK341">
        <v>1492.1668484848401</v>
      </c>
      <c r="AL341">
        <v>3.3908224563265001</v>
      </c>
      <c r="AM341">
        <v>66.942852272318106</v>
      </c>
      <c r="AN341">
        <f t="shared" si="172"/>
        <v>2.8717667821074131</v>
      </c>
      <c r="AO341">
        <v>18.451337726931602</v>
      </c>
      <c r="AP341">
        <v>21.780119999999901</v>
      </c>
      <c r="AQ341">
        <v>9.8107610691732794E-3</v>
      </c>
      <c r="AR341">
        <v>77.573495090757206</v>
      </c>
      <c r="AS341">
        <v>0</v>
      </c>
      <c r="AT341">
        <v>0</v>
      </c>
      <c r="AU341">
        <f t="shared" si="199"/>
        <v>1</v>
      </c>
      <c r="AV341">
        <f t="shared" si="173"/>
        <v>0</v>
      </c>
      <c r="AW341">
        <f t="shared" si="200"/>
        <v>36660.771509978906</v>
      </c>
      <c r="AX341">
        <f t="shared" si="201"/>
        <v>1999.8911111111099</v>
      </c>
      <c r="AY341">
        <f t="shared" si="174"/>
        <v>1681.1082333333322</v>
      </c>
      <c r="AZ341">
        <f t="shared" si="202"/>
        <v>0.84059988266027807</v>
      </c>
      <c r="BA341">
        <f t="shared" si="203"/>
        <v>0.16075777353433687</v>
      </c>
      <c r="BB341">
        <v>6</v>
      </c>
      <c r="BC341">
        <v>0.5</v>
      </c>
      <c r="BD341" t="s">
        <v>304</v>
      </c>
      <c r="BE341">
        <v>2</v>
      </c>
      <c r="BF341" t="b">
        <v>1</v>
      </c>
      <c r="BG341">
        <v>1657226760.0999999</v>
      </c>
      <c r="BH341">
        <v>1453.08666666666</v>
      </c>
      <c r="BI341">
        <v>1518.2822222222201</v>
      </c>
      <c r="BJ341">
        <v>21.768222222222199</v>
      </c>
      <c r="BK341">
        <v>18.4539333333333</v>
      </c>
      <c r="BL341">
        <v>1435.9111111111099</v>
      </c>
      <c r="BM341">
        <v>21.447688888888798</v>
      </c>
      <c r="BN341">
        <v>499.98111111111098</v>
      </c>
      <c r="BO341">
        <v>68.881799999999998</v>
      </c>
      <c r="BP341">
        <v>4.8944000000000001E-2</v>
      </c>
      <c r="BQ341">
        <v>24.226022222222198</v>
      </c>
      <c r="BR341">
        <v>25.058822222222201</v>
      </c>
      <c r="BS341">
        <v>999.9</v>
      </c>
      <c r="BT341">
        <v>0</v>
      </c>
      <c r="BU341">
        <v>0</v>
      </c>
      <c r="BV341">
        <v>9971.1111111111095</v>
      </c>
      <c r="BW341">
        <v>0</v>
      </c>
      <c r="BX341">
        <v>1178.43444444444</v>
      </c>
      <c r="BY341">
        <v>-65.193399999999997</v>
      </c>
      <c r="BZ341">
        <v>1485.42333333333</v>
      </c>
      <c r="CA341">
        <v>1546.82666666666</v>
      </c>
      <c r="CB341">
        <v>3.31429777777777</v>
      </c>
      <c r="CC341">
        <v>1518.2822222222201</v>
      </c>
      <c r="CD341">
        <v>18.4539333333333</v>
      </c>
      <c r="CE341">
        <v>1.4994355555555501</v>
      </c>
      <c r="CF341">
        <v>1.2711388888888799</v>
      </c>
      <c r="CG341">
        <v>12.962399999999899</v>
      </c>
      <c r="CH341">
        <v>10.461888888888801</v>
      </c>
      <c r="CI341">
        <v>1999.8911111111099</v>
      </c>
      <c r="CJ341">
        <v>0.98000199999999904</v>
      </c>
      <c r="CK341">
        <v>1.9998066666666599E-2</v>
      </c>
      <c r="CL341">
        <v>0</v>
      </c>
      <c r="CM341">
        <v>2.3261777777777701</v>
      </c>
      <c r="CN341">
        <v>0</v>
      </c>
      <c r="CO341">
        <v>17209.900000000001</v>
      </c>
      <c r="CP341">
        <v>17299.222222222201</v>
      </c>
      <c r="CQ341">
        <v>39.638777777777698</v>
      </c>
      <c r="CR341">
        <v>40.597000000000001</v>
      </c>
      <c r="CS341">
        <v>39.811999999999998</v>
      </c>
      <c r="CT341">
        <v>38.311999999999998</v>
      </c>
      <c r="CU341">
        <v>38.75</v>
      </c>
      <c r="CV341">
        <v>1959.9011111111099</v>
      </c>
      <c r="CW341">
        <v>39.99</v>
      </c>
      <c r="CX341">
        <v>0</v>
      </c>
      <c r="CY341">
        <v>1657226742</v>
      </c>
      <c r="CZ341">
        <v>0</v>
      </c>
      <c r="DA341">
        <v>1657213163</v>
      </c>
      <c r="DB341" s="2">
        <v>0.49957175925925923</v>
      </c>
      <c r="DC341">
        <v>1657213141</v>
      </c>
      <c r="DD341">
        <v>1655399214.5999999</v>
      </c>
      <c r="DE341">
        <v>1</v>
      </c>
      <c r="DF341">
        <v>0.04</v>
      </c>
      <c r="DG341">
        <v>-0.06</v>
      </c>
      <c r="DH341">
        <v>9.1720000000000006</v>
      </c>
      <c r="DI341">
        <v>0.51100000000000001</v>
      </c>
      <c r="DJ341">
        <v>420</v>
      </c>
      <c r="DK341">
        <v>25</v>
      </c>
      <c r="DL341">
        <v>0.26</v>
      </c>
      <c r="DM341">
        <v>0.15</v>
      </c>
      <c r="DN341">
        <v>-65.167397499999893</v>
      </c>
      <c r="DO341">
        <v>-0.77234634146333203</v>
      </c>
      <c r="DP341">
        <v>0.66077658345597301</v>
      </c>
      <c r="DQ341">
        <v>0</v>
      </c>
      <c r="DR341">
        <v>3.3943622499999999</v>
      </c>
      <c r="DS341">
        <v>-0.90781069418387295</v>
      </c>
      <c r="DT341">
        <v>9.4398819973755405E-2</v>
      </c>
      <c r="DU341">
        <v>0</v>
      </c>
      <c r="DV341">
        <v>0</v>
      </c>
      <c r="DW341">
        <v>2</v>
      </c>
      <c r="DX341" t="s">
        <v>305</v>
      </c>
      <c r="DY341">
        <v>2.9724699999999999</v>
      </c>
      <c r="DZ341">
        <v>2.7031000000000001</v>
      </c>
      <c r="EA341">
        <v>0.16281799999999999</v>
      </c>
      <c r="EB341">
        <v>0.168216</v>
      </c>
      <c r="EC341">
        <v>7.4326299999999998E-2</v>
      </c>
      <c r="ED341">
        <v>6.6672400000000007E-2</v>
      </c>
      <c r="EE341">
        <v>32648.5</v>
      </c>
      <c r="EF341">
        <v>35604.1</v>
      </c>
      <c r="EG341">
        <v>35346.300000000003</v>
      </c>
      <c r="EH341">
        <v>38827.1</v>
      </c>
      <c r="EI341">
        <v>46404.6</v>
      </c>
      <c r="EJ341">
        <v>52298</v>
      </c>
      <c r="EK341">
        <v>55243.1</v>
      </c>
      <c r="EL341">
        <v>62222.8</v>
      </c>
      <c r="EM341">
        <v>1.9812000000000001</v>
      </c>
      <c r="EN341">
        <v>2.0499999999999998</v>
      </c>
      <c r="EO341">
        <v>5.8710600000000002E-2</v>
      </c>
      <c r="EP341">
        <v>0</v>
      </c>
      <c r="EQ341">
        <v>24.1158</v>
      </c>
      <c r="ER341">
        <v>999.9</v>
      </c>
      <c r="ES341">
        <v>49.811</v>
      </c>
      <c r="ET341">
        <v>35.822000000000003</v>
      </c>
      <c r="EU341">
        <v>42.7438</v>
      </c>
      <c r="EV341">
        <v>52.518000000000001</v>
      </c>
      <c r="EW341">
        <v>39.206699999999998</v>
      </c>
      <c r="EX341">
        <v>2</v>
      </c>
      <c r="EY341">
        <v>2.5121999999999998E-2</v>
      </c>
      <c r="EZ341">
        <v>5.3422900000000002</v>
      </c>
      <c r="FA341">
        <v>20.060400000000001</v>
      </c>
      <c r="FB341">
        <v>5.2029100000000001</v>
      </c>
      <c r="FC341">
        <v>12.0099</v>
      </c>
      <c r="FD341">
        <v>4.976</v>
      </c>
      <c r="FE341">
        <v>3.294</v>
      </c>
      <c r="FF341">
        <v>9999</v>
      </c>
      <c r="FG341">
        <v>9999</v>
      </c>
      <c r="FH341">
        <v>9999</v>
      </c>
      <c r="FI341">
        <v>561.6</v>
      </c>
      <c r="FJ341">
        <v>1.8631</v>
      </c>
      <c r="FK341">
        <v>1.8678900000000001</v>
      </c>
      <c r="FL341">
        <v>1.8676200000000001</v>
      </c>
      <c r="FM341">
        <v>1.8689</v>
      </c>
      <c r="FN341">
        <v>1.8696600000000001</v>
      </c>
      <c r="FO341">
        <v>1.8656900000000001</v>
      </c>
      <c r="FP341">
        <v>1.8666400000000001</v>
      </c>
      <c r="FQ341">
        <v>1.8680399999999999</v>
      </c>
      <c r="FR341">
        <v>5</v>
      </c>
      <c r="FS341">
        <v>0</v>
      </c>
      <c r="FT341">
        <v>0</v>
      </c>
      <c r="FU341">
        <v>0</v>
      </c>
      <c r="FV341">
        <v>11111111</v>
      </c>
      <c r="FW341" t="s">
        <v>306</v>
      </c>
      <c r="FX341" t="s">
        <v>307</v>
      </c>
      <c r="FY341" t="s">
        <v>307</v>
      </c>
      <c r="FZ341" t="s">
        <v>307</v>
      </c>
      <c r="GA341" t="s">
        <v>307</v>
      </c>
      <c r="GB341">
        <v>0</v>
      </c>
      <c r="GC341">
        <v>100</v>
      </c>
      <c r="GD341">
        <v>100</v>
      </c>
      <c r="GE341">
        <v>17.23</v>
      </c>
      <c r="GF341">
        <v>0.32100000000000001</v>
      </c>
      <c r="GG341">
        <v>5.3968966374264697</v>
      </c>
      <c r="GH341">
        <v>9.5670261133577201E-3</v>
      </c>
      <c r="GI341" s="1">
        <v>-9.19467254998099E-7</v>
      </c>
      <c r="GJ341" s="1">
        <v>-2.1372918425907401E-11</v>
      </c>
      <c r="GK341">
        <v>3.2845888322571301E-3</v>
      </c>
      <c r="GL341">
        <v>-1.41202168329711E-2</v>
      </c>
      <c r="GM341">
        <v>1.6676771840485E-3</v>
      </c>
      <c r="GN341" s="1">
        <v>-1.4903802912711099E-5</v>
      </c>
      <c r="GO341">
        <v>-4</v>
      </c>
      <c r="GP341">
        <v>1866</v>
      </c>
      <c r="GQ341">
        <v>1</v>
      </c>
      <c r="GR341">
        <v>24</v>
      </c>
      <c r="GS341">
        <v>227</v>
      </c>
      <c r="GT341">
        <v>30459.1</v>
      </c>
      <c r="GU341">
        <v>3.61328</v>
      </c>
      <c r="GV341">
        <v>2.6159699999999999</v>
      </c>
      <c r="GW341">
        <v>2.2485400000000002</v>
      </c>
      <c r="GX341">
        <v>2.7844199999999999</v>
      </c>
      <c r="GY341">
        <v>1.9958499999999999</v>
      </c>
      <c r="GZ341">
        <v>2.3791500000000001</v>
      </c>
      <c r="HA341">
        <v>40.095300000000002</v>
      </c>
      <c r="HB341">
        <v>15.086399999999999</v>
      </c>
      <c r="HC341">
        <v>18</v>
      </c>
      <c r="HD341">
        <v>504.64800000000002</v>
      </c>
      <c r="HE341">
        <v>546.5</v>
      </c>
      <c r="HF341">
        <v>16.975999999999999</v>
      </c>
      <c r="HG341">
        <v>27.4499</v>
      </c>
      <c r="HH341">
        <v>30.0062</v>
      </c>
      <c r="HI341">
        <v>27.380199999999999</v>
      </c>
      <c r="HJ341">
        <v>27.316800000000001</v>
      </c>
      <c r="HK341">
        <v>72.377200000000002</v>
      </c>
      <c r="HL341">
        <v>53.640900000000002</v>
      </c>
      <c r="HM341">
        <v>0</v>
      </c>
      <c r="HN341">
        <v>16.780799999999999</v>
      </c>
      <c r="HO341">
        <v>1543.82</v>
      </c>
      <c r="HP341">
        <v>18.543199999999999</v>
      </c>
      <c r="HQ341">
        <v>102.48399999999999</v>
      </c>
      <c r="HR341">
        <v>103.60599999999999</v>
      </c>
    </row>
    <row r="342" spans="1:226" x14ac:dyDescent="0.2">
      <c r="A342">
        <v>326</v>
      </c>
      <c r="B342">
        <v>1657226767.5999999</v>
      </c>
      <c r="C342">
        <v>3282.0999999046298</v>
      </c>
      <c r="D342" t="s">
        <v>634</v>
      </c>
      <c r="E342" s="2">
        <v>0.65702546296296294</v>
      </c>
      <c r="F342">
        <v>5</v>
      </c>
      <c r="G342" t="s">
        <v>543</v>
      </c>
      <c r="H342" t="s">
        <v>303</v>
      </c>
      <c r="I342">
        <v>1657226764.8</v>
      </c>
      <c r="J342">
        <f t="shared" si="170"/>
        <v>2.7663085382494601E-3</v>
      </c>
      <c r="K342">
        <f t="shared" si="175"/>
        <v>2.7663085382494601</v>
      </c>
      <c r="L342">
        <f t="shared" si="176"/>
        <v>32.46179296668263</v>
      </c>
      <c r="M342">
        <f t="shared" si="177"/>
        <v>1468.99199999999</v>
      </c>
      <c r="N342">
        <f t="shared" si="178"/>
        <v>907.10332399363904</v>
      </c>
      <c r="O342">
        <f t="shared" si="179"/>
        <v>62.527771834710911</v>
      </c>
      <c r="P342">
        <f t="shared" si="180"/>
        <v>101.25946424561786</v>
      </c>
      <c r="Q342">
        <f t="shared" si="181"/>
        <v>0.10395949497871364</v>
      </c>
      <c r="R342">
        <f t="shared" si="182"/>
        <v>2.3214994316189985</v>
      </c>
      <c r="S342">
        <f t="shared" si="183"/>
        <v>0.10144073300980531</v>
      </c>
      <c r="T342">
        <f t="shared" si="184"/>
        <v>6.3621676115622E-2</v>
      </c>
      <c r="U342">
        <f t="shared" si="185"/>
        <v>321.51063299999998</v>
      </c>
      <c r="V342">
        <f t="shared" si="186"/>
        <v>25.697759451747409</v>
      </c>
      <c r="W342">
        <f t="shared" si="187"/>
        <v>25.697759451747409</v>
      </c>
      <c r="X342">
        <f t="shared" si="171"/>
        <v>3.3143805375670103</v>
      </c>
      <c r="Y342">
        <f t="shared" si="188"/>
        <v>49.388633144853159</v>
      </c>
      <c r="Z342">
        <f t="shared" si="189"/>
        <v>1.5002598450712494</v>
      </c>
      <c r="AA342">
        <f t="shared" si="190"/>
        <v>3.037662209988885</v>
      </c>
      <c r="AB342">
        <f t="shared" si="191"/>
        <v>1.8141206924957609</v>
      </c>
      <c r="AC342">
        <f t="shared" si="192"/>
        <v>-121.99420653680119</v>
      </c>
      <c r="AD342">
        <f t="shared" si="193"/>
        <v>-182.97273584525416</v>
      </c>
      <c r="AE342">
        <f t="shared" si="194"/>
        <v>-16.666146132490905</v>
      </c>
      <c r="AF342">
        <f t="shared" si="195"/>
        <v>-0.12245551454626025</v>
      </c>
      <c r="AG342">
        <f t="shared" si="196"/>
        <v>50.311909560579096</v>
      </c>
      <c r="AH342">
        <f t="shared" si="197"/>
        <v>2.8106863922762688</v>
      </c>
      <c r="AI342">
        <f t="shared" si="198"/>
        <v>32.46179296668263</v>
      </c>
      <c r="AJ342">
        <v>1562.98912873002</v>
      </c>
      <c r="AK342">
        <v>1509.93399999999</v>
      </c>
      <c r="AL342">
        <v>3.5832980253441602</v>
      </c>
      <c r="AM342">
        <v>66.942852272318106</v>
      </c>
      <c r="AN342">
        <f t="shared" si="172"/>
        <v>2.7663085382494601</v>
      </c>
      <c r="AO342">
        <v>18.463477142602802</v>
      </c>
      <c r="AP342">
        <v>21.747096363636299</v>
      </c>
      <c r="AQ342">
        <v>-8.3488271447330897E-3</v>
      </c>
      <c r="AR342">
        <v>77.573495090757206</v>
      </c>
      <c r="AS342">
        <v>0</v>
      </c>
      <c r="AT342">
        <v>0</v>
      </c>
      <c r="AU342">
        <f t="shared" si="199"/>
        <v>1</v>
      </c>
      <c r="AV342">
        <f t="shared" si="173"/>
        <v>0</v>
      </c>
      <c r="AW342">
        <f t="shared" si="200"/>
        <v>36657.36517128336</v>
      </c>
      <c r="AX342">
        <f t="shared" si="201"/>
        <v>1999.97</v>
      </c>
      <c r="AY342">
        <f t="shared" si="174"/>
        <v>1681.1744999999999</v>
      </c>
      <c r="AZ342">
        <f t="shared" si="202"/>
        <v>0.84059985899788492</v>
      </c>
      <c r="BA342">
        <f t="shared" si="203"/>
        <v>0.16075772786591797</v>
      </c>
      <c r="BB342">
        <v>6</v>
      </c>
      <c r="BC342">
        <v>0.5</v>
      </c>
      <c r="BD342" t="s">
        <v>304</v>
      </c>
      <c r="BE342">
        <v>2</v>
      </c>
      <c r="BF342" t="b">
        <v>1</v>
      </c>
      <c r="BG342">
        <v>1657226764.8</v>
      </c>
      <c r="BH342">
        <v>1468.99199999999</v>
      </c>
      <c r="BI342">
        <v>1534.3240000000001</v>
      </c>
      <c r="BJ342">
        <v>21.764579999999999</v>
      </c>
      <c r="BK342">
        <v>18.465009999999999</v>
      </c>
      <c r="BL342">
        <v>1451.712</v>
      </c>
      <c r="BM342">
        <v>21.44417</v>
      </c>
      <c r="BN342">
        <v>499.976599999999</v>
      </c>
      <c r="BO342">
        <v>68.881720000000001</v>
      </c>
      <c r="BP342">
        <v>4.9536429999999999E-2</v>
      </c>
      <c r="BQ342">
        <v>24.235809999999901</v>
      </c>
      <c r="BR342">
        <v>25.084700000000002</v>
      </c>
      <c r="BS342">
        <v>999.9</v>
      </c>
      <c r="BT342">
        <v>0</v>
      </c>
      <c r="BU342">
        <v>0</v>
      </c>
      <c r="BV342">
        <v>9970.5</v>
      </c>
      <c r="BW342">
        <v>0</v>
      </c>
      <c r="BX342">
        <v>1180.114</v>
      </c>
      <c r="BY342">
        <v>-65.328789999999998</v>
      </c>
      <c r="BZ342">
        <v>1501.6780000000001</v>
      </c>
      <c r="CA342">
        <v>1563.1869999999999</v>
      </c>
      <c r="CB342">
        <v>3.2995619999999999</v>
      </c>
      <c r="CC342">
        <v>1534.3240000000001</v>
      </c>
      <c r="CD342">
        <v>18.465009999999999</v>
      </c>
      <c r="CE342">
        <v>1.499182</v>
      </c>
      <c r="CF342">
        <v>1.2719</v>
      </c>
      <c r="CG342">
        <v>12.959809999999999</v>
      </c>
      <c r="CH342">
        <v>10.47086</v>
      </c>
      <c r="CI342">
        <v>1999.97</v>
      </c>
      <c r="CJ342">
        <v>0.98000299999999996</v>
      </c>
      <c r="CK342">
        <v>1.99969999999999E-2</v>
      </c>
      <c r="CL342">
        <v>0</v>
      </c>
      <c r="CM342">
        <v>2.3736999999999999</v>
      </c>
      <c r="CN342">
        <v>0</v>
      </c>
      <c r="CO342">
        <v>17210.919999999998</v>
      </c>
      <c r="CP342">
        <v>17299.889999999901</v>
      </c>
      <c r="CQ342">
        <v>39.625</v>
      </c>
      <c r="CR342">
        <v>40.606099999999998</v>
      </c>
      <c r="CS342">
        <v>39.811999999999998</v>
      </c>
      <c r="CT342">
        <v>38.356099999999998</v>
      </c>
      <c r="CU342">
        <v>38.75</v>
      </c>
      <c r="CV342">
        <v>1959.98</v>
      </c>
      <c r="CW342">
        <v>39.99</v>
      </c>
      <c r="CX342">
        <v>0</v>
      </c>
      <c r="CY342">
        <v>1657226746.8</v>
      </c>
      <c r="CZ342">
        <v>0</v>
      </c>
      <c r="DA342">
        <v>1657213163</v>
      </c>
      <c r="DB342" s="2">
        <v>0.49957175925925923</v>
      </c>
      <c r="DC342">
        <v>1657213141</v>
      </c>
      <c r="DD342">
        <v>1655399214.5999999</v>
      </c>
      <c r="DE342">
        <v>1</v>
      </c>
      <c r="DF342">
        <v>0.04</v>
      </c>
      <c r="DG342">
        <v>-0.06</v>
      </c>
      <c r="DH342">
        <v>9.1720000000000006</v>
      </c>
      <c r="DI342">
        <v>0.51100000000000001</v>
      </c>
      <c r="DJ342">
        <v>420</v>
      </c>
      <c r="DK342">
        <v>25</v>
      </c>
      <c r="DL342">
        <v>0.26</v>
      </c>
      <c r="DM342">
        <v>0.15</v>
      </c>
      <c r="DN342">
        <v>-65.239217499999995</v>
      </c>
      <c r="DO342">
        <v>-1.5922953095685499</v>
      </c>
      <c r="DP342">
        <v>0.63282025010562803</v>
      </c>
      <c r="DQ342">
        <v>0</v>
      </c>
      <c r="DR342">
        <v>3.3399952499999999</v>
      </c>
      <c r="DS342">
        <v>-0.459393208255168</v>
      </c>
      <c r="DT342">
        <v>5.9131186398866498E-2</v>
      </c>
      <c r="DU342">
        <v>0</v>
      </c>
      <c r="DV342">
        <v>0</v>
      </c>
      <c r="DW342">
        <v>2</v>
      </c>
      <c r="DX342" t="s">
        <v>305</v>
      </c>
      <c r="DY342">
        <v>2.97282</v>
      </c>
      <c r="DZ342">
        <v>2.7035499999999999</v>
      </c>
      <c r="EA342">
        <v>0.163992</v>
      </c>
      <c r="EB342">
        <v>0.169349</v>
      </c>
      <c r="EC342">
        <v>7.4226899999999998E-2</v>
      </c>
      <c r="ED342">
        <v>6.6714200000000001E-2</v>
      </c>
      <c r="EE342">
        <v>32602.3</v>
      </c>
      <c r="EF342">
        <v>35554.5</v>
      </c>
      <c r="EG342">
        <v>35345.800000000003</v>
      </c>
      <c r="EH342">
        <v>38825.800000000003</v>
      </c>
      <c r="EI342">
        <v>46408.1</v>
      </c>
      <c r="EJ342">
        <v>52294.6</v>
      </c>
      <c r="EK342">
        <v>55241.3</v>
      </c>
      <c r="EL342">
        <v>62221.599999999999</v>
      </c>
      <c r="EM342">
        <v>1.9822</v>
      </c>
      <c r="EN342">
        <v>2.0499999999999998</v>
      </c>
      <c r="EO342">
        <v>5.6028399999999999E-2</v>
      </c>
      <c r="EP342">
        <v>0</v>
      </c>
      <c r="EQ342">
        <v>24.1341</v>
      </c>
      <c r="ER342">
        <v>999.9</v>
      </c>
      <c r="ES342">
        <v>49.811</v>
      </c>
      <c r="ET342">
        <v>35.841999999999999</v>
      </c>
      <c r="EU342">
        <v>42.787799999999997</v>
      </c>
      <c r="EV342">
        <v>52.707999999999998</v>
      </c>
      <c r="EW342">
        <v>39.2468</v>
      </c>
      <c r="EX342">
        <v>2</v>
      </c>
      <c r="EY342">
        <v>2.4512200000000001E-2</v>
      </c>
      <c r="EZ342">
        <v>4.8026600000000004</v>
      </c>
      <c r="FA342">
        <v>20.078800000000001</v>
      </c>
      <c r="FB342">
        <v>5.1993200000000002</v>
      </c>
      <c r="FC342">
        <v>12.0099</v>
      </c>
      <c r="FD342">
        <v>4.9756</v>
      </c>
      <c r="FE342">
        <v>3.294</v>
      </c>
      <c r="FF342">
        <v>9999</v>
      </c>
      <c r="FG342">
        <v>9999</v>
      </c>
      <c r="FH342">
        <v>9999</v>
      </c>
      <c r="FI342">
        <v>561.6</v>
      </c>
      <c r="FJ342">
        <v>1.8631</v>
      </c>
      <c r="FK342">
        <v>1.8678900000000001</v>
      </c>
      <c r="FL342">
        <v>1.86768</v>
      </c>
      <c r="FM342">
        <v>1.8689</v>
      </c>
      <c r="FN342">
        <v>1.8696299999999999</v>
      </c>
      <c r="FO342">
        <v>1.8656900000000001</v>
      </c>
      <c r="FP342">
        <v>1.8666400000000001</v>
      </c>
      <c r="FQ342">
        <v>1.8681000000000001</v>
      </c>
      <c r="FR342">
        <v>5</v>
      </c>
      <c r="FS342">
        <v>0</v>
      </c>
      <c r="FT342">
        <v>0</v>
      </c>
      <c r="FU342">
        <v>0</v>
      </c>
      <c r="FV342">
        <v>11111111</v>
      </c>
      <c r="FW342" t="s">
        <v>306</v>
      </c>
      <c r="FX342" t="s">
        <v>307</v>
      </c>
      <c r="FY342" t="s">
        <v>307</v>
      </c>
      <c r="FZ342" t="s">
        <v>307</v>
      </c>
      <c r="GA342" t="s">
        <v>307</v>
      </c>
      <c r="GB342">
        <v>0</v>
      </c>
      <c r="GC342">
        <v>100</v>
      </c>
      <c r="GD342">
        <v>100</v>
      </c>
      <c r="GE342">
        <v>17.350000000000001</v>
      </c>
      <c r="GF342">
        <v>0.31940000000000002</v>
      </c>
      <c r="GG342">
        <v>5.3968966374264697</v>
      </c>
      <c r="GH342">
        <v>9.5670261133577201E-3</v>
      </c>
      <c r="GI342" s="1">
        <v>-9.19467254998099E-7</v>
      </c>
      <c r="GJ342" s="1">
        <v>-2.1372918425907401E-11</v>
      </c>
      <c r="GK342">
        <v>3.2845888322571301E-3</v>
      </c>
      <c r="GL342">
        <v>-1.41202168329711E-2</v>
      </c>
      <c r="GM342">
        <v>1.6676771840485E-3</v>
      </c>
      <c r="GN342" s="1">
        <v>-1.4903802912711099E-5</v>
      </c>
      <c r="GO342">
        <v>-4</v>
      </c>
      <c r="GP342">
        <v>1866</v>
      </c>
      <c r="GQ342">
        <v>1</v>
      </c>
      <c r="GR342">
        <v>24</v>
      </c>
      <c r="GS342">
        <v>227.1</v>
      </c>
      <c r="GT342">
        <v>30459.200000000001</v>
      </c>
      <c r="GU342">
        <v>3.6438000000000001</v>
      </c>
      <c r="GV342">
        <v>2.6135299999999999</v>
      </c>
      <c r="GW342">
        <v>2.2485400000000002</v>
      </c>
      <c r="GX342">
        <v>2.7844199999999999</v>
      </c>
      <c r="GY342">
        <v>1.9958499999999999</v>
      </c>
      <c r="GZ342">
        <v>2.36694</v>
      </c>
      <c r="HA342">
        <v>40.095300000000002</v>
      </c>
      <c r="HB342">
        <v>15.086399999999999</v>
      </c>
      <c r="HC342">
        <v>18</v>
      </c>
      <c r="HD342">
        <v>505.30799999999999</v>
      </c>
      <c r="HE342">
        <v>546.48299999999995</v>
      </c>
      <c r="HF342">
        <v>16.7056</v>
      </c>
      <c r="HG342">
        <v>27.4499</v>
      </c>
      <c r="HH342">
        <v>30.0014</v>
      </c>
      <c r="HI342">
        <v>27.3797</v>
      </c>
      <c r="HJ342">
        <v>27.3154</v>
      </c>
      <c r="HK342">
        <v>72.939700000000002</v>
      </c>
      <c r="HL342">
        <v>53.364199999999997</v>
      </c>
      <c r="HM342">
        <v>0</v>
      </c>
      <c r="HN342">
        <v>16.708200000000001</v>
      </c>
      <c r="HO342">
        <v>1557.33</v>
      </c>
      <c r="HP342">
        <v>18.620100000000001</v>
      </c>
      <c r="HQ342">
        <v>102.482</v>
      </c>
      <c r="HR342">
        <v>103.60299999999999</v>
      </c>
    </row>
    <row r="343" spans="1:226" x14ac:dyDescent="0.2">
      <c r="A343">
        <v>327</v>
      </c>
      <c r="B343">
        <v>1657226772.5999999</v>
      </c>
      <c r="C343">
        <v>3287.0999999046298</v>
      </c>
      <c r="D343" t="s">
        <v>635</v>
      </c>
      <c r="E343" s="2">
        <v>0.65708333333333335</v>
      </c>
      <c r="F343">
        <v>5</v>
      </c>
      <c r="G343" t="s">
        <v>543</v>
      </c>
      <c r="H343" t="s">
        <v>303</v>
      </c>
      <c r="I343">
        <v>1657226770.0999999</v>
      </c>
      <c r="J343">
        <f t="shared" si="170"/>
        <v>2.7238912757921968E-3</v>
      </c>
      <c r="K343">
        <f t="shared" si="175"/>
        <v>2.7238912757921967</v>
      </c>
      <c r="L343">
        <f t="shared" si="176"/>
        <v>33.193514718625345</v>
      </c>
      <c r="M343">
        <f t="shared" si="177"/>
        <v>1487.03</v>
      </c>
      <c r="N343">
        <f t="shared" si="178"/>
        <v>904.66888657965671</v>
      </c>
      <c r="O343">
        <f t="shared" si="179"/>
        <v>62.361257307804607</v>
      </c>
      <c r="P343">
        <f t="shared" si="180"/>
        <v>102.50497373135808</v>
      </c>
      <c r="Q343">
        <f t="shared" si="181"/>
        <v>0.10223580504060746</v>
      </c>
      <c r="R343">
        <f t="shared" si="182"/>
        <v>2.3272470744477993</v>
      </c>
      <c r="S343">
        <f t="shared" si="183"/>
        <v>9.980468470301726E-2</v>
      </c>
      <c r="T343">
        <f t="shared" si="184"/>
        <v>6.2591539414915451E-2</v>
      </c>
      <c r="U343">
        <f t="shared" si="185"/>
        <v>321.51169699999895</v>
      </c>
      <c r="V343">
        <f t="shared" si="186"/>
        <v>25.69952053728522</v>
      </c>
      <c r="W343">
        <f t="shared" si="187"/>
        <v>25.69952053728522</v>
      </c>
      <c r="X343">
        <f t="shared" si="171"/>
        <v>3.3147267257712159</v>
      </c>
      <c r="Y343">
        <f t="shared" si="188"/>
        <v>49.375661648024369</v>
      </c>
      <c r="Z343">
        <f t="shared" si="189"/>
        <v>1.4990906356281488</v>
      </c>
      <c r="AA343">
        <f t="shared" si="190"/>
        <v>3.0360922478658687</v>
      </c>
      <c r="AB343">
        <f t="shared" si="191"/>
        <v>1.815636090143067</v>
      </c>
      <c r="AC343">
        <f t="shared" si="192"/>
        <v>-120.12360526243587</v>
      </c>
      <c r="AD343">
        <f t="shared" si="193"/>
        <v>-184.72836395488503</v>
      </c>
      <c r="AE343">
        <f t="shared" si="194"/>
        <v>-16.783924432834844</v>
      </c>
      <c r="AF343">
        <f t="shared" si="195"/>
        <v>-0.12419665015681858</v>
      </c>
      <c r="AG343">
        <f t="shared" si="196"/>
        <v>50.074297753175792</v>
      </c>
      <c r="AH343">
        <f t="shared" si="197"/>
        <v>2.6829165471556218</v>
      </c>
      <c r="AI343">
        <f t="shared" si="198"/>
        <v>33.193514718625345</v>
      </c>
      <c r="AJ343">
        <v>1580.3508391933899</v>
      </c>
      <c r="AK343">
        <v>1526.9595757575701</v>
      </c>
      <c r="AL343">
        <v>3.4330608478504199</v>
      </c>
      <c r="AM343">
        <v>66.942852272318106</v>
      </c>
      <c r="AN343">
        <f t="shared" si="172"/>
        <v>2.7238912757921967</v>
      </c>
      <c r="AO343">
        <v>18.567867087211201</v>
      </c>
      <c r="AP343">
        <v>21.7697412121212</v>
      </c>
      <c r="AQ343">
        <v>-1.0344645838096299E-3</v>
      </c>
      <c r="AR343">
        <v>77.573495090757206</v>
      </c>
      <c r="AS343">
        <v>0</v>
      </c>
      <c r="AT343">
        <v>0</v>
      </c>
      <c r="AU343">
        <f t="shared" si="199"/>
        <v>1</v>
      </c>
      <c r="AV343">
        <f t="shared" si="173"/>
        <v>0</v>
      </c>
      <c r="AW343">
        <f t="shared" si="200"/>
        <v>36796.85001538301</v>
      </c>
      <c r="AX343">
        <f t="shared" si="201"/>
        <v>1999.9766666666601</v>
      </c>
      <c r="AY343">
        <f t="shared" si="174"/>
        <v>1681.1800999999944</v>
      </c>
      <c r="AZ343">
        <f t="shared" si="202"/>
        <v>0.84059985699833162</v>
      </c>
      <c r="BA343">
        <f t="shared" si="203"/>
        <v>0.16075772400678007</v>
      </c>
      <c r="BB343">
        <v>6</v>
      </c>
      <c r="BC343">
        <v>0.5</v>
      </c>
      <c r="BD343" t="s">
        <v>304</v>
      </c>
      <c r="BE343">
        <v>2</v>
      </c>
      <c r="BF343" t="b">
        <v>1</v>
      </c>
      <c r="BG343">
        <v>1657226770.0999999</v>
      </c>
      <c r="BH343">
        <v>1487.03</v>
      </c>
      <c r="BI343">
        <v>1551.9044444444401</v>
      </c>
      <c r="BJ343">
        <v>21.747166666666601</v>
      </c>
      <c r="BK343">
        <v>18.5977888888888</v>
      </c>
      <c r="BL343">
        <v>1469.6288888888801</v>
      </c>
      <c r="BM343">
        <v>21.4273888888888</v>
      </c>
      <c r="BN343">
        <v>500.017</v>
      </c>
      <c r="BO343">
        <v>68.883711111111097</v>
      </c>
      <c r="BP343">
        <v>4.8976011111111099E-2</v>
      </c>
      <c r="BQ343">
        <v>24.227188888888801</v>
      </c>
      <c r="BR343">
        <v>25.078322222222202</v>
      </c>
      <c r="BS343">
        <v>999.9</v>
      </c>
      <c r="BT343">
        <v>0</v>
      </c>
      <c r="BU343">
        <v>0</v>
      </c>
      <c r="BV343">
        <v>10009.4444444444</v>
      </c>
      <c r="BW343">
        <v>0</v>
      </c>
      <c r="BX343">
        <v>1179.12333333333</v>
      </c>
      <c r="BY343">
        <v>-64.874722222222204</v>
      </c>
      <c r="BZ343">
        <v>1520.0855555555499</v>
      </c>
      <c r="CA343">
        <v>1581.3144444444399</v>
      </c>
      <c r="CB343">
        <v>3.1493722222222198</v>
      </c>
      <c r="CC343">
        <v>1551.9044444444401</v>
      </c>
      <c r="CD343">
        <v>18.5977888888888</v>
      </c>
      <c r="CE343">
        <v>1.4980244444444399</v>
      </c>
      <c r="CF343">
        <v>1.28108444444444</v>
      </c>
      <c r="CG343">
        <v>12.9480222222222</v>
      </c>
      <c r="CH343">
        <v>10.578711111111099</v>
      </c>
      <c r="CI343">
        <v>1999.9766666666601</v>
      </c>
      <c r="CJ343">
        <v>0.980003333333333</v>
      </c>
      <c r="CK343">
        <v>1.9996644444444399E-2</v>
      </c>
      <c r="CL343">
        <v>0</v>
      </c>
      <c r="CM343">
        <v>2.2978888888888802</v>
      </c>
      <c r="CN343">
        <v>0</v>
      </c>
      <c r="CO343">
        <v>17214.488888888802</v>
      </c>
      <c r="CP343">
        <v>17300</v>
      </c>
      <c r="CQ343">
        <v>39.638777777777698</v>
      </c>
      <c r="CR343">
        <v>40.610999999999997</v>
      </c>
      <c r="CS343">
        <v>39.811999999999998</v>
      </c>
      <c r="CT343">
        <v>38.375</v>
      </c>
      <c r="CU343">
        <v>38.75</v>
      </c>
      <c r="CV343">
        <v>1959.9866666666601</v>
      </c>
      <c r="CW343">
        <v>39.99</v>
      </c>
      <c r="CX343">
        <v>0</v>
      </c>
      <c r="CY343">
        <v>1657226752.2</v>
      </c>
      <c r="CZ343">
        <v>0</v>
      </c>
      <c r="DA343">
        <v>1657213163</v>
      </c>
      <c r="DB343" s="2">
        <v>0.49957175925925923</v>
      </c>
      <c r="DC343">
        <v>1657213141</v>
      </c>
      <c r="DD343">
        <v>1655399214.5999999</v>
      </c>
      <c r="DE343">
        <v>1</v>
      </c>
      <c r="DF343">
        <v>0.04</v>
      </c>
      <c r="DG343">
        <v>-0.06</v>
      </c>
      <c r="DH343">
        <v>9.1720000000000006</v>
      </c>
      <c r="DI343">
        <v>0.51100000000000001</v>
      </c>
      <c r="DJ343">
        <v>420</v>
      </c>
      <c r="DK343">
        <v>25</v>
      </c>
      <c r="DL343">
        <v>0.26</v>
      </c>
      <c r="DM343">
        <v>0.15</v>
      </c>
      <c r="DN343">
        <v>-65.282309999999995</v>
      </c>
      <c r="DO343">
        <v>1.9887151969981001</v>
      </c>
      <c r="DP343">
        <v>0.61737562099583998</v>
      </c>
      <c r="DQ343">
        <v>0</v>
      </c>
      <c r="DR343">
        <v>3.2710335000000001</v>
      </c>
      <c r="DS343">
        <v>-0.57131729831144595</v>
      </c>
      <c r="DT343">
        <v>7.18268810596005E-2</v>
      </c>
      <c r="DU343">
        <v>0</v>
      </c>
      <c r="DV343">
        <v>0</v>
      </c>
      <c r="DW343">
        <v>2</v>
      </c>
      <c r="DX343" t="s">
        <v>305</v>
      </c>
      <c r="DY343">
        <v>2.97261</v>
      </c>
      <c r="DZ343">
        <v>2.7031900000000002</v>
      </c>
      <c r="EA343">
        <v>0.16511200000000001</v>
      </c>
      <c r="EB343">
        <v>0.17042099999999999</v>
      </c>
      <c r="EC343">
        <v>7.4302499999999994E-2</v>
      </c>
      <c r="ED343">
        <v>6.7126199999999997E-2</v>
      </c>
      <c r="EE343">
        <v>32558.2</v>
      </c>
      <c r="EF343">
        <v>35508.699999999997</v>
      </c>
      <c r="EG343">
        <v>35345.4</v>
      </c>
      <c r="EH343">
        <v>38825.9</v>
      </c>
      <c r="EI343">
        <v>46404.4</v>
      </c>
      <c r="EJ343">
        <v>52270.7</v>
      </c>
      <c r="EK343">
        <v>55241.5</v>
      </c>
      <c r="EL343">
        <v>62220.6</v>
      </c>
      <c r="EM343">
        <v>1.9814000000000001</v>
      </c>
      <c r="EN343">
        <v>2.0501999999999998</v>
      </c>
      <c r="EO343">
        <v>5.6624399999999998E-2</v>
      </c>
      <c r="EP343">
        <v>0</v>
      </c>
      <c r="EQ343">
        <v>24.150300000000001</v>
      </c>
      <c r="ER343">
        <v>999.9</v>
      </c>
      <c r="ES343">
        <v>49.786000000000001</v>
      </c>
      <c r="ET343">
        <v>35.851999999999997</v>
      </c>
      <c r="EU343">
        <v>42.789700000000003</v>
      </c>
      <c r="EV343">
        <v>52.387999999999998</v>
      </c>
      <c r="EW343">
        <v>39.258800000000001</v>
      </c>
      <c r="EX343">
        <v>2</v>
      </c>
      <c r="EY343">
        <v>2.3536600000000001E-2</v>
      </c>
      <c r="EZ343">
        <v>4.6345499999999999</v>
      </c>
      <c r="FA343">
        <v>20.084399999999999</v>
      </c>
      <c r="FB343">
        <v>5.20052</v>
      </c>
      <c r="FC343">
        <v>12.0099</v>
      </c>
      <c r="FD343">
        <v>4.976</v>
      </c>
      <c r="FE343">
        <v>3.2938000000000001</v>
      </c>
      <c r="FF343">
        <v>9999</v>
      </c>
      <c r="FG343">
        <v>9999</v>
      </c>
      <c r="FH343">
        <v>9999</v>
      </c>
      <c r="FI343">
        <v>561.6</v>
      </c>
      <c r="FJ343">
        <v>1.8631</v>
      </c>
      <c r="FK343">
        <v>1.8678900000000001</v>
      </c>
      <c r="FL343">
        <v>1.86765</v>
      </c>
      <c r="FM343">
        <v>1.8689</v>
      </c>
      <c r="FN343">
        <v>1.8695999999999999</v>
      </c>
      <c r="FO343">
        <v>1.8656900000000001</v>
      </c>
      <c r="FP343">
        <v>1.8666700000000001</v>
      </c>
      <c r="FQ343">
        <v>1.8681000000000001</v>
      </c>
      <c r="FR343">
        <v>5</v>
      </c>
      <c r="FS343">
        <v>0</v>
      </c>
      <c r="FT343">
        <v>0</v>
      </c>
      <c r="FU343">
        <v>0</v>
      </c>
      <c r="FV343">
        <v>11111111</v>
      </c>
      <c r="FW343" t="s">
        <v>306</v>
      </c>
      <c r="FX343" t="s">
        <v>307</v>
      </c>
      <c r="FY343" t="s">
        <v>307</v>
      </c>
      <c r="FZ343" t="s">
        <v>307</v>
      </c>
      <c r="GA343" t="s">
        <v>307</v>
      </c>
      <c r="GB343">
        <v>0</v>
      </c>
      <c r="GC343">
        <v>100</v>
      </c>
      <c r="GD343">
        <v>100</v>
      </c>
      <c r="GE343">
        <v>17.46</v>
      </c>
      <c r="GF343">
        <v>0.32050000000000001</v>
      </c>
      <c r="GG343">
        <v>5.3968966374264697</v>
      </c>
      <c r="GH343">
        <v>9.5670261133577201E-3</v>
      </c>
      <c r="GI343" s="1">
        <v>-9.19467254998099E-7</v>
      </c>
      <c r="GJ343" s="1">
        <v>-2.1372918425907401E-11</v>
      </c>
      <c r="GK343">
        <v>3.2845888322571301E-3</v>
      </c>
      <c r="GL343">
        <v>-1.41202168329711E-2</v>
      </c>
      <c r="GM343">
        <v>1.6676771840485E-3</v>
      </c>
      <c r="GN343" s="1">
        <v>-1.4903802912711099E-5</v>
      </c>
      <c r="GO343">
        <v>-4</v>
      </c>
      <c r="GP343">
        <v>1866</v>
      </c>
      <c r="GQ343">
        <v>1</v>
      </c>
      <c r="GR343">
        <v>24</v>
      </c>
      <c r="GS343">
        <v>227.2</v>
      </c>
      <c r="GT343">
        <v>30459.3</v>
      </c>
      <c r="GU343">
        <v>3.6718799999999998</v>
      </c>
      <c r="GV343">
        <v>2.6147499999999999</v>
      </c>
      <c r="GW343">
        <v>2.2485400000000002</v>
      </c>
      <c r="GX343">
        <v>2.7844199999999999</v>
      </c>
      <c r="GY343">
        <v>1.9958499999999999</v>
      </c>
      <c r="GZ343">
        <v>2.3742700000000001</v>
      </c>
      <c r="HA343">
        <v>40.120600000000003</v>
      </c>
      <c r="HB343">
        <v>15.103899999999999</v>
      </c>
      <c r="HC343">
        <v>18</v>
      </c>
      <c r="HD343">
        <v>504.77300000000002</v>
      </c>
      <c r="HE343">
        <v>546.64700000000005</v>
      </c>
      <c r="HF343">
        <v>16.592400000000001</v>
      </c>
      <c r="HG343">
        <v>27.4499</v>
      </c>
      <c r="HH343">
        <v>30.0002</v>
      </c>
      <c r="HI343">
        <v>27.3797</v>
      </c>
      <c r="HJ343">
        <v>27.317699999999999</v>
      </c>
      <c r="HK343">
        <v>73.479399999999998</v>
      </c>
      <c r="HL343">
        <v>53.364199999999997</v>
      </c>
      <c r="HM343">
        <v>0</v>
      </c>
      <c r="HN343">
        <v>16.625499999999999</v>
      </c>
      <c r="HO343">
        <v>1577.39</v>
      </c>
      <c r="HP343">
        <v>18.657699999999998</v>
      </c>
      <c r="HQ343">
        <v>102.48099999999999</v>
      </c>
      <c r="HR343">
        <v>103.602</v>
      </c>
    </row>
    <row r="344" spans="1:226" x14ac:dyDescent="0.2">
      <c r="A344">
        <v>328</v>
      </c>
      <c r="B344">
        <v>1657226777.5999999</v>
      </c>
      <c r="C344">
        <v>3292.0999999046298</v>
      </c>
      <c r="D344" t="s">
        <v>636</v>
      </c>
      <c r="E344" s="2">
        <v>0.65714120370370377</v>
      </c>
      <c r="F344">
        <v>5</v>
      </c>
      <c r="G344" t="s">
        <v>543</v>
      </c>
      <c r="H344" t="s">
        <v>303</v>
      </c>
      <c r="I344">
        <v>1657226774.8</v>
      </c>
      <c r="J344">
        <f t="shared" si="170"/>
        <v>2.7199762705207567E-3</v>
      </c>
      <c r="K344">
        <f t="shared" si="175"/>
        <v>2.7199762705207569</v>
      </c>
      <c r="L344">
        <f t="shared" si="176"/>
        <v>33.461333704115376</v>
      </c>
      <c r="M344">
        <f t="shared" si="177"/>
        <v>1502.6010000000001</v>
      </c>
      <c r="N344">
        <f t="shared" si="178"/>
        <v>915.37380644147402</v>
      </c>
      <c r="O344">
        <f t="shared" si="179"/>
        <v>63.097244218471353</v>
      </c>
      <c r="P344">
        <f t="shared" si="180"/>
        <v>103.57515322455441</v>
      </c>
      <c r="Q344">
        <f t="shared" si="181"/>
        <v>0.10221756492285464</v>
      </c>
      <c r="R344">
        <f t="shared" si="182"/>
        <v>2.3294860737451026</v>
      </c>
      <c r="S344">
        <f t="shared" si="183"/>
        <v>9.9789576975644362E-2</v>
      </c>
      <c r="T344">
        <f t="shared" si="184"/>
        <v>6.2581827196276849E-2</v>
      </c>
      <c r="U344">
        <f t="shared" si="185"/>
        <v>321.51350580000002</v>
      </c>
      <c r="V344">
        <f t="shared" si="186"/>
        <v>25.700406694511127</v>
      </c>
      <c r="W344">
        <f t="shared" si="187"/>
        <v>25.700406694511127</v>
      </c>
      <c r="X344">
        <f t="shared" si="171"/>
        <v>3.3149009354897618</v>
      </c>
      <c r="Y344">
        <f t="shared" si="188"/>
        <v>49.458750886749804</v>
      </c>
      <c r="Z344">
        <f t="shared" si="189"/>
        <v>1.5016953466634968</v>
      </c>
      <c r="AA344">
        <f t="shared" si="190"/>
        <v>3.0362581337771046</v>
      </c>
      <c r="AB344">
        <f t="shared" si="191"/>
        <v>1.813205588826265</v>
      </c>
      <c r="AC344">
        <f t="shared" si="192"/>
        <v>-119.95095352996537</v>
      </c>
      <c r="AD344">
        <f t="shared" si="193"/>
        <v>-184.9029536430412</v>
      </c>
      <c r="AE344">
        <f t="shared" si="194"/>
        <v>-16.783791820470721</v>
      </c>
      <c r="AF344">
        <f t="shared" si="195"/>
        <v>-0.12419319347725377</v>
      </c>
      <c r="AG344">
        <f t="shared" si="196"/>
        <v>50.087274915052006</v>
      </c>
      <c r="AH344">
        <f t="shared" si="197"/>
        <v>2.680552453117004</v>
      </c>
      <c r="AI344">
        <f t="shared" si="198"/>
        <v>33.461333704115376</v>
      </c>
      <c r="AJ344">
        <v>1597.29590314908</v>
      </c>
      <c r="AK344">
        <v>1543.7851515151499</v>
      </c>
      <c r="AL344">
        <v>3.3762526297246001</v>
      </c>
      <c r="AM344">
        <v>66.942852272318106</v>
      </c>
      <c r="AN344">
        <f t="shared" si="172"/>
        <v>2.7199762705207569</v>
      </c>
      <c r="AO344">
        <v>18.638340732069199</v>
      </c>
      <c r="AP344">
        <v>21.7953442424242</v>
      </c>
      <c r="AQ344">
        <v>8.2991926496236903E-3</v>
      </c>
      <c r="AR344">
        <v>77.573495090757206</v>
      </c>
      <c r="AS344">
        <v>0</v>
      </c>
      <c r="AT344">
        <v>0</v>
      </c>
      <c r="AU344">
        <f t="shared" si="199"/>
        <v>1</v>
      </c>
      <c r="AV344">
        <f t="shared" si="173"/>
        <v>0</v>
      </c>
      <c r="AW344">
        <f t="shared" si="200"/>
        <v>36850.617654171998</v>
      </c>
      <c r="AX344">
        <f t="shared" si="201"/>
        <v>1999.9880000000001</v>
      </c>
      <c r="AY344">
        <f t="shared" si="174"/>
        <v>1681.1896200000001</v>
      </c>
      <c r="AZ344">
        <f t="shared" si="202"/>
        <v>0.84059985359912159</v>
      </c>
      <c r="BA344">
        <f t="shared" si="203"/>
        <v>0.16075771744630468</v>
      </c>
      <c r="BB344">
        <v>6</v>
      </c>
      <c r="BC344">
        <v>0.5</v>
      </c>
      <c r="BD344" t="s">
        <v>304</v>
      </c>
      <c r="BE344">
        <v>2</v>
      </c>
      <c r="BF344" t="b">
        <v>1</v>
      </c>
      <c r="BG344">
        <v>1657226774.8</v>
      </c>
      <c r="BH344">
        <v>1502.6010000000001</v>
      </c>
      <c r="BI344">
        <v>1567.53999999999</v>
      </c>
      <c r="BJ344">
        <v>21.785620000000002</v>
      </c>
      <c r="BK344">
        <v>18.63899</v>
      </c>
      <c r="BL344">
        <v>1485.09399999999</v>
      </c>
      <c r="BM344">
        <v>21.464459999999999</v>
      </c>
      <c r="BN344">
        <v>499.99299999999897</v>
      </c>
      <c r="BO344">
        <v>68.881949999999904</v>
      </c>
      <c r="BP344">
        <v>4.8626530000000001E-2</v>
      </c>
      <c r="BQ344">
        <v>24.228099999999898</v>
      </c>
      <c r="BR344">
        <v>25.079940000000001</v>
      </c>
      <c r="BS344">
        <v>999.9</v>
      </c>
      <c r="BT344">
        <v>0</v>
      </c>
      <c r="BU344">
        <v>0</v>
      </c>
      <c r="BV344">
        <v>10025</v>
      </c>
      <c r="BW344">
        <v>0</v>
      </c>
      <c r="BX344">
        <v>1177.97</v>
      </c>
      <c r="BY344">
        <v>-64.939520000000002</v>
      </c>
      <c r="BZ344">
        <v>1536.0639999999901</v>
      </c>
      <c r="CA344">
        <v>1597.3139999999901</v>
      </c>
      <c r="CB344">
        <v>3.1466159999999999</v>
      </c>
      <c r="CC344">
        <v>1567.53999999999</v>
      </c>
      <c r="CD344">
        <v>18.63899</v>
      </c>
      <c r="CE344">
        <v>1.5006360000000001</v>
      </c>
      <c r="CF344">
        <v>1.28389</v>
      </c>
      <c r="CG344">
        <v>12.974629999999999</v>
      </c>
      <c r="CH344">
        <v>10.611599999999999</v>
      </c>
      <c r="CI344">
        <v>1999.9880000000001</v>
      </c>
      <c r="CJ344">
        <v>0.98000329999999902</v>
      </c>
      <c r="CK344">
        <v>1.9996679999999999E-2</v>
      </c>
      <c r="CL344">
        <v>0</v>
      </c>
      <c r="CM344">
        <v>2.30606</v>
      </c>
      <c r="CN344">
        <v>0</v>
      </c>
      <c r="CO344">
        <v>17216.62</v>
      </c>
      <c r="CP344">
        <v>17300.059999999899</v>
      </c>
      <c r="CQ344">
        <v>39.6374</v>
      </c>
      <c r="CR344">
        <v>40.625</v>
      </c>
      <c r="CS344">
        <v>39.811999999999998</v>
      </c>
      <c r="CT344">
        <v>38.375</v>
      </c>
      <c r="CU344">
        <v>38.75</v>
      </c>
      <c r="CV344">
        <v>1959.998</v>
      </c>
      <c r="CW344">
        <v>39.99</v>
      </c>
      <c r="CX344">
        <v>0</v>
      </c>
      <c r="CY344">
        <v>1657226757</v>
      </c>
      <c r="CZ344">
        <v>0</v>
      </c>
      <c r="DA344">
        <v>1657213163</v>
      </c>
      <c r="DB344" s="2">
        <v>0.49957175925925923</v>
      </c>
      <c r="DC344">
        <v>1657213141</v>
      </c>
      <c r="DD344">
        <v>1655399214.5999999</v>
      </c>
      <c r="DE344">
        <v>1</v>
      </c>
      <c r="DF344">
        <v>0.04</v>
      </c>
      <c r="DG344">
        <v>-0.06</v>
      </c>
      <c r="DH344">
        <v>9.1720000000000006</v>
      </c>
      <c r="DI344">
        <v>0.51100000000000001</v>
      </c>
      <c r="DJ344">
        <v>420</v>
      </c>
      <c r="DK344">
        <v>25</v>
      </c>
      <c r="DL344">
        <v>0.26</v>
      </c>
      <c r="DM344">
        <v>0.15</v>
      </c>
      <c r="DN344">
        <v>-65.224642500000002</v>
      </c>
      <c r="DO344">
        <v>1.50286041275813</v>
      </c>
      <c r="DP344">
        <v>0.61096463641012</v>
      </c>
      <c r="DQ344">
        <v>0</v>
      </c>
      <c r="DR344">
        <v>3.2368702499999999</v>
      </c>
      <c r="DS344">
        <v>-0.72628559099437495</v>
      </c>
      <c r="DT344">
        <v>8.0587791118987104E-2</v>
      </c>
      <c r="DU344">
        <v>0</v>
      </c>
      <c r="DV344">
        <v>0</v>
      </c>
      <c r="DW344">
        <v>2</v>
      </c>
      <c r="DX344" t="s">
        <v>305</v>
      </c>
      <c r="DY344">
        <v>2.9729000000000001</v>
      </c>
      <c r="DZ344">
        <v>2.7027700000000001</v>
      </c>
      <c r="EA344">
        <v>0.16622999999999999</v>
      </c>
      <c r="EB344">
        <v>0.17142399999999999</v>
      </c>
      <c r="EC344">
        <v>7.43814E-2</v>
      </c>
      <c r="ED344">
        <v>6.7162100000000002E-2</v>
      </c>
      <c r="EE344">
        <v>32514.7</v>
      </c>
      <c r="EF344">
        <v>35465.9</v>
      </c>
      <c r="EG344">
        <v>35345.4</v>
      </c>
      <c r="EH344">
        <v>38826</v>
      </c>
      <c r="EI344">
        <v>46400.6</v>
      </c>
      <c r="EJ344">
        <v>52269.4</v>
      </c>
      <c r="EK344">
        <v>55241.7</v>
      </c>
      <c r="EL344">
        <v>62221.4</v>
      </c>
      <c r="EM344">
        <v>1.9825999999999999</v>
      </c>
      <c r="EN344">
        <v>2.0499999999999998</v>
      </c>
      <c r="EO344">
        <v>5.5432299999999997E-2</v>
      </c>
      <c r="EP344">
        <v>0</v>
      </c>
      <c r="EQ344">
        <v>24.168600000000001</v>
      </c>
      <c r="ER344">
        <v>999.9</v>
      </c>
      <c r="ES344">
        <v>49.786000000000001</v>
      </c>
      <c r="ET344">
        <v>35.851999999999997</v>
      </c>
      <c r="EU344">
        <v>42.786799999999999</v>
      </c>
      <c r="EV344">
        <v>52.457999999999998</v>
      </c>
      <c r="EW344">
        <v>39.186700000000002</v>
      </c>
      <c r="EX344">
        <v>2</v>
      </c>
      <c r="EY344">
        <v>2.3170699999999999E-2</v>
      </c>
      <c r="EZ344">
        <v>4.4966200000000001</v>
      </c>
      <c r="FA344">
        <v>20.0886</v>
      </c>
      <c r="FB344">
        <v>5.20052</v>
      </c>
      <c r="FC344">
        <v>12.0099</v>
      </c>
      <c r="FD344">
        <v>4.9752000000000001</v>
      </c>
      <c r="FE344">
        <v>3.294</v>
      </c>
      <c r="FF344">
        <v>9999</v>
      </c>
      <c r="FG344">
        <v>9999</v>
      </c>
      <c r="FH344">
        <v>9999</v>
      </c>
      <c r="FI344">
        <v>561.6</v>
      </c>
      <c r="FJ344">
        <v>1.8631</v>
      </c>
      <c r="FK344">
        <v>1.86795</v>
      </c>
      <c r="FL344">
        <v>1.86768</v>
      </c>
      <c r="FM344">
        <v>1.86887</v>
      </c>
      <c r="FN344">
        <v>1.8696600000000001</v>
      </c>
      <c r="FO344">
        <v>1.8656900000000001</v>
      </c>
      <c r="FP344">
        <v>1.8666700000000001</v>
      </c>
      <c r="FQ344">
        <v>1.8681300000000001</v>
      </c>
      <c r="FR344">
        <v>5</v>
      </c>
      <c r="FS344">
        <v>0</v>
      </c>
      <c r="FT344">
        <v>0</v>
      </c>
      <c r="FU344">
        <v>0</v>
      </c>
      <c r="FV344">
        <v>11111111</v>
      </c>
      <c r="FW344" t="s">
        <v>306</v>
      </c>
      <c r="FX344" t="s">
        <v>307</v>
      </c>
      <c r="FY344" t="s">
        <v>307</v>
      </c>
      <c r="FZ344" t="s">
        <v>307</v>
      </c>
      <c r="GA344" t="s">
        <v>307</v>
      </c>
      <c r="GB344">
        <v>0</v>
      </c>
      <c r="GC344">
        <v>100</v>
      </c>
      <c r="GD344">
        <v>100</v>
      </c>
      <c r="GE344">
        <v>17.559999999999999</v>
      </c>
      <c r="GF344">
        <v>0.32169999999999999</v>
      </c>
      <c r="GG344">
        <v>5.3968966374264697</v>
      </c>
      <c r="GH344">
        <v>9.5670261133577201E-3</v>
      </c>
      <c r="GI344" s="1">
        <v>-9.19467254998099E-7</v>
      </c>
      <c r="GJ344" s="1">
        <v>-2.1372918425907401E-11</v>
      </c>
      <c r="GK344">
        <v>3.2845888322571301E-3</v>
      </c>
      <c r="GL344">
        <v>-1.41202168329711E-2</v>
      </c>
      <c r="GM344">
        <v>1.6676771840485E-3</v>
      </c>
      <c r="GN344" s="1">
        <v>-1.4903802912711099E-5</v>
      </c>
      <c r="GO344">
        <v>-4</v>
      </c>
      <c r="GP344">
        <v>1866</v>
      </c>
      <c r="GQ344">
        <v>1</v>
      </c>
      <c r="GR344">
        <v>24</v>
      </c>
      <c r="GS344">
        <v>227.3</v>
      </c>
      <c r="GT344">
        <v>30459.4</v>
      </c>
      <c r="GU344">
        <v>3.6999499999999999</v>
      </c>
      <c r="GV344">
        <v>2.6135299999999999</v>
      </c>
      <c r="GW344">
        <v>2.2485400000000002</v>
      </c>
      <c r="GX344">
        <v>2.7844199999999999</v>
      </c>
      <c r="GY344">
        <v>1.9958499999999999</v>
      </c>
      <c r="GZ344">
        <v>2.3938000000000001</v>
      </c>
      <c r="HA344">
        <v>40.120600000000003</v>
      </c>
      <c r="HB344">
        <v>15.103899999999999</v>
      </c>
      <c r="HC344">
        <v>18</v>
      </c>
      <c r="HD344">
        <v>505.57400000000001</v>
      </c>
      <c r="HE344">
        <v>546.505</v>
      </c>
      <c r="HF344">
        <v>16.509899999999998</v>
      </c>
      <c r="HG344">
        <v>27.4499</v>
      </c>
      <c r="HH344">
        <v>29.9999</v>
      </c>
      <c r="HI344">
        <v>27.3797</v>
      </c>
      <c r="HJ344">
        <v>27.317699999999999</v>
      </c>
      <c r="HK344">
        <v>74.071700000000007</v>
      </c>
      <c r="HL344">
        <v>53.364199999999997</v>
      </c>
      <c r="HM344">
        <v>0</v>
      </c>
      <c r="HN344">
        <v>16.547499999999999</v>
      </c>
      <c r="HO344">
        <v>1590.84</v>
      </c>
      <c r="HP344">
        <v>18.680900000000001</v>
      </c>
      <c r="HQ344">
        <v>102.48099999999999</v>
      </c>
      <c r="HR344">
        <v>103.60299999999999</v>
      </c>
    </row>
    <row r="345" spans="1:226" x14ac:dyDescent="0.2">
      <c r="A345">
        <v>329</v>
      </c>
      <c r="B345">
        <v>1657226782.5999999</v>
      </c>
      <c r="C345">
        <v>3297.0999999046298</v>
      </c>
      <c r="D345" t="s">
        <v>637</v>
      </c>
      <c r="E345" s="2">
        <v>0.65719907407407407</v>
      </c>
      <c r="F345">
        <v>5</v>
      </c>
      <c r="G345" t="s">
        <v>543</v>
      </c>
      <c r="H345" t="s">
        <v>303</v>
      </c>
      <c r="I345">
        <v>1657226780.0999999</v>
      </c>
      <c r="J345">
        <f t="shared" si="170"/>
        <v>2.6959079796094521E-3</v>
      </c>
      <c r="K345">
        <f t="shared" si="175"/>
        <v>2.6959079796094523</v>
      </c>
      <c r="L345">
        <f t="shared" si="176"/>
        <v>33.570379876156643</v>
      </c>
      <c r="M345">
        <f t="shared" si="177"/>
        <v>1519.86</v>
      </c>
      <c r="N345">
        <f t="shared" si="178"/>
        <v>925.73324555741397</v>
      </c>
      <c r="O345">
        <f t="shared" si="179"/>
        <v>63.812310016493072</v>
      </c>
      <c r="P345">
        <f t="shared" si="180"/>
        <v>104.76644105318793</v>
      </c>
      <c r="Q345">
        <f t="shared" si="181"/>
        <v>0.10133369444492706</v>
      </c>
      <c r="R345">
        <f t="shared" si="182"/>
        <v>2.3307345117828757</v>
      </c>
      <c r="S345">
        <f t="shared" si="183"/>
        <v>9.8948232259125399E-2</v>
      </c>
      <c r="T345">
        <f t="shared" si="184"/>
        <v>6.2052292332019379E-2</v>
      </c>
      <c r="U345">
        <f t="shared" si="185"/>
        <v>321.52045066666653</v>
      </c>
      <c r="V345">
        <f t="shared" si="186"/>
        <v>25.703599062441331</v>
      </c>
      <c r="W345">
        <f t="shared" si="187"/>
        <v>25.703599062441331</v>
      </c>
      <c r="X345">
        <f t="shared" si="171"/>
        <v>3.3155285896580211</v>
      </c>
      <c r="Y345">
        <f t="shared" si="188"/>
        <v>49.516066562926959</v>
      </c>
      <c r="Z345">
        <f t="shared" si="189"/>
        <v>1.5030850275863885</v>
      </c>
      <c r="AA345">
        <f t="shared" si="190"/>
        <v>3.0355501394203217</v>
      </c>
      <c r="AB345">
        <f t="shared" si="191"/>
        <v>1.8124435620716326</v>
      </c>
      <c r="AC345">
        <f t="shared" si="192"/>
        <v>-118.88954190077683</v>
      </c>
      <c r="AD345">
        <f t="shared" si="193"/>
        <v>-185.89184061318699</v>
      </c>
      <c r="AE345">
        <f t="shared" si="194"/>
        <v>-16.864457580934367</v>
      </c>
      <c r="AF345">
        <f t="shared" si="195"/>
        <v>-0.12538942823164234</v>
      </c>
      <c r="AG345">
        <f t="shared" si="196"/>
        <v>49.92283141731474</v>
      </c>
      <c r="AH345">
        <f t="shared" si="197"/>
        <v>2.6855872137468872</v>
      </c>
      <c r="AI345">
        <f t="shared" si="198"/>
        <v>33.570379876156643</v>
      </c>
      <c r="AJ345">
        <v>1613.48841263041</v>
      </c>
      <c r="AK345">
        <v>1560.2549090908999</v>
      </c>
      <c r="AL345">
        <v>3.2673124179645101</v>
      </c>
      <c r="AM345">
        <v>66.942852272318106</v>
      </c>
      <c r="AN345">
        <f t="shared" si="172"/>
        <v>2.6959079796094523</v>
      </c>
      <c r="AO345">
        <v>18.649736124528701</v>
      </c>
      <c r="AP345">
        <v>21.807206060605999</v>
      </c>
      <c r="AQ345">
        <v>1.5743901442508701E-3</v>
      </c>
      <c r="AR345">
        <v>77.573495090757206</v>
      </c>
      <c r="AS345">
        <v>0</v>
      </c>
      <c r="AT345">
        <v>0</v>
      </c>
      <c r="AU345">
        <f t="shared" si="199"/>
        <v>1</v>
      </c>
      <c r="AV345">
        <f t="shared" si="173"/>
        <v>0</v>
      </c>
      <c r="AW345">
        <f t="shared" si="200"/>
        <v>36881.199113454291</v>
      </c>
      <c r="AX345">
        <f t="shared" si="201"/>
        <v>2000.03111111111</v>
      </c>
      <c r="AY345">
        <f t="shared" si="174"/>
        <v>1681.2258666666658</v>
      </c>
      <c r="AZ345">
        <f t="shared" si="202"/>
        <v>0.84059985733555254</v>
      </c>
      <c r="BA345">
        <f t="shared" si="203"/>
        <v>0.16075772465761645</v>
      </c>
      <c r="BB345">
        <v>6</v>
      </c>
      <c r="BC345">
        <v>0.5</v>
      </c>
      <c r="BD345" t="s">
        <v>304</v>
      </c>
      <c r="BE345">
        <v>2</v>
      </c>
      <c r="BF345" t="b">
        <v>1</v>
      </c>
      <c r="BG345">
        <v>1657226780.0999999</v>
      </c>
      <c r="BH345">
        <v>1519.86</v>
      </c>
      <c r="BI345">
        <v>1584.66</v>
      </c>
      <c r="BJ345">
        <v>21.805444444444401</v>
      </c>
      <c r="BK345">
        <v>18.653277777777699</v>
      </c>
      <c r="BL345">
        <v>1502.23555555555</v>
      </c>
      <c r="BM345">
        <v>21.4835777777777</v>
      </c>
      <c r="BN345">
        <v>500.04211111111101</v>
      </c>
      <c r="BO345">
        <v>68.883333333333297</v>
      </c>
      <c r="BP345">
        <v>4.8305800000000003E-2</v>
      </c>
      <c r="BQ345">
        <v>24.224211111111099</v>
      </c>
      <c r="BR345">
        <v>25.089488888888798</v>
      </c>
      <c r="BS345">
        <v>999.9</v>
      </c>
      <c r="BT345">
        <v>0</v>
      </c>
      <c r="BU345">
        <v>0</v>
      </c>
      <c r="BV345">
        <v>10033.333333333299</v>
      </c>
      <c r="BW345">
        <v>0</v>
      </c>
      <c r="BX345">
        <v>1179.7988888888799</v>
      </c>
      <c r="BY345">
        <v>-64.800811111111102</v>
      </c>
      <c r="BZ345">
        <v>1553.7377777777699</v>
      </c>
      <c r="CA345">
        <v>1614.7788888888799</v>
      </c>
      <c r="CB345">
        <v>3.1521755555555502</v>
      </c>
      <c r="CC345">
        <v>1584.66</v>
      </c>
      <c r="CD345">
        <v>18.653277777777699</v>
      </c>
      <c r="CE345">
        <v>1.50203222222222</v>
      </c>
      <c r="CF345">
        <v>1.2848999999999999</v>
      </c>
      <c r="CG345">
        <v>12.988866666666601</v>
      </c>
      <c r="CH345">
        <v>10.6233777777777</v>
      </c>
      <c r="CI345">
        <v>2000.03111111111</v>
      </c>
      <c r="CJ345">
        <v>0.980003333333333</v>
      </c>
      <c r="CK345">
        <v>1.9996644444444399E-2</v>
      </c>
      <c r="CL345">
        <v>0</v>
      </c>
      <c r="CM345">
        <v>2.3277333333333301</v>
      </c>
      <c r="CN345">
        <v>0</v>
      </c>
      <c r="CO345">
        <v>17217.122222222199</v>
      </c>
      <c r="CP345">
        <v>17300.433333333302</v>
      </c>
      <c r="CQ345">
        <v>39.659444444444397</v>
      </c>
      <c r="CR345">
        <v>40.625</v>
      </c>
      <c r="CS345">
        <v>39.811999999999998</v>
      </c>
      <c r="CT345">
        <v>38.388777777777698</v>
      </c>
      <c r="CU345">
        <v>38.75</v>
      </c>
      <c r="CV345">
        <v>1960.04</v>
      </c>
      <c r="CW345">
        <v>39.991111111111103</v>
      </c>
      <c r="CX345">
        <v>0</v>
      </c>
      <c r="CY345">
        <v>1657226762.4000001</v>
      </c>
      <c r="CZ345">
        <v>0</v>
      </c>
      <c r="DA345">
        <v>1657213163</v>
      </c>
      <c r="DB345" s="2">
        <v>0.49957175925925923</v>
      </c>
      <c r="DC345">
        <v>1657213141</v>
      </c>
      <c r="DD345">
        <v>1655399214.5999999</v>
      </c>
      <c r="DE345">
        <v>1</v>
      </c>
      <c r="DF345">
        <v>0.04</v>
      </c>
      <c r="DG345">
        <v>-0.06</v>
      </c>
      <c r="DH345">
        <v>9.1720000000000006</v>
      </c>
      <c r="DI345">
        <v>0.51100000000000001</v>
      </c>
      <c r="DJ345">
        <v>420</v>
      </c>
      <c r="DK345">
        <v>25</v>
      </c>
      <c r="DL345">
        <v>0.26</v>
      </c>
      <c r="DM345">
        <v>0.15</v>
      </c>
      <c r="DN345">
        <v>-65.073764999999995</v>
      </c>
      <c r="DO345">
        <v>2.85357523452172</v>
      </c>
      <c r="DP345">
        <v>0.58342454377151398</v>
      </c>
      <c r="DQ345">
        <v>0</v>
      </c>
      <c r="DR345">
        <v>3.1899647500000001</v>
      </c>
      <c r="DS345">
        <v>-0.54762270168854998</v>
      </c>
      <c r="DT345">
        <v>6.9390589599292896E-2</v>
      </c>
      <c r="DU345">
        <v>0</v>
      </c>
      <c r="DV345">
        <v>0</v>
      </c>
      <c r="DW345">
        <v>2</v>
      </c>
      <c r="DX345" t="s">
        <v>305</v>
      </c>
      <c r="DY345">
        <v>2.9724599999999999</v>
      </c>
      <c r="DZ345">
        <v>2.70208</v>
      </c>
      <c r="EA345">
        <v>0.16731199999999999</v>
      </c>
      <c r="EB345">
        <v>0.17255300000000001</v>
      </c>
      <c r="EC345">
        <v>7.4402999999999997E-2</v>
      </c>
      <c r="ED345">
        <v>6.7209199999999997E-2</v>
      </c>
      <c r="EE345">
        <v>32473</v>
      </c>
      <c r="EF345">
        <v>35417.9</v>
      </c>
      <c r="EG345">
        <v>35346</v>
      </c>
      <c r="EH345">
        <v>38826.300000000003</v>
      </c>
      <c r="EI345">
        <v>46400.2</v>
      </c>
      <c r="EJ345">
        <v>52267.4</v>
      </c>
      <c r="EK345">
        <v>55242.5</v>
      </c>
      <c r="EL345">
        <v>62222.2</v>
      </c>
      <c r="EM345">
        <v>1.9816</v>
      </c>
      <c r="EN345">
        <v>2.0501999999999998</v>
      </c>
      <c r="EO345">
        <v>5.6177400000000002E-2</v>
      </c>
      <c r="EP345">
        <v>0</v>
      </c>
      <c r="EQ345">
        <v>24.184899999999999</v>
      </c>
      <c r="ER345">
        <v>999.9</v>
      </c>
      <c r="ES345">
        <v>49.762</v>
      </c>
      <c r="ET345">
        <v>35.863</v>
      </c>
      <c r="EU345">
        <v>42.797800000000002</v>
      </c>
      <c r="EV345">
        <v>52.198</v>
      </c>
      <c r="EW345">
        <v>39.134599999999999</v>
      </c>
      <c r="EX345">
        <v>2</v>
      </c>
      <c r="EY345">
        <v>2.2622E-2</v>
      </c>
      <c r="EZ345">
        <v>4.5225900000000001</v>
      </c>
      <c r="FA345">
        <v>20.087700000000002</v>
      </c>
      <c r="FB345">
        <v>5.1993200000000002</v>
      </c>
      <c r="FC345">
        <v>12.0099</v>
      </c>
      <c r="FD345">
        <v>4.9748000000000001</v>
      </c>
      <c r="FE345">
        <v>3.294</v>
      </c>
      <c r="FF345">
        <v>9999</v>
      </c>
      <c r="FG345">
        <v>9999</v>
      </c>
      <c r="FH345">
        <v>9999</v>
      </c>
      <c r="FI345">
        <v>561.6</v>
      </c>
      <c r="FJ345">
        <v>1.8631</v>
      </c>
      <c r="FK345">
        <v>1.86795</v>
      </c>
      <c r="FL345">
        <v>1.86765</v>
      </c>
      <c r="FM345">
        <v>1.8689</v>
      </c>
      <c r="FN345">
        <v>1.8696600000000001</v>
      </c>
      <c r="FO345">
        <v>1.8656900000000001</v>
      </c>
      <c r="FP345">
        <v>1.8666700000000001</v>
      </c>
      <c r="FQ345">
        <v>1.8680699999999999</v>
      </c>
      <c r="FR345">
        <v>5</v>
      </c>
      <c r="FS345">
        <v>0</v>
      </c>
      <c r="FT345">
        <v>0</v>
      </c>
      <c r="FU345">
        <v>0</v>
      </c>
      <c r="FV345">
        <v>11111111</v>
      </c>
      <c r="FW345" t="s">
        <v>306</v>
      </c>
      <c r="FX345" t="s">
        <v>307</v>
      </c>
      <c r="FY345" t="s">
        <v>307</v>
      </c>
      <c r="FZ345" t="s">
        <v>307</v>
      </c>
      <c r="GA345" t="s">
        <v>307</v>
      </c>
      <c r="GB345">
        <v>0</v>
      </c>
      <c r="GC345">
        <v>100</v>
      </c>
      <c r="GD345">
        <v>100</v>
      </c>
      <c r="GE345">
        <v>17.670000000000002</v>
      </c>
      <c r="GF345">
        <v>0.32200000000000001</v>
      </c>
      <c r="GG345">
        <v>5.3968966374264697</v>
      </c>
      <c r="GH345">
        <v>9.5670261133577201E-3</v>
      </c>
      <c r="GI345" s="1">
        <v>-9.19467254998099E-7</v>
      </c>
      <c r="GJ345" s="1">
        <v>-2.1372918425907401E-11</v>
      </c>
      <c r="GK345">
        <v>3.2845888322571301E-3</v>
      </c>
      <c r="GL345">
        <v>-1.41202168329711E-2</v>
      </c>
      <c r="GM345">
        <v>1.6676771840485E-3</v>
      </c>
      <c r="GN345" s="1">
        <v>-1.4903802912711099E-5</v>
      </c>
      <c r="GO345">
        <v>-4</v>
      </c>
      <c r="GP345">
        <v>1866</v>
      </c>
      <c r="GQ345">
        <v>1</v>
      </c>
      <c r="GR345">
        <v>24</v>
      </c>
      <c r="GS345">
        <v>227.4</v>
      </c>
      <c r="GT345">
        <v>30459.5</v>
      </c>
      <c r="GU345">
        <v>3.72803</v>
      </c>
      <c r="GV345">
        <v>2.6122999999999998</v>
      </c>
      <c r="GW345">
        <v>2.2485400000000002</v>
      </c>
      <c r="GX345">
        <v>2.7844199999999999</v>
      </c>
      <c r="GY345">
        <v>1.9958499999999999</v>
      </c>
      <c r="GZ345">
        <v>2.34985</v>
      </c>
      <c r="HA345">
        <v>40.146000000000001</v>
      </c>
      <c r="HB345">
        <v>15.086399999999999</v>
      </c>
      <c r="HC345">
        <v>18</v>
      </c>
      <c r="HD345">
        <v>504.90699999999998</v>
      </c>
      <c r="HE345">
        <v>546.64700000000005</v>
      </c>
      <c r="HF345">
        <v>16.443999999999999</v>
      </c>
      <c r="HG345">
        <v>27.4499</v>
      </c>
      <c r="HH345">
        <v>30</v>
      </c>
      <c r="HI345">
        <v>27.3797</v>
      </c>
      <c r="HJ345">
        <v>27.317699999999999</v>
      </c>
      <c r="HK345">
        <v>74.608599999999996</v>
      </c>
      <c r="HL345">
        <v>53.364199999999997</v>
      </c>
      <c r="HM345">
        <v>0</v>
      </c>
      <c r="HN345">
        <v>16.4651</v>
      </c>
      <c r="HO345">
        <v>1611.06</v>
      </c>
      <c r="HP345">
        <v>18.714200000000002</v>
      </c>
      <c r="HQ345">
        <v>102.483</v>
      </c>
      <c r="HR345">
        <v>103.604</v>
      </c>
    </row>
    <row r="346" spans="1:226" x14ac:dyDescent="0.2">
      <c r="A346">
        <v>330</v>
      </c>
      <c r="B346">
        <v>1657226787.5999999</v>
      </c>
      <c r="C346">
        <v>3302.0999999046298</v>
      </c>
      <c r="D346" t="s">
        <v>638</v>
      </c>
      <c r="E346" s="2">
        <v>0.65725694444444438</v>
      </c>
      <c r="F346">
        <v>5</v>
      </c>
      <c r="G346" t="s">
        <v>543</v>
      </c>
      <c r="H346" t="s">
        <v>303</v>
      </c>
      <c r="I346">
        <v>1657226784.8</v>
      </c>
      <c r="J346">
        <f t="shared" si="170"/>
        <v>2.6808033583630322E-3</v>
      </c>
      <c r="K346">
        <f t="shared" si="175"/>
        <v>2.6808033583630322</v>
      </c>
      <c r="L346">
        <f t="shared" si="176"/>
        <v>33.575100188863757</v>
      </c>
      <c r="M346">
        <f t="shared" si="177"/>
        <v>1535.19199999999</v>
      </c>
      <c r="N346">
        <f t="shared" si="178"/>
        <v>936.51682126420178</v>
      </c>
      <c r="O346">
        <f t="shared" si="179"/>
        <v>64.554822835603915</v>
      </c>
      <c r="P346">
        <f t="shared" si="180"/>
        <v>105.82196211367084</v>
      </c>
      <c r="Q346">
        <f t="shared" si="181"/>
        <v>0.10061579951318776</v>
      </c>
      <c r="R346">
        <f t="shared" si="182"/>
        <v>2.3210684919234672</v>
      </c>
      <c r="S346">
        <f t="shared" si="183"/>
        <v>9.8254046459021832E-2</v>
      </c>
      <c r="T346">
        <f t="shared" si="184"/>
        <v>6.1616355836282E-2</v>
      </c>
      <c r="U346">
        <f t="shared" si="185"/>
        <v>321.51436169999999</v>
      </c>
      <c r="V346">
        <f t="shared" si="186"/>
        <v>25.717760524297614</v>
      </c>
      <c r="W346">
        <f t="shared" si="187"/>
        <v>25.717760524297614</v>
      </c>
      <c r="X346">
        <f t="shared" si="171"/>
        <v>3.3183141385618624</v>
      </c>
      <c r="Y346">
        <f t="shared" si="188"/>
        <v>49.514110713260045</v>
      </c>
      <c r="Z346">
        <f t="shared" si="189"/>
        <v>1.5033572819892744</v>
      </c>
      <c r="AA346">
        <f t="shared" si="190"/>
        <v>3.0362198983948838</v>
      </c>
      <c r="AB346">
        <f t="shared" si="191"/>
        <v>1.814956856572588</v>
      </c>
      <c r="AC346">
        <f t="shared" si="192"/>
        <v>-118.22342810380972</v>
      </c>
      <c r="AD346">
        <f t="shared" si="193"/>
        <v>-186.43263061889039</v>
      </c>
      <c r="AE346">
        <f t="shared" si="194"/>
        <v>-16.985481787951894</v>
      </c>
      <c r="AF346">
        <f t="shared" si="195"/>
        <v>-0.12717881065199776</v>
      </c>
      <c r="AG346">
        <f t="shared" si="196"/>
        <v>50.371215862901046</v>
      </c>
      <c r="AH346">
        <f t="shared" si="197"/>
        <v>2.6792702870002829</v>
      </c>
      <c r="AI346">
        <f t="shared" si="198"/>
        <v>33.575100188863757</v>
      </c>
      <c r="AJ346">
        <v>1630.6496747444</v>
      </c>
      <c r="AK346">
        <v>1577.1347878787799</v>
      </c>
      <c r="AL346">
        <v>3.3389374855229299</v>
      </c>
      <c r="AM346">
        <v>66.942852272318106</v>
      </c>
      <c r="AN346">
        <f t="shared" si="172"/>
        <v>2.6808033583630322</v>
      </c>
      <c r="AO346">
        <v>18.6640668565726</v>
      </c>
      <c r="AP346">
        <v>21.8074551515151</v>
      </c>
      <c r="AQ346">
        <v>8.4402346391146302E-4</v>
      </c>
      <c r="AR346">
        <v>77.573495090757206</v>
      </c>
      <c r="AS346">
        <v>0</v>
      </c>
      <c r="AT346">
        <v>0</v>
      </c>
      <c r="AU346">
        <f t="shared" si="199"/>
        <v>1</v>
      </c>
      <c r="AV346">
        <f t="shared" si="173"/>
        <v>0</v>
      </c>
      <c r="AW346">
        <f t="shared" si="200"/>
        <v>36647.97788192155</v>
      </c>
      <c r="AX346">
        <f t="shared" si="201"/>
        <v>1999.9929999999999</v>
      </c>
      <c r="AY346">
        <f t="shared" si="174"/>
        <v>1681.1938499999999</v>
      </c>
      <c r="AZ346">
        <f t="shared" si="202"/>
        <v>0.84059986709953483</v>
      </c>
      <c r="BA346">
        <f t="shared" si="203"/>
        <v>0.16075774350210226</v>
      </c>
      <c r="BB346">
        <v>6</v>
      </c>
      <c r="BC346">
        <v>0.5</v>
      </c>
      <c r="BD346" t="s">
        <v>304</v>
      </c>
      <c r="BE346">
        <v>2</v>
      </c>
      <c r="BF346" t="b">
        <v>1</v>
      </c>
      <c r="BG346">
        <v>1657226784.8</v>
      </c>
      <c r="BH346">
        <v>1535.19199999999</v>
      </c>
      <c r="BI346">
        <v>1600.578</v>
      </c>
      <c r="BJ346">
        <v>21.809670000000001</v>
      </c>
      <c r="BK346">
        <v>18.664439999999999</v>
      </c>
      <c r="BL346">
        <v>1517.4690000000001</v>
      </c>
      <c r="BM346">
        <v>21.487649999999999</v>
      </c>
      <c r="BN346">
        <v>499.964</v>
      </c>
      <c r="BO346">
        <v>68.882139999999893</v>
      </c>
      <c r="BP346">
        <v>4.8627039999999899E-2</v>
      </c>
      <c r="BQ346">
        <v>24.227889999999899</v>
      </c>
      <c r="BR346">
        <v>25.093669999999999</v>
      </c>
      <c r="BS346">
        <v>999.9</v>
      </c>
      <c r="BT346">
        <v>0</v>
      </c>
      <c r="BU346">
        <v>0</v>
      </c>
      <c r="BV346">
        <v>9967.5</v>
      </c>
      <c r="BW346">
        <v>0</v>
      </c>
      <c r="BX346">
        <v>1179.894</v>
      </c>
      <c r="BY346">
        <v>-65.386690000000002</v>
      </c>
      <c r="BZ346">
        <v>1569.42099999999</v>
      </c>
      <c r="CA346">
        <v>1631.021</v>
      </c>
      <c r="CB346">
        <v>3.145232</v>
      </c>
      <c r="CC346">
        <v>1600.578</v>
      </c>
      <c r="CD346">
        <v>18.664439999999999</v>
      </c>
      <c r="CE346">
        <v>1.5022949999999999</v>
      </c>
      <c r="CF346">
        <v>1.2856479999999999</v>
      </c>
      <c r="CG346">
        <v>12.991569999999999</v>
      </c>
      <c r="CH346">
        <v>10.6320999999999</v>
      </c>
      <c r="CI346">
        <v>1999.9929999999999</v>
      </c>
      <c r="CJ346">
        <v>0.98000299999999996</v>
      </c>
      <c r="CK346">
        <v>1.99969999999999E-2</v>
      </c>
      <c r="CL346">
        <v>0</v>
      </c>
      <c r="CM346">
        <v>2.3907199999999902</v>
      </c>
      <c r="CN346">
        <v>0</v>
      </c>
      <c r="CO346">
        <v>17221.77</v>
      </c>
      <c r="CP346">
        <v>17300.089999999898</v>
      </c>
      <c r="CQ346">
        <v>39.686999999999998</v>
      </c>
      <c r="CR346">
        <v>40.625</v>
      </c>
      <c r="CS346">
        <v>39.824599999999997</v>
      </c>
      <c r="CT346">
        <v>38.393599999999999</v>
      </c>
      <c r="CU346">
        <v>38.75</v>
      </c>
      <c r="CV346">
        <v>1960.002</v>
      </c>
      <c r="CW346">
        <v>39.991</v>
      </c>
      <c r="CX346">
        <v>0</v>
      </c>
      <c r="CY346">
        <v>1657226767.2</v>
      </c>
      <c r="CZ346">
        <v>0</v>
      </c>
      <c r="DA346">
        <v>1657213163</v>
      </c>
      <c r="DB346" s="2">
        <v>0.49957175925925923</v>
      </c>
      <c r="DC346">
        <v>1657213141</v>
      </c>
      <c r="DD346">
        <v>1655399214.5999999</v>
      </c>
      <c r="DE346">
        <v>1</v>
      </c>
      <c r="DF346">
        <v>0.04</v>
      </c>
      <c r="DG346">
        <v>-0.06</v>
      </c>
      <c r="DH346">
        <v>9.1720000000000006</v>
      </c>
      <c r="DI346">
        <v>0.51100000000000001</v>
      </c>
      <c r="DJ346">
        <v>420</v>
      </c>
      <c r="DK346">
        <v>25</v>
      </c>
      <c r="DL346">
        <v>0.26</v>
      </c>
      <c r="DM346">
        <v>0.15</v>
      </c>
      <c r="DN346">
        <v>-65.055642500000005</v>
      </c>
      <c r="DO346">
        <v>-0.213119324577595</v>
      </c>
      <c r="DP346">
        <v>0.572469336247584</v>
      </c>
      <c r="DQ346">
        <v>0</v>
      </c>
      <c r="DR346">
        <v>3.1582895</v>
      </c>
      <c r="DS346">
        <v>-0.174128105065671</v>
      </c>
      <c r="DT346">
        <v>3.9324284542124797E-2</v>
      </c>
      <c r="DU346">
        <v>0</v>
      </c>
      <c r="DV346">
        <v>0</v>
      </c>
      <c r="DW346">
        <v>2</v>
      </c>
      <c r="DX346" t="s">
        <v>305</v>
      </c>
      <c r="DY346">
        <v>2.97248</v>
      </c>
      <c r="DZ346">
        <v>2.7024499999999998</v>
      </c>
      <c r="EA346">
        <v>0.16839899999999999</v>
      </c>
      <c r="EB346">
        <v>0.173596</v>
      </c>
      <c r="EC346">
        <v>7.4406200000000006E-2</v>
      </c>
      <c r="ED346">
        <v>6.72185E-2</v>
      </c>
      <c r="EE346">
        <v>32431.200000000001</v>
      </c>
      <c r="EF346">
        <v>35373.5</v>
      </c>
      <c r="EG346">
        <v>35346.6</v>
      </c>
      <c r="EH346">
        <v>38826.6</v>
      </c>
      <c r="EI346">
        <v>46400.800000000003</v>
      </c>
      <c r="EJ346">
        <v>52267.1</v>
      </c>
      <c r="EK346">
        <v>55243.3</v>
      </c>
      <c r="EL346">
        <v>62222.5</v>
      </c>
      <c r="EM346">
        <v>1.9812000000000001</v>
      </c>
      <c r="EN346">
        <v>2.0503999999999998</v>
      </c>
      <c r="EO346">
        <v>5.6326399999999999E-2</v>
      </c>
      <c r="EP346">
        <v>0</v>
      </c>
      <c r="EQ346">
        <v>24.2012</v>
      </c>
      <c r="ER346">
        <v>999.9</v>
      </c>
      <c r="ES346">
        <v>49.762</v>
      </c>
      <c r="ET346">
        <v>35.863</v>
      </c>
      <c r="EU346">
        <v>42.797600000000003</v>
      </c>
      <c r="EV346">
        <v>52.417999999999999</v>
      </c>
      <c r="EW346">
        <v>39.206699999999998</v>
      </c>
      <c r="EX346">
        <v>2</v>
      </c>
      <c r="EY346">
        <v>2.2886199999999999E-2</v>
      </c>
      <c r="EZ346">
        <v>4.6020899999999996</v>
      </c>
      <c r="FA346">
        <v>20.085699999999999</v>
      </c>
      <c r="FB346">
        <v>5.20052</v>
      </c>
      <c r="FC346">
        <v>12.0099</v>
      </c>
      <c r="FD346">
        <v>4.9756</v>
      </c>
      <c r="FE346">
        <v>3.294</v>
      </c>
      <c r="FF346">
        <v>9999</v>
      </c>
      <c r="FG346">
        <v>9999</v>
      </c>
      <c r="FH346">
        <v>9999</v>
      </c>
      <c r="FI346">
        <v>561.6</v>
      </c>
      <c r="FJ346">
        <v>1.86313</v>
      </c>
      <c r="FK346">
        <v>1.86792</v>
      </c>
      <c r="FL346">
        <v>1.86768</v>
      </c>
      <c r="FM346">
        <v>1.8689</v>
      </c>
      <c r="FN346">
        <v>1.8696299999999999</v>
      </c>
      <c r="FO346">
        <v>1.8656900000000001</v>
      </c>
      <c r="FP346">
        <v>1.8666700000000001</v>
      </c>
      <c r="FQ346">
        <v>1.8680699999999999</v>
      </c>
      <c r="FR346">
        <v>5</v>
      </c>
      <c r="FS346">
        <v>0</v>
      </c>
      <c r="FT346">
        <v>0</v>
      </c>
      <c r="FU346">
        <v>0</v>
      </c>
      <c r="FV346">
        <v>11111111</v>
      </c>
      <c r="FW346" t="s">
        <v>306</v>
      </c>
      <c r="FX346" t="s">
        <v>307</v>
      </c>
      <c r="FY346" t="s">
        <v>307</v>
      </c>
      <c r="FZ346" t="s">
        <v>307</v>
      </c>
      <c r="GA346" t="s">
        <v>307</v>
      </c>
      <c r="GB346">
        <v>0</v>
      </c>
      <c r="GC346">
        <v>100</v>
      </c>
      <c r="GD346">
        <v>100</v>
      </c>
      <c r="GE346">
        <v>17.79</v>
      </c>
      <c r="GF346">
        <v>0.3221</v>
      </c>
      <c r="GG346">
        <v>5.3968966374264697</v>
      </c>
      <c r="GH346">
        <v>9.5670261133577201E-3</v>
      </c>
      <c r="GI346" s="1">
        <v>-9.19467254998099E-7</v>
      </c>
      <c r="GJ346" s="1">
        <v>-2.1372918425907401E-11</v>
      </c>
      <c r="GK346">
        <v>3.2845888322571301E-3</v>
      </c>
      <c r="GL346">
        <v>-1.41202168329711E-2</v>
      </c>
      <c r="GM346">
        <v>1.6676771840485E-3</v>
      </c>
      <c r="GN346" s="1">
        <v>-1.4903802912711099E-5</v>
      </c>
      <c r="GO346">
        <v>-4</v>
      </c>
      <c r="GP346">
        <v>1866</v>
      </c>
      <c r="GQ346">
        <v>1</v>
      </c>
      <c r="GR346">
        <v>24</v>
      </c>
      <c r="GS346">
        <v>227.4</v>
      </c>
      <c r="GT346">
        <v>30459.5</v>
      </c>
      <c r="GU346">
        <v>3.75732</v>
      </c>
      <c r="GV346">
        <v>2.6122999999999998</v>
      </c>
      <c r="GW346">
        <v>2.2485400000000002</v>
      </c>
      <c r="GX346">
        <v>2.7844199999999999</v>
      </c>
      <c r="GY346">
        <v>1.9958499999999999</v>
      </c>
      <c r="GZ346">
        <v>2.3962400000000001</v>
      </c>
      <c r="HA346">
        <v>40.146000000000001</v>
      </c>
      <c r="HB346">
        <v>15.103899999999999</v>
      </c>
      <c r="HC346">
        <v>18</v>
      </c>
      <c r="HD346">
        <v>504.64</v>
      </c>
      <c r="HE346">
        <v>546.78899999999999</v>
      </c>
      <c r="HF346">
        <v>16.367599999999999</v>
      </c>
      <c r="HG346">
        <v>27.452300000000001</v>
      </c>
      <c r="HH346">
        <v>30.000299999999999</v>
      </c>
      <c r="HI346">
        <v>27.3797</v>
      </c>
      <c r="HJ346">
        <v>27.317699999999999</v>
      </c>
      <c r="HK346">
        <v>75.227199999999996</v>
      </c>
      <c r="HL346">
        <v>53.364199999999997</v>
      </c>
      <c r="HM346">
        <v>0</v>
      </c>
      <c r="HN346">
        <v>16.3764</v>
      </c>
      <c r="HO346">
        <v>1624.48</v>
      </c>
      <c r="HP346">
        <v>18.745699999999999</v>
      </c>
      <c r="HQ346">
        <v>102.485</v>
      </c>
      <c r="HR346">
        <v>103.605</v>
      </c>
    </row>
    <row r="347" spans="1:226" x14ac:dyDescent="0.2">
      <c r="A347">
        <v>331</v>
      </c>
      <c r="B347">
        <v>1657226792.5999999</v>
      </c>
      <c r="C347">
        <v>3307.0999999046298</v>
      </c>
      <c r="D347" t="s">
        <v>639</v>
      </c>
      <c r="E347" s="2">
        <v>0.6573148148148148</v>
      </c>
      <c r="F347">
        <v>5</v>
      </c>
      <c r="G347" t="s">
        <v>543</v>
      </c>
      <c r="H347" t="s">
        <v>303</v>
      </c>
      <c r="I347">
        <v>1657226790.0999999</v>
      </c>
      <c r="J347">
        <f t="shared" si="170"/>
        <v>2.6698484165977423E-3</v>
      </c>
      <c r="K347">
        <f t="shared" si="175"/>
        <v>2.6698484165977421</v>
      </c>
      <c r="L347">
        <f t="shared" si="176"/>
        <v>33.464634232800258</v>
      </c>
      <c r="M347">
        <f t="shared" si="177"/>
        <v>1552.67333333333</v>
      </c>
      <c r="N347">
        <f t="shared" si="178"/>
        <v>952.1163502005935</v>
      </c>
      <c r="O347">
        <f t="shared" si="179"/>
        <v>65.630095238550069</v>
      </c>
      <c r="P347">
        <f t="shared" si="180"/>
        <v>107.02693921762246</v>
      </c>
      <c r="Q347">
        <f t="shared" si="181"/>
        <v>0.10007157698660776</v>
      </c>
      <c r="R347">
        <f t="shared" si="182"/>
        <v>2.3221657636255806</v>
      </c>
      <c r="S347">
        <f t="shared" si="183"/>
        <v>9.7736060623533128E-2</v>
      </c>
      <c r="T347">
        <f t="shared" si="184"/>
        <v>6.1290334892187062E-2</v>
      </c>
      <c r="U347">
        <f t="shared" si="185"/>
        <v>321.51282533333273</v>
      </c>
      <c r="V347">
        <f t="shared" si="186"/>
        <v>25.72802126507953</v>
      </c>
      <c r="W347">
        <f t="shared" si="187"/>
        <v>25.72802126507953</v>
      </c>
      <c r="X347">
        <f t="shared" si="171"/>
        <v>3.3203336955708198</v>
      </c>
      <c r="Y347">
        <f t="shared" si="188"/>
        <v>49.48832888854259</v>
      </c>
      <c r="Z347">
        <f t="shared" si="189"/>
        <v>1.5032402901328119</v>
      </c>
      <c r="AA347">
        <f t="shared" si="190"/>
        <v>3.0375652682037484</v>
      </c>
      <c r="AB347">
        <f t="shared" si="191"/>
        <v>1.8170934054380079</v>
      </c>
      <c r="AC347">
        <f t="shared" si="192"/>
        <v>-117.74031517196043</v>
      </c>
      <c r="AD347">
        <f t="shared" si="193"/>
        <v>-186.88043927655011</v>
      </c>
      <c r="AE347">
        <f t="shared" si="194"/>
        <v>-17.019747812108495</v>
      </c>
      <c r="AF347">
        <f t="shared" si="195"/>
        <v>-0.12767692728633051</v>
      </c>
      <c r="AG347">
        <f t="shared" si="196"/>
        <v>50.490032071419094</v>
      </c>
      <c r="AH347">
        <f t="shared" si="197"/>
        <v>2.6677835997956616</v>
      </c>
      <c r="AI347">
        <f t="shared" si="198"/>
        <v>33.464634232800258</v>
      </c>
      <c r="AJ347">
        <v>1648.00614408605</v>
      </c>
      <c r="AK347">
        <v>1594.2080606060599</v>
      </c>
      <c r="AL347">
        <v>3.4517714644764101</v>
      </c>
      <c r="AM347">
        <v>66.942852272318106</v>
      </c>
      <c r="AN347">
        <f t="shared" si="172"/>
        <v>2.6698484165977421</v>
      </c>
      <c r="AO347">
        <v>18.6746480987238</v>
      </c>
      <c r="AP347">
        <v>21.808231515151501</v>
      </c>
      <c r="AQ347" s="1">
        <v>9.9123105542108696E-5</v>
      </c>
      <c r="AR347">
        <v>77.573495090757206</v>
      </c>
      <c r="AS347">
        <v>0</v>
      </c>
      <c r="AT347">
        <v>0</v>
      </c>
      <c r="AU347">
        <f t="shared" si="199"/>
        <v>1</v>
      </c>
      <c r="AV347">
        <f t="shared" si="173"/>
        <v>0</v>
      </c>
      <c r="AW347">
        <f t="shared" si="200"/>
        <v>36673.476785957399</v>
      </c>
      <c r="AX347">
        <f t="shared" si="201"/>
        <v>1999.9833333333299</v>
      </c>
      <c r="AY347">
        <f t="shared" si="174"/>
        <v>1681.1857333333303</v>
      </c>
      <c r="AZ347">
        <f t="shared" si="202"/>
        <v>0.84059987166559713</v>
      </c>
      <c r="BA347">
        <f t="shared" si="203"/>
        <v>0.1607577523146026</v>
      </c>
      <c r="BB347">
        <v>6</v>
      </c>
      <c r="BC347">
        <v>0.5</v>
      </c>
      <c r="BD347" t="s">
        <v>304</v>
      </c>
      <c r="BE347">
        <v>2</v>
      </c>
      <c r="BF347" t="b">
        <v>1</v>
      </c>
      <c r="BG347">
        <v>1657226790.0999999</v>
      </c>
      <c r="BH347">
        <v>1552.67333333333</v>
      </c>
      <c r="BI347">
        <v>1618.2333333333299</v>
      </c>
      <c r="BJ347">
        <v>21.807977777777701</v>
      </c>
      <c r="BK347">
        <v>18.676388888888798</v>
      </c>
      <c r="BL347">
        <v>1534.8355555555499</v>
      </c>
      <c r="BM347">
        <v>21.4860333333333</v>
      </c>
      <c r="BN347">
        <v>499.989888888888</v>
      </c>
      <c r="BO347">
        <v>68.882033333333297</v>
      </c>
      <c r="BP347">
        <v>4.8717855555555502E-2</v>
      </c>
      <c r="BQ347">
        <v>24.2352777777777</v>
      </c>
      <c r="BR347">
        <v>25.1218</v>
      </c>
      <c r="BS347">
        <v>999.9</v>
      </c>
      <c r="BT347">
        <v>0</v>
      </c>
      <c r="BU347">
        <v>0</v>
      </c>
      <c r="BV347">
        <v>9975</v>
      </c>
      <c r="BW347">
        <v>0</v>
      </c>
      <c r="BX347">
        <v>1178.8144444444399</v>
      </c>
      <c r="BY347">
        <v>-65.559055555555503</v>
      </c>
      <c r="BZ347">
        <v>1587.29</v>
      </c>
      <c r="CA347">
        <v>1649.03111111111</v>
      </c>
      <c r="CB347">
        <v>3.1315855555555498</v>
      </c>
      <c r="CC347">
        <v>1618.2333333333299</v>
      </c>
      <c r="CD347">
        <v>18.676388888888798</v>
      </c>
      <c r="CE347">
        <v>1.5021800000000001</v>
      </c>
      <c r="CF347">
        <v>1.28646888888888</v>
      </c>
      <c r="CG347">
        <v>12.990355555555499</v>
      </c>
      <c r="CH347">
        <v>10.6417</v>
      </c>
      <c r="CI347">
        <v>1999.9833333333299</v>
      </c>
      <c r="CJ347">
        <v>0.98000299999999996</v>
      </c>
      <c r="CK347">
        <v>1.9997000000000001E-2</v>
      </c>
      <c r="CL347">
        <v>0</v>
      </c>
      <c r="CM347">
        <v>2.23681111111111</v>
      </c>
      <c r="CN347">
        <v>0</v>
      </c>
      <c r="CO347">
        <v>17220.3</v>
      </c>
      <c r="CP347">
        <v>17300.0444444444</v>
      </c>
      <c r="CQ347">
        <v>39.686999999999998</v>
      </c>
      <c r="CR347">
        <v>40.625</v>
      </c>
      <c r="CS347">
        <v>39.847000000000001</v>
      </c>
      <c r="CT347">
        <v>38.436999999999998</v>
      </c>
      <c r="CU347">
        <v>38.75</v>
      </c>
      <c r="CV347">
        <v>1959.9922222222201</v>
      </c>
      <c r="CW347">
        <v>39.991111111111103</v>
      </c>
      <c r="CX347">
        <v>0</v>
      </c>
      <c r="CY347">
        <v>1657226772</v>
      </c>
      <c r="CZ347">
        <v>0</v>
      </c>
      <c r="DA347">
        <v>1657213163</v>
      </c>
      <c r="DB347" s="2">
        <v>0.49957175925925923</v>
      </c>
      <c r="DC347">
        <v>1657213141</v>
      </c>
      <c r="DD347">
        <v>1655399214.5999999</v>
      </c>
      <c r="DE347">
        <v>1</v>
      </c>
      <c r="DF347">
        <v>0.04</v>
      </c>
      <c r="DG347">
        <v>-0.06</v>
      </c>
      <c r="DH347">
        <v>9.1720000000000006</v>
      </c>
      <c r="DI347">
        <v>0.51100000000000001</v>
      </c>
      <c r="DJ347">
        <v>420</v>
      </c>
      <c r="DK347">
        <v>25</v>
      </c>
      <c r="DL347">
        <v>0.26</v>
      </c>
      <c r="DM347">
        <v>0.15</v>
      </c>
      <c r="DN347">
        <v>-65.196754999999996</v>
      </c>
      <c r="DO347">
        <v>-1.7828780487803</v>
      </c>
      <c r="DP347">
        <v>0.57915456354499995</v>
      </c>
      <c r="DQ347">
        <v>0</v>
      </c>
      <c r="DR347">
        <v>3.14436625</v>
      </c>
      <c r="DS347">
        <v>-5.4918911819889199E-2</v>
      </c>
      <c r="DT347">
        <v>8.7169466235316601E-3</v>
      </c>
      <c r="DU347">
        <v>1</v>
      </c>
      <c r="DV347">
        <v>1</v>
      </c>
      <c r="DW347">
        <v>2</v>
      </c>
      <c r="DX347" s="3">
        <v>44563</v>
      </c>
      <c r="DY347">
        <v>2.97255</v>
      </c>
      <c r="DZ347">
        <v>2.70221</v>
      </c>
      <c r="EA347">
        <v>0.169488</v>
      </c>
      <c r="EB347">
        <v>0.17473</v>
      </c>
      <c r="EC347">
        <v>7.4396500000000004E-2</v>
      </c>
      <c r="ED347">
        <v>6.7243399999999995E-2</v>
      </c>
      <c r="EE347">
        <v>32388.5</v>
      </c>
      <c r="EF347">
        <v>35325.5</v>
      </c>
      <c r="EG347">
        <v>35346.300000000003</v>
      </c>
      <c r="EH347">
        <v>38827.300000000003</v>
      </c>
      <c r="EI347">
        <v>46401.4</v>
      </c>
      <c r="EJ347">
        <v>52266.1</v>
      </c>
      <c r="EK347">
        <v>55243.4</v>
      </c>
      <c r="EL347">
        <v>62222.9</v>
      </c>
      <c r="EM347">
        <v>1.9814000000000001</v>
      </c>
      <c r="EN347">
        <v>2.0497999999999998</v>
      </c>
      <c r="EO347">
        <v>5.4538200000000002E-2</v>
      </c>
      <c r="EP347">
        <v>0</v>
      </c>
      <c r="EQ347">
        <v>24.215399999999999</v>
      </c>
      <c r="ER347">
        <v>999.9</v>
      </c>
      <c r="ES347">
        <v>49.762</v>
      </c>
      <c r="ET347">
        <v>35.893000000000001</v>
      </c>
      <c r="EU347">
        <v>42.866599999999998</v>
      </c>
      <c r="EV347">
        <v>52.637999999999998</v>
      </c>
      <c r="EW347">
        <v>39.206699999999998</v>
      </c>
      <c r="EX347">
        <v>2</v>
      </c>
      <c r="EY347">
        <v>2.4146299999999999E-2</v>
      </c>
      <c r="EZ347">
        <v>4.7901100000000003</v>
      </c>
      <c r="FA347">
        <v>20.0808</v>
      </c>
      <c r="FB347">
        <v>5.20052</v>
      </c>
      <c r="FC347">
        <v>12.0099</v>
      </c>
      <c r="FD347">
        <v>4.976</v>
      </c>
      <c r="FE347">
        <v>3.2938000000000001</v>
      </c>
      <c r="FF347">
        <v>9999</v>
      </c>
      <c r="FG347">
        <v>9999</v>
      </c>
      <c r="FH347">
        <v>9999</v>
      </c>
      <c r="FI347">
        <v>561.6</v>
      </c>
      <c r="FJ347">
        <v>1.8631</v>
      </c>
      <c r="FK347">
        <v>1.86795</v>
      </c>
      <c r="FL347">
        <v>1.86765</v>
      </c>
      <c r="FM347">
        <v>1.86887</v>
      </c>
      <c r="FN347">
        <v>1.8696600000000001</v>
      </c>
      <c r="FO347">
        <v>1.8656900000000001</v>
      </c>
      <c r="FP347">
        <v>1.8667</v>
      </c>
      <c r="FQ347">
        <v>1.8680099999999999</v>
      </c>
      <c r="FR347">
        <v>5</v>
      </c>
      <c r="FS347">
        <v>0</v>
      </c>
      <c r="FT347">
        <v>0</v>
      </c>
      <c r="FU347">
        <v>0</v>
      </c>
      <c r="FV347">
        <v>11111111</v>
      </c>
      <c r="FW347" t="s">
        <v>306</v>
      </c>
      <c r="FX347" t="s">
        <v>307</v>
      </c>
      <c r="FY347" t="s">
        <v>307</v>
      </c>
      <c r="FZ347" t="s">
        <v>307</v>
      </c>
      <c r="GA347" t="s">
        <v>307</v>
      </c>
      <c r="GB347">
        <v>0</v>
      </c>
      <c r="GC347">
        <v>100</v>
      </c>
      <c r="GD347">
        <v>100</v>
      </c>
      <c r="GE347">
        <v>17.89</v>
      </c>
      <c r="GF347">
        <v>0.32190000000000002</v>
      </c>
      <c r="GG347">
        <v>5.3968966374264697</v>
      </c>
      <c r="GH347">
        <v>9.5670261133577201E-3</v>
      </c>
      <c r="GI347" s="1">
        <v>-9.19467254998099E-7</v>
      </c>
      <c r="GJ347" s="1">
        <v>-2.1372918425907401E-11</v>
      </c>
      <c r="GK347">
        <v>3.2845888322571301E-3</v>
      </c>
      <c r="GL347">
        <v>-1.41202168329711E-2</v>
      </c>
      <c r="GM347">
        <v>1.6676771840485E-3</v>
      </c>
      <c r="GN347" s="1">
        <v>-1.4903802912711099E-5</v>
      </c>
      <c r="GO347">
        <v>-4</v>
      </c>
      <c r="GP347">
        <v>1866</v>
      </c>
      <c r="GQ347">
        <v>1</v>
      </c>
      <c r="GR347">
        <v>24</v>
      </c>
      <c r="GS347">
        <v>227.5</v>
      </c>
      <c r="GT347">
        <v>30459.599999999999</v>
      </c>
      <c r="GU347">
        <v>3.7866200000000001</v>
      </c>
      <c r="GV347">
        <v>2.6086399999999998</v>
      </c>
      <c r="GW347">
        <v>2.2485400000000002</v>
      </c>
      <c r="GX347">
        <v>2.7844199999999999</v>
      </c>
      <c r="GY347">
        <v>1.9958499999999999</v>
      </c>
      <c r="GZ347">
        <v>2.3706100000000001</v>
      </c>
      <c r="HA347">
        <v>40.171300000000002</v>
      </c>
      <c r="HB347">
        <v>15.0952</v>
      </c>
      <c r="HC347">
        <v>18</v>
      </c>
      <c r="HD347">
        <v>504.77499999999998</v>
      </c>
      <c r="HE347">
        <v>546.36400000000003</v>
      </c>
      <c r="HF347">
        <v>16.273399999999999</v>
      </c>
      <c r="HG347">
        <v>27.452300000000001</v>
      </c>
      <c r="HH347">
        <v>30.001200000000001</v>
      </c>
      <c r="HI347">
        <v>27.3797</v>
      </c>
      <c r="HJ347">
        <v>27.317699999999999</v>
      </c>
      <c r="HK347">
        <v>75.761300000000006</v>
      </c>
      <c r="HL347">
        <v>53.364199999999997</v>
      </c>
      <c r="HM347">
        <v>0</v>
      </c>
      <c r="HN347">
        <v>16.267099999999999</v>
      </c>
      <c r="HO347">
        <v>1644.56</v>
      </c>
      <c r="HP347">
        <v>18.7818</v>
      </c>
      <c r="HQ347">
        <v>102.485</v>
      </c>
      <c r="HR347">
        <v>103.60599999999999</v>
      </c>
    </row>
    <row r="348" spans="1:226" x14ac:dyDescent="0.2">
      <c r="A348">
        <v>332</v>
      </c>
      <c r="B348">
        <v>1657226797.5999999</v>
      </c>
      <c r="C348">
        <v>3312.0999999046298</v>
      </c>
      <c r="D348" t="s">
        <v>640</v>
      </c>
      <c r="E348" s="2">
        <v>0.65737268518518521</v>
      </c>
      <c r="F348">
        <v>5</v>
      </c>
      <c r="G348" t="s">
        <v>543</v>
      </c>
      <c r="H348" t="s">
        <v>303</v>
      </c>
      <c r="I348">
        <v>1657226794.8</v>
      </c>
      <c r="J348">
        <f t="shared" si="170"/>
        <v>2.643467047629292E-3</v>
      </c>
      <c r="K348">
        <f t="shared" si="175"/>
        <v>2.6434670476292919</v>
      </c>
      <c r="L348">
        <f t="shared" si="176"/>
        <v>33.709294308926559</v>
      </c>
      <c r="M348">
        <f t="shared" si="177"/>
        <v>1568.326</v>
      </c>
      <c r="N348">
        <f t="shared" si="178"/>
        <v>957.08997426448116</v>
      </c>
      <c r="O348">
        <f t="shared" si="179"/>
        <v>65.972457534479886</v>
      </c>
      <c r="P348">
        <f t="shared" si="180"/>
        <v>108.10511364381811</v>
      </c>
      <c r="Q348">
        <f t="shared" si="181"/>
        <v>9.8937189379607784E-2</v>
      </c>
      <c r="R348">
        <f t="shared" si="182"/>
        <v>2.3241340670681758</v>
      </c>
      <c r="S348">
        <f t="shared" si="183"/>
        <v>9.665555763729694E-2</v>
      </c>
      <c r="T348">
        <f t="shared" si="184"/>
        <v>6.0610336602965914E-2</v>
      </c>
      <c r="U348">
        <f t="shared" si="185"/>
        <v>321.51420209999839</v>
      </c>
      <c r="V348">
        <f t="shared" si="186"/>
        <v>25.734900739445649</v>
      </c>
      <c r="W348">
        <f t="shared" si="187"/>
        <v>25.734900739445649</v>
      </c>
      <c r="X348">
        <f t="shared" si="171"/>
        <v>3.3216883403727153</v>
      </c>
      <c r="Y348">
        <f t="shared" si="188"/>
        <v>49.464055278044164</v>
      </c>
      <c r="Z348">
        <f t="shared" si="189"/>
        <v>1.502459017494816</v>
      </c>
      <c r="AA348">
        <f t="shared" si="190"/>
        <v>3.0374764241413081</v>
      </c>
      <c r="AB348">
        <f t="shared" si="191"/>
        <v>1.8192293228778993</v>
      </c>
      <c r="AC348">
        <f t="shared" si="192"/>
        <v>-116.57689680045178</v>
      </c>
      <c r="AD348">
        <f t="shared" si="193"/>
        <v>-187.96194924601261</v>
      </c>
      <c r="AE348">
        <f t="shared" si="194"/>
        <v>-17.104298064695396</v>
      </c>
      <c r="AF348">
        <f t="shared" si="195"/>
        <v>-0.12894201116139925</v>
      </c>
      <c r="AG348">
        <f t="shared" si="196"/>
        <v>50.729930317788238</v>
      </c>
      <c r="AH348">
        <f t="shared" si="197"/>
        <v>2.6433913392602562</v>
      </c>
      <c r="AI348">
        <f t="shared" si="198"/>
        <v>33.709294308926559</v>
      </c>
      <c r="AJ348">
        <v>1665.1110705835899</v>
      </c>
      <c r="AK348">
        <v>1611.1074545454501</v>
      </c>
      <c r="AL348">
        <v>3.4251890556367299</v>
      </c>
      <c r="AM348">
        <v>66.942852272318106</v>
      </c>
      <c r="AN348">
        <f t="shared" si="172"/>
        <v>2.6434670476292919</v>
      </c>
      <c r="AO348">
        <v>18.680865656513099</v>
      </c>
      <c r="AP348">
        <v>21.785407878787801</v>
      </c>
      <c r="AQ348">
        <v>-2.6538368298433901E-4</v>
      </c>
      <c r="AR348">
        <v>77.573495090757206</v>
      </c>
      <c r="AS348">
        <v>0</v>
      </c>
      <c r="AT348">
        <v>0</v>
      </c>
      <c r="AU348">
        <f t="shared" si="199"/>
        <v>1</v>
      </c>
      <c r="AV348">
        <f t="shared" si="173"/>
        <v>0</v>
      </c>
      <c r="AW348">
        <f t="shared" si="200"/>
        <v>36720.909876709229</v>
      </c>
      <c r="AX348">
        <f t="shared" si="201"/>
        <v>1999.99199999999</v>
      </c>
      <c r="AY348">
        <f t="shared" si="174"/>
        <v>1681.1930099999915</v>
      </c>
      <c r="AZ348">
        <f t="shared" si="202"/>
        <v>0.84059986739946957</v>
      </c>
      <c r="BA348">
        <f t="shared" si="203"/>
        <v>0.16075774408097632</v>
      </c>
      <c r="BB348">
        <v>6</v>
      </c>
      <c r="BC348">
        <v>0.5</v>
      </c>
      <c r="BD348" t="s">
        <v>304</v>
      </c>
      <c r="BE348">
        <v>2</v>
      </c>
      <c r="BF348" t="b">
        <v>1</v>
      </c>
      <c r="BG348">
        <v>1657226794.8</v>
      </c>
      <c r="BH348">
        <v>1568.326</v>
      </c>
      <c r="BI348">
        <v>1634.18399999999</v>
      </c>
      <c r="BJ348">
        <v>21.796800000000001</v>
      </c>
      <c r="BK348">
        <v>18.693529999999999</v>
      </c>
      <c r="BL348">
        <v>1550.386</v>
      </c>
      <c r="BM348">
        <v>21.475249999999999</v>
      </c>
      <c r="BN348">
        <v>499.94499999999999</v>
      </c>
      <c r="BO348">
        <v>68.881559999999993</v>
      </c>
      <c r="BP348">
        <v>4.8696620000000003E-2</v>
      </c>
      <c r="BQ348">
        <v>24.234789999999901</v>
      </c>
      <c r="BR348">
        <v>25.125909999999902</v>
      </c>
      <c r="BS348">
        <v>999.9</v>
      </c>
      <c r="BT348">
        <v>0</v>
      </c>
      <c r="BU348">
        <v>0</v>
      </c>
      <c r="BV348">
        <v>9988.5</v>
      </c>
      <c r="BW348">
        <v>0</v>
      </c>
      <c r="BX348">
        <v>1179.9780000000001</v>
      </c>
      <c r="BY348">
        <v>-65.857819999999904</v>
      </c>
      <c r="BZ348">
        <v>1603.2719999999999</v>
      </c>
      <c r="CA348">
        <v>1665.3150000000001</v>
      </c>
      <c r="CB348">
        <v>3.10328599999999</v>
      </c>
      <c r="CC348">
        <v>1634.18399999999</v>
      </c>
      <c r="CD348">
        <v>18.693529999999999</v>
      </c>
      <c r="CE348">
        <v>1.5014000000000001</v>
      </c>
      <c r="CF348">
        <v>1.2876379999999901</v>
      </c>
      <c r="CG348">
        <v>12.98244</v>
      </c>
      <c r="CH348">
        <v>10.655340000000001</v>
      </c>
      <c r="CI348">
        <v>1999.99199999999</v>
      </c>
      <c r="CJ348">
        <v>0.98000329999999902</v>
      </c>
      <c r="CK348">
        <v>1.9996679999999999E-2</v>
      </c>
      <c r="CL348">
        <v>0</v>
      </c>
      <c r="CM348">
        <v>2.3736000000000002</v>
      </c>
      <c r="CN348">
        <v>0</v>
      </c>
      <c r="CO348">
        <v>17219.38</v>
      </c>
      <c r="CP348">
        <v>17300.099999999999</v>
      </c>
      <c r="CQ348">
        <v>39.686999999999998</v>
      </c>
      <c r="CR348">
        <v>40.625</v>
      </c>
      <c r="CS348">
        <v>39.875</v>
      </c>
      <c r="CT348">
        <v>38.436999999999998</v>
      </c>
      <c r="CU348">
        <v>38.75</v>
      </c>
      <c r="CV348">
        <v>1960.001</v>
      </c>
      <c r="CW348">
        <v>39.991</v>
      </c>
      <c r="CX348">
        <v>0</v>
      </c>
      <c r="CY348">
        <v>1657226776.8</v>
      </c>
      <c r="CZ348">
        <v>0</v>
      </c>
      <c r="DA348">
        <v>1657213163</v>
      </c>
      <c r="DB348" s="2">
        <v>0.49957175925925923</v>
      </c>
      <c r="DC348">
        <v>1657213141</v>
      </c>
      <c r="DD348">
        <v>1655399214.5999999</v>
      </c>
      <c r="DE348">
        <v>1</v>
      </c>
      <c r="DF348">
        <v>0.04</v>
      </c>
      <c r="DG348">
        <v>-0.06</v>
      </c>
      <c r="DH348">
        <v>9.1720000000000006</v>
      </c>
      <c r="DI348">
        <v>0.51100000000000001</v>
      </c>
      <c r="DJ348">
        <v>420</v>
      </c>
      <c r="DK348">
        <v>25</v>
      </c>
      <c r="DL348">
        <v>0.26</v>
      </c>
      <c r="DM348">
        <v>0.15</v>
      </c>
      <c r="DN348">
        <v>-65.425437500000001</v>
      </c>
      <c r="DO348">
        <v>-4.09470956848038</v>
      </c>
      <c r="DP348">
        <v>0.64483500551982198</v>
      </c>
      <c r="DQ348">
        <v>0</v>
      </c>
      <c r="DR348">
        <v>3.1336379999999999</v>
      </c>
      <c r="DS348">
        <v>-0.197038649155725</v>
      </c>
      <c r="DT348">
        <v>2.2325131376993001E-2</v>
      </c>
      <c r="DU348">
        <v>0</v>
      </c>
      <c r="DV348">
        <v>0</v>
      </c>
      <c r="DW348">
        <v>2</v>
      </c>
      <c r="DX348" t="s">
        <v>305</v>
      </c>
      <c r="DY348">
        <v>2.97261</v>
      </c>
      <c r="DZ348">
        <v>2.7025100000000002</v>
      </c>
      <c r="EA348">
        <v>0.17058999999999999</v>
      </c>
      <c r="EB348">
        <v>0.17580399999999999</v>
      </c>
      <c r="EC348">
        <v>7.4351500000000001E-2</v>
      </c>
      <c r="ED348">
        <v>6.7431000000000005E-2</v>
      </c>
      <c r="EE348">
        <v>32345.1</v>
      </c>
      <c r="EF348">
        <v>35278.699999999997</v>
      </c>
      <c r="EG348">
        <v>35346</v>
      </c>
      <c r="EH348">
        <v>38826.199999999997</v>
      </c>
      <c r="EI348">
        <v>46403.1</v>
      </c>
      <c r="EJ348">
        <v>52254.9</v>
      </c>
      <c r="EK348">
        <v>55242.7</v>
      </c>
      <c r="EL348">
        <v>62222</v>
      </c>
      <c r="EM348">
        <v>1.9814000000000001</v>
      </c>
      <c r="EN348">
        <v>2.0497999999999998</v>
      </c>
      <c r="EO348">
        <v>5.4836299999999998E-2</v>
      </c>
      <c r="EP348">
        <v>0</v>
      </c>
      <c r="EQ348">
        <v>24.233799999999999</v>
      </c>
      <c r="ER348">
        <v>999.9</v>
      </c>
      <c r="ES348">
        <v>49.762</v>
      </c>
      <c r="ET348">
        <v>35.912999999999997</v>
      </c>
      <c r="EU348">
        <v>42.914900000000003</v>
      </c>
      <c r="EV348">
        <v>52.887999999999998</v>
      </c>
      <c r="EW348">
        <v>39.250799999999998</v>
      </c>
      <c r="EX348">
        <v>2</v>
      </c>
      <c r="EY348">
        <v>2.5000000000000001E-2</v>
      </c>
      <c r="EZ348">
        <v>4.9733799999999997</v>
      </c>
      <c r="FA348">
        <v>20.075299999999999</v>
      </c>
      <c r="FB348">
        <v>5.20052</v>
      </c>
      <c r="FC348">
        <v>12.0099</v>
      </c>
      <c r="FD348">
        <v>4.9756</v>
      </c>
      <c r="FE348">
        <v>3.294</v>
      </c>
      <c r="FF348">
        <v>9999</v>
      </c>
      <c r="FG348">
        <v>9999</v>
      </c>
      <c r="FH348">
        <v>9999</v>
      </c>
      <c r="FI348">
        <v>561.6</v>
      </c>
      <c r="FJ348">
        <v>1.8631</v>
      </c>
      <c r="FK348">
        <v>1.8678600000000001</v>
      </c>
      <c r="FL348">
        <v>1.86768</v>
      </c>
      <c r="FM348">
        <v>1.8688400000000001</v>
      </c>
      <c r="FN348">
        <v>1.8695999999999999</v>
      </c>
      <c r="FO348">
        <v>1.8656900000000001</v>
      </c>
      <c r="FP348">
        <v>1.8666100000000001</v>
      </c>
      <c r="FQ348">
        <v>1.8680399999999999</v>
      </c>
      <c r="FR348">
        <v>5</v>
      </c>
      <c r="FS348">
        <v>0</v>
      </c>
      <c r="FT348">
        <v>0</v>
      </c>
      <c r="FU348">
        <v>0</v>
      </c>
      <c r="FV348">
        <v>11111111</v>
      </c>
      <c r="FW348" t="s">
        <v>306</v>
      </c>
      <c r="FX348" t="s">
        <v>307</v>
      </c>
      <c r="FY348" t="s">
        <v>307</v>
      </c>
      <c r="FZ348" t="s">
        <v>307</v>
      </c>
      <c r="GA348" t="s">
        <v>307</v>
      </c>
      <c r="GB348">
        <v>0</v>
      </c>
      <c r="GC348">
        <v>100</v>
      </c>
      <c r="GD348">
        <v>100</v>
      </c>
      <c r="GE348">
        <v>18</v>
      </c>
      <c r="GF348">
        <v>0.32129999999999997</v>
      </c>
      <c r="GG348">
        <v>5.3968966374264697</v>
      </c>
      <c r="GH348">
        <v>9.5670261133577201E-3</v>
      </c>
      <c r="GI348" s="1">
        <v>-9.19467254998099E-7</v>
      </c>
      <c r="GJ348" s="1">
        <v>-2.1372918425907401E-11</v>
      </c>
      <c r="GK348">
        <v>3.2845888322571301E-3</v>
      </c>
      <c r="GL348">
        <v>-1.41202168329711E-2</v>
      </c>
      <c r="GM348">
        <v>1.6676771840485E-3</v>
      </c>
      <c r="GN348" s="1">
        <v>-1.4903802912711099E-5</v>
      </c>
      <c r="GO348">
        <v>-4</v>
      </c>
      <c r="GP348">
        <v>1866</v>
      </c>
      <c r="GQ348">
        <v>1</v>
      </c>
      <c r="GR348">
        <v>24</v>
      </c>
      <c r="GS348">
        <v>227.6</v>
      </c>
      <c r="GT348">
        <v>30459.7</v>
      </c>
      <c r="GU348">
        <v>3.8147000000000002</v>
      </c>
      <c r="GV348">
        <v>2.6086399999999998</v>
      </c>
      <c r="GW348">
        <v>2.2485400000000002</v>
      </c>
      <c r="GX348">
        <v>2.7856399999999999</v>
      </c>
      <c r="GY348">
        <v>1.9958499999999999</v>
      </c>
      <c r="GZ348">
        <v>2.3864700000000001</v>
      </c>
      <c r="HA348">
        <v>40.1967</v>
      </c>
      <c r="HB348">
        <v>15.086399999999999</v>
      </c>
      <c r="HC348">
        <v>18</v>
      </c>
      <c r="HD348">
        <v>504.79399999999998</v>
      </c>
      <c r="HE348">
        <v>546.38599999999997</v>
      </c>
      <c r="HF348">
        <v>16.158000000000001</v>
      </c>
      <c r="HG348">
        <v>27.454599999999999</v>
      </c>
      <c r="HH348">
        <v>30.001300000000001</v>
      </c>
      <c r="HI348">
        <v>27.382100000000001</v>
      </c>
      <c r="HJ348">
        <v>27.32</v>
      </c>
      <c r="HK348">
        <v>76.359300000000005</v>
      </c>
      <c r="HL348">
        <v>53.085099999999997</v>
      </c>
      <c r="HM348">
        <v>0</v>
      </c>
      <c r="HN348">
        <v>16.148099999999999</v>
      </c>
      <c r="HO348">
        <v>1657.95</v>
      </c>
      <c r="HP348">
        <v>18.836400000000001</v>
      </c>
      <c r="HQ348">
        <v>102.483</v>
      </c>
      <c r="HR348">
        <v>103.604</v>
      </c>
    </row>
    <row r="349" spans="1:226" x14ac:dyDescent="0.2">
      <c r="A349">
        <v>333</v>
      </c>
      <c r="B349">
        <v>1657226802.5999999</v>
      </c>
      <c r="C349">
        <v>3317.0999999046298</v>
      </c>
      <c r="D349" t="s">
        <v>641</v>
      </c>
      <c r="E349" s="2">
        <v>0.65743055555555563</v>
      </c>
      <c r="F349">
        <v>5</v>
      </c>
      <c r="G349" t="s">
        <v>543</v>
      </c>
      <c r="H349" t="s">
        <v>303</v>
      </c>
      <c r="I349">
        <v>1657226800.0999999</v>
      </c>
      <c r="J349">
        <f t="shared" si="170"/>
        <v>2.585034302951204E-3</v>
      </c>
      <c r="K349">
        <f t="shared" si="175"/>
        <v>2.585034302951204</v>
      </c>
      <c r="L349">
        <f t="shared" si="176"/>
        <v>33.381128779943531</v>
      </c>
      <c r="M349">
        <f t="shared" si="177"/>
        <v>1586.02444444444</v>
      </c>
      <c r="N349">
        <f t="shared" si="178"/>
        <v>965.38460938265155</v>
      </c>
      <c r="O349">
        <f t="shared" si="179"/>
        <v>66.545717824393378</v>
      </c>
      <c r="P349">
        <f t="shared" si="180"/>
        <v>109.32755102661432</v>
      </c>
      <c r="Q349">
        <f t="shared" si="181"/>
        <v>9.6420889951091396E-2</v>
      </c>
      <c r="R349">
        <f t="shared" si="182"/>
        <v>2.3239710771414357</v>
      </c>
      <c r="S349">
        <f t="shared" si="183"/>
        <v>9.4252322543513956E-2</v>
      </c>
      <c r="T349">
        <f t="shared" si="184"/>
        <v>5.9098476556525864E-2</v>
      </c>
      <c r="U349">
        <f t="shared" si="185"/>
        <v>321.52660866666525</v>
      </c>
      <c r="V349">
        <f t="shared" si="186"/>
        <v>25.760087206772187</v>
      </c>
      <c r="W349">
        <f t="shared" si="187"/>
        <v>25.760087206772187</v>
      </c>
      <c r="X349">
        <f t="shared" si="171"/>
        <v>3.3266519552304685</v>
      </c>
      <c r="Y349">
        <f t="shared" si="188"/>
        <v>49.440531358663698</v>
      </c>
      <c r="Z349">
        <f t="shared" si="189"/>
        <v>1.502297780572317</v>
      </c>
      <c r="AA349">
        <f t="shared" si="190"/>
        <v>3.0385955395057911</v>
      </c>
      <c r="AB349">
        <f t="shared" si="191"/>
        <v>1.8243541746581515</v>
      </c>
      <c r="AC349">
        <f t="shared" si="192"/>
        <v>-114.0000127601481</v>
      </c>
      <c r="AD349">
        <f t="shared" si="193"/>
        <v>-190.3346805039686</v>
      </c>
      <c r="AE349">
        <f t="shared" si="194"/>
        <v>-17.324162998259069</v>
      </c>
      <c r="AF349">
        <f t="shared" si="195"/>
        <v>-0.13224759571048139</v>
      </c>
      <c r="AG349">
        <f t="shared" si="196"/>
        <v>50.814592330798433</v>
      </c>
      <c r="AH349">
        <f t="shared" si="197"/>
        <v>2.5790871788078027</v>
      </c>
      <c r="AI349">
        <f t="shared" si="198"/>
        <v>33.381128779943531</v>
      </c>
      <c r="AJ349">
        <v>1681.7742367076501</v>
      </c>
      <c r="AK349">
        <v>1628.2123636363599</v>
      </c>
      <c r="AL349">
        <v>3.4142923412403001</v>
      </c>
      <c r="AM349">
        <v>66.942852272318106</v>
      </c>
      <c r="AN349">
        <f t="shared" si="172"/>
        <v>2.585034302951204</v>
      </c>
      <c r="AO349">
        <v>18.763077107401799</v>
      </c>
      <c r="AP349">
        <v>21.793421212121199</v>
      </c>
      <c r="AQ349">
        <v>9.8838294868550591E-4</v>
      </c>
      <c r="AR349">
        <v>77.573495090757206</v>
      </c>
      <c r="AS349">
        <v>0</v>
      </c>
      <c r="AT349">
        <v>0</v>
      </c>
      <c r="AU349">
        <f t="shared" si="199"/>
        <v>1</v>
      </c>
      <c r="AV349">
        <f t="shared" si="173"/>
        <v>0</v>
      </c>
      <c r="AW349">
        <f t="shared" si="200"/>
        <v>36716.251772890711</v>
      </c>
      <c r="AX349">
        <f t="shared" si="201"/>
        <v>2000.0688888888801</v>
      </c>
      <c r="AY349">
        <f t="shared" si="174"/>
        <v>1681.2576666666594</v>
      </c>
      <c r="AZ349">
        <f t="shared" si="202"/>
        <v>0.84059987933748948</v>
      </c>
      <c r="BA349">
        <f t="shared" si="203"/>
        <v>0.1607577671213547</v>
      </c>
      <c r="BB349">
        <v>6</v>
      </c>
      <c r="BC349">
        <v>0.5</v>
      </c>
      <c r="BD349" t="s">
        <v>304</v>
      </c>
      <c r="BE349">
        <v>2</v>
      </c>
      <c r="BF349" t="b">
        <v>1</v>
      </c>
      <c r="BG349">
        <v>1657226800.0999999</v>
      </c>
      <c r="BH349">
        <v>1586.02444444444</v>
      </c>
      <c r="BI349">
        <v>1651.9144444444401</v>
      </c>
      <c r="BJ349">
        <v>21.793966666666599</v>
      </c>
      <c r="BK349">
        <v>18.7663333333333</v>
      </c>
      <c r="BL349">
        <v>1567.9733333333299</v>
      </c>
      <c r="BM349">
        <v>21.472522222222199</v>
      </c>
      <c r="BN349">
        <v>499.97044444444401</v>
      </c>
      <c r="BO349">
        <v>68.8827</v>
      </c>
      <c r="BP349">
        <v>4.9119688888888798E-2</v>
      </c>
      <c r="BQ349">
        <v>24.240933333333299</v>
      </c>
      <c r="BR349">
        <v>25.139099999999999</v>
      </c>
      <c r="BS349">
        <v>999.9</v>
      </c>
      <c r="BT349">
        <v>0</v>
      </c>
      <c r="BU349">
        <v>0</v>
      </c>
      <c r="BV349">
        <v>9987.2222222222208</v>
      </c>
      <c r="BW349">
        <v>0</v>
      </c>
      <c r="BX349">
        <v>1180.7722222222201</v>
      </c>
      <c r="BY349">
        <v>-65.888044444444404</v>
      </c>
      <c r="BZ349">
        <v>1621.36</v>
      </c>
      <c r="CA349">
        <v>1683.5077777777699</v>
      </c>
      <c r="CB349">
        <v>3.0276311111111101</v>
      </c>
      <c r="CC349">
        <v>1651.9144444444401</v>
      </c>
      <c r="CD349">
        <v>18.7663333333333</v>
      </c>
      <c r="CE349">
        <v>1.50122666666666</v>
      </c>
      <c r="CF349">
        <v>1.29267555555555</v>
      </c>
      <c r="CG349">
        <v>12.9806777777777</v>
      </c>
      <c r="CH349">
        <v>10.7139666666666</v>
      </c>
      <c r="CI349">
        <v>2000.0688888888801</v>
      </c>
      <c r="CJ349">
        <v>0.98000366666666605</v>
      </c>
      <c r="CK349">
        <v>1.99962888888888E-2</v>
      </c>
      <c r="CL349">
        <v>0</v>
      </c>
      <c r="CM349">
        <v>2.3394444444444402</v>
      </c>
      <c r="CN349">
        <v>0</v>
      </c>
      <c r="CO349">
        <v>17223.255555555501</v>
      </c>
      <c r="CP349">
        <v>17300.766666666601</v>
      </c>
      <c r="CQ349">
        <v>39.686999999999998</v>
      </c>
      <c r="CR349">
        <v>40.625</v>
      </c>
      <c r="CS349">
        <v>39.875</v>
      </c>
      <c r="CT349">
        <v>38.436999999999998</v>
      </c>
      <c r="CU349">
        <v>38.7706666666666</v>
      </c>
      <c r="CV349">
        <v>1960.07555555555</v>
      </c>
      <c r="CW349">
        <v>39.993333333333297</v>
      </c>
      <c r="CX349">
        <v>0</v>
      </c>
      <c r="CY349">
        <v>1657226782.2</v>
      </c>
      <c r="CZ349">
        <v>0</v>
      </c>
      <c r="DA349">
        <v>1657213163</v>
      </c>
      <c r="DB349" s="2">
        <v>0.49957175925925923</v>
      </c>
      <c r="DC349">
        <v>1657213141</v>
      </c>
      <c r="DD349">
        <v>1655399214.5999999</v>
      </c>
      <c r="DE349">
        <v>1</v>
      </c>
      <c r="DF349">
        <v>0.04</v>
      </c>
      <c r="DG349">
        <v>-0.06</v>
      </c>
      <c r="DH349">
        <v>9.1720000000000006</v>
      </c>
      <c r="DI349">
        <v>0.51100000000000001</v>
      </c>
      <c r="DJ349">
        <v>420</v>
      </c>
      <c r="DK349">
        <v>25</v>
      </c>
      <c r="DL349">
        <v>0.26</v>
      </c>
      <c r="DM349">
        <v>0.15</v>
      </c>
      <c r="DN349">
        <v>-65.722645</v>
      </c>
      <c r="DO349">
        <v>-1.9851962476545999</v>
      </c>
      <c r="DP349">
        <v>0.58212967968915597</v>
      </c>
      <c r="DQ349">
        <v>0</v>
      </c>
      <c r="DR349">
        <v>3.1026915000000002</v>
      </c>
      <c r="DS349">
        <v>-0.44600037523452901</v>
      </c>
      <c r="DT349">
        <v>4.6939608304181597E-2</v>
      </c>
      <c r="DU349">
        <v>0</v>
      </c>
      <c r="DV349">
        <v>0</v>
      </c>
      <c r="DW349">
        <v>2</v>
      </c>
      <c r="DX349" t="s">
        <v>305</v>
      </c>
      <c r="DY349">
        <v>2.9729299999999999</v>
      </c>
      <c r="DZ349">
        <v>2.7026699999999999</v>
      </c>
      <c r="EA349">
        <v>0.171684</v>
      </c>
      <c r="EB349">
        <v>0.17690700000000001</v>
      </c>
      <c r="EC349">
        <v>7.4363399999999996E-2</v>
      </c>
      <c r="ED349">
        <v>6.7487900000000003E-2</v>
      </c>
      <c r="EE349">
        <v>32302.6</v>
      </c>
      <c r="EF349">
        <v>35231.699999999997</v>
      </c>
      <c r="EG349">
        <v>35346.1</v>
      </c>
      <c r="EH349">
        <v>38826.5</v>
      </c>
      <c r="EI349">
        <v>46402.1</v>
      </c>
      <c r="EJ349">
        <v>52252.2</v>
      </c>
      <c r="EK349">
        <v>55242.1</v>
      </c>
      <c r="EL349">
        <v>62222.6</v>
      </c>
      <c r="EM349">
        <v>1.9814000000000001</v>
      </c>
      <c r="EN349">
        <v>2.0495999999999999</v>
      </c>
      <c r="EO349">
        <v>5.3942200000000003E-2</v>
      </c>
      <c r="EP349">
        <v>0</v>
      </c>
      <c r="EQ349">
        <v>24.245999999999999</v>
      </c>
      <c r="ER349">
        <v>999.9</v>
      </c>
      <c r="ES349">
        <v>49.738</v>
      </c>
      <c r="ET349">
        <v>35.923000000000002</v>
      </c>
      <c r="EU349">
        <v>42.920499999999997</v>
      </c>
      <c r="EV349">
        <v>52.957999999999998</v>
      </c>
      <c r="EW349">
        <v>39.230800000000002</v>
      </c>
      <c r="EX349">
        <v>2</v>
      </c>
      <c r="EY349">
        <v>2.6300799999999999E-2</v>
      </c>
      <c r="EZ349">
        <v>5.2196699999999998</v>
      </c>
      <c r="FA349">
        <v>20.067599999999999</v>
      </c>
      <c r="FB349">
        <v>5.1981200000000003</v>
      </c>
      <c r="FC349">
        <v>12.0099</v>
      </c>
      <c r="FD349">
        <v>4.9752000000000001</v>
      </c>
      <c r="FE349">
        <v>3.294</v>
      </c>
      <c r="FF349">
        <v>9999</v>
      </c>
      <c r="FG349">
        <v>9999</v>
      </c>
      <c r="FH349">
        <v>9999</v>
      </c>
      <c r="FI349">
        <v>561.6</v>
      </c>
      <c r="FJ349">
        <v>1.8631</v>
      </c>
      <c r="FK349">
        <v>1.8678300000000001</v>
      </c>
      <c r="FL349">
        <v>1.86768</v>
      </c>
      <c r="FM349">
        <v>1.86877</v>
      </c>
      <c r="FN349">
        <v>1.86954</v>
      </c>
      <c r="FO349">
        <v>1.8656900000000001</v>
      </c>
      <c r="FP349">
        <v>1.8666700000000001</v>
      </c>
      <c r="FQ349">
        <v>1.8680699999999999</v>
      </c>
      <c r="FR349">
        <v>5</v>
      </c>
      <c r="FS349">
        <v>0</v>
      </c>
      <c r="FT349">
        <v>0</v>
      </c>
      <c r="FU349">
        <v>0</v>
      </c>
      <c r="FV349">
        <v>11111111</v>
      </c>
      <c r="FW349" t="s">
        <v>306</v>
      </c>
      <c r="FX349" t="s">
        <v>307</v>
      </c>
      <c r="FY349" t="s">
        <v>307</v>
      </c>
      <c r="FZ349" t="s">
        <v>307</v>
      </c>
      <c r="GA349" t="s">
        <v>307</v>
      </c>
      <c r="GB349">
        <v>0</v>
      </c>
      <c r="GC349">
        <v>100</v>
      </c>
      <c r="GD349">
        <v>100</v>
      </c>
      <c r="GE349">
        <v>18.11</v>
      </c>
      <c r="GF349">
        <v>0.32140000000000002</v>
      </c>
      <c r="GG349">
        <v>5.3968966374264697</v>
      </c>
      <c r="GH349">
        <v>9.5670261133577201E-3</v>
      </c>
      <c r="GI349" s="1">
        <v>-9.19467254998099E-7</v>
      </c>
      <c r="GJ349" s="1">
        <v>-2.1372918425907401E-11</v>
      </c>
      <c r="GK349">
        <v>3.2845888322571301E-3</v>
      </c>
      <c r="GL349">
        <v>-1.41202168329711E-2</v>
      </c>
      <c r="GM349">
        <v>1.6676771840485E-3</v>
      </c>
      <c r="GN349" s="1">
        <v>-1.4903802912711099E-5</v>
      </c>
      <c r="GO349">
        <v>-4</v>
      </c>
      <c r="GP349">
        <v>1866</v>
      </c>
      <c r="GQ349">
        <v>1</v>
      </c>
      <c r="GR349">
        <v>24</v>
      </c>
      <c r="GS349">
        <v>227.7</v>
      </c>
      <c r="GT349">
        <v>30459.8</v>
      </c>
      <c r="GU349">
        <v>3.8427699999999998</v>
      </c>
      <c r="GV349">
        <v>2.6086399999999998</v>
      </c>
      <c r="GW349">
        <v>2.2485400000000002</v>
      </c>
      <c r="GX349">
        <v>2.7831999999999999</v>
      </c>
      <c r="GY349">
        <v>1.9958499999999999</v>
      </c>
      <c r="GZ349">
        <v>2.3803700000000001</v>
      </c>
      <c r="HA349">
        <v>40.1967</v>
      </c>
      <c r="HB349">
        <v>15.0777</v>
      </c>
      <c r="HC349">
        <v>18</v>
      </c>
      <c r="HD349">
        <v>504.79399999999998</v>
      </c>
      <c r="HE349">
        <v>546.24400000000003</v>
      </c>
      <c r="HF349">
        <v>16.026800000000001</v>
      </c>
      <c r="HG349">
        <v>27.456900000000001</v>
      </c>
      <c r="HH349">
        <v>30.0014</v>
      </c>
      <c r="HI349">
        <v>27.382100000000001</v>
      </c>
      <c r="HJ349">
        <v>27.32</v>
      </c>
      <c r="HK349">
        <v>76.877300000000005</v>
      </c>
      <c r="HL349">
        <v>53.085099999999997</v>
      </c>
      <c r="HM349">
        <v>0</v>
      </c>
      <c r="HN349">
        <v>16.010200000000001</v>
      </c>
      <c r="HO349">
        <v>1678.03</v>
      </c>
      <c r="HP349">
        <v>18.8733</v>
      </c>
      <c r="HQ349">
        <v>102.483</v>
      </c>
      <c r="HR349">
        <v>103.605</v>
      </c>
    </row>
    <row r="350" spans="1:226" x14ac:dyDescent="0.2">
      <c r="A350">
        <v>334</v>
      </c>
      <c r="B350">
        <v>1657226807.5999999</v>
      </c>
      <c r="C350">
        <v>3322.0999999046298</v>
      </c>
      <c r="D350" t="s">
        <v>642</v>
      </c>
      <c r="E350" s="2">
        <v>0.65748842592592593</v>
      </c>
      <c r="F350">
        <v>5</v>
      </c>
      <c r="G350" t="s">
        <v>543</v>
      </c>
      <c r="H350" t="s">
        <v>303</v>
      </c>
      <c r="I350">
        <v>1657226804.8</v>
      </c>
      <c r="J350">
        <f t="shared" si="170"/>
        <v>2.5635177375573229E-3</v>
      </c>
      <c r="K350">
        <f t="shared" si="175"/>
        <v>2.5635177375573228</v>
      </c>
      <c r="L350">
        <f t="shared" si="176"/>
        <v>33.67871228450597</v>
      </c>
      <c r="M350">
        <f t="shared" si="177"/>
        <v>1601.771</v>
      </c>
      <c r="N350">
        <f t="shared" si="178"/>
        <v>970.88150830323229</v>
      </c>
      <c r="O350">
        <f t="shared" si="179"/>
        <v>66.923497867541883</v>
      </c>
      <c r="P350">
        <f t="shared" si="180"/>
        <v>110.41112348522577</v>
      </c>
      <c r="Q350">
        <f t="shared" si="181"/>
        <v>9.5606071154302766E-2</v>
      </c>
      <c r="R350">
        <f t="shared" si="182"/>
        <v>2.3261882139051457</v>
      </c>
      <c r="S350">
        <f t="shared" si="183"/>
        <v>9.3475547523037578E-2</v>
      </c>
      <c r="T350">
        <f t="shared" si="184"/>
        <v>5.8609681948992826E-2</v>
      </c>
      <c r="U350">
        <f t="shared" si="185"/>
        <v>321.51765539999997</v>
      </c>
      <c r="V350">
        <f t="shared" si="186"/>
        <v>25.757510662110374</v>
      </c>
      <c r="W350">
        <f t="shared" si="187"/>
        <v>25.757510662110374</v>
      </c>
      <c r="X350">
        <f t="shared" si="171"/>
        <v>3.3261438862118196</v>
      </c>
      <c r="Y350">
        <f t="shared" si="188"/>
        <v>49.453562060635846</v>
      </c>
      <c r="Z350">
        <f t="shared" si="189"/>
        <v>1.501961051002392</v>
      </c>
      <c r="AA350">
        <f t="shared" si="190"/>
        <v>3.037113988191209</v>
      </c>
      <c r="AB350">
        <f t="shared" si="191"/>
        <v>1.8241828352094276</v>
      </c>
      <c r="AC350">
        <f t="shared" si="192"/>
        <v>-113.05113222627794</v>
      </c>
      <c r="AD350">
        <f t="shared" si="193"/>
        <v>-191.21313924859226</v>
      </c>
      <c r="AE350">
        <f t="shared" si="194"/>
        <v>-17.38659514656667</v>
      </c>
      <c r="AF350">
        <f t="shared" si="195"/>
        <v>-0.133211221436909</v>
      </c>
      <c r="AG350">
        <f t="shared" si="196"/>
        <v>50.757160402273982</v>
      </c>
      <c r="AH350">
        <f t="shared" si="197"/>
        <v>2.567873589327641</v>
      </c>
      <c r="AI350">
        <f t="shared" si="198"/>
        <v>33.67871228450597</v>
      </c>
      <c r="AJ350">
        <v>1698.80461868258</v>
      </c>
      <c r="AK350">
        <v>1645.1632121212101</v>
      </c>
      <c r="AL350">
        <v>3.3383958478101001</v>
      </c>
      <c r="AM350">
        <v>66.942852272318106</v>
      </c>
      <c r="AN350">
        <f t="shared" si="172"/>
        <v>2.5635177375573228</v>
      </c>
      <c r="AO350">
        <v>18.773534366787899</v>
      </c>
      <c r="AP350">
        <v>21.786649696969601</v>
      </c>
      <c r="AQ350">
        <v>-8.8837350076723099E-4</v>
      </c>
      <c r="AR350">
        <v>77.573495090757206</v>
      </c>
      <c r="AS350">
        <v>0</v>
      </c>
      <c r="AT350">
        <v>0</v>
      </c>
      <c r="AU350">
        <f t="shared" si="199"/>
        <v>1</v>
      </c>
      <c r="AV350">
        <f t="shared" si="173"/>
        <v>0</v>
      </c>
      <c r="AW350">
        <f t="shared" si="200"/>
        <v>36770.615785086309</v>
      </c>
      <c r="AX350">
        <f t="shared" si="201"/>
        <v>2000.0139999999999</v>
      </c>
      <c r="AY350">
        <f t="shared" si="174"/>
        <v>1681.21146</v>
      </c>
      <c r="AZ350">
        <f t="shared" si="202"/>
        <v>0.84059984580107938</v>
      </c>
      <c r="BA350">
        <f t="shared" si="203"/>
        <v>0.16075770239608322</v>
      </c>
      <c r="BB350">
        <v>6</v>
      </c>
      <c r="BC350">
        <v>0.5</v>
      </c>
      <c r="BD350" t="s">
        <v>304</v>
      </c>
      <c r="BE350">
        <v>2</v>
      </c>
      <c r="BF350" t="b">
        <v>1</v>
      </c>
      <c r="BG350">
        <v>1657226804.8</v>
      </c>
      <c r="BH350">
        <v>1601.771</v>
      </c>
      <c r="BI350">
        <v>1667.61699999999</v>
      </c>
      <c r="BJ350">
        <v>21.789449999999999</v>
      </c>
      <c r="BK350">
        <v>18.775069999999999</v>
      </c>
      <c r="BL350">
        <v>1583.615</v>
      </c>
      <c r="BM350">
        <v>21.468150000000001</v>
      </c>
      <c r="BN350">
        <v>499.98759999999999</v>
      </c>
      <c r="BO350">
        <v>68.881730000000005</v>
      </c>
      <c r="BP350">
        <v>4.8924559999999999E-2</v>
      </c>
      <c r="BQ350">
        <v>24.232799999999902</v>
      </c>
      <c r="BR350">
        <v>25.14087</v>
      </c>
      <c r="BS350">
        <v>999.9</v>
      </c>
      <c r="BT350">
        <v>0</v>
      </c>
      <c r="BU350">
        <v>0</v>
      </c>
      <c r="BV350">
        <v>10002.5</v>
      </c>
      <c r="BW350">
        <v>0</v>
      </c>
      <c r="BX350">
        <v>1181.0309999999899</v>
      </c>
      <c r="BY350">
        <v>-65.846519999999998</v>
      </c>
      <c r="BZ350">
        <v>1637.451</v>
      </c>
      <c r="CA350">
        <v>1699.5259999999901</v>
      </c>
      <c r="CB350">
        <v>3.0143949999999999</v>
      </c>
      <c r="CC350">
        <v>1667.61699999999</v>
      </c>
      <c r="CD350">
        <v>18.775069999999999</v>
      </c>
      <c r="CE350">
        <v>1.50089599999999</v>
      </c>
      <c r="CF350">
        <v>1.29325799999999</v>
      </c>
      <c r="CG350">
        <v>12.9773</v>
      </c>
      <c r="CH350">
        <v>10.720739999999999</v>
      </c>
      <c r="CI350">
        <v>2000.0139999999999</v>
      </c>
      <c r="CJ350">
        <v>0.98000419999999999</v>
      </c>
      <c r="CK350">
        <v>1.9995720000000002E-2</v>
      </c>
      <c r="CL350">
        <v>0</v>
      </c>
      <c r="CM350">
        <v>2.4485999999999999</v>
      </c>
      <c r="CN350">
        <v>0</v>
      </c>
      <c r="CO350">
        <v>17227.810000000001</v>
      </c>
      <c r="CP350">
        <v>17300.3</v>
      </c>
      <c r="CQ350">
        <v>39.7059</v>
      </c>
      <c r="CR350">
        <v>40.625</v>
      </c>
      <c r="CS350">
        <v>39.862400000000001</v>
      </c>
      <c r="CT350">
        <v>38.481099999999998</v>
      </c>
      <c r="CU350">
        <v>38.799599999999998</v>
      </c>
      <c r="CV350">
        <v>1960.0239999999999</v>
      </c>
      <c r="CW350">
        <v>39.99</v>
      </c>
      <c r="CX350">
        <v>0</v>
      </c>
      <c r="CY350">
        <v>1657226787</v>
      </c>
      <c r="CZ350">
        <v>0</v>
      </c>
      <c r="DA350">
        <v>1657213163</v>
      </c>
      <c r="DB350" s="2">
        <v>0.49957175925925923</v>
      </c>
      <c r="DC350">
        <v>1657213141</v>
      </c>
      <c r="DD350">
        <v>1655399214.5999999</v>
      </c>
      <c r="DE350">
        <v>1</v>
      </c>
      <c r="DF350">
        <v>0.04</v>
      </c>
      <c r="DG350">
        <v>-0.06</v>
      </c>
      <c r="DH350">
        <v>9.1720000000000006</v>
      </c>
      <c r="DI350">
        <v>0.51100000000000001</v>
      </c>
      <c r="DJ350">
        <v>420</v>
      </c>
      <c r="DK350">
        <v>25</v>
      </c>
      <c r="DL350">
        <v>0.26</v>
      </c>
      <c r="DM350">
        <v>0.15</v>
      </c>
      <c r="DN350">
        <v>-65.7906463414634</v>
      </c>
      <c r="DO350">
        <v>-1.08533728223004</v>
      </c>
      <c r="DP350">
        <v>0.60437123508956703</v>
      </c>
      <c r="DQ350">
        <v>0</v>
      </c>
      <c r="DR350">
        <v>3.0751004878048702</v>
      </c>
      <c r="DS350">
        <v>-0.50059024390243501</v>
      </c>
      <c r="DT350">
        <v>5.1869482025712399E-2</v>
      </c>
      <c r="DU350">
        <v>0</v>
      </c>
      <c r="DV350">
        <v>0</v>
      </c>
      <c r="DW350">
        <v>2</v>
      </c>
      <c r="DX350" t="s">
        <v>305</v>
      </c>
      <c r="DY350">
        <v>2.9723099999999998</v>
      </c>
      <c r="DZ350">
        <v>2.7029899999999998</v>
      </c>
      <c r="EA350">
        <v>0.172766</v>
      </c>
      <c r="EB350">
        <v>0.17794499999999999</v>
      </c>
      <c r="EC350">
        <v>7.4325699999999995E-2</v>
      </c>
      <c r="ED350">
        <v>6.7597699999999997E-2</v>
      </c>
      <c r="EE350">
        <v>32260</v>
      </c>
      <c r="EF350">
        <v>35186.800000000003</v>
      </c>
      <c r="EG350">
        <v>35345.599999999999</v>
      </c>
      <c r="EH350">
        <v>38826</v>
      </c>
      <c r="EI350">
        <v>46403.5</v>
      </c>
      <c r="EJ350">
        <v>52245.2</v>
      </c>
      <c r="EK350">
        <v>55241.5</v>
      </c>
      <c r="EL350">
        <v>62221.599999999999</v>
      </c>
      <c r="EM350">
        <v>1.9812000000000001</v>
      </c>
      <c r="EN350">
        <v>2.0503999999999998</v>
      </c>
      <c r="EO350">
        <v>5.4538200000000002E-2</v>
      </c>
      <c r="EP350">
        <v>0</v>
      </c>
      <c r="EQ350">
        <v>24.254200000000001</v>
      </c>
      <c r="ER350">
        <v>999.9</v>
      </c>
      <c r="ES350">
        <v>49.738</v>
      </c>
      <c r="ET350">
        <v>35.923000000000002</v>
      </c>
      <c r="EU350">
        <v>42.916600000000003</v>
      </c>
      <c r="EV350">
        <v>52.847999999999999</v>
      </c>
      <c r="EW350">
        <v>39.254800000000003</v>
      </c>
      <c r="EX350">
        <v>2</v>
      </c>
      <c r="EY350">
        <v>2.7378E-2</v>
      </c>
      <c r="EZ350">
        <v>5.4038300000000001</v>
      </c>
      <c r="FA350">
        <v>20.0611</v>
      </c>
      <c r="FB350">
        <v>5.2017199999999999</v>
      </c>
      <c r="FC350">
        <v>12.0099</v>
      </c>
      <c r="FD350">
        <v>4.9752000000000001</v>
      </c>
      <c r="FE350">
        <v>3.294</v>
      </c>
      <c r="FF350">
        <v>9999</v>
      </c>
      <c r="FG350">
        <v>9999</v>
      </c>
      <c r="FH350">
        <v>9999</v>
      </c>
      <c r="FI350">
        <v>561.6</v>
      </c>
      <c r="FJ350">
        <v>1.8631</v>
      </c>
      <c r="FK350">
        <v>1.8678300000000001</v>
      </c>
      <c r="FL350">
        <v>1.8676200000000001</v>
      </c>
      <c r="FM350">
        <v>1.8688400000000001</v>
      </c>
      <c r="FN350">
        <v>1.8695999999999999</v>
      </c>
      <c r="FO350">
        <v>1.8656900000000001</v>
      </c>
      <c r="FP350">
        <v>1.8666100000000001</v>
      </c>
      <c r="FQ350">
        <v>1.8680099999999999</v>
      </c>
      <c r="FR350">
        <v>5</v>
      </c>
      <c r="FS350">
        <v>0</v>
      </c>
      <c r="FT350">
        <v>0</v>
      </c>
      <c r="FU350">
        <v>0</v>
      </c>
      <c r="FV350">
        <v>11111111</v>
      </c>
      <c r="FW350" t="s">
        <v>306</v>
      </c>
      <c r="FX350" t="s">
        <v>307</v>
      </c>
      <c r="FY350" t="s">
        <v>307</v>
      </c>
      <c r="FZ350" t="s">
        <v>307</v>
      </c>
      <c r="GA350" t="s">
        <v>307</v>
      </c>
      <c r="GB350">
        <v>0</v>
      </c>
      <c r="GC350">
        <v>100</v>
      </c>
      <c r="GD350">
        <v>100</v>
      </c>
      <c r="GE350">
        <v>18.21</v>
      </c>
      <c r="GF350">
        <v>0.32090000000000002</v>
      </c>
      <c r="GG350">
        <v>5.3968966374264697</v>
      </c>
      <c r="GH350">
        <v>9.5670261133577201E-3</v>
      </c>
      <c r="GI350" s="1">
        <v>-9.19467254998099E-7</v>
      </c>
      <c r="GJ350" s="1">
        <v>-2.1372918425907401E-11</v>
      </c>
      <c r="GK350">
        <v>3.2845888322571301E-3</v>
      </c>
      <c r="GL350">
        <v>-1.41202168329711E-2</v>
      </c>
      <c r="GM350">
        <v>1.6676771840485E-3</v>
      </c>
      <c r="GN350" s="1">
        <v>-1.4903802912711099E-5</v>
      </c>
      <c r="GO350">
        <v>-4</v>
      </c>
      <c r="GP350">
        <v>1866</v>
      </c>
      <c r="GQ350">
        <v>1</v>
      </c>
      <c r="GR350">
        <v>24</v>
      </c>
      <c r="GS350">
        <v>227.8</v>
      </c>
      <c r="GT350">
        <v>30459.9</v>
      </c>
      <c r="GU350">
        <v>3.8720699999999999</v>
      </c>
      <c r="GV350">
        <v>2.5708000000000002</v>
      </c>
      <c r="GW350">
        <v>2.2485400000000002</v>
      </c>
      <c r="GX350">
        <v>2.7844199999999999</v>
      </c>
      <c r="GY350">
        <v>1.9958499999999999</v>
      </c>
      <c r="GZ350">
        <v>2.3901400000000002</v>
      </c>
      <c r="HA350">
        <v>40.222000000000001</v>
      </c>
      <c r="HB350">
        <v>15.051399999999999</v>
      </c>
      <c r="HC350">
        <v>18</v>
      </c>
      <c r="HD350">
        <v>504.68200000000002</v>
      </c>
      <c r="HE350">
        <v>546.81100000000004</v>
      </c>
      <c r="HF350">
        <v>15.886100000000001</v>
      </c>
      <c r="HG350">
        <v>27.461600000000001</v>
      </c>
      <c r="HH350">
        <v>30.001300000000001</v>
      </c>
      <c r="HI350">
        <v>27.3843</v>
      </c>
      <c r="HJ350">
        <v>27.32</v>
      </c>
      <c r="HK350">
        <v>77.494500000000002</v>
      </c>
      <c r="HL350">
        <v>52.786099999999998</v>
      </c>
      <c r="HM350">
        <v>0</v>
      </c>
      <c r="HN350">
        <v>15.8743</v>
      </c>
      <c r="HO350">
        <v>1691.5</v>
      </c>
      <c r="HP350">
        <v>18.924600000000002</v>
      </c>
      <c r="HQ350">
        <v>102.482</v>
      </c>
      <c r="HR350">
        <v>103.60299999999999</v>
      </c>
    </row>
    <row r="351" spans="1:226" x14ac:dyDescent="0.2">
      <c r="A351">
        <v>335</v>
      </c>
      <c r="B351">
        <v>1657226812.5999999</v>
      </c>
      <c r="C351">
        <v>3327.0999999046298</v>
      </c>
      <c r="D351" t="s">
        <v>643</v>
      </c>
      <c r="E351" s="2">
        <v>0.65754629629629624</v>
      </c>
      <c r="F351">
        <v>5</v>
      </c>
      <c r="G351" t="s">
        <v>543</v>
      </c>
      <c r="H351" t="s">
        <v>303</v>
      </c>
      <c r="I351">
        <v>1657226810.0999999</v>
      </c>
      <c r="J351">
        <f t="shared" si="170"/>
        <v>2.4916728380360289E-3</v>
      </c>
      <c r="K351">
        <f t="shared" si="175"/>
        <v>2.4916728380360289</v>
      </c>
      <c r="L351">
        <f t="shared" si="176"/>
        <v>33.834504582822326</v>
      </c>
      <c r="M351">
        <f t="shared" si="177"/>
        <v>1619.41888888888</v>
      </c>
      <c r="N351">
        <f t="shared" si="178"/>
        <v>967.76920554415335</v>
      </c>
      <c r="O351">
        <f t="shared" si="179"/>
        <v>66.708806717145194</v>
      </c>
      <c r="P351">
        <f t="shared" si="180"/>
        <v>111.62733948766218</v>
      </c>
      <c r="Q351">
        <f t="shared" si="181"/>
        <v>9.2710811781310201E-2</v>
      </c>
      <c r="R351">
        <f t="shared" si="182"/>
        <v>2.325807789790129</v>
      </c>
      <c r="S351">
        <f t="shared" si="183"/>
        <v>9.0705594421467833E-2</v>
      </c>
      <c r="T351">
        <f t="shared" si="184"/>
        <v>5.6867545064259728E-2</v>
      </c>
      <c r="U351">
        <f t="shared" si="185"/>
        <v>321.51222899999999</v>
      </c>
      <c r="V351">
        <f t="shared" si="186"/>
        <v>25.771643884588158</v>
      </c>
      <c r="W351">
        <f t="shared" si="187"/>
        <v>25.771643884588158</v>
      </c>
      <c r="X351">
        <f t="shared" si="171"/>
        <v>3.3289316513685199</v>
      </c>
      <c r="Y351">
        <f t="shared" si="188"/>
        <v>49.474622511320838</v>
      </c>
      <c r="Z351">
        <f t="shared" si="189"/>
        <v>1.5017679328691134</v>
      </c>
      <c r="AA351">
        <f t="shared" si="190"/>
        <v>3.0354308060167154</v>
      </c>
      <c r="AB351">
        <f t="shared" si="191"/>
        <v>1.8271637184994065</v>
      </c>
      <c r="AC351">
        <f t="shared" si="192"/>
        <v>-109.88277215738887</v>
      </c>
      <c r="AD351">
        <f t="shared" si="193"/>
        <v>-194.11316940840115</v>
      </c>
      <c r="AE351">
        <f t="shared" si="194"/>
        <v>-17.653613567881216</v>
      </c>
      <c r="AF351">
        <f t="shared" si="195"/>
        <v>-0.13732613367125168</v>
      </c>
      <c r="AG351">
        <f t="shared" si="196"/>
        <v>50.991885647501334</v>
      </c>
      <c r="AH351">
        <f t="shared" si="197"/>
        <v>2.4599479612094401</v>
      </c>
      <c r="AI351">
        <f t="shared" si="198"/>
        <v>33.834504582822326</v>
      </c>
      <c r="AJ351">
        <v>1716.8526016747201</v>
      </c>
      <c r="AK351">
        <v>1662.46745454545</v>
      </c>
      <c r="AL351">
        <v>3.48672077080235</v>
      </c>
      <c r="AM351">
        <v>66.942852272318106</v>
      </c>
      <c r="AN351">
        <f t="shared" si="172"/>
        <v>2.4916728380360289</v>
      </c>
      <c r="AO351">
        <v>18.885840595016099</v>
      </c>
      <c r="AP351">
        <v>21.799131515151501</v>
      </c>
      <c r="AQ351">
        <v>2.6166434761833801E-3</v>
      </c>
      <c r="AR351">
        <v>77.573495090757206</v>
      </c>
      <c r="AS351">
        <v>0</v>
      </c>
      <c r="AT351">
        <v>0</v>
      </c>
      <c r="AU351">
        <f t="shared" si="199"/>
        <v>1</v>
      </c>
      <c r="AV351">
        <f t="shared" si="173"/>
        <v>0</v>
      </c>
      <c r="AW351">
        <f t="shared" si="200"/>
        <v>36762.58472655173</v>
      </c>
      <c r="AX351">
        <f t="shared" si="201"/>
        <v>1999.98</v>
      </c>
      <c r="AY351">
        <f t="shared" si="174"/>
        <v>1681.1829</v>
      </c>
      <c r="AZ351">
        <f t="shared" si="202"/>
        <v>0.84059985599856002</v>
      </c>
      <c r="BA351">
        <f t="shared" si="203"/>
        <v>0.16075772207722078</v>
      </c>
      <c r="BB351">
        <v>6</v>
      </c>
      <c r="BC351">
        <v>0.5</v>
      </c>
      <c r="BD351" t="s">
        <v>304</v>
      </c>
      <c r="BE351">
        <v>2</v>
      </c>
      <c r="BF351" t="b">
        <v>1</v>
      </c>
      <c r="BG351">
        <v>1657226810.0999999</v>
      </c>
      <c r="BH351">
        <v>1619.41888888888</v>
      </c>
      <c r="BI351">
        <v>1685.3844444444401</v>
      </c>
      <c r="BJ351">
        <v>21.7867</v>
      </c>
      <c r="BK351">
        <v>18.8993</v>
      </c>
      <c r="BL351">
        <v>1601.1466666666599</v>
      </c>
      <c r="BM351">
        <v>21.465522222222202</v>
      </c>
      <c r="BN351">
        <v>500.03888888888798</v>
      </c>
      <c r="BO351">
        <v>68.881055555555506</v>
      </c>
      <c r="BP351">
        <v>4.9435655555555499E-2</v>
      </c>
      <c r="BQ351">
        <v>24.2235555555555</v>
      </c>
      <c r="BR351">
        <v>25.145011111111099</v>
      </c>
      <c r="BS351">
        <v>999.9</v>
      </c>
      <c r="BT351">
        <v>0</v>
      </c>
      <c r="BU351">
        <v>0</v>
      </c>
      <c r="BV351">
        <v>10000</v>
      </c>
      <c r="BW351">
        <v>0</v>
      </c>
      <c r="BX351">
        <v>1180.02111111111</v>
      </c>
      <c r="BY351">
        <v>-65.968177777777697</v>
      </c>
      <c r="BZ351">
        <v>1655.4833333333299</v>
      </c>
      <c r="CA351">
        <v>1717.85222222222</v>
      </c>
      <c r="CB351">
        <v>2.8874133333333298</v>
      </c>
      <c r="CC351">
        <v>1685.3844444444401</v>
      </c>
      <c r="CD351">
        <v>18.8993</v>
      </c>
      <c r="CE351">
        <v>1.5006922222222201</v>
      </c>
      <c r="CF351">
        <v>1.3018044444444401</v>
      </c>
      <c r="CG351">
        <v>12.9752222222222</v>
      </c>
      <c r="CH351">
        <v>10.819666666666601</v>
      </c>
      <c r="CI351">
        <v>1999.98</v>
      </c>
      <c r="CJ351">
        <v>0.98000399999999999</v>
      </c>
      <c r="CK351">
        <v>1.9995933333333299E-2</v>
      </c>
      <c r="CL351">
        <v>0</v>
      </c>
      <c r="CM351">
        <v>2.3986888888888802</v>
      </c>
      <c r="CN351">
        <v>0</v>
      </c>
      <c r="CO351">
        <v>17230.233333333301</v>
      </c>
      <c r="CP351">
        <v>17299.977777777702</v>
      </c>
      <c r="CQ351">
        <v>39.722000000000001</v>
      </c>
      <c r="CR351">
        <v>40.625</v>
      </c>
      <c r="CS351">
        <v>39.875</v>
      </c>
      <c r="CT351">
        <v>38.5</v>
      </c>
      <c r="CU351">
        <v>38.811999999999998</v>
      </c>
      <c r="CV351">
        <v>1959.99</v>
      </c>
      <c r="CW351">
        <v>39.99</v>
      </c>
      <c r="CX351">
        <v>0</v>
      </c>
      <c r="CY351">
        <v>1657226791.8</v>
      </c>
      <c r="CZ351">
        <v>0</v>
      </c>
      <c r="DA351">
        <v>1657213163</v>
      </c>
      <c r="DB351" s="2">
        <v>0.49957175925925923</v>
      </c>
      <c r="DC351">
        <v>1657213141</v>
      </c>
      <c r="DD351">
        <v>1655399214.5999999</v>
      </c>
      <c r="DE351">
        <v>1</v>
      </c>
      <c r="DF351">
        <v>0.04</v>
      </c>
      <c r="DG351">
        <v>-0.06</v>
      </c>
      <c r="DH351">
        <v>9.1720000000000006</v>
      </c>
      <c r="DI351">
        <v>0.51100000000000001</v>
      </c>
      <c r="DJ351">
        <v>420</v>
      </c>
      <c r="DK351">
        <v>25</v>
      </c>
      <c r="DL351">
        <v>0.26</v>
      </c>
      <c r="DM351">
        <v>0.15</v>
      </c>
      <c r="DN351">
        <v>-65.876612499999993</v>
      </c>
      <c r="DO351">
        <v>-0.79044090056260896</v>
      </c>
      <c r="DP351">
        <v>0.65093739875179202</v>
      </c>
      <c r="DQ351">
        <v>0</v>
      </c>
      <c r="DR351">
        <v>3.02304024999999</v>
      </c>
      <c r="DS351">
        <v>-0.73293512195122001</v>
      </c>
      <c r="DT351">
        <v>7.5078161921010703E-2</v>
      </c>
      <c r="DU351">
        <v>0</v>
      </c>
      <c r="DV351">
        <v>0</v>
      </c>
      <c r="DW351">
        <v>2</v>
      </c>
      <c r="DX351" t="s">
        <v>305</v>
      </c>
      <c r="DY351">
        <v>2.9727600000000001</v>
      </c>
      <c r="DZ351">
        <v>2.7031900000000002</v>
      </c>
      <c r="EA351">
        <v>0.173846</v>
      </c>
      <c r="EB351">
        <v>0.17893800000000001</v>
      </c>
      <c r="EC351">
        <v>7.4380199999999994E-2</v>
      </c>
      <c r="ED351">
        <v>6.7866999999999997E-2</v>
      </c>
      <c r="EE351">
        <v>32218</v>
      </c>
      <c r="EF351">
        <v>35144.400000000001</v>
      </c>
      <c r="EG351">
        <v>35345.800000000003</v>
      </c>
      <c r="EH351">
        <v>38826.1</v>
      </c>
      <c r="EI351">
        <v>46401.2</v>
      </c>
      <c r="EJ351">
        <v>52230.5</v>
      </c>
      <c r="EK351">
        <v>55242.1</v>
      </c>
      <c r="EL351">
        <v>62222.1</v>
      </c>
      <c r="EM351">
        <v>1.9814000000000001</v>
      </c>
      <c r="EN351">
        <v>2.0495999999999999</v>
      </c>
      <c r="EO351">
        <v>5.2601099999999998E-2</v>
      </c>
      <c r="EP351">
        <v>0</v>
      </c>
      <c r="EQ351">
        <v>24.2623</v>
      </c>
      <c r="ER351">
        <v>999.9</v>
      </c>
      <c r="ES351">
        <v>49.738</v>
      </c>
      <c r="ET351">
        <v>35.933</v>
      </c>
      <c r="EU351">
        <v>42.942799999999998</v>
      </c>
      <c r="EV351">
        <v>52.948</v>
      </c>
      <c r="EW351">
        <v>39.238799999999998</v>
      </c>
      <c r="EX351">
        <v>2</v>
      </c>
      <c r="EY351">
        <v>2.8048799999999999E-2</v>
      </c>
      <c r="EZ351">
        <v>5.5820699999999999</v>
      </c>
      <c r="FA351">
        <v>20.055800000000001</v>
      </c>
      <c r="FB351">
        <v>5.2029100000000001</v>
      </c>
      <c r="FC351">
        <v>12.0099</v>
      </c>
      <c r="FD351">
        <v>4.9756</v>
      </c>
      <c r="FE351">
        <v>3.294</v>
      </c>
      <c r="FF351">
        <v>9999</v>
      </c>
      <c r="FG351">
        <v>9999</v>
      </c>
      <c r="FH351">
        <v>9999</v>
      </c>
      <c r="FI351">
        <v>561.6</v>
      </c>
      <c r="FJ351">
        <v>1.8631</v>
      </c>
      <c r="FK351">
        <v>1.8678300000000001</v>
      </c>
      <c r="FL351">
        <v>1.86765</v>
      </c>
      <c r="FM351">
        <v>1.86887</v>
      </c>
      <c r="FN351">
        <v>1.86954</v>
      </c>
      <c r="FO351">
        <v>1.8656600000000001</v>
      </c>
      <c r="FP351">
        <v>1.8666400000000001</v>
      </c>
      <c r="FQ351">
        <v>1.8681000000000001</v>
      </c>
      <c r="FR351">
        <v>5</v>
      </c>
      <c r="FS351">
        <v>0</v>
      </c>
      <c r="FT351">
        <v>0</v>
      </c>
      <c r="FU351">
        <v>0</v>
      </c>
      <c r="FV351">
        <v>11111111</v>
      </c>
      <c r="FW351" t="s">
        <v>306</v>
      </c>
      <c r="FX351" t="s">
        <v>307</v>
      </c>
      <c r="FY351" t="s">
        <v>307</v>
      </c>
      <c r="FZ351" t="s">
        <v>307</v>
      </c>
      <c r="GA351" t="s">
        <v>307</v>
      </c>
      <c r="GB351">
        <v>0</v>
      </c>
      <c r="GC351">
        <v>100</v>
      </c>
      <c r="GD351">
        <v>100</v>
      </c>
      <c r="GE351">
        <v>18.329999999999998</v>
      </c>
      <c r="GF351">
        <v>0.32179999999999997</v>
      </c>
      <c r="GG351">
        <v>5.3968966374264697</v>
      </c>
      <c r="GH351">
        <v>9.5670261133577201E-3</v>
      </c>
      <c r="GI351" s="1">
        <v>-9.19467254998099E-7</v>
      </c>
      <c r="GJ351" s="1">
        <v>-2.1372918425907401E-11</v>
      </c>
      <c r="GK351">
        <v>3.2845888322571301E-3</v>
      </c>
      <c r="GL351">
        <v>-1.41202168329711E-2</v>
      </c>
      <c r="GM351">
        <v>1.6676771840485E-3</v>
      </c>
      <c r="GN351" s="1">
        <v>-1.4903802912711099E-5</v>
      </c>
      <c r="GO351">
        <v>-4</v>
      </c>
      <c r="GP351">
        <v>1866</v>
      </c>
      <c r="GQ351">
        <v>1</v>
      </c>
      <c r="GR351">
        <v>24</v>
      </c>
      <c r="GS351">
        <v>227.9</v>
      </c>
      <c r="GT351">
        <v>30460</v>
      </c>
      <c r="GU351">
        <v>3.89771</v>
      </c>
      <c r="GV351">
        <v>2.6013199999999999</v>
      </c>
      <c r="GW351">
        <v>2.2485400000000002</v>
      </c>
      <c r="GX351">
        <v>2.7844199999999999</v>
      </c>
      <c r="GY351">
        <v>1.9958499999999999</v>
      </c>
      <c r="GZ351">
        <v>2.3901400000000002</v>
      </c>
      <c r="HA351">
        <v>40.247399999999999</v>
      </c>
      <c r="HB351">
        <v>15.0426</v>
      </c>
      <c r="HC351">
        <v>18</v>
      </c>
      <c r="HD351">
        <v>504.815</v>
      </c>
      <c r="HE351">
        <v>546.26700000000005</v>
      </c>
      <c r="HF351">
        <v>15.7394</v>
      </c>
      <c r="HG351">
        <v>27.463899999999999</v>
      </c>
      <c r="HH351">
        <v>30.001300000000001</v>
      </c>
      <c r="HI351">
        <v>27.3843</v>
      </c>
      <c r="HJ351">
        <v>27.322299999999998</v>
      </c>
      <c r="HK351">
        <v>78.047700000000006</v>
      </c>
      <c r="HL351">
        <v>52.786099999999998</v>
      </c>
      <c r="HM351">
        <v>0</v>
      </c>
      <c r="HN351">
        <v>15.7311</v>
      </c>
      <c r="HO351">
        <v>1705.06</v>
      </c>
      <c r="HP351">
        <v>18.9556</v>
      </c>
      <c r="HQ351">
        <v>102.482</v>
      </c>
      <c r="HR351">
        <v>103.604</v>
      </c>
    </row>
    <row r="352" spans="1:226" x14ac:dyDescent="0.2">
      <c r="A352">
        <v>336</v>
      </c>
      <c r="B352">
        <v>1657226817.5999999</v>
      </c>
      <c r="C352">
        <v>3332.0999999046298</v>
      </c>
      <c r="D352" t="s">
        <v>644</v>
      </c>
      <c r="E352" s="2">
        <v>0.65760416666666666</v>
      </c>
      <c r="F352">
        <v>5</v>
      </c>
      <c r="G352" t="s">
        <v>543</v>
      </c>
      <c r="H352" t="s">
        <v>303</v>
      </c>
      <c r="I352">
        <v>1657226814.8</v>
      </c>
      <c r="J352">
        <f t="shared" si="170"/>
        <v>2.4550426558717035E-3</v>
      </c>
      <c r="K352">
        <f t="shared" si="175"/>
        <v>2.4550426558717033</v>
      </c>
      <c r="L352">
        <f t="shared" si="176"/>
        <v>33.392210318221878</v>
      </c>
      <c r="M352">
        <f t="shared" si="177"/>
        <v>1635.145</v>
      </c>
      <c r="N352">
        <f t="shared" si="178"/>
        <v>982.44652505620718</v>
      </c>
      <c r="O352">
        <f t="shared" si="179"/>
        <v>67.720661627082919</v>
      </c>
      <c r="P352">
        <f t="shared" si="180"/>
        <v>112.71158117219795</v>
      </c>
      <c r="Q352">
        <f t="shared" si="181"/>
        <v>9.1408214949370362E-2</v>
      </c>
      <c r="R352">
        <f t="shared" si="182"/>
        <v>2.3256680311815074</v>
      </c>
      <c r="S352">
        <f t="shared" si="183"/>
        <v>8.9458195815385361E-2</v>
      </c>
      <c r="T352">
        <f t="shared" si="184"/>
        <v>5.6083109043888572E-2</v>
      </c>
      <c r="U352">
        <f t="shared" si="185"/>
        <v>321.51930929999997</v>
      </c>
      <c r="V352">
        <f t="shared" si="186"/>
        <v>25.769840789750116</v>
      </c>
      <c r="W352">
        <f t="shared" si="187"/>
        <v>25.769840789750116</v>
      </c>
      <c r="X352">
        <f t="shared" si="171"/>
        <v>3.3285758790233539</v>
      </c>
      <c r="Y352">
        <f t="shared" si="188"/>
        <v>49.562092673327847</v>
      </c>
      <c r="Z352">
        <f t="shared" si="189"/>
        <v>1.5031806704355248</v>
      </c>
      <c r="AA352">
        <f t="shared" si="190"/>
        <v>3.0329241348690488</v>
      </c>
      <c r="AB352">
        <f t="shared" si="191"/>
        <v>1.8253952085878291</v>
      </c>
      <c r="AC352">
        <f t="shared" si="192"/>
        <v>-108.26738112394213</v>
      </c>
      <c r="AD352">
        <f t="shared" si="193"/>
        <v>-195.6026291442906</v>
      </c>
      <c r="AE352">
        <f t="shared" si="194"/>
        <v>-17.788748296218809</v>
      </c>
      <c r="AF352">
        <f t="shared" si="195"/>
        <v>-0.13944926445154238</v>
      </c>
      <c r="AG352">
        <f t="shared" si="196"/>
        <v>50.293046047746593</v>
      </c>
      <c r="AH352">
        <f t="shared" si="197"/>
        <v>2.4557887314295908</v>
      </c>
      <c r="AI352">
        <f t="shared" si="198"/>
        <v>33.392210318221878</v>
      </c>
      <c r="AJ352">
        <v>1731.9965309556501</v>
      </c>
      <c r="AK352">
        <v>1679.0610909090899</v>
      </c>
      <c r="AL352">
        <v>3.2424637375513199</v>
      </c>
      <c r="AM352">
        <v>66.942852272318106</v>
      </c>
      <c r="AN352">
        <f t="shared" si="172"/>
        <v>2.4550426558717033</v>
      </c>
      <c r="AO352">
        <v>18.924404078003501</v>
      </c>
      <c r="AP352">
        <v>21.806464242424202</v>
      </c>
      <c r="AQ352">
        <v>-1.02686910732638E-4</v>
      </c>
      <c r="AR352">
        <v>77.573495090757206</v>
      </c>
      <c r="AS352">
        <v>0</v>
      </c>
      <c r="AT352">
        <v>0</v>
      </c>
      <c r="AU352">
        <f t="shared" si="199"/>
        <v>1</v>
      </c>
      <c r="AV352">
        <f t="shared" si="173"/>
        <v>0</v>
      </c>
      <c r="AW352">
        <f t="shared" si="200"/>
        <v>36760.93025727386</v>
      </c>
      <c r="AX352">
        <f t="shared" si="201"/>
        <v>2000.0239999999999</v>
      </c>
      <c r="AY352">
        <f t="shared" si="174"/>
        <v>1681.2198899999999</v>
      </c>
      <c r="AZ352">
        <f t="shared" si="202"/>
        <v>0.84059985780170632</v>
      </c>
      <c r="BA352">
        <f t="shared" si="203"/>
        <v>0.16075772555729331</v>
      </c>
      <c r="BB352">
        <v>6</v>
      </c>
      <c r="BC352">
        <v>0.5</v>
      </c>
      <c r="BD352" t="s">
        <v>304</v>
      </c>
      <c r="BE352">
        <v>2</v>
      </c>
      <c r="BF352" t="b">
        <v>1</v>
      </c>
      <c r="BG352">
        <v>1657226814.8</v>
      </c>
      <c r="BH352">
        <v>1635.145</v>
      </c>
      <c r="BI352">
        <v>1700.3109999999999</v>
      </c>
      <c r="BJ352">
        <v>21.80715</v>
      </c>
      <c r="BK352">
        <v>18.924659999999999</v>
      </c>
      <c r="BL352">
        <v>1616.7750000000001</v>
      </c>
      <c r="BM352">
        <v>21.48526</v>
      </c>
      <c r="BN352">
        <v>500.03329999999897</v>
      </c>
      <c r="BO352">
        <v>68.881369999999905</v>
      </c>
      <c r="BP352">
        <v>4.926378E-2</v>
      </c>
      <c r="BQ352">
        <v>24.209779999999999</v>
      </c>
      <c r="BR352">
        <v>25.124899999999901</v>
      </c>
      <c r="BS352">
        <v>999.9</v>
      </c>
      <c r="BT352">
        <v>0</v>
      </c>
      <c r="BU352">
        <v>0</v>
      </c>
      <c r="BV352">
        <v>9999</v>
      </c>
      <c r="BW352">
        <v>0</v>
      </c>
      <c r="BX352">
        <v>1181.3420000000001</v>
      </c>
      <c r="BY352">
        <v>-65.164900000000003</v>
      </c>
      <c r="BZ352">
        <v>1671.6</v>
      </c>
      <c r="CA352">
        <v>1733.1109999999901</v>
      </c>
      <c r="CB352">
        <v>2.8824909999999999</v>
      </c>
      <c r="CC352">
        <v>1700.3109999999999</v>
      </c>
      <c r="CD352">
        <v>18.924659999999999</v>
      </c>
      <c r="CE352">
        <v>1.5021070000000001</v>
      </c>
      <c r="CF352">
        <v>1.3035570000000001</v>
      </c>
      <c r="CG352">
        <v>12.98963</v>
      </c>
      <c r="CH352">
        <v>10.839919999999999</v>
      </c>
      <c r="CI352">
        <v>2000.0239999999999</v>
      </c>
      <c r="CJ352">
        <v>0.98000419999999999</v>
      </c>
      <c r="CK352">
        <v>1.9995720000000002E-2</v>
      </c>
      <c r="CL352">
        <v>0</v>
      </c>
      <c r="CM352">
        <v>2.2968600000000001</v>
      </c>
      <c r="CN352">
        <v>0</v>
      </c>
      <c r="CO352">
        <v>17231.7399999999</v>
      </c>
      <c r="CP352">
        <v>17300.37</v>
      </c>
      <c r="CQ352">
        <v>39.724800000000002</v>
      </c>
      <c r="CR352">
        <v>40.643599999999999</v>
      </c>
      <c r="CS352">
        <v>39.875</v>
      </c>
      <c r="CT352">
        <v>38.5</v>
      </c>
      <c r="CU352">
        <v>38.811999999999998</v>
      </c>
      <c r="CV352">
        <v>1960.0329999999999</v>
      </c>
      <c r="CW352">
        <v>39.991</v>
      </c>
      <c r="CX352">
        <v>0</v>
      </c>
      <c r="CY352">
        <v>1657226797.2</v>
      </c>
      <c r="CZ352">
        <v>0</v>
      </c>
      <c r="DA352">
        <v>1657213163</v>
      </c>
      <c r="DB352" s="2">
        <v>0.49957175925925923</v>
      </c>
      <c r="DC352">
        <v>1657213141</v>
      </c>
      <c r="DD352">
        <v>1655399214.5999999</v>
      </c>
      <c r="DE352">
        <v>1</v>
      </c>
      <c r="DF352">
        <v>0.04</v>
      </c>
      <c r="DG352">
        <v>-0.06</v>
      </c>
      <c r="DH352">
        <v>9.1720000000000006</v>
      </c>
      <c r="DI352">
        <v>0.51100000000000001</v>
      </c>
      <c r="DJ352">
        <v>420</v>
      </c>
      <c r="DK352">
        <v>25</v>
      </c>
      <c r="DL352">
        <v>0.26</v>
      </c>
      <c r="DM352">
        <v>0.15</v>
      </c>
      <c r="DN352">
        <v>-65.733197500000003</v>
      </c>
      <c r="DO352">
        <v>2.4141106941839201</v>
      </c>
      <c r="DP352">
        <v>0.90192285215740597</v>
      </c>
      <c r="DQ352">
        <v>0</v>
      </c>
      <c r="DR352">
        <v>2.9551495000000001</v>
      </c>
      <c r="DS352">
        <v>-0.64918739212007703</v>
      </c>
      <c r="DT352">
        <v>6.8266968365015196E-2</v>
      </c>
      <c r="DU352">
        <v>0</v>
      </c>
      <c r="DV352">
        <v>0</v>
      </c>
      <c r="DW352">
        <v>2</v>
      </c>
      <c r="DX352" t="s">
        <v>305</v>
      </c>
      <c r="DY352">
        <v>2.9721899999999999</v>
      </c>
      <c r="DZ352">
        <v>2.7031700000000001</v>
      </c>
      <c r="EA352">
        <v>0.17485999999999999</v>
      </c>
      <c r="EB352">
        <v>0.17993700000000001</v>
      </c>
      <c r="EC352">
        <v>7.43843E-2</v>
      </c>
      <c r="ED352">
        <v>6.7884399999999998E-2</v>
      </c>
      <c r="EE352">
        <v>32177.599999999999</v>
      </c>
      <c r="EF352">
        <v>35101.199999999997</v>
      </c>
      <c r="EG352">
        <v>35344.9</v>
      </c>
      <c r="EH352">
        <v>38825.599999999999</v>
      </c>
      <c r="EI352">
        <v>46400.1</v>
      </c>
      <c r="EJ352">
        <v>52229</v>
      </c>
      <c r="EK352">
        <v>55241</v>
      </c>
      <c r="EL352">
        <v>62221.4</v>
      </c>
      <c r="EM352">
        <v>1.9812000000000001</v>
      </c>
      <c r="EN352">
        <v>2.0499999999999998</v>
      </c>
      <c r="EO352">
        <v>5.3346200000000003E-2</v>
      </c>
      <c r="EP352">
        <v>0</v>
      </c>
      <c r="EQ352">
        <v>24.272600000000001</v>
      </c>
      <c r="ER352">
        <v>999.9</v>
      </c>
      <c r="ES352">
        <v>49.713000000000001</v>
      </c>
      <c r="ET352">
        <v>35.933</v>
      </c>
      <c r="EU352">
        <v>42.918100000000003</v>
      </c>
      <c r="EV352">
        <v>53.018000000000001</v>
      </c>
      <c r="EW352">
        <v>39.278799999999997</v>
      </c>
      <c r="EX352">
        <v>2</v>
      </c>
      <c r="EY352">
        <v>2.9268300000000001E-2</v>
      </c>
      <c r="EZ352">
        <v>5.7301299999999999</v>
      </c>
      <c r="FA352">
        <v>20.051100000000002</v>
      </c>
      <c r="FB352">
        <v>5.2017199999999999</v>
      </c>
      <c r="FC352">
        <v>12.0099</v>
      </c>
      <c r="FD352">
        <v>4.9752000000000001</v>
      </c>
      <c r="FE352">
        <v>3.2938000000000001</v>
      </c>
      <c r="FF352">
        <v>9999</v>
      </c>
      <c r="FG352">
        <v>9999</v>
      </c>
      <c r="FH352">
        <v>9999</v>
      </c>
      <c r="FI352">
        <v>561.6</v>
      </c>
      <c r="FJ352">
        <v>1.8631</v>
      </c>
      <c r="FK352">
        <v>1.8678300000000001</v>
      </c>
      <c r="FL352">
        <v>1.86765</v>
      </c>
      <c r="FM352">
        <v>1.8688400000000001</v>
      </c>
      <c r="FN352">
        <v>1.86957</v>
      </c>
      <c r="FO352">
        <v>1.8656299999999999</v>
      </c>
      <c r="FP352">
        <v>1.8666400000000001</v>
      </c>
      <c r="FQ352">
        <v>1.8680699999999999</v>
      </c>
      <c r="FR352">
        <v>5</v>
      </c>
      <c r="FS352">
        <v>0</v>
      </c>
      <c r="FT352">
        <v>0</v>
      </c>
      <c r="FU352">
        <v>0</v>
      </c>
      <c r="FV352">
        <v>11111111</v>
      </c>
      <c r="FW352" t="s">
        <v>306</v>
      </c>
      <c r="FX352" t="s">
        <v>307</v>
      </c>
      <c r="FY352" t="s">
        <v>307</v>
      </c>
      <c r="FZ352" t="s">
        <v>307</v>
      </c>
      <c r="GA352" t="s">
        <v>307</v>
      </c>
      <c r="GB352">
        <v>0</v>
      </c>
      <c r="GC352">
        <v>100</v>
      </c>
      <c r="GD352">
        <v>100</v>
      </c>
      <c r="GE352">
        <v>18.420000000000002</v>
      </c>
      <c r="GF352">
        <v>0.32179999999999997</v>
      </c>
      <c r="GG352">
        <v>5.3968966374264697</v>
      </c>
      <c r="GH352">
        <v>9.5670261133577201E-3</v>
      </c>
      <c r="GI352" s="1">
        <v>-9.19467254998099E-7</v>
      </c>
      <c r="GJ352" s="1">
        <v>-2.1372918425907401E-11</v>
      </c>
      <c r="GK352">
        <v>3.2845888322571301E-3</v>
      </c>
      <c r="GL352">
        <v>-1.41202168329711E-2</v>
      </c>
      <c r="GM352">
        <v>1.6676771840485E-3</v>
      </c>
      <c r="GN352" s="1">
        <v>-1.4903802912711099E-5</v>
      </c>
      <c r="GO352">
        <v>-4</v>
      </c>
      <c r="GP352">
        <v>1866</v>
      </c>
      <c r="GQ352">
        <v>1</v>
      </c>
      <c r="GR352">
        <v>24</v>
      </c>
      <c r="GS352">
        <v>227.9</v>
      </c>
      <c r="GT352">
        <v>30460</v>
      </c>
      <c r="GU352">
        <v>3.92456</v>
      </c>
      <c r="GV352">
        <v>2.4645999999999999</v>
      </c>
      <c r="GW352">
        <v>2.2485400000000002</v>
      </c>
      <c r="GX352">
        <v>2.7844199999999999</v>
      </c>
      <c r="GY352">
        <v>1.9958499999999999</v>
      </c>
      <c r="GZ352">
        <v>2.3877000000000002</v>
      </c>
      <c r="HA352">
        <v>40.247399999999999</v>
      </c>
      <c r="HB352">
        <v>15.033899999999999</v>
      </c>
      <c r="HC352">
        <v>18</v>
      </c>
      <c r="HD352">
        <v>504.70299999999997</v>
      </c>
      <c r="HE352">
        <v>546.57299999999998</v>
      </c>
      <c r="HF352">
        <v>15.595499999999999</v>
      </c>
      <c r="HG352">
        <v>27.468599999999999</v>
      </c>
      <c r="HH352">
        <v>30.001300000000001</v>
      </c>
      <c r="HI352">
        <v>27.386700000000001</v>
      </c>
      <c r="HJ352">
        <v>27.3246</v>
      </c>
      <c r="HK352">
        <v>78.6203</v>
      </c>
      <c r="HL352">
        <v>52.786099999999998</v>
      </c>
      <c r="HM352">
        <v>0</v>
      </c>
      <c r="HN352">
        <v>15.5914</v>
      </c>
      <c r="HO352">
        <v>1725.35</v>
      </c>
      <c r="HP352">
        <v>18.988299999999999</v>
      </c>
      <c r="HQ352">
        <v>102.48</v>
      </c>
      <c r="HR352">
        <v>103.60299999999999</v>
      </c>
    </row>
    <row r="353" spans="1:226" x14ac:dyDescent="0.2">
      <c r="A353">
        <v>337</v>
      </c>
      <c r="B353">
        <v>1657226822.5999999</v>
      </c>
      <c r="C353">
        <v>3337.0999999046298</v>
      </c>
      <c r="D353" t="s">
        <v>645</v>
      </c>
      <c r="E353" s="2">
        <v>0.65766203703703707</v>
      </c>
      <c r="F353">
        <v>5</v>
      </c>
      <c r="G353" t="s">
        <v>543</v>
      </c>
      <c r="H353" t="s">
        <v>303</v>
      </c>
      <c r="I353">
        <v>1657226820.0999999</v>
      </c>
      <c r="J353">
        <f t="shared" si="170"/>
        <v>2.4334612053362016E-3</v>
      </c>
      <c r="K353">
        <f t="shared" si="175"/>
        <v>2.4334612053362017</v>
      </c>
      <c r="L353">
        <f t="shared" si="176"/>
        <v>33.918556680998947</v>
      </c>
      <c r="M353">
        <f t="shared" si="177"/>
        <v>1652.3744444444401</v>
      </c>
      <c r="N353">
        <f t="shared" si="178"/>
        <v>984.74961274000168</v>
      </c>
      <c r="O353">
        <f t="shared" si="179"/>
        <v>67.879062695536419</v>
      </c>
      <c r="P353">
        <f t="shared" si="180"/>
        <v>113.89862667613939</v>
      </c>
      <c r="Q353">
        <f t="shared" si="181"/>
        <v>9.062304033490555E-2</v>
      </c>
      <c r="R353">
        <f t="shared" si="182"/>
        <v>2.3275184758474228</v>
      </c>
      <c r="S353">
        <f t="shared" si="183"/>
        <v>8.8707488567666679E-2</v>
      </c>
      <c r="T353">
        <f t="shared" si="184"/>
        <v>5.5610912688226641E-2</v>
      </c>
      <c r="U353">
        <f t="shared" si="185"/>
        <v>321.52228833333299</v>
      </c>
      <c r="V353">
        <f t="shared" si="186"/>
        <v>25.763007790439641</v>
      </c>
      <c r="W353">
        <f t="shared" si="187"/>
        <v>25.763007790439641</v>
      </c>
      <c r="X353">
        <f t="shared" si="171"/>
        <v>3.3272279472965103</v>
      </c>
      <c r="Y353">
        <f t="shared" si="188"/>
        <v>49.579016962189876</v>
      </c>
      <c r="Z353">
        <f t="shared" si="189"/>
        <v>1.5025498173473664</v>
      </c>
      <c r="AA353">
        <f t="shared" si="190"/>
        <v>3.0306163966365975</v>
      </c>
      <c r="AB353">
        <f t="shared" si="191"/>
        <v>1.8246781299491439</v>
      </c>
      <c r="AC353">
        <f t="shared" si="192"/>
        <v>-107.31563915532649</v>
      </c>
      <c r="AD353">
        <f t="shared" si="193"/>
        <v>-196.49334539666398</v>
      </c>
      <c r="AE353">
        <f t="shared" si="194"/>
        <v>-17.853792157913887</v>
      </c>
      <c r="AF353">
        <f t="shared" si="195"/>
        <v>-0.14048837657134072</v>
      </c>
      <c r="AG353">
        <f t="shared" si="196"/>
        <v>51.442999180018049</v>
      </c>
      <c r="AH353">
        <f t="shared" si="197"/>
        <v>2.4397191330886585</v>
      </c>
      <c r="AI353">
        <f t="shared" si="198"/>
        <v>33.918556680998947</v>
      </c>
      <c r="AJ353">
        <v>1751.15110928168</v>
      </c>
      <c r="AK353">
        <v>1696.36575757575</v>
      </c>
      <c r="AL353">
        <v>3.5653971390502899</v>
      </c>
      <c r="AM353">
        <v>66.942852272318106</v>
      </c>
      <c r="AN353">
        <f t="shared" si="172"/>
        <v>2.4334612053362017</v>
      </c>
      <c r="AO353">
        <v>18.931687789021801</v>
      </c>
      <c r="AP353">
        <v>21.792093333333298</v>
      </c>
      <c r="AQ353">
        <v>-9.3566115078503795E-4</v>
      </c>
      <c r="AR353">
        <v>77.573495090757206</v>
      </c>
      <c r="AS353">
        <v>0</v>
      </c>
      <c r="AT353">
        <v>0</v>
      </c>
      <c r="AU353">
        <f t="shared" si="199"/>
        <v>1</v>
      </c>
      <c r="AV353">
        <f t="shared" si="173"/>
        <v>0</v>
      </c>
      <c r="AW353">
        <f t="shared" si="200"/>
        <v>36807.057224861368</v>
      </c>
      <c r="AX353">
        <f t="shared" si="201"/>
        <v>2000.0422222222201</v>
      </c>
      <c r="AY353">
        <f t="shared" si="174"/>
        <v>1681.2352333333315</v>
      </c>
      <c r="AZ353">
        <f t="shared" si="202"/>
        <v>0.84059987066939701</v>
      </c>
      <c r="BA353">
        <f t="shared" si="203"/>
        <v>0.16075775039193618</v>
      </c>
      <c r="BB353">
        <v>6</v>
      </c>
      <c r="BC353">
        <v>0.5</v>
      </c>
      <c r="BD353" t="s">
        <v>304</v>
      </c>
      <c r="BE353">
        <v>2</v>
      </c>
      <c r="BF353" t="b">
        <v>1</v>
      </c>
      <c r="BG353">
        <v>1657226820.0999999</v>
      </c>
      <c r="BH353">
        <v>1652.3744444444401</v>
      </c>
      <c r="BI353">
        <v>1718.9399999999901</v>
      </c>
      <c r="BJ353">
        <v>21.798111111111101</v>
      </c>
      <c r="BK353">
        <v>18.934422222222199</v>
      </c>
      <c r="BL353">
        <v>1633.8911111111099</v>
      </c>
      <c r="BM353">
        <v>21.476511111111101</v>
      </c>
      <c r="BN353">
        <v>500.02733333333299</v>
      </c>
      <c r="BO353">
        <v>68.881177777777793</v>
      </c>
      <c r="BP353">
        <v>4.9098322222222199E-2</v>
      </c>
      <c r="BQ353">
        <v>24.1970888888888</v>
      </c>
      <c r="BR353">
        <v>25.119977777777699</v>
      </c>
      <c r="BS353">
        <v>999.9</v>
      </c>
      <c r="BT353">
        <v>0</v>
      </c>
      <c r="BU353">
        <v>0</v>
      </c>
      <c r="BV353">
        <v>10011.666666666601</v>
      </c>
      <c r="BW353">
        <v>0</v>
      </c>
      <c r="BX353">
        <v>1181.04111111111</v>
      </c>
      <c r="BY353">
        <v>-66.566311111111105</v>
      </c>
      <c r="BZ353">
        <v>1689.1966666666599</v>
      </c>
      <c r="CA353">
        <v>1752.1144444444401</v>
      </c>
      <c r="CB353">
        <v>2.8636866666666601</v>
      </c>
      <c r="CC353">
        <v>1718.9399999999901</v>
      </c>
      <c r="CD353">
        <v>18.934422222222199</v>
      </c>
      <c r="CE353">
        <v>1.5014799999999999</v>
      </c>
      <c r="CF353">
        <v>1.30422666666666</v>
      </c>
      <c r="CG353">
        <v>12.983233333333301</v>
      </c>
      <c r="CH353">
        <v>10.8476444444444</v>
      </c>
      <c r="CI353">
        <v>2000.0422222222201</v>
      </c>
      <c r="CJ353">
        <v>0.98000399999999999</v>
      </c>
      <c r="CK353">
        <v>1.9995933333333299E-2</v>
      </c>
      <c r="CL353">
        <v>0</v>
      </c>
      <c r="CM353">
        <v>2.3189888888888799</v>
      </c>
      <c r="CN353">
        <v>0</v>
      </c>
      <c r="CO353">
        <v>17236.733333333301</v>
      </c>
      <c r="CP353">
        <v>17300.5333333333</v>
      </c>
      <c r="CQ353">
        <v>39.75</v>
      </c>
      <c r="CR353">
        <v>40.686999999999998</v>
      </c>
      <c r="CS353">
        <v>39.875</v>
      </c>
      <c r="CT353">
        <v>38.5206666666666</v>
      </c>
      <c r="CU353">
        <v>38.811999999999998</v>
      </c>
      <c r="CV353">
        <v>1960.05</v>
      </c>
      <c r="CW353">
        <v>39.992222222222203</v>
      </c>
      <c r="CX353">
        <v>0</v>
      </c>
      <c r="CY353">
        <v>1657226802</v>
      </c>
      <c r="CZ353">
        <v>0</v>
      </c>
      <c r="DA353">
        <v>1657213163</v>
      </c>
      <c r="DB353" s="2">
        <v>0.49957175925925923</v>
      </c>
      <c r="DC353">
        <v>1657213141</v>
      </c>
      <c r="DD353">
        <v>1655399214.5999999</v>
      </c>
      <c r="DE353">
        <v>1</v>
      </c>
      <c r="DF353">
        <v>0.04</v>
      </c>
      <c r="DG353">
        <v>-0.06</v>
      </c>
      <c r="DH353">
        <v>9.1720000000000006</v>
      </c>
      <c r="DI353">
        <v>0.51100000000000001</v>
      </c>
      <c r="DJ353">
        <v>420</v>
      </c>
      <c r="DK353">
        <v>25</v>
      </c>
      <c r="DL353">
        <v>0.26</v>
      </c>
      <c r="DM353">
        <v>0.15</v>
      </c>
      <c r="DN353">
        <v>-65.874252499999997</v>
      </c>
      <c r="DO353">
        <v>-6.9751969981057593E-2</v>
      </c>
      <c r="DP353">
        <v>1.03622790543091</v>
      </c>
      <c r="DQ353">
        <v>1</v>
      </c>
      <c r="DR353">
        <v>2.9226502499999998</v>
      </c>
      <c r="DS353">
        <v>-0.57848634146341504</v>
      </c>
      <c r="DT353">
        <v>6.3391402433117805E-2</v>
      </c>
      <c r="DU353">
        <v>0</v>
      </c>
      <c r="DV353">
        <v>1</v>
      </c>
      <c r="DW353">
        <v>2</v>
      </c>
      <c r="DX353" s="3">
        <v>44563</v>
      </c>
      <c r="DY353">
        <v>2.9724200000000001</v>
      </c>
      <c r="DZ353">
        <v>2.7031800000000001</v>
      </c>
      <c r="EA353">
        <v>0.175951</v>
      </c>
      <c r="EB353">
        <v>0.181004</v>
      </c>
      <c r="EC353">
        <v>7.4347700000000003E-2</v>
      </c>
      <c r="ED353">
        <v>6.7908999999999997E-2</v>
      </c>
      <c r="EE353">
        <v>32135.599999999999</v>
      </c>
      <c r="EF353">
        <v>35055.5</v>
      </c>
      <c r="EG353">
        <v>35345.5</v>
      </c>
      <c r="EH353">
        <v>38825.599999999999</v>
      </c>
      <c r="EI353">
        <v>46402.2</v>
      </c>
      <c r="EJ353">
        <v>52227.6</v>
      </c>
      <c r="EK353">
        <v>55241.3</v>
      </c>
      <c r="EL353">
        <v>62221.4</v>
      </c>
      <c r="EM353">
        <v>1.9810000000000001</v>
      </c>
      <c r="EN353">
        <v>2.0497999999999998</v>
      </c>
      <c r="EO353">
        <v>5.2005099999999999E-2</v>
      </c>
      <c r="EP353">
        <v>0</v>
      </c>
      <c r="EQ353">
        <v>24.272600000000001</v>
      </c>
      <c r="ER353">
        <v>999.9</v>
      </c>
      <c r="ES353">
        <v>49.713000000000001</v>
      </c>
      <c r="ET353">
        <v>35.963000000000001</v>
      </c>
      <c r="EU353">
        <v>42.988399999999999</v>
      </c>
      <c r="EV353">
        <v>52.938000000000002</v>
      </c>
      <c r="EW353">
        <v>39.242800000000003</v>
      </c>
      <c r="EX353">
        <v>2</v>
      </c>
      <c r="EY353">
        <v>2.96341E-2</v>
      </c>
      <c r="EZ353">
        <v>5.7903500000000001</v>
      </c>
      <c r="FA353">
        <v>20.049499999999998</v>
      </c>
      <c r="FB353">
        <v>5.2029100000000001</v>
      </c>
      <c r="FC353">
        <v>12.0099</v>
      </c>
      <c r="FD353">
        <v>4.9756</v>
      </c>
      <c r="FE353">
        <v>3.2938000000000001</v>
      </c>
      <c r="FF353">
        <v>9999</v>
      </c>
      <c r="FG353">
        <v>9999</v>
      </c>
      <c r="FH353">
        <v>9999</v>
      </c>
      <c r="FI353">
        <v>561.6</v>
      </c>
      <c r="FJ353">
        <v>1.8631</v>
      </c>
      <c r="FK353">
        <v>1.8678600000000001</v>
      </c>
      <c r="FL353">
        <v>1.86768</v>
      </c>
      <c r="FM353">
        <v>1.8688</v>
      </c>
      <c r="FN353">
        <v>1.86951</v>
      </c>
      <c r="FO353">
        <v>1.8656600000000001</v>
      </c>
      <c r="FP353">
        <v>1.8666100000000001</v>
      </c>
      <c r="FQ353">
        <v>1.8681300000000001</v>
      </c>
      <c r="FR353">
        <v>5</v>
      </c>
      <c r="FS353">
        <v>0</v>
      </c>
      <c r="FT353">
        <v>0</v>
      </c>
      <c r="FU353">
        <v>0</v>
      </c>
      <c r="FV353">
        <v>11111111</v>
      </c>
      <c r="FW353" t="s">
        <v>306</v>
      </c>
      <c r="FX353" t="s">
        <v>307</v>
      </c>
      <c r="FY353" t="s">
        <v>307</v>
      </c>
      <c r="FZ353" t="s">
        <v>307</v>
      </c>
      <c r="GA353" t="s">
        <v>307</v>
      </c>
      <c r="GB353">
        <v>0</v>
      </c>
      <c r="GC353">
        <v>100</v>
      </c>
      <c r="GD353">
        <v>100</v>
      </c>
      <c r="GE353">
        <v>18.53</v>
      </c>
      <c r="GF353">
        <v>0.32119999999999999</v>
      </c>
      <c r="GG353">
        <v>5.3968966374264697</v>
      </c>
      <c r="GH353">
        <v>9.5670261133577201E-3</v>
      </c>
      <c r="GI353" s="1">
        <v>-9.19467254998099E-7</v>
      </c>
      <c r="GJ353" s="1">
        <v>-2.1372918425907401E-11</v>
      </c>
      <c r="GK353">
        <v>3.2845888322571301E-3</v>
      </c>
      <c r="GL353">
        <v>-1.41202168329711E-2</v>
      </c>
      <c r="GM353">
        <v>1.6676771840485E-3</v>
      </c>
      <c r="GN353" s="1">
        <v>-1.4903802912711099E-5</v>
      </c>
      <c r="GO353">
        <v>-4</v>
      </c>
      <c r="GP353">
        <v>1866</v>
      </c>
      <c r="GQ353">
        <v>1</v>
      </c>
      <c r="GR353">
        <v>24</v>
      </c>
      <c r="GS353">
        <v>228</v>
      </c>
      <c r="GT353">
        <v>30460.1</v>
      </c>
      <c r="GU353">
        <v>3.9550800000000002</v>
      </c>
      <c r="GV353">
        <v>2.6013199999999999</v>
      </c>
      <c r="GW353">
        <v>2.2485400000000002</v>
      </c>
      <c r="GX353">
        <v>2.7844199999999999</v>
      </c>
      <c r="GY353">
        <v>1.9958499999999999</v>
      </c>
      <c r="GZ353">
        <v>2.4011200000000001</v>
      </c>
      <c r="HA353">
        <v>40.272799999999997</v>
      </c>
      <c r="HB353">
        <v>15.0251</v>
      </c>
      <c r="HC353">
        <v>18</v>
      </c>
      <c r="HD353">
        <v>504.57</v>
      </c>
      <c r="HE353">
        <v>546.43100000000004</v>
      </c>
      <c r="HF353">
        <v>15.4605</v>
      </c>
      <c r="HG353">
        <v>27.473199999999999</v>
      </c>
      <c r="HH353">
        <v>30.001200000000001</v>
      </c>
      <c r="HI353">
        <v>27.386700000000001</v>
      </c>
      <c r="HJ353">
        <v>27.3246</v>
      </c>
      <c r="HK353">
        <v>79.173199999999994</v>
      </c>
      <c r="HL353">
        <v>52.786099999999998</v>
      </c>
      <c r="HM353">
        <v>0</v>
      </c>
      <c r="HN353">
        <v>15.468</v>
      </c>
      <c r="HO353">
        <v>1738.8</v>
      </c>
      <c r="HP353">
        <v>19.040299999999998</v>
      </c>
      <c r="HQ353">
        <v>102.48099999999999</v>
      </c>
      <c r="HR353">
        <v>103.60299999999999</v>
      </c>
    </row>
    <row r="354" spans="1:226" x14ac:dyDescent="0.2">
      <c r="A354">
        <v>338</v>
      </c>
      <c r="B354">
        <v>1657226827.5999999</v>
      </c>
      <c r="C354">
        <v>3342.0999999046298</v>
      </c>
      <c r="D354" t="s">
        <v>646</v>
      </c>
      <c r="E354" s="2">
        <v>0.65771990740740738</v>
      </c>
      <c r="F354">
        <v>5</v>
      </c>
      <c r="G354" t="s">
        <v>543</v>
      </c>
      <c r="H354" t="s">
        <v>303</v>
      </c>
      <c r="I354">
        <v>1657226824.8</v>
      </c>
      <c r="J354">
        <f t="shared" si="170"/>
        <v>2.4093718295171256E-3</v>
      </c>
      <c r="K354">
        <f t="shared" si="175"/>
        <v>2.4093718295171254</v>
      </c>
      <c r="L354">
        <f t="shared" si="176"/>
        <v>34.108043028969099</v>
      </c>
      <c r="M354">
        <f t="shared" si="177"/>
        <v>1668.3409999999999</v>
      </c>
      <c r="N354">
        <f t="shared" si="178"/>
        <v>990.77561966051303</v>
      </c>
      <c r="O354">
        <f t="shared" si="179"/>
        <v>68.294970925513667</v>
      </c>
      <c r="P354">
        <f t="shared" si="180"/>
        <v>115.00010479454816</v>
      </c>
      <c r="Q354">
        <f t="shared" si="181"/>
        <v>8.9721972195694263E-2</v>
      </c>
      <c r="R354">
        <f t="shared" si="182"/>
        <v>2.3252310042053281</v>
      </c>
      <c r="S354">
        <f t="shared" si="183"/>
        <v>8.7842092648927714E-2</v>
      </c>
      <c r="T354">
        <f t="shared" si="184"/>
        <v>5.5066927043527565E-2</v>
      </c>
      <c r="U354">
        <f t="shared" si="185"/>
        <v>321.5189901</v>
      </c>
      <c r="V354">
        <f t="shared" si="186"/>
        <v>25.756571371863096</v>
      </c>
      <c r="W354">
        <f t="shared" si="187"/>
        <v>25.756571371863096</v>
      </c>
      <c r="X354">
        <f t="shared" si="171"/>
        <v>3.3259586843631777</v>
      </c>
      <c r="Y354">
        <f t="shared" si="188"/>
        <v>49.590768704364798</v>
      </c>
      <c r="Z354">
        <f t="shared" si="189"/>
        <v>1.5014985741566891</v>
      </c>
      <c r="AA354">
        <f t="shared" si="190"/>
        <v>3.0277783817142816</v>
      </c>
      <c r="AB354">
        <f t="shared" si="191"/>
        <v>1.8244601102064886</v>
      </c>
      <c r="AC354">
        <f t="shared" si="192"/>
        <v>-106.25329768170523</v>
      </c>
      <c r="AD354">
        <f t="shared" si="193"/>
        <v>-197.45132764969611</v>
      </c>
      <c r="AE354">
        <f t="shared" si="194"/>
        <v>-17.956493621230209</v>
      </c>
      <c r="AF354">
        <f t="shared" si="195"/>
        <v>-0.14212885263157204</v>
      </c>
      <c r="AG354">
        <f t="shared" si="196"/>
        <v>50.780606952041126</v>
      </c>
      <c r="AH354">
        <f t="shared" si="197"/>
        <v>2.417363882618861</v>
      </c>
      <c r="AI354">
        <f t="shared" si="198"/>
        <v>34.108043028969099</v>
      </c>
      <c r="AJ354">
        <v>1767.07368730028</v>
      </c>
      <c r="AK354">
        <v>1713.0597575757499</v>
      </c>
      <c r="AL354">
        <v>3.2971911748584302</v>
      </c>
      <c r="AM354">
        <v>66.942852272318106</v>
      </c>
      <c r="AN354">
        <f t="shared" si="172"/>
        <v>2.4093718295171254</v>
      </c>
      <c r="AO354">
        <v>18.944620559472401</v>
      </c>
      <c r="AP354">
        <v>21.775649696969602</v>
      </c>
      <c r="AQ354">
        <v>-7.1697416967674303E-4</v>
      </c>
      <c r="AR354">
        <v>77.573495090757206</v>
      </c>
      <c r="AS354">
        <v>0</v>
      </c>
      <c r="AT354">
        <v>0</v>
      </c>
      <c r="AU354">
        <f t="shared" si="199"/>
        <v>1</v>
      </c>
      <c r="AV354">
        <f t="shared" si="173"/>
        <v>0</v>
      </c>
      <c r="AW354">
        <f t="shared" si="200"/>
        <v>36753.910540690376</v>
      </c>
      <c r="AX354">
        <f t="shared" si="201"/>
        <v>2000.0219999999999</v>
      </c>
      <c r="AY354">
        <f t="shared" si="174"/>
        <v>1681.21821</v>
      </c>
      <c r="AZ354">
        <f t="shared" si="202"/>
        <v>0.8405998584015576</v>
      </c>
      <c r="BA354">
        <f t="shared" si="203"/>
        <v>0.16075772671500613</v>
      </c>
      <c r="BB354">
        <v>6</v>
      </c>
      <c r="BC354">
        <v>0.5</v>
      </c>
      <c r="BD354" t="s">
        <v>304</v>
      </c>
      <c r="BE354">
        <v>2</v>
      </c>
      <c r="BF354" t="b">
        <v>1</v>
      </c>
      <c r="BG354">
        <v>1657226824.8</v>
      </c>
      <c r="BH354">
        <v>1668.3409999999999</v>
      </c>
      <c r="BI354">
        <v>1734.1089999999999</v>
      </c>
      <c r="BJ354">
        <v>21.782689999999899</v>
      </c>
      <c r="BK354">
        <v>18.945399999999999</v>
      </c>
      <c r="BL354">
        <v>1649.75799999999</v>
      </c>
      <c r="BM354">
        <v>21.461639999999999</v>
      </c>
      <c r="BN354">
        <v>500.06319999999897</v>
      </c>
      <c r="BO354">
        <v>68.881479999999996</v>
      </c>
      <c r="BP354">
        <v>4.933498E-2</v>
      </c>
      <c r="BQ354">
        <v>24.181469999999901</v>
      </c>
      <c r="BR354">
        <v>25.113340000000001</v>
      </c>
      <c r="BS354">
        <v>999.9</v>
      </c>
      <c r="BT354">
        <v>0</v>
      </c>
      <c r="BU354">
        <v>0</v>
      </c>
      <c r="BV354">
        <v>9996</v>
      </c>
      <c r="BW354">
        <v>0</v>
      </c>
      <c r="BX354">
        <v>1180.778</v>
      </c>
      <c r="BY354">
        <v>-65.768659999999997</v>
      </c>
      <c r="BZ354">
        <v>1705.49199999999</v>
      </c>
      <c r="CA354">
        <v>1767.598</v>
      </c>
      <c r="CB354">
        <v>2.8372830000000002</v>
      </c>
      <c r="CC354">
        <v>1734.1089999999999</v>
      </c>
      <c r="CD354">
        <v>18.945399999999999</v>
      </c>
      <c r="CE354">
        <v>1.500424</v>
      </c>
      <c r="CF354">
        <v>1.3049869999999999</v>
      </c>
      <c r="CG354">
        <v>12.972479999999999</v>
      </c>
      <c r="CH354">
        <v>10.8564199999999</v>
      </c>
      <c r="CI354">
        <v>2000.0219999999999</v>
      </c>
      <c r="CJ354">
        <v>0.98000419999999999</v>
      </c>
      <c r="CK354">
        <v>1.9995720000000002E-2</v>
      </c>
      <c r="CL354">
        <v>0</v>
      </c>
      <c r="CM354">
        <v>2.30120999999999</v>
      </c>
      <c r="CN354">
        <v>0</v>
      </c>
      <c r="CO354">
        <v>17234.299999999901</v>
      </c>
      <c r="CP354">
        <v>17300.37</v>
      </c>
      <c r="CQ354">
        <v>39.75</v>
      </c>
      <c r="CR354">
        <v>40.686999999999998</v>
      </c>
      <c r="CS354">
        <v>39.875</v>
      </c>
      <c r="CT354">
        <v>38.561999999999998</v>
      </c>
      <c r="CU354">
        <v>38.811999999999998</v>
      </c>
      <c r="CV354">
        <v>1960.0309999999999</v>
      </c>
      <c r="CW354">
        <v>39.991</v>
      </c>
      <c r="CX354">
        <v>0</v>
      </c>
      <c r="CY354">
        <v>1657226806.8</v>
      </c>
      <c r="CZ354">
        <v>0</v>
      </c>
      <c r="DA354">
        <v>1657213163</v>
      </c>
      <c r="DB354" s="2">
        <v>0.49957175925925923</v>
      </c>
      <c r="DC354">
        <v>1657213141</v>
      </c>
      <c r="DD354">
        <v>1655399214.5999999</v>
      </c>
      <c r="DE354">
        <v>1</v>
      </c>
      <c r="DF354">
        <v>0.04</v>
      </c>
      <c r="DG354">
        <v>-0.06</v>
      </c>
      <c r="DH354">
        <v>9.1720000000000006</v>
      </c>
      <c r="DI354">
        <v>0.51100000000000001</v>
      </c>
      <c r="DJ354">
        <v>420</v>
      </c>
      <c r="DK354">
        <v>25</v>
      </c>
      <c r="DL354">
        <v>0.26</v>
      </c>
      <c r="DM354">
        <v>0.15</v>
      </c>
      <c r="DN354">
        <v>-65.856462499999907</v>
      </c>
      <c r="DO354">
        <v>8.9015009380769103E-2</v>
      </c>
      <c r="DP354">
        <v>1.16645130967552</v>
      </c>
      <c r="DQ354">
        <v>1</v>
      </c>
      <c r="DR354">
        <v>2.8698327499999898</v>
      </c>
      <c r="DS354">
        <v>-0.23899508442777201</v>
      </c>
      <c r="DT354">
        <v>2.6144032013778899E-2</v>
      </c>
      <c r="DU354">
        <v>0</v>
      </c>
      <c r="DV354">
        <v>1</v>
      </c>
      <c r="DW354">
        <v>2</v>
      </c>
      <c r="DX354" s="3">
        <v>44563</v>
      </c>
      <c r="DY354">
        <v>2.9719099999999998</v>
      </c>
      <c r="DZ354">
        <v>2.70357</v>
      </c>
      <c r="EA354">
        <v>0.176984</v>
      </c>
      <c r="EB354">
        <v>0.182112</v>
      </c>
      <c r="EC354">
        <v>7.4320600000000001E-2</v>
      </c>
      <c r="ED354">
        <v>6.79535E-2</v>
      </c>
      <c r="EE354">
        <v>32095</v>
      </c>
      <c r="EF354">
        <v>35007.800000000003</v>
      </c>
      <c r="EG354">
        <v>35345.199999999997</v>
      </c>
      <c r="EH354">
        <v>38825.4</v>
      </c>
      <c r="EI354">
        <v>46403.6</v>
      </c>
      <c r="EJ354">
        <v>52224.6</v>
      </c>
      <c r="EK354">
        <v>55241.2</v>
      </c>
      <c r="EL354">
        <v>62220.7</v>
      </c>
      <c r="EM354">
        <v>1.9812000000000001</v>
      </c>
      <c r="EN354">
        <v>2.0503999999999998</v>
      </c>
      <c r="EO354">
        <v>5.0365899999999998E-2</v>
      </c>
      <c r="EP354">
        <v>0</v>
      </c>
      <c r="EQ354">
        <v>24.266400000000001</v>
      </c>
      <c r="ER354">
        <v>999.9</v>
      </c>
      <c r="ES354">
        <v>49.713000000000001</v>
      </c>
      <c r="ET354">
        <v>35.982999999999997</v>
      </c>
      <c r="EU354">
        <v>43.033999999999999</v>
      </c>
      <c r="EV354">
        <v>52.887999999999998</v>
      </c>
      <c r="EW354">
        <v>39.218800000000002</v>
      </c>
      <c r="EX354">
        <v>2</v>
      </c>
      <c r="EY354">
        <v>2.96341E-2</v>
      </c>
      <c r="EZ354">
        <v>5.8694600000000001</v>
      </c>
      <c r="FA354">
        <v>20.047000000000001</v>
      </c>
      <c r="FB354">
        <v>5.2017199999999999</v>
      </c>
      <c r="FC354">
        <v>12.0099</v>
      </c>
      <c r="FD354">
        <v>4.976</v>
      </c>
      <c r="FE354">
        <v>3.2938000000000001</v>
      </c>
      <c r="FF354">
        <v>9999</v>
      </c>
      <c r="FG354">
        <v>9999</v>
      </c>
      <c r="FH354">
        <v>9999</v>
      </c>
      <c r="FI354">
        <v>561.6</v>
      </c>
      <c r="FJ354">
        <v>1.8631</v>
      </c>
      <c r="FK354">
        <v>1.8678300000000001</v>
      </c>
      <c r="FL354">
        <v>1.86765</v>
      </c>
      <c r="FM354">
        <v>1.86887</v>
      </c>
      <c r="FN354">
        <v>1.86951</v>
      </c>
      <c r="FO354">
        <v>1.8656600000000001</v>
      </c>
      <c r="FP354">
        <v>1.8666100000000001</v>
      </c>
      <c r="FQ354">
        <v>1.8680699999999999</v>
      </c>
      <c r="FR354">
        <v>5</v>
      </c>
      <c r="FS354">
        <v>0</v>
      </c>
      <c r="FT354">
        <v>0</v>
      </c>
      <c r="FU354">
        <v>0</v>
      </c>
      <c r="FV354">
        <v>11111111</v>
      </c>
      <c r="FW354" t="s">
        <v>306</v>
      </c>
      <c r="FX354" t="s">
        <v>307</v>
      </c>
      <c r="FY354" t="s">
        <v>307</v>
      </c>
      <c r="FZ354" t="s">
        <v>307</v>
      </c>
      <c r="GA354" t="s">
        <v>307</v>
      </c>
      <c r="GB354">
        <v>0</v>
      </c>
      <c r="GC354">
        <v>100</v>
      </c>
      <c r="GD354">
        <v>100</v>
      </c>
      <c r="GE354">
        <v>18.64</v>
      </c>
      <c r="GF354">
        <v>0.32090000000000002</v>
      </c>
      <c r="GG354">
        <v>5.3968966374264697</v>
      </c>
      <c r="GH354">
        <v>9.5670261133577201E-3</v>
      </c>
      <c r="GI354" s="1">
        <v>-9.19467254998099E-7</v>
      </c>
      <c r="GJ354" s="1">
        <v>-2.1372918425907401E-11</v>
      </c>
      <c r="GK354">
        <v>3.2845888322571301E-3</v>
      </c>
      <c r="GL354">
        <v>-1.41202168329711E-2</v>
      </c>
      <c r="GM354">
        <v>1.6676771840485E-3</v>
      </c>
      <c r="GN354" s="1">
        <v>-1.4903802912711099E-5</v>
      </c>
      <c r="GO354">
        <v>-4</v>
      </c>
      <c r="GP354">
        <v>1866</v>
      </c>
      <c r="GQ354">
        <v>1</v>
      </c>
      <c r="GR354">
        <v>24</v>
      </c>
      <c r="GS354">
        <v>228.1</v>
      </c>
      <c r="GT354">
        <v>30460.2</v>
      </c>
      <c r="GU354">
        <v>3.9819300000000002</v>
      </c>
      <c r="GV354">
        <v>2.4206500000000002</v>
      </c>
      <c r="GW354">
        <v>2.2485400000000002</v>
      </c>
      <c r="GX354">
        <v>2.7831999999999999</v>
      </c>
      <c r="GY354">
        <v>1.9958499999999999</v>
      </c>
      <c r="GZ354">
        <v>2.3791500000000001</v>
      </c>
      <c r="HA354">
        <v>40.272799999999997</v>
      </c>
      <c r="HB354">
        <v>15.016400000000001</v>
      </c>
      <c r="HC354">
        <v>18</v>
      </c>
      <c r="HD354">
        <v>504.72500000000002</v>
      </c>
      <c r="HE354">
        <v>546.87</v>
      </c>
      <c r="HF354">
        <v>15.3407</v>
      </c>
      <c r="HG354">
        <v>27.477900000000002</v>
      </c>
      <c r="HH354">
        <v>30.000800000000002</v>
      </c>
      <c r="HI354">
        <v>27.388999999999999</v>
      </c>
      <c r="HJ354">
        <v>27.3264</v>
      </c>
      <c r="HK354">
        <v>79.759600000000006</v>
      </c>
      <c r="HL354">
        <v>52.5154</v>
      </c>
      <c r="HM354">
        <v>0</v>
      </c>
      <c r="HN354">
        <v>15.3492</v>
      </c>
      <c r="HO354">
        <v>1758.93</v>
      </c>
      <c r="HP354">
        <v>19.091999999999999</v>
      </c>
      <c r="HQ354">
        <v>102.48099999999999</v>
      </c>
      <c r="HR354">
        <v>103.602</v>
      </c>
    </row>
    <row r="355" spans="1:226" x14ac:dyDescent="0.2">
      <c r="A355">
        <v>339</v>
      </c>
      <c r="B355">
        <v>1657226832.5999999</v>
      </c>
      <c r="C355">
        <v>3347.0999999046298</v>
      </c>
      <c r="D355" t="s">
        <v>647</v>
      </c>
      <c r="E355" s="2">
        <v>0.65777777777777779</v>
      </c>
      <c r="F355">
        <v>5</v>
      </c>
      <c r="G355" t="s">
        <v>543</v>
      </c>
      <c r="H355" t="s">
        <v>303</v>
      </c>
      <c r="I355">
        <v>1657226830.0999999</v>
      </c>
      <c r="J355">
        <f t="shared" si="170"/>
        <v>2.3282465540382926E-3</v>
      </c>
      <c r="K355">
        <f t="shared" si="175"/>
        <v>2.3282465540382926</v>
      </c>
      <c r="L355">
        <f t="shared" si="176"/>
        <v>33.961520865872799</v>
      </c>
      <c r="M355">
        <f t="shared" si="177"/>
        <v>1685.93888888888</v>
      </c>
      <c r="N355">
        <f t="shared" si="178"/>
        <v>988.03255793080336</v>
      </c>
      <c r="O355">
        <f t="shared" si="179"/>
        <v>68.107614459769664</v>
      </c>
      <c r="P355">
        <f t="shared" si="180"/>
        <v>116.21608511327827</v>
      </c>
      <c r="Q355">
        <f t="shared" si="181"/>
        <v>8.649692438498105E-2</v>
      </c>
      <c r="R355">
        <f t="shared" si="182"/>
        <v>2.3261802130449092</v>
      </c>
      <c r="S355">
        <f t="shared" si="183"/>
        <v>8.4749038994028719E-2</v>
      </c>
      <c r="T355">
        <f t="shared" si="184"/>
        <v>5.3122248107858511E-2</v>
      </c>
      <c r="U355">
        <f t="shared" si="185"/>
        <v>321.51962833333243</v>
      </c>
      <c r="V355">
        <f t="shared" si="186"/>
        <v>25.773828678080292</v>
      </c>
      <c r="W355">
        <f t="shared" si="187"/>
        <v>25.773828678080292</v>
      </c>
      <c r="X355">
        <f t="shared" si="171"/>
        <v>3.3293627819665841</v>
      </c>
      <c r="Y355">
        <f t="shared" si="188"/>
        <v>49.631964861759386</v>
      </c>
      <c r="Z355">
        <f t="shared" si="189"/>
        <v>1.5019945467282922</v>
      </c>
      <c r="AA355">
        <f t="shared" si="190"/>
        <v>3.0262645271284723</v>
      </c>
      <c r="AB355">
        <f t="shared" si="191"/>
        <v>1.8273682352382918</v>
      </c>
      <c r="AC355">
        <f t="shared" si="192"/>
        <v>-102.6756730330887</v>
      </c>
      <c r="AD355">
        <f t="shared" si="193"/>
        <v>-200.74164674168222</v>
      </c>
      <c r="AE355">
        <f t="shared" si="194"/>
        <v>-18.24909406799571</v>
      </c>
      <c r="AF355">
        <f t="shared" si="195"/>
        <v>-0.14678550943418145</v>
      </c>
      <c r="AG355">
        <f t="shared" si="196"/>
        <v>51.640495516724776</v>
      </c>
      <c r="AH355">
        <f t="shared" si="197"/>
        <v>2.2632883054527251</v>
      </c>
      <c r="AI355">
        <f t="shared" si="198"/>
        <v>33.961520865872799</v>
      </c>
      <c r="AJ355">
        <v>1784.9269027513899</v>
      </c>
      <c r="AK355">
        <v>1730.3966060606001</v>
      </c>
      <c r="AL355">
        <v>3.4791990553937402</v>
      </c>
      <c r="AM355">
        <v>66.942852272318106</v>
      </c>
      <c r="AN355">
        <f t="shared" si="172"/>
        <v>2.3282465540382926</v>
      </c>
      <c r="AO355">
        <v>19.100292535588999</v>
      </c>
      <c r="AP355">
        <v>21.8208036363636</v>
      </c>
      <c r="AQ355">
        <v>2.88572360784268E-3</v>
      </c>
      <c r="AR355">
        <v>77.573495090757206</v>
      </c>
      <c r="AS355">
        <v>0</v>
      </c>
      <c r="AT355">
        <v>0</v>
      </c>
      <c r="AU355">
        <f t="shared" si="199"/>
        <v>1</v>
      </c>
      <c r="AV355">
        <f t="shared" si="173"/>
        <v>0</v>
      </c>
      <c r="AW355">
        <f t="shared" si="200"/>
        <v>36777.83951704119</v>
      </c>
      <c r="AX355">
        <f t="shared" si="201"/>
        <v>2000.02555555555</v>
      </c>
      <c r="AY355">
        <f t="shared" si="174"/>
        <v>1681.2212333333287</v>
      </c>
      <c r="AZ355">
        <f t="shared" si="202"/>
        <v>0.84059987566825534</v>
      </c>
      <c r="BA355">
        <f t="shared" si="203"/>
        <v>0.16075776003973283</v>
      </c>
      <c r="BB355">
        <v>6</v>
      </c>
      <c r="BC355">
        <v>0.5</v>
      </c>
      <c r="BD355" t="s">
        <v>304</v>
      </c>
      <c r="BE355">
        <v>2</v>
      </c>
      <c r="BF355" t="b">
        <v>1</v>
      </c>
      <c r="BG355">
        <v>1657226830.0999999</v>
      </c>
      <c r="BH355">
        <v>1685.93888888888</v>
      </c>
      <c r="BI355">
        <v>1752.4877777777699</v>
      </c>
      <c r="BJ355">
        <v>21.7893333333333</v>
      </c>
      <c r="BK355">
        <v>19.1325111111111</v>
      </c>
      <c r="BL355">
        <v>1667.2477777777699</v>
      </c>
      <c r="BM355">
        <v>21.468044444444399</v>
      </c>
      <c r="BN355">
        <v>499.98966666666598</v>
      </c>
      <c r="BO355">
        <v>68.8832666666666</v>
      </c>
      <c r="BP355">
        <v>4.9294222222222198E-2</v>
      </c>
      <c r="BQ355">
        <v>24.1731333333333</v>
      </c>
      <c r="BR355">
        <v>25.0818333333333</v>
      </c>
      <c r="BS355">
        <v>999.9</v>
      </c>
      <c r="BT355">
        <v>0</v>
      </c>
      <c r="BU355">
        <v>0</v>
      </c>
      <c r="BV355">
        <v>10002.222222222201</v>
      </c>
      <c r="BW355">
        <v>0</v>
      </c>
      <c r="BX355">
        <v>1181.51</v>
      </c>
      <c r="BY355">
        <v>-66.547055555555502</v>
      </c>
      <c r="BZ355">
        <v>1723.49555555555</v>
      </c>
      <c r="CA355">
        <v>1786.6711111111099</v>
      </c>
      <c r="CB355">
        <v>2.65681999999999</v>
      </c>
      <c r="CC355">
        <v>1752.4877777777699</v>
      </c>
      <c r="CD355">
        <v>19.1325111111111</v>
      </c>
      <c r="CE355">
        <v>1.50092111111111</v>
      </c>
      <c r="CF355">
        <v>1.3179088888888799</v>
      </c>
      <c r="CG355">
        <v>12.977544444444399</v>
      </c>
      <c r="CH355">
        <v>11.004633333333301</v>
      </c>
      <c r="CI355">
        <v>2000.02555555555</v>
      </c>
      <c r="CJ355">
        <v>0.98000399999999999</v>
      </c>
      <c r="CK355">
        <v>1.9995933333333299E-2</v>
      </c>
      <c r="CL355">
        <v>0</v>
      </c>
      <c r="CM355">
        <v>2.34388888888888</v>
      </c>
      <c r="CN355">
        <v>0</v>
      </c>
      <c r="CO355">
        <v>17251.755555555501</v>
      </c>
      <c r="CP355">
        <v>17300.3888888888</v>
      </c>
      <c r="CQ355">
        <v>39.75</v>
      </c>
      <c r="CR355">
        <v>40.686999999999998</v>
      </c>
      <c r="CS355">
        <v>39.875</v>
      </c>
      <c r="CT355">
        <v>38.561999999999998</v>
      </c>
      <c r="CU355">
        <v>38.840000000000003</v>
      </c>
      <c r="CV355">
        <v>1960.0333333333299</v>
      </c>
      <c r="CW355">
        <v>39.992222222222203</v>
      </c>
      <c r="CX355">
        <v>0</v>
      </c>
      <c r="CY355">
        <v>1657226812.2</v>
      </c>
      <c r="CZ355">
        <v>0</v>
      </c>
      <c r="DA355">
        <v>1657213163</v>
      </c>
      <c r="DB355" s="2">
        <v>0.49957175925925923</v>
      </c>
      <c r="DC355">
        <v>1657213141</v>
      </c>
      <c r="DD355">
        <v>1655399214.5999999</v>
      </c>
      <c r="DE355">
        <v>1</v>
      </c>
      <c r="DF355">
        <v>0.04</v>
      </c>
      <c r="DG355">
        <v>-0.06</v>
      </c>
      <c r="DH355">
        <v>9.1720000000000006</v>
      </c>
      <c r="DI355">
        <v>0.51100000000000001</v>
      </c>
      <c r="DJ355">
        <v>420</v>
      </c>
      <c r="DK355">
        <v>25</v>
      </c>
      <c r="DL355">
        <v>0.26</v>
      </c>
      <c r="DM355">
        <v>0.15</v>
      </c>
      <c r="DN355">
        <v>-65.977717499999997</v>
      </c>
      <c r="DO355">
        <v>-2.1208086303938898</v>
      </c>
      <c r="DP355">
        <v>1.1968809123900901</v>
      </c>
      <c r="DQ355">
        <v>0</v>
      </c>
      <c r="DR355">
        <v>2.826225</v>
      </c>
      <c r="DS355">
        <v>-0.67297621013133002</v>
      </c>
      <c r="DT355">
        <v>8.0757149714436996E-2</v>
      </c>
      <c r="DU355">
        <v>0</v>
      </c>
      <c r="DV355">
        <v>0</v>
      </c>
      <c r="DW355">
        <v>2</v>
      </c>
      <c r="DX355" t="s">
        <v>305</v>
      </c>
      <c r="DY355">
        <v>2.9730699999999999</v>
      </c>
      <c r="DZ355">
        <v>2.7029899999999998</v>
      </c>
      <c r="EA355">
        <v>0.17808099999999999</v>
      </c>
      <c r="EB355">
        <v>0.183139</v>
      </c>
      <c r="EC355">
        <v>7.4432999999999999E-2</v>
      </c>
      <c r="ED355">
        <v>6.8514599999999995E-2</v>
      </c>
      <c r="EE355">
        <v>32052.2</v>
      </c>
      <c r="EF355">
        <v>34963.599999999999</v>
      </c>
      <c r="EG355">
        <v>35345.199999999997</v>
      </c>
      <c r="EH355">
        <v>38825.1</v>
      </c>
      <c r="EI355">
        <v>46398.2</v>
      </c>
      <c r="EJ355">
        <v>52192.800000000003</v>
      </c>
      <c r="EK355">
        <v>55241.5</v>
      </c>
      <c r="EL355">
        <v>62220.4</v>
      </c>
      <c r="EM355">
        <v>1.9812000000000001</v>
      </c>
      <c r="EN355">
        <v>2.0493999999999999</v>
      </c>
      <c r="EO355">
        <v>5.1707000000000003E-2</v>
      </c>
      <c r="EP355">
        <v>0</v>
      </c>
      <c r="EQ355">
        <v>24.2623</v>
      </c>
      <c r="ER355">
        <v>999.9</v>
      </c>
      <c r="ES355">
        <v>49.713000000000001</v>
      </c>
      <c r="ET355">
        <v>35.993000000000002</v>
      </c>
      <c r="EU355">
        <v>43.064</v>
      </c>
      <c r="EV355">
        <v>52.927999999999997</v>
      </c>
      <c r="EW355">
        <v>39.254800000000003</v>
      </c>
      <c r="EX355">
        <v>2</v>
      </c>
      <c r="EY355">
        <v>2.9390199999999998E-2</v>
      </c>
      <c r="EZ355">
        <v>5.8824199999999998</v>
      </c>
      <c r="FA355">
        <v>20.046800000000001</v>
      </c>
      <c r="FB355">
        <v>5.2029100000000001</v>
      </c>
      <c r="FC355">
        <v>12.0099</v>
      </c>
      <c r="FD355">
        <v>4.9752000000000001</v>
      </c>
      <c r="FE355">
        <v>3.294</v>
      </c>
      <c r="FF355">
        <v>9999</v>
      </c>
      <c r="FG355">
        <v>9999</v>
      </c>
      <c r="FH355">
        <v>9999</v>
      </c>
      <c r="FI355">
        <v>561.6</v>
      </c>
      <c r="FJ355">
        <v>1.86313</v>
      </c>
      <c r="FK355">
        <v>1.8678600000000001</v>
      </c>
      <c r="FL355">
        <v>1.86758</v>
      </c>
      <c r="FM355">
        <v>1.8688</v>
      </c>
      <c r="FN355">
        <v>1.8695999999999999</v>
      </c>
      <c r="FO355">
        <v>1.8656900000000001</v>
      </c>
      <c r="FP355">
        <v>1.8666700000000001</v>
      </c>
      <c r="FQ355">
        <v>1.8681000000000001</v>
      </c>
      <c r="FR355">
        <v>5</v>
      </c>
      <c r="FS355">
        <v>0</v>
      </c>
      <c r="FT355">
        <v>0</v>
      </c>
      <c r="FU355">
        <v>0</v>
      </c>
      <c r="FV355">
        <v>11111111</v>
      </c>
      <c r="FW355" t="s">
        <v>306</v>
      </c>
      <c r="FX355" t="s">
        <v>307</v>
      </c>
      <c r="FY355" t="s">
        <v>307</v>
      </c>
      <c r="FZ355" t="s">
        <v>307</v>
      </c>
      <c r="GA355" t="s">
        <v>307</v>
      </c>
      <c r="GB355">
        <v>0</v>
      </c>
      <c r="GC355">
        <v>100</v>
      </c>
      <c r="GD355">
        <v>100</v>
      </c>
      <c r="GE355">
        <v>18.75</v>
      </c>
      <c r="GF355">
        <v>0.32250000000000001</v>
      </c>
      <c r="GG355">
        <v>5.3968966374264697</v>
      </c>
      <c r="GH355">
        <v>9.5670261133577201E-3</v>
      </c>
      <c r="GI355" s="1">
        <v>-9.19467254998099E-7</v>
      </c>
      <c r="GJ355" s="1">
        <v>-2.1372918425907401E-11</v>
      </c>
      <c r="GK355">
        <v>3.2845888322571301E-3</v>
      </c>
      <c r="GL355">
        <v>-1.41202168329711E-2</v>
      </c>
      <c r="GM355">
        <v>1.6676771840485E-3</v>
      </c>
      <c r="GN355" s="1">
        <v>-1.4903802912711099E-5</v>
      </c>
      <c r="GO355">
        <v>-4</v>
      </c>
      <c r="GP355">
        <v>1866</v>
      </c>
      <c r="GQ355">
        <v>1</v>
      </c>
      <c r="GR355">
        <v>24</v>
      </c>
      <c r="GS355">
        <v>228.2</v>
      </c>
      <c r="GT355">
        <v>30460.3</v>
      </c>
      <c r="GU355">
        <v>4.0100100000000003</v>
      </c>
      <c r="GV355">
        <v>2.5952099999999998</v>
      </c>
      <c r="GW355">
        <v>2.2485400000000002</v>
      </c>
      <c r="GX355">
        <v>2.7844199999999999</v>
      </c>
      <c r="GY355">
        <v>1.9958499999999999</v>
      </c>
      <c r="GZ355">
        <v>2.3828100000000001</v>
      </c>
      <c r="HA355">
        <v>40.298200000000001</v>
      </c>
      <c r="HB355">
        <v>15.0251</v>
      </c>
      <c r="HC355">
        <v>18</v>
      </c>
      <c r="HD355">
        <v>504.72399999999999</v>
      </c>
      <c r="HE355">
        <v>546.18399999999997</v>
      </c>
      <c r="HF355">
        <v>15.238099999999999</v>
      </c>
      <c r="HG355">
        <v>27.482500000000002</v>
      </c>
      <c r="HH355">
        <v>30.000499999999999</v>
      </c>
      <c r="HI355">
        <v>27.388999999999999</v>
      </c>
      <c r="HJ355">
        <v>27.328700000000001</v>
      </c>
      <c r="HK355">
        <v>80.256</v>
      </c>
      <c r="HL355">
        <v>52.5154</v>
      </c>
      <c r="HM355">
        <v>0</v>
      </c>
      <c r="HN355">
        <v>15.2515</v>
      </c>
      <c r="HO355">
        <v>1772.92</v>
      </c>
      <c r="HP355">
        <v>19.102599999999999</v>
      </c>
      <c r="HQ355">
        <v>102.48099999999999</v>
      </c>
      <c r="HR355">
        <v>103.601</v>
      </c>
    </row>
    <row r="356" spans="1:226" x14ac:dyDescent="0.2">
      <c r="A356">
        <v>340</v>
      </c>
      <c r="B356">
        <v>1657226837.5999999</v>
      </c>
      <c r="C356">
        <v>3352.0999999046298</v>
      </c>
      <c r="D356" t="s">
        <v>648</v>
      </c>
      <c r="E356" s="2">
        <v>0.6578356481481481</v>
      </c>
      <c r="F356">
        <v>5</v>
      </c>
      <c r="G356" t="s">
        <v>543</v>
      </c>
      <c r="H356" t="s">
        <v>303</v>
      </c>
      <c r="I356">
        <v>1657226834.8</v>
      </c>
      <c r="J356">
        <f t="shared" si="170"/>
        <v>2.3268175038510105E-3</v>
      </c>
      <c r="K356">
        <f t="shared" si="175"/>
        <v>2.3268175038510104</v>
      </c>
      <c r="L356">
        <f t="shared" si="176"/>
        <v>33.997481727869413</v>
      </c>
      <c r="M356">
        <f t="shared" si="177"/>
        <v>1701.8620000000001</v>
      </c>
      <c r="N356">
        <f t="shared" si="178"/>
        <v>1004.4373316590713</v>
      </c>
      <c r="O356">
        <f t="shared" si="179"/>
        <v>69.236683405555169</v>
      </c>
      <c r="P356">
        <f t="shared" si="180"/>
        <v>117.31073386063625</v>
      </c>
      <c r="Q356">
        <f t="shared" si="181"/>
        <v>8.6727779784515374E-2</v>
      </c>
      <c r="R356">
        <f t="shared" si="182"/>
        <v>2.3264870112018463</v>
      </c>
      <c r="S356">
        <f t="shared" si="183"/>
        <v>8.497088071212007E-2</v>
      </c>
      <c r="T356">
        <f t="shared" si="184"/>
        <v>5.3261686518798729E-2</v>
      </c>
      <c r="U356">
        <f t="shared" si="185"/>
        <v>321.52010730000001</v>
      </c>
      <c r="V356">
        <f t="shared" si="186"/>
        <v>25.761992325530905</v>
      </c>
      <c r="W356">
        <f t="shared" si="187"/>
        <v>25.761992325530905</v>
      </c>
      <c r="X356">
        <f t="shared" si="171"/>
        <v>3.3270276693221676</v>
      </c>
      <c r="Y356">
        <f t="shared" si="188"/>
        <v>49.787779197026033</v>
      </c>
      <c r="Z356">
        <f t="shared" si="189"/>
        <v>1.5056144230716408</v>
      </c>
      <c r="AA356">
        <f t="shared" si="190"/>
        <v>3.0240642329384628</v>
      </c>
      <c r="AB356">
        <f t="shared" si="191"/>
        <v>1.8214132462505268</v>
      </c>
      <c r="AC356">
        <f t="shared" si="192"/>
        <v>-102.61265191982956</v>
      </c>
      <c r="AD356">
        <f t="shared" si="193"/>
        <v>-200.80411713410166</v>
      </c>
      <c r="AE356">
        <f t="shared" si="194"/>
        <v>-18.250164528625703</v>
      </c>
      <c r="AF356">
        <f t="shared" si="195"/>
        <v>-0.14682628255690133</v>
      </c>
      <c r="AG356">
        <f t="shared" si="196"/>
        <v>51.028614743096242</v>
      </c>
      <c r="AH356">
        <f t="shared" si="197"/>
        <v>2.2663987100032856</v>
      </c>
      <c r="AI356">
        <f t="shared" si="198"/>
        <v>33.997481727869413</v>
      </c>
      <c r="AJ356">
        <v>1801.3668692799599</v>
      </c>
      <c r="AK356">
        <v>1747.4761818181801</v>
      </c>
      <c r="AL356">
        <v>3.2956017241286699</v>
      </c>
      <c r="AM356">
        <v>66.942852272318106</v>
      </c>
      <c r="AN356">
        <f t="shared" si="172"/>
        <v>2.3268175038510104</v>
      </c>
      <c r="AO356">
        <v>19.179340273518498</v>
      </c>
      <c r="AP356">
        <v>21.858069090909002</v>
      </c>
      <c r="AQ356">
        <v>1.21261194635672E-2</v>
      </c>
      <c r="AR356">
        <v>77.573495090757206</v>
      </c>
      <c r="AS356">
        <v>0</v>
      </c>
      <c r="AT356">
        <v>0</v>
      </c>
      <c r="AU356">
        <f t="shared" si="199"/>
        <v>1</v>
      </c>
      <c r="AV356">
        <f t="shared" si="173"/>
        <v>0</v>
      </c>
      <c r="AW356">
        <f t="shared" si="200"/>
        <v>36786.701425935382</v>
      </c>
      <c r="AX356">
        <f t="shared" si="201"/>
        <v>2000.029</v>
      </c>
      <c r="AY356">
        <f t="shared" si="174"/>
        <v>1681.2240899999999</v>
      </c>
      <c r="AZ356">
        <f t="shared" si="202"/>
        <v>0.84059985630208356</v>
      </c>
      <c r="BA356">
        <f t="shared" si="203"/>
        <v>0.16075772266302138</v>
      </c>
      <c r="BB356">
        <v>6</v>
      </c>
      <c r="BC356">
        <v>0.5</v>
      </c>
      <c r="BD356" t="s">
        <v>304</v>
      </c>
      <c r="BE356">
        <v>2</v>
      </c>
      <c r="BF356" t="b">
        <v>1</v>
      </c>
      <c r="BG356">
        <v>1657226834.8</v>
      </c>
      <c r="BH356">
        <v>1701.8620000000001</v>
      </c>
      <c r="BI356">
        <v>1767.7249999999999</v>
      </c>
      <c r="BJ356">
        <v>21.842399999999898</v>
      </c>
      <c r="BK356">
        <v>19.182120000000001</v>
      </c>
      <c r="BL356">
        <v>1683.07</v>
      </c>
      <c r="BM356">
        <v>21.51923</v>
      </c>
      <c r="BN356">
        <v>499.99889999999903</v>
      </c>
      <c r="BO356">
        <v>68.882009999999994</v>
      </c>
      <c r="BP356">
        <v>4.8804519999999997E-2</v>
      </c>
      <c r="BQ356">
        <v>24.161009999999902</v>
      </c>
      <c r="BR356">
        <v>25.090900000000001</v>
      </c>
      <c r="BS356">
        <v>999.9</v>
      </c>
      <c r="BT356">
        <v>0</v>
      </c>
      <c r="BU356">
        <v>0</v>
      </c>
      <c r="BV356">
        <v>10004.5</v>
      </c>
      <c r="BW356">
        <v>0</v>
      </c>
      <c r="BX356">
        <v>1180.998</v>
      </c>
      <c r="BY356">
        <v>-65.859729999999999</v>
      </c>
      <c r="BZ356">
        <v>1739.866</v>
      </c>
      <c r="CA356">
        <v>1802.2929999999999</v>
      </c>
      <c r="CB356">
        <v>2.6603050000000001</v>
      </c>
      <c r="CC356">
        <v>1767.7249999999999</v>
      </c>
      <c r="CD356">
        <v>19.182120000000001</v>
      </c>
      <c r="CE356">
        <v>1.5045500000000001</v>
      </c>
      <c r="CF356">
        <v>1.3213010000000001</v>
      </c>
      <c r="CG356">
        <v>13.01449</v>
      </c>
      <c r="CH356">
        <v>11.043389999999899</v>
      </c>
      <c r="CI356">
        <v>2000.029</v>
      </c>
      <c r="CJ356">
        <v>0.98000419999999999</v>
      </c>
      <c r="CK356">
        <v>1.9995720000000002E-2</v>
      </c>
      <c r="CL356">
        <v>0</v>
      </c>
      <c r="CM356">
        <v>2.3385699999999998</v>
      </c>
      <c r="CN356">
        <v>0</v>
      </c>
      <c r="CO356">
        <v>17252.129999999899</v>
      </c>
      <c r="CP356">
        <v>17300.439999999999</v>
      </c>
      <c r="CQ356">
        <v>39.75</v>
      </c>
      <c r="CR356">
        <v>40.686999999999998</v>
      </c>
      <c r="CS356">
        <v>39.875</v>
      </c>
      <c r="CT356">
        <v>38.561999999999998</v>
      </c>
      <c r="CU356">
        <v>38.856099999999998</v>
      </c>
      <c r="CV356">
        <v>1960.038</v>
      </c>
      <c r="CW356">
        <v>39.991</v>
      </c>
      <c r="CX356">
        <v>0</v>
      </c>
      <c r="CY356">
        <v>1657226817</v>
      </c>
      <c r="CZ356">
        <v>0</v>
      </c>
      <c r="DA356">
        <v>1657213163</v>
      </c>
      <c r="DB356" s="2">
        <v>0.49957175925925923</v>
      </c>
      <c r="DC356">
        <v>1657213141</v>
      </c>
      <c r="DD356">
        <v>1655399214.5999999</v>
      </c>
      <c r="DE356">
        <v>1</v>
      </c>
      <c r="DF356">
        <v>0.04</v>
      </c>
      <c r="DG356">
        <v>-0.06</v>
      </c>
      <c r="DH356">
        <v>9.1720000000000006</v>
      </c>
      <c r="DI356">
        <v>0.51100000000000001</v>
      </c>
      <c r="DJ356">
        <v>420</v>
      </c>
      <c r="DK356">
        <v>25</v>
      </c>
      <c r="DL356">
        <v>0.26</v>
      </c>
      <c r="DM356">
        <v>0.15</v>
      </c>
      <c r="DN356">
        <v>-66.1540775</v>
      </c>
      <c r="DO356">
        <v>0.59201763602261304</v>
      </c>
      <c r="DP356">
        <v>1.1733391047535</v>
      </c>
      <c r="DQ356">
        <v>0</v>
      </c>
      <c r="DR356">
        <v>2.7694755</v>
      </c>
      <c r="DS356">
        <v>-0.92828105065666</v>
      </c>
      <c r="DT356">
        <v>9.9066174145113706E-2</v>
      </c>
      <c r="DU356">
        <v>0</v>
      </c>
      <c r="DV356">
        <v>0</v>
      </c>
      <c r="DW356">
        <v>2</v>
      </c>
      <c r="DX356" t="s">
        <v>305</v>
      </c>
      <c r="DY356">
        <v>2.9720399999999998</v>
      </c>
      <c r="DZ356">
        <v>2.70228</v>
      </c>
      <c r="EA356">
        <v>0.179115</v>
      </c>
      <c r="EB356">
        <v>0.18412999999999999</v>
      </c>
      <c r="EC356">
        <v>7.4523199999999998E-2</v>
      </c>
      <c r="ED356">
        <v>6.8556199999999998E-2</v>
      </c>
      <c r="EE356">
        <v>32011.3</v>
      </c>
      <c r="EF356">
        <v>34921.300000000003</v>
      </c>
      <c r="EG356">
        <v>35344.5</v>
      </c>
      <c r="EH356">
        <v>38825.1</v>
      </c>
      <c r="EI356">
        <v>46392.6</v>
      </c>
      <c r="EJ356">
        <v>52191</v>
      </c>
      <c r="EK356">
        <v>55240.3</v>
      </c>
      <c r="EL356">
        <v>62221</v>
      </c>
      <c r="EM356">
        <v>1.9805999999999999</v>
      </c>
      <c r="EN356">
        <v>2.0491999999999999</v>
      </c>
      <c r="EO356">
        <v>5.0663899999999998E-2</v>
      </c>
      <c r="EP356">
        <v>0</v>
      </c>
      <c r="EQ356">
        <v>24.264399999999998</v>
      </c>
      <c r="ER356">
        <v>999.9</v>
      </c>
      <c r="ES356">
        <v>49.664000000000001</v>
      </c>
      <c r="ET356">
        <v>35.982999999999997</v>
      </c>
      <c r="EU356">
        <v>42.9955</v>
      </c>
      <c r="EV356">
        <v>52.908000000000001</v>
      </c>
      <c r="EW356">
        <v>39.254800000000003</v>
      </c>
      <c r="EX356">
        <v>2</v>
      </c>
      <c r="EY356">
        <v>2.9430899999999999E-2</v>
      </c>
      <c r="EZ356">
        <v>5.8940999999999999</v>
      </c>
      <c r="FA356">
        <v>20.046399999999998</v>
      </c>
      <c r="FB356">
        <v>5.1981200000000003</v>
      </c>
      <c r="FC356">
        <v>12.0099</v>
      </c>
      <c r="FD356">
        <v>4.9752000000000001</v>
      </c>
      <c r="FE356">
        <v>3.2938000000000001</v>
      </c>
      <c r="FF356">
        <v>9999</v>
      </c>
      <c r="FG356">
        <v>9999</v>
      </c>
      <c r="FH356">
        <v>9999</v>
      </c>
      <c r="FI356">
        <v>561.6</v>
      </c>
      <c r="FJ356">
        <v>1.8631</v>
      </c>
      <c r="FK356">
        <v>1.8678300000000001</v>
      </c>
      <c r="FL356">
        <v>1.86768</v>
      </c>
      <c r="FM356">
        <v>1.8688400000000001</v>
      </c>
      <c r="FN356">
        <v>1.86951</v>
      </c>
      <c r="FO356">
        <v>1.8656900000000001</v>
      </c>
      <c r="FP356">
        <v>1.8666100000000001</v>
      </c>
      <c r="FQ356">
        <v>1.86798</v>
      </c>
      <c r="FR356">
        <v>5</v>
      </c>
      <c r="FS356">
        <v>0</v>
      </c>
      <c r="FT356">
        <v>0</v>
      </c>
      <c r="FU356">
        <v>0</v>
      </c>
      <c r="FV356">
        <v>11111111</v>
      </c>
      <c r="FW356" t="s">
        <v>306</v>
      </c>
      <c r="FX356" t="s">
        <v>307</v>
      </c>
      <c r="FY356" t="s">
        <v>307</v>
      </c>
      <c r="FZ356" t="s">
        <v>307</v>
      </c>
      <c r="GA356" t="s">
        <v>307</v>
      </c>
      <c r="GB356">
        <v>0</v>
      </c>
      <c r="GC356">
        <v>100</v>
      </c>
      <c r="GD356">
        <v>100</v>
      </c>
      <c r="GE356">
        <v>18.850000000000001</v>
      </c>
      <c r="GF356">
        <v>0.32390000000000002</v>
      </c>
      <c r="GG356">
        <v>5.3968966374264697</v>
      </c>
      <c r="GH356">
        <v>9.5670261133577201E-3</v>
      </c>
      <c r="GI356" s="1">
        <v>-9.19467254998099E-7</v>
      </c>
      <c r="GJ356" s="1">
        <v>-2.1372918425907401E-11</v>
      </c>
      <c r="GK356">
        <v>3.2845888322571301E-3</v>
      </c>
      <c r="GL356">
        <v>-1.41202168329711E-2</v>
      </c>
      <c r="GM356">
        <v>1.6676771840485E-3</v>
      </c>
      <c r="GN356" s="1">
        <v>-1.4903802912711099E-5</v>
      </c>
      <c r="GO356">
        <v>-4</v>
      </c>
      <c r="GP356">
        <v>1866</v>
      </c>
      <c r="GQ356">
        <v>1</v>
      </c>
      <c r="GR356">
        <v>24</v>
      </c>
      <c r="GS356">
        <v>228.3</v>
      </c>
      <c r="GT356">
        <v>30460.400000000001</v>
      </c>
      <c r="GU356">
        <v>4.0368700000000004</v>
      </c>
      <c r="GV356">
        <v>2.5708000000000002</v>
      </c>
      <c r="GW356">
        <v>2.2485400000000002</v>
      </c>
      <c r="GX356">
        <v>2.7844199999999999</v>
      </c>
      <c r="GY356">
        <v>1.9958499999999999</v>
      </c>
      <c r="GZ356">
        <v>2.3596200000000001</v>
      </c>
      <c r="HA356">
        <v>40.323700000000002</v>
      </c>
      <c r="HB356">
        <v>14.998900000000001</v>
      </c>
      <c r="HC356">
        <v>18</v>
      </c>
      <c r="HD356">
        <v>504.34500000000003</v>
      </c>
      <c r="HE356">
        <v>546.05100000000004</v>
      </c>
      <c r="HF356">
        <v>15.1447</v>
      </c>
      <c r="HG356">
        <v>27.487200000000001</v>
      </c>
      <c r="HH356">
        <v>30.0001</v>
      </c>
      <c r="HI356">
        <v>27.391300000000001</v>
      </c>
      <c r="HJ356">
        <v>27.3292</v>
      </c>
      <c r="HK356">
        <v>80.828000000000003</v>
      </c>
      <c r="HL356">
        <v>52.5154</v>
      </c>
      <c r="HM356">
        <v>0</v>
      </c>
      <c r="HN356">
        <v>15.160500000000001</v>
      </c>
      <c r="HO356">
        <v>1793.1</v>
      </c>
      <c r="HP356">
        <v>19.102900000000002</v>
      </c>
      <c r="HQ356">
        <v>102.479</v>
      </c>
      <c r="HR356">
        <v>103.602</v>
      </c>
    </row>
    <row r="357" spans="1:226" x14ac:dyDescent="0.2">
      <c r="A357">
        <v>341</v>
      </c>
      <c r="B357">
        <v>1657226842.5999999</v>
      </c>
      <c r="C357">
        <v>3357.0999999046298</v>
      </c>
      <c r="D357" t="s">
        <v>649</v>
      </c>
      <c r="E357" s="2">
        <v>0.65789351851851852</v>
      </c>
      <c r="F357">
        <v>5</v>
      </c>
      <c r="G357" t="s">
        <v>543</v>
      </c>
      <c r="H357" t="s">
        <v>303</v>
      </c>
      <c r="I357">
        <v>1657226840.0999999</v>
      </c>
      <c r="J357">
        <f t="shared" si="170"/>
        <v>2.2732775211419848E-3</v>
      </c>
      <c r="K357">
        <f t="shared" si="175"/>
        <v>2.2732775211419849</v>
      </c>
      <c r="L357">
        <f t="shared" si="176"/>
        <v>33.869616120237971</v>
      </c>
      <c r="M357">
        <f t="shared" si="177"/>
        <v>1719.6033333333301</v>
      </c>
      <c r="N357">
        <f t="shared" si="178"/>
        <v>1009.6806887666577</v>
      </c>
      <c r="O357">
        <f t="shared" si="179"/>
        <v>69.598332192498077</v>
      </c>
      <c r="P357">
        <f t="shared" si="180"/>
        <v>118.53403295140085</v>
      </c>
      <c r="Q357">
        <f t="shared" si="181"/>
        <v>8.4768708187461905E-2</v>
      </c>
      <c r="R357">
        <f t="shared" si="182"/>
        <v>2.3255795397209607</v>
      </c>
      <c r="S357">
        <f t="shared" si="183"/>
        <v>8.3088815554089285E-2</v>
      </c>
      <c r="T357">
        <f t="shared" si="184"/>
        <v>5.2078668586393706E-2</v>
      </c>
      <c r="U357">
        <f t="shared" si="185"/>
        <v>321.51832266666537</v>
      </c>
      <c r="V357">
        <f t="shared" si="186"/>
        <v>25.762262521887312</v>
      </c>
      <c r="W357">
        <f t="shared" si="187"/>
        <v>25.762262521887312</v>
      </c>
      <c r="X357">
        <f t="shared" si="171"/>
        <v>3.3270809585440055</v>
      </c>
      <c r="Y357">
        <f t="shared" si="188"/>
        <v>49.895750147103726</v>
      </c>
      <c r="Z357">
        <f t="shared" si="189"/>
        <v>1.5072880772774628</v>
      </c>
      <c r="AA357">
        <f t="shared" si="190"/>
        <v>3.0208746693528878</v>
      </c>
      <c r="AB357">
        <f t="shared" si="191"/>
        <v>1.8197928812665427</v>
      </c>
      <c r="AC357">
        <f t="shared" si="192"/>
        <v>-100.25153868236153</v>
      </c>
      <c r="AD357">
        <f t="shared" si="193"/>
        <v>-202.96476417940454</v>
      </c>
      <c r="AE357">
        <f t="shared" si="194"/>
        <v>-18.452128140613993</v>
      </c>
      <c r="AF357">
        <f t="shared" si="195"/>
        <v>-0.15010833571466264</v>
      </c>
      <c r="AG357">
        <f t="shared" si="196"/>
        <v>50.881785229240371</v>
      </c>
      <c r="AH357">
        <f t="shared" si="197"/>
        <v>2.2709358943564433</v>
      </c>
      <c r="AI357">
        <f t="shared" si="198"/>
        <v>33.869616120237971</v>
      </c>
      <c r="AJ357">
        <v>1819.3903119668</v>
      </c>
      <c r="AK357">
        <v>1764.99818181818</v>
      </c>
      <c r="AL357">
        <v>3.4700422833327198</v>
      </c>
      <c r="AM357">
        <v>66.942852272318106</v>
      </c>
      <c r="AN357">
        <f t="shared" si="172"/>
        <v>2.2732775211419849</v>
      </c>
      <c r="AO357">
        <v>19.196735944247401</v>
      </c>
      <c r="AP357">
        <v>21.8706066666666</v>
      </c>
      <c r="AQ357">
        <v>-1.23070560915758E-3</v>
      </c>
      <c r="AR357">
        <v>77.573495090757206</v>
      </c>
      <c r="AS357">
        <v>0</v>
      </c>
      <c r="AT357">
        <v>0</v>
      </c>
      <c r="AU357">
        <f t="shared" si="199"/>
        <v>1</v>
      </c>
      <c r="AV357">
        <f t="shared" si="173"/>
        <v>0</v>
      </c>
      <c r="AW357">
        <f t="shared" si="200"/>
        <v>36767.017790447258</v>
      </c>
      <c r="AX357">
        <f t="shared" si="201"/>
        <v>2000.0177777777701</v>
      </c>
      <c r="AY357">
        <f t="shared" si="174"/>
        <v>1681.2146666666602</v>
      </c>
      <c r="AZ357">
        <f t="shared" si="202"/>
        <v>0.84059986133456588</v>
      </c>
      <c r="BA357">
        <f t="shared" si="203"/>
        <v>0.1607577323757122</v>
      </c>
      <c r="BB357">
        <v>6</v>
      </c>
      <c r="BC357">
        <v>0.5</v>
      </c>
      <c r="BD357" t="s">
        <v>304</v>
      </c>
      <c r="BE357">
        <v>2</v>
      </c>
      <c r="BF357" t="b">
        <v>1</v>
      </c>
      <c r="BG357">
        <v>1657226840.0999999</v>
      </c>
      <c r="BH357">
        <v>1719.6033333333301</v>
      </c>
      <c r="BI357">
        <v>1785.3544444444401</v>
      </c>
      <c r="BJ357">
        <v>21.866611111111101</v>
      </c>
      <c r="BK357">
        <v>19.200800000000001</v>
      </c>
      <c r="BL357">
        <v>1700.69999999999</v>
      </c>
      <c r="BM357">
        <v>21.542566666666598</v>
      </c>
      <c r="BN357">
        <v>499.94799999999998</v>
      </c>
      <c r="BO357">
        <v>68.881799999999998</v>
      </c>
      <c r="BP357">
        <v>4.9232322222222201E-2</v>
      </c>
      <c r="BQ357">
        <v>24.143422222222199</v>
      </c>
      <c r="BR357">
        <v>25.094100000000001</v>
      </c>
      <c r="BS357">
        <v>999.9</v>
      </c>
      <c r="BT357">
        <v>0</v>
      </c>
      <c r="BU357">
        <v>0</v>
      </c>
      <c r="BV357">
        <v>9998.3333333333303</v>
      </c>
      <c r="BW357">
        <v>0</v>
      </c>
      <c r="BX357">
        <v>1182.1666666666599</v>
      </c>
      <c r="BY357">
        <v>-65.7509444444444</v>
      </c>
      <c r="BZ357">
        <v>1758.04666666666</v>
      </c>
      <c r="CA357">
        <v>1820.3077777777701</v>
      </c>
      <c r="CB357">
        <v>2.6658077777777698</v>
      </c>
      <c r="CC357">
        <v>1785.3544444444401</v>
      </c>
      <c r="CD357">
        <v>19.200800000000001</v>
      </c>
      <c r="CE357">
        <v>1.5062122222222201</v>
      </c>
      <c r="CF357">
        <v>1.3225855555555499</v>
      </c>
      <c r="CG357">
        <v>13.031366666666599</v>
      </c>
      <c r="CH357">
        <v>11.057988888888801</v>
      </c>
      <c r="CI357">
        <v>2000.0177777777701</v>
      </c>
      <c r="CJ357">
        <v>0.98000399999999999</v>
      </c>
      <c r="CK357">
        <v>1.9995933333333299E-2</v>
      </c>
      <c r="CL357">
        <v>0</v>
      </c>
      <c r="CM357">
        <v>2.3922111111111102</v>
      </c>
      <c r="CN357">
        <v>0</v>
      </c>
      <c r="CO357">
        <v>17245.3</v>
      </c>
      <c r="CP357">
        <v>17300.333333333299</v>
      </c>
      <c r="CQ357">
        <v>39.75</v>
      </c>
      <c r="CR357">
        <v>40.715000000000003</v>
      </c>
      <c r="CS357">
        <v>39.881888888888803</v>
      </c>
      <c r="CT357">
        <v>38.568999999999903</v>
      </c>
      <c r="CU357">
        <v>38.875</v>
      </c>
      <c r="CV357">
        <v>1960.02666666666</v>
      </c>
      <c r="CW357">
        <v>39.991111111111103</v>
      </c>
      <c r="CX357">
        <v>0</v>
      </c>
      <c r="CY357">
        <v>1657226821.8</v>
      </c>
      <c r="CZ357">
        <v>0</v>
      </c>
      <c r="DA357">
        <v>1657213163</v>
      </c>
      <c r="DB357" s="2">
        <v>0.49957175925925923</v>
      </c>
      <c r="DC357">
        <v>1657213141</v>
      </c>
      <c r="DD357">
        <v>1655399214.5999999</v>
      </c>
      <c r="DE357">
        <v>1</v>
      </c>
      <c r="DF357">
        <v>0.04</v>
      </c>
      <c r="DG357">
        <v>-0.06</v>
      </c>
      <c r="DH357">
        <v>9.1720000000000006</v>
      </c>
      <c r="DI357">
        <v>0.51100000000000001</v>
      </c>
      <c r="DJ357">
        <v>420</v>
      </c>
      <c r="DK357">
        <v>25</v>
      </c>
      <c r="DL357">
        <v>0.26</v>
      </c>
      <c r="DM357">
        <v>0.15</v>
      </c>
      <c r="DN357">
        <v>-66.097962499999994</v>
      </c>
      <c r="DO357">
        <v>1.1680761726079101</v>
      </c>
      <c r="DP357">
        <v>1.0763616540660199</v>
      </c>
      <c r="DQ357">
        <v>0</v>
      </c>
      <c r="DR357">
        <v>2.7188184999999998</v>
      </c>
      <c r="DS357">
        <v>-0.70508532833020698</v>
      </c>
      <c r="DT357">
        <v>8.5562396020389703E-2</v>
      </c>
      <c r="DU357">
        <v>0</v>
      </c>
      <c r="DV357">
        <v>0</v>
      </c>
      <c r="DW357">
        <v>2</v>
      </c>
      <c r="DX357" t="s">
        <v>305</v>
      </c>
      <c r="DY357">
        <v>2.9729000000000001</v>
      </c>
      <c r="DZ357">
        <v>2.7031399999999999</v>
      </c>
      <c r="EA357">
        <v>0.180149</v>
      </c>
      <c r="EB357">
        <v>0.184942</v>
      </c>
      <c r="EC357">
        <v>7.4550699999999998E-2</v>
      </c>
      <c r="ED357">
        <v>6.85833E-2</v>
      </c>
      <c r="EE357">
        <v>31971.5</v>
      </c>
      <c r="EF357">
        <v>34886.699999999997</v>
      </c>
      <c r="EG357">
        <v>35345.1</v>
      </c>
      <c r="EH357">
        <v>38825.4</v>
      </c>
      <c r="EI357">
        <v>46392</v>
      </c>
      <c r="EJ357">
        <v>52189.3</v>
      </c>
      <c r="EK357">
        <v>55241.2</v>
      </c>
      <c r="EL357">
        <v>62220.800000000003</v>
      </c>
      <c r="EM357">
        <v>1.9812000000000001</v>
      </c>
      <c r="EN357">
        <v>2.0497999999999998</v>
      </c>
      <c r="EO357">
        <v>4.90248E-2</v>
      </c>
      <c r="EP357">
        <v>0</v>
      </c>
      <c r="EQ357">
        <v>24.272600000000001</v>
      </c>
      <c r="ER357">
        <v>999.9</v>
      </c>
      <c r="ES357">
        <v>49.664000000000001</v>
      </c>
      <c r="ET357">
        <v>35.993000000000002</v>
      </c>
      <c r="EU357">
        <v>43.0227</v>
      </c>
      <c r="EV357">
        <v>53.067999999999998</v>
      </c>
      <c r="EW357">
        <v>39.250799999999998</v>
      </c>
      <c r="EX357">
        <v>2</v>
      </c>
      <c r="EY357">
        <v>0.03</v>
      </c>
      <c r="EZ357">
        <v>5.9726400000000002</v>
      </c>
      <c r="FA357">
        <v>20.0443</v>
      </c>
      <c r="FB357">
        <v>5.2017199999999999</v>
      </c>
      <c r="FC357">
        <v>12.0099</v>
      </c>
      <c r="FD357">
        <v>4.976</v>
      </c>
      <c r="FE357">
        <v>3.294</v>
      </c>
      <c r="FF357">
        <v>9999</v>
      </c>
      <c r="FG357">
        <v>9999</v>
      </c>
      <c r="FH357">
        <v>9999</v>
      </c>
      <c r="FI357">
        <v>561.6</v>
      </c>
      <c r="FJ357">
        <v>1.8631</v>
      </c>
      <c r="FK357">
        <v>1.8678300000000001</v>
      </c>
      <c r="FL357">
        <v>1.86765</v>
      </c>
      <c r="FM357">
        <v>1.8688</v>
      </c>
      <c r="FN357">
        <v>1.86957</v>
      </c>
      <c r="FO357">
        <v>1.8656600000000001</v>
      </c>
      <c r="FP357">
        <v>1.8666100000000001</v>
      </c>
      <c r="FQ357">
        <v>1.8680099999999999</v>
      </c>
      <c r="FR357">
        <v>5</v>
      </c>
      <c r="FS357">
        <v>0</v>
      </c>
      <c r="FT357">
        <v>0</v>
      </c>
      <c r="FU357">
        <v>0</v>
      </c>
      <c r="FV357">
        <v>11111111</v>
      </c>
      <c r="FW357" t="s">
        <v>306</v>
      </c>
      <c r="FX357" t="s">
        <v>307</v>
      </c>
      <c r="FY357" t="s">
        <v>307</v>
      </c>
      <c r="FZ357" t="s">
        <v>307</v>
      </c>
      <c r="GA357" t="s">
        <v>307</v>
      </c>
      <c r="GB357">
        <v>0</v>
      </c>
      <c r="GC357">
        <v>100</v>
      </c>
      <c r="GD357">
        <v>100</v>
      </c>
      <c r="GE357">
        <v>18.96</v>
      </c>
      <c r="GF357">
        <v>0.32429999999999998</v>
      </c>
      <c r="GG357">
        <v>5.3968966374264697</v>
      </c>
      <c r="GH357">
        <v>9.5670261133577201E-3</v>
      </c>
      <c r="GI357" s="1">
        <v>-9.19467254998099E-7</v>
      </c>
      <c r="GJ357" s="1">
        <v>-2.1372918425907401E-11</v>
      </c>
      <c r="GK357">
        <v>3.2845888322571301E-3</v>
      </c>
      <c r="GL357">
        <v>-1.41202168329711E-2</v>
      </c>
      <c r="GM357">
        <v>1.6676771840485E-3</v>
      </c>
      <c r="GN357" s="1">
        <v>-1.4903802912711099E-5</v>
      </c>
      <c r="GO357">
        <v>-4</v>
      </c>
      <c r="GP357">
        <v>1866</v>
      </c>
      <c r="GQ357">
        <v>1</v>
      </c>
      <c r="GR357">
        <v>24</v>
      </c>
      <c r="GS357">
        <v>228.4</v>
      </c>
      <c r="GT357">
        <v>30460.5</v>
      </c>
      <c r="GU357">
        <v>4.06006</v>
      </c>
      <c r="GV357">
        <v>0.40893600000000002</v>
      </c>
      <c r="GW357">
        <v>2.2485400000000002</v>
      </c>
      <c r="GX357">
        <v>2.7844199999999999</v>
      </c>
      <c r="GY357">
        <v>1.9958499999999999</v>
      </c>
      <c r="GZ357">
        <v>2.4023400000000001</v>
      </c>
      <c r="HA357">
        <v>40.323700000000002</v>
      </c>
      <c r="HB357">
        <v>15.0251</v>
      </c>
      <c r="HC357">
        <v>18</v>
      </c>
      <c r="HD357">
        <v>504.76600000000002</v>
      </c>
      <c r="HE357">
        <v>546.49900000000002</v>
      </c>
      <c r="HF357">
        <v>15.055300000000001</v>
      </c>
      <c r="HG357">
        <v>27.491900000000001</v>
      </c>
      <c r="HH357">
        <v>30.000800000000002</v>
      </c>
      <c r="HI357">
        <v>27.393599999999999</v>
      </c>
      <c r="HJ357">
        <v>27.331499999999998</v>
      </c>
      <c r="HK357">
        <v>81.407399999999996</v>
      </c>
      <c r="HL357">
        <v>52.5154</v>
      </c>
      <c r="HM357">
        <v>0</v>
      </c>
      <c r="HN357">
        <v>15.063499999999999</v>
      </c>
      <c r="HO357">
        <v>1806.53</v>
      </c>
      <c r="HP357">
        <v>19.109200000000001</v>
      </c>
      <c r="HQ357">
        <v>102.48099999999999</v>
      </c>
      <c r="HR357">
        <v>103.602</v>
      </c>
    </row>
    <row r="358" spans="1:226" x14ac:dyDescent="0.2">
      <c r="A358">
        <v>342</v>
      </c>
      <c r="B358">
        <v>1657226847.5999999</v>
      </c>
      <c r="C358">
        <v>3362.0999999046298</v>
      </c>
      <c r="D358" t="s">
        <v>650</v>
      </c>
      <c r="E358" s="2">
        <v>0.65795138888888893</v>
      </c>
      <c r="F358">
        <v>5</v>
      </c>
      <c r="G358" t="s">
        <v>543</v>
      </c>
      <c r="H358" t="s">
        <v>303</v>
      </c>
      <c r="I358">
        <v>1657226844.8</v>
      </c>
      <c r="J358">
        <f t="shared" si="170"/>
        <v>2.2661646860405353E-3</v>
      </c>
      <c r="K358">
        <f t="shared" si="175"/>
        <v>2.2661646860405353</v>
      </c>
      <c r="L358">
        <f t="shared" si="176"/>
        <v>34.674692537944132</v>
      </c>
      <c r="M358">
        <f t="shared" si="177"/>
        <v>1734.367</v>
      </c>
      <c r="N358">
        <f t="shared" si="178"/>
        <v>1007.7388038246723</v>
      </c>
      <c r="O358">
        <f t="shared" si="179"/>
        <v>69.46464731168895</v>
      </c>
      <c r="P358">
        <f t="shared" si="180"/>
        <v>119.55200247006944</v>
      </c>
      <c r="Q358">
        <f t="shared" si="181"/>
        <v>8.4631264646763293E-2</v>
      </c>
      <c r="R358">
        <f t="shared" si="182"/>
        <v>2.3263431439358828</v>
      </c>
      <c r="S358">
        <f t="shared" si="183"/>
        <v>8.2957295076304519E-2</v>
      </c>
      <c r="T358">
        <f t="shared" si="184"/>
        <v>5.1995951169826249E-2</v>
      </c>
      <c r="U358">
        <f t="shared" si="185"/>
        <v>321.50845649999837</v>
      </c>
      <c r="V358">
        <f t="shared" si="186"/>
        <v>25.749394724774458</v>
      </c>
      <c r="W358">
        <f t="shared" si="187"/>
        <v>25.749394724774458</v>
      </c>
      <c r="X358">
        <f t="shared" si="171"/>
        <v>3.3245439469601701</v>
      </c>
      <c r="Y358">
        <f t="shared" si="188"/>
        <v>49.947664599691564</v>
      </c>
      <c r="Z358">
        <f t="shared" si="189"/>
        <v>1.5075329758584488</v>
      </c>
      <c r="AA358">
        <f t="shared" si="190"/>
        <v>3.0182251521480707</v>
      </c>
      <c r="AB358">
        <f t="shared" si="191"/>
        <v>1.8170109711017213</v>
      </c>
      <c r="AC358">
        <f t="shared" si="192"/>
        <v>-99.937862654387615</v>
      </c>
      <c r="AD358">
        <f t="shared" si="193"/>
        <v>-203.25144383262671</v>
      </c>
      <c r="AE358">
        <f t="shared" si="194"/>
        <v>-18.469569699410911</v>
      </c>
      <c r="AF358">
        <f t="shared" si="195"/>
        <v>-0.15041968642685788</v>
      </c>
      <c r="AG358">
        <f t="shared" si="196"/>
        <v>47.952154885205402</v>
      </c>
      <c r="AH358">
        <f t="shared" si="197"/>
        <v>2.2751725430437646</v>
      </c>
      <c r="AI358">
        <f t="shared" si="198"/>
        <v>34.674692537944132</v>
      </c>
      <c r="AJ358">
        <v>1832.2459269312501</v>
      </c>
      <c r="AK358">
        <v>1779.4944848484799</v>
      </c>
      <c r="AL358">
        <v>2.7674224366190701</v>
      </c>
      <c r="AM358">
        <v>66.942852272318106</v>
      </c>
      <c r="AN358">
        <f t="shared" si="172"/>
        <v>2.2661646860405353</v>
      </c>
      <c r="AO358">
        <v>19.2070839527434</v>
      </c>
      <c r="AP358">
        <v>21.8641703030302</v>
      </c>
      <c r="AQ358">
        <v>6.7219601738677899E-4</v>
      </c>
      <c r="AR358">
        <v>77.573495090757206</v>
      </c>
      <c r="AS358">
        <v>0</v>
      </c>
      <c r="AT358">
        <v>0</v>
      </c>
      <c r="AU358">
        <f t="shared" si="199"/>
        <v>1</v>
      </c>
      <c r="AV358">
        <f t="shared" si="173"/>
        <v>0</v>
      </c>
      <c r="AW358">
        <f t="shared" si="200"/>
        <v>36787.226583606753</v>
      </c>
      <c r="AX358">
        <f t="shared" si="201"/>
        <v>1999.9559999999899</v>
      </c>
      <c r="AY358">
        <f t="shared" si="174"/>
        <v>1681.1627699999915</v>
      </c>
      <c r="AZ358">
        <f t="shared" si="202"/>
        <v>0.84059987819732029</v>
      </c>
      <c r="BA358">
        <f t="shared" si="203"/>
        <v>0.16075776492082824</v>
      </c>
      <c r="BB358">
        <v>6</v>
      </c>
      <c r="BC358">
        <v>0.5</v>
      </c>
      <c r="BD358" t="s">
        <v>304</v>
      </c>
      <c r="BE358">
        <v>2</v>
      </c>
      <c r="BF358" t="b">
        <v>1</v>
      </c>
      <c r="BG358">
        <v>1657226844.8</v>
      </c>
      <c r="BH358">
        <v>1734.367</v>
      </c>
      <c r="BI358">
        <v>1796.646</v>
      </c>
      <c r="BJ358">
        <v>21.87011</v>
      </c>
      <c r="BK358">
        <v>19.199559999999899</v>
      </c>
      <c r="BL358">
        <v>1715.373</v>
      </c>
      <c r="BM358">
        <v>21.545949999999898</v>
      </c>
      <c r="BN358">
        <v>499.99009999999998</v>
      </c>
      <c r="BO358">
        <v>68.882130000000004</v>
      </c>
      <c r="BP358">
        <v>4.9072259999999999E-2</v>
      </c>
      <c r="BQ358">
        <v>24.128799999999899</v>
      </c>
      <c r="BR358">
        <v>25.078629999999901</v>
      </c>
      <c r="BS358">
        <v>999.9</v>
      </c>
      <c r="BT358">
        <v>0</v>
      </c>
      <c r="BU358">
        <v>0</v>
      </c>
      <c r="BV358">
        <v>10003.5</v>
      </c>
      <c r="BW358">
        <v>0</v>
      </c>
      <c r="BX358">
        <v>1181.91299999999</v>
      </c>
      <c r="BY358">
        <v>-62.278599999999997</v>
      </c>
      <c r="BZ358">
        <v>1773.14399999999</v>
      </c>
      <c r="CA358">
        <v>1831.8150000000001</v>
      </c>
      <c r="CB358">
        <v>2.670534</v>
      </c>
      <c r="CC358">
        <v>1796.646</v>
      </c>
      <c r="CD358">
        <v>19.199559999999899</v>
      </c>
      <c r="CE358">
        <v>1.5064610000000001</v>
      </c>
      <c r="CF358">
        <v>1.3225069999999901</v>
      </c>
      <c r="CG358">
        <v>13.03389</v>
      </c>
      <c r="CH358">
        <v>11.057119999999999</v>
      </c>
      <c r="CI358">
        <v>1999.9559999999899</v>
      </c>
      <c r="CJ358">
        <v>0.98000390000000004</v>
      </c>
      <c r="CK358">
        <v>1.999604E-2</v>
      </c>
      <c r="CL358">
        <v>0</v>
      </c>
      <c r="CM358">
        <v>2.4159599999999899</v>
      </c>
      <c r="CN358">
        <v>0</v>
      </c>
      <c r="CO358">
        <v>17252.560000000001</v>
      </c>
      <c r="CP358">
        <v>17299.810000000001</v>
      </c>
      <c r="CQ358">
        <v>39.780999999999999</v>
      </c>
      <c r="CR358">
        <v>40.743699999999997</v>
      </c>
      <c r="CS358">
        <v>39.930799999999998</v>
      </c>
      <c r="CT358">
        <v>38.612400000000001</v>
      </c>
      <c r="CU358">
        <v>38.875</v>
      </c>
      <c r="CV358">
        <v>1959.9649999999999</v>
      </c>
      <c r="CW358">
        <v>39.991</v>
      </c>
      <c r="CX358">
        <v>0</v>
      </c>
      <c r="CY358">
        <v>1657226827.2</v>
      </c>
      <c r="CZ358">
        <v>0</v>
      </c>
      <c r="DA358">
        <v>1657213163</v>
      </c>
      <c r="DB358" s="2">
        <v>0.49957175925925923</v>
      </c>
      <c r="DC358">
        <v>1657213141</v>
      </c>
      <c r="DD358">
        <v>1655399214.5999999</v>
      </c>
      <c r="DE358">
        <v>1</v>
      </c>
      <c r="DF358">
        <v>0.04</v>
      </c>
      <c r="DG358">
        <v>-0.06</v>
      </c>
      <c r="DH358">
        <v>9.1720000000000006</v>
      </c>
      <c r="DI358">
        <v>0.51100000000000001</v>
      </c>
      <c r="DJ358">
        <v>420</v>
      </c>
      <c r="DK358">
        <v>25</v>
      </c>
      <c r="DL358">
        <v>0.26</v>
      </c>
      <c r="DM358">
        <v>0.15</v>
      </c>
      <c r="DN358">
        <v>-65.41977</v>
      </c>
      <c r="DO358">
        <v>10.995239774859501</v>
      </c>
      <c r="DP358">
        <v>1.77188281514325</v>
      </c>
      <c r="DQ358">
        <v>0</v>
      </c>
      <c r="DR358">
        <v>2.6751812500000001</v>
      </c>
      <c r="DS358">
        <v>-0.17404401500937999</v>
      </c>
      <c r="DT358">
        <v>4.7369748109289102E-2</v>
      </c>
      <c r="DU358">
        <v>0</v>
      </c>
      <c r="DV358">
        <v>0</v>
      </c>
      <c r="DW358">
        <v>2</v>
      </c>
      <c r="DX358" t="s">
        <v>305</v>
      </c>
      <c r="DY358">
        <v>2.9727600000000001</v>
      </c>
      <c r="DZ358">
        <v>2.7025100000000002</v>
      </c>
      <c r="EA358">
        <v>0.181002</v>
      </c>
      <c r="EB358">
        <v>0.185472</v>
      </c>
      <c r="EC358">
        <v>7.4518100000000004E-2</v>
      </c>
      <c r="ED358">
        <v>6.85307E-2</v>
      </c>
      <c r="EE358">
        <v>31938.3</v>
      </c>
      <c r="EF358">
        <v>34863.5</v>
      </c>
      <c r="EG358">
        <v>35345.199999999997</v>
      </c>
      <c r="EH358">
        <v>38824.9</v>
      </c>
      <c r="EI358">
        <v>46393.2</v>
      </c>
      <c r="EJ358">
        <v>52192.3</v>
      </c>
      <c r="EK358">
        <v>55240.7</v>
      </c>
      <c r="EL358">
        <v>62220.800000000003</v>
      </c>
      <c r="EM358">
        <v>1.9810000000000001</v>
      </c>
      <c r="EN358">
        <v>2.0495999999999999</v>
      </c>
      <c r="EO358">
        <v>4.7981700000000002E-2</v>
      </c>
      <c r="EP358">
        <v>0</v>
      </c>
      <c r="EQ358">
        <v>24.2807</v>
      </c>
      <c r="ER358">
        <v>999.9</v>
      </c>
      <c r="ES358">
        <v>49.664000000000001</v>
      </c>
      <c r="ET358">
        <v>36.024000000000001</v>
      </c>
      <c r="EU358">
        <v>43.093600000000002</v>
      </c>
      <c r="EV358">
        <v>52.898000000000003</v>
      </c>
      <c r="EW358">
        <v>39.266800000000003</v>
      </c>
      <c r="EX358">
        <v>2</v>
      </c>
      <c r="EY358">
        <v>3.07114E-2</v>
      </c>
      <c r="EZ358">
        <v>6.0073600000000003</v>
      </c>
      <c r="FA358">
        <v>20.0426</v>
      </c>
      <c r="FB358">
        <v>5.20052</v>
      </c>
      <c r="FC358">
        <v>12.0099</v>
      </c>
      <c r="FD358">
        <v>4.9756</v>
      </c>
      <c r="FE358">
        <v>3.2938000000000001</v>
      </c>
      <c r="FF358">
        <v>9999</v>
      </c>
      <c r="FG358">
        <v>9999</v>
      </c>
      <c r="FH358">
        <v>9999</v>
      </c>
      <c r="FI358">
        <v>561.6</v>
      </c>
      <c r="FJ358">
        <v>1.8631</v>
      </c>
      <c r="FK358">
        <v>1.8678300000000001</v>
      </c>
      <c r="FL358">
        <v>1.8676200000000001</v>
      </c>
      <c r="FM358">
        <v>1.8687400000000001</v>
      </c>
      <c r="FN358">
        <v>1.86951</v>
      </c>
      <c r="FO358">
        <v>1.8655999999999999</v>
      </c>
      <c r="FP358">
        <v>1.8666100000000001</v>
      </c>
      <c r="FQ358">
        <v>1.8680099999999999</v>
      </c>
      <c r="FR358">
        <v>5</v>
      </c>
      <c r="FS358">
        <v>0</v>
      </c>
      <c r="FT358">
        <v>0</v>
      </c>
      <c r="FU358">
        <v>0</v>
      </c>
      <c r="FV358">
        <v>11111111</v>
      </c>
      <c r="FW358" t="s">
        <v>306</v>
      </c>
      <c r="FX358" t="s">
        <v>307</v>
      </c>
      <c r="FY358" t="s">
        <v>307</v>
      </c>
      <c r="FZ358" t="s">
        <v>307</v>
      </c>
      <c r="GA358" t="s">
        <v>307</v>
      </c>
      <c r="GB358">
        <v>0</v>
      </c>
      <c r="GC358">
        <v>100</v>
      </c>
      <c r="GD358">
        <v>100</v>
      </c>
      <c r="GE358">
        <v>19.04</v>
      </c>
      <c r="GF358">
        <v>0.32379999999999998</v>
      </c>
      <c r="GG358">
        <v>5.3968966374264697</v>
      </c>
      <c r="GH358">
        <v>9.5670261133577201E-3</v>
      </c>
      <c r="GI358" s="1">
        <v>-9.19467254998099E-7</v>
      </c>
      <c r="GJ358" s="1">
        <v>-2.1372918425907401E-11</v>
      </c>
      <c r="GK358">
        <v>3.2845888322571301E-3</v>
      </c>
      <c r="GL358">
        <v>-1.41202168329711E-2</v>
      </c>
      <c r="GM358">
        <v>1.6676771840485E-3</v>
      </c>
      <c r="GN358" s="1">
        <v>-1.4903802912711099E-5</v>
      </c>
      <c r="GO358">
        <v>-4</v>
      </c>
      <c r="GP358">
        <v>1866</v>
      </c>
      <c r="GQ358">
        <v>1</v>
      </c>
      <c r="GR358">
        <v>24</v>
      </c>
      <c r="GS358">
        <v>228.4</v>
      </c>
      <c r="GT358">
        <v>30460.5</v>
      </c>
      <c r="GU358">
        <v>4.06372</v>
      </c>
      <c r="GV358">
        <v>0</v>
      </c>
      <c r="GW358">
        <v>2.2485400000000002</v>
      </c>
      <c r="GX358">
        <v>2.7844199999999999</v>
      </c>
      <c r="GY358">
        <v>1.9958499999999999</v>
      </c>
      <c r="GZ358">
        <v>2.3938000000000001</v>
      </c>
      <c r="HA358">
        <v>40.3491</v>
      </c>
      <c r="HB358">
        <v>15.0076</v>
      </c>
      <c r="HC358">
        <v>18</v>
      </c>
      <c r="HD358">
        <v>504.65300000000002</v>
      </c>
      <c r="HE358">
        <v>546.38</v>
      </c>
      <c r="HF358">
        <v>14.970800000000001</v>
      </c>
      <c r="HG358">
        <v>27.496600000000001</v>
      </c>
      <c r="HH358">
        <v>30.001000000000001</v>
      </c>
      <c r="HI358">
        <v>27.395900000000001</v>
      </c>
      <c r="HJ358">
        <v>27.3338</v>
      </c>
      <c r="HK358">
        <v>82.245400000000004</v>
      </c>
      <c r="HL358">
        <v>52.792299999999997</v>
      </c>
      <c r="HM358">
        <v>0</v>
      </c>
      <c r="HN358">
        <v>14.979799999999999</v>
      </c>
      <c r="HO358">
        <v>1826.75</v>
      </c>
      <c r="HP358">
        <v>19.133700000000001</v>
      </c>
      <c r="HQ358">
        <v>102.48</v>
      </c>
      <c r="HR358">
        <v>103.601</v>
      </c>
    </row>
    <row r="359" spans="1:226" x14ac:dyDescent="0.2">
      <c r="A359">
        <v>343</v>
      </c>
      <c r="B359">
        <v>1657226852.5999999</v>
      </c>
      <c r="C359">
        <v>3367.0999999046298</v>
      </c>
      <c r="D359" t="s">
        <v>651</v>
      </c>
      <c r="E359" s="2">
        <v>0.65800925925925924</v>
      </c>
      <c r="F359">
        <v>5</v>
      </c>
      <c r="G359" t="s">
        <v>543</v>
      </c>
      <c r="H359" t="s">
        <v>303</v>
      </c>
      <c r="I359">
        <v>1657226850.0999999</v>
      </c>
      <c r="J359">
        <f t="shared" si="170"/>
        <v>2.2460398919875247E-3</v>
      </c>
      <c r="K359">
        <f t="shared" si="175"/>
        <v>2.2460398919875249</v>
      </c>
      <c r="L359">
        <f t="shared" si="176"/>
        <v>35.162024771285402</v>
      </c>
      <c r="M359">
        <f t="shared" si="177"/>
        <v>1745.52555555555</v>
      </c>
      <c r="N359">
        <f t="shared" si="178"/>
        <v>1003.7530483725246</v>
      </c>
      <c r="O359">
        <f t="shared" si="179"/>
        <v>69.191049150042929</v>
      </c>
      <c r="P359">
        <f t="shared" si="180"/>
        <v>120.32316584534716</v>
      </c>
      <c r="Q359">
        <f t="shared" si="181"/>
        <v>8.3918573079741779E-2</v>
      </c>
      <c r="R359">
        <f t="shared" si="182"/>
        <v>2.325201284719387</v>
      </c>
      <c r="S359">
        <f t="shared" si="183"/>
        <v>8.2271591431255897E-2</v>
      </c>
      <c r="T359">
        <f t="shared" si="184"/>
        <v>5.156502716155914E-2</v>
      </c>
      <c r="U359">
        <f t="shared" si="185"/>
        <v>321.51613033333263</v>
      </c>
      <c r="V359">
        <f t="shared" si="186"/>
        <v>25.737312593225809</v>
      </c>
      <c r="W359">
        <f t="shared" si="187"/>
        <v>25.737312593225809</v>
      </c>
      <c r="X359">
        <f t="shared" si="171"/>
        <v>3.3221633754144246</v>
      </c>
      <c r="Y359">
        <f t="shared" si="188"/>
        <v>49.961503328319054</v>
      </c>
      <c r="Z359">
        <f t="shared" si="189"/>
        <v>1.5061969639156632</v>
      </c>
      <c r="AA359">
        <f t="shared" si="190"/>
        <v>3.0147150577471202</v>
      </c>
      <c r="AB359">
        <f t="shared" si="191"/>
        <v>1.8159664114987615</v>
      </c>
      <c r="AC359">
        <f t="shared" si="192"/>
        <v>-99.05035923664984</v>
      </c>
      <c r="AD359">
        <f t="shared" si="193"/>
        <v>-204.06762787257495</v>
      </c>
      <c r="AE359">
        <f t="shared" si="194"/>
        <v>-18.549905073490297</v>
      </c>
      <c r="AF359">
        <f t="shared" si="195"/>
        <v>-0.15176184938249548</v>
      </c>
      <c r="AG359">
        <f t="shared" si="196"/>
        <v>39.920437716532348</v>
      </c>
      <c r="AH359">
        <f t="shared" si="197"/>
        <v>2.2660166304623361</v>
      </c>
      <c r="AI359">
        <f t="shared" si="198"/>
        <v>35.162024771285402</v>
      </c>
      <c r="AJ359">
        <v>1833.88552503957</v>
      </c>
      <c r="AK359">
        <v>1786.68612121212</v>
      </c>
      <c r="AL359">
        <v>1.11942365064987</v>
      </c>
      <c r="AM359">
        <v>66.942852272318106</v>
      </c>
      <c r="AN359">
        <f t="shared" si="172"/>
        <v>2.2460398919875249</v>
      </c>
      <c r="AO359">
        <v>19.1868085062608</v>
      </c>
      <c r="AP359">
        <v>21.847874545454498</v>
      </c>
      <c r="AQ359">
        <v>-5.6854582169300998E-3</v>
      </c>
      <c r="AR359">
        <v>77.573495090757206</v>
      </c>
      <c r="AS359">
        <v>0</v>
      </c>
      <c r="AT359">
        <v>0</v>
      </c>
      <c r="AU359">
        <f t="shared" si="199"/>
        <v>1</v>
      </c>
      <c r="AV359">
        <f t="shared" si="173"/>
        <v>0</v>
      </c>
      <c r="AW359">
        <f t="shared" si="200"/>
        <v>36762.144962267797</v>
      </c>
      <c r="AX359">
        <f t="shared" si="201"/>
        <v>2000.00444444444</v>
      </c>
      <c r="AY359">
        <f t="shared" si="174"/>
        <v>1681.2034333333297</v>
      </c>
      <c r="AZ359">
        <f t="shared" si="202"/>
        <v>0.84059984866700299</v>
      </c>
      <c r="BA359">
        <f t="shared" si="203"/>
        <v>0.16075770792731572</v>
      </c>
      <c r="BB359">
        <v>6</v>
      </c>
      <c r="BC359">
        <v>0.5</v>
      </c>
      <c r="BD359" t="s">
        <v>304</v>
      </c>
      <c r="BE359">
        <v>2</v>
      </c>
      <c r="BF359" t="b">
        <v>1</v>
      </c>
      <c r="BG359">
        <v>1657226850.0999999</v>
      </c>
      <c r="BH359">
        <v>1745.52555555555</v>
      </c>
      <c r="BI359">
        <v>1798.17888888888</v>
      </c>
      <c r="BJ359">
        <v>21.850366666666599</v>
      </c>
      <c r="BK359">
        <v>19.190444444444399</v>
      </c>
      <c r="BL359">
        <v>1726.46333333333</v>
      </c>
      <c r="BM359">
        <v>21.526922222222201</v>
      </c>
      <c r="BN359">
        <v>499.97777777777702</v>
      </c>
      <c r="BO359">
        <v>68.883144444444397</v>
      </c>
      <c r="BP359">
        <v>4.9198288888888803E-2</v>
      </c>
      <c r="BQ359">
        <v>24.1094111111111</v>
      </c>
      <c r="BR359">
        <v>25.057133333333301</v>
      </c>
      <c r="BS359">
        <v>999.9</v>
      </c>
      <c r="BT359">
        <v>0</v>
      </c>
      <c r="BU359">
        <v>0</v>
      </c>
      <c r="BV359">
        <v>9995.5555555555493</v>
      </c>
      <c r="BW359">
        <v>0</v>
      </c>
      <c r="BX359">
        <v>1181.9366666666599</v>
      </c>
      <c r="BY359">
        <v>-52.651377777777697</v>
      </c>
      <c r="BZ359">
        <v>1784.5188888888799</v>
      </c>
      <c r="CA359">
        <v>1833.3611111111099</v>
      </c>
      <c r="CB359">
        <v>2.6599266666666601</v>
      </c>
      <c r="CC359">
        <v>1798.17888888888</v>
      </c>
      <c r="CD359">
        <v>19.190444444444399</v>
      </c>
      <c r="CE359">
        <v>1.50512111111111</v>
      </c>
      <c r="CF359">
        <v>1.3218955555555501</v>
      </c>
      <c r="CG359">
        <v>13.0203111111111</v>
      </c>
      <c r="CH359">
        <v>11.0501777777777</v>
      </c>
      <c r="CI359">
        <v>2000.00444444444</v>
      </c>
      <c r="CJ359">
        <v>0.98000466666666597</v>
      </c>
      <c r="CK359">
        <v>1.9995222222222199E-2</v>
      </c>
      <c r="CL359">
        <v>0</v>
      </c>
      <c r="CM359">
        <v>2.32694444444444</v>
      </c>
      <c r="CN359">
        <v>0</v>
      </c>
      <c r="CO359">
        <v>17255.122222222199</v>
      </c>
      <c r="CP359">
        <v>17300.233333333301</v>
      </c>
      <c r="CQ359">
        <v>39.798222222222201</v>
      </c>
      <c r="CR359">
        <v>40.75</v>
      </c>
      <c r="CS359">
        <v>39.936999999999998</v>
      </c>
      <c r="CT359">
        <v>38.625</v>
      </c>
      <c r="CU359">
        <v>38.875</v>
      </c>
      <c r="CV359">
        <v>1960.01444444444</v>
      </c>
      <c r="CW359">
        <v>39.99</v>
      </c>
      <c r="CX359">
        <v>0</v>
      </c>
      <c r="CY359">
        <v>1657226832</v>
      </c>
      <c r="CZ359">
        <v>0</v>
      </c>
      <c r="DA359">
        <v>1657213163</v>
      </c>
      <c r="DB359" s="2">
        <v>0.49957175925925923</v>
      </c>
      <c r="DC359">
        <v>1657213141</v>
      </c>
      <c r="DD359">
        <v>1655399214.5999999</v>
      </c>
      <c r="DE359">
        <v>1</v>
      </c>
      <c r="DF359">
        <v>0.04</v>
      </c>
      <c r="DG359">
        <v>-0.06</v>
      </c>
      <c r="DH359">
        <v>9.1720000000000006</v>
      </c>
      <c r="DI359">
        <v>0.51100000000000001</v>
      </c>
      <c r="DJ359">
        <v>420</v>
      </c>
      <c r="DK359">
        <v>25</v>
      </c>
      <c r="DL359">
        <v>0.26</v>
      </c>
      <c r="DM359">
        <v>0.15</v>
      </c>
      <c r="DN359">
        <v>-62.658632499999896</v>
      </c>
      <c r="DO359">
        <v>42.875271669793896</v>
      </c>
      <c r="DP359">
        <v>4.82929217092875</v>
      </c>
      <c r="DQ359">
        <v>0</v>
      </c>
      <c r="DR359">
        <v>2.6646177500000001</v>
      </c>
      <c r="DS359">
        <v>4.2613395872413702E-2</v>
      </c>
      <c r="DT359">
        <v>8.9435411016833798E-3</v>
      </c>
      <c r="DU359">
        <v>1</v>
      </c>
      <c r="DV359">
        <v>1</v>
      </c>
      <c r="DW359">
        <v>2</v>
      </c>
      <c r="DX359" s="3">
        <v>44563</v>
      </c>
      <c r="DY359">
        <v>2.9725999999999999</v>
      </c>
      <c r="DZ359">
        <v>2.7029299999999998</v>
      </c>
      <c r="EA359">
        <v>0.18138899999999999</v>
      </c>
      <c r="EB359">
        <v>0.185223</v>
      </c>
      <c r="EC359">
        <v>7.4474799999999994E-2</v>
      </c>
      <c r="ED359">
        <v>6.8570599999999995E-2</v>
      </c>
      <c r="EE359">
        <v>31923.1</v>
      </c>
      <c r="EF359">
        <v>34874</v>
      </c>
      <c r="EG359">
        <v>35345.199999999997</v>
      </c>
      <c r="EH359">
        <v>38824.6</v>
      </c>
      <c r="EI359">
        <v>46395.9</v>
      </c>
      <c r="EJ359">
        <v>52189.4</v>
      </c>
      <c r="EK359">
        <v>55241.3</v>
      </c>
      <c r="EL359">
        <v>62220.1</v>
      </c>
      <c r="EM359">
        <v>1.9798</v>
      </c>
      <c r="EN359">
        <v>2.0488</v>
      </c>
      <c r="EO359">
        <v>4.5895600000000002E-2</v>
      </c>
      <c r="EP359">
        <v>0</v>
      </c>
      <c r="EQ359">
        <v>24.2807</v>
      </c>
      <c r="ER359">
        <v>999.9</v>
      </c>
      <c r="ES359">
        <v>49.64</v>
      </c>
      <c r="ET359">
        <v>36.024000000000001</v>
      </c>
      <c r="EU359">
        <v>43.072400000000002</v>
      </c>
      <c r="EV359">
        <v>52.968000000000004</v>
      </c>
      <c r="EW359">
        <v>39.262799999999999</v>
      </c>
      <c r="EX359">
        <v>2</v>
      </c>
      <c r="EY359">
        <v>3.0365900000000001E-2</v>
      </c>
      <c r="EZ359">
        <v>6.0107600000000003</v>
      </c>
      <c r="FA359">
        <v>20.043600000000001</v>
      </c>
      <c r="FB359">
        <v>5.20052</v>
      </c>
      <c r="FC359">
        <v>12.0099</v>
      </c>
      <c r="FD359">
        <v>4.9756</v>
      </c>
      <c r="FE359">
        <v>3.294</v>
      </c>
      <c r="FF359">
        <v>9999</v>
      </c>
      <c r="FG359">
        <v>9999</v>
      </c>
      <c r="FH359">
        <v>9999</v>
      </c>
      <c r="FI359">
        <v>561.6</v>
      </c>
      <c r="FJ359">
        <v>1.8631</v>
      </c>
      <c r="FK359">
        <v>1.8678300000000001</v>
      </c>
      <c r="FL359">
        <v>1.86758</v>
      </c>
      <c r="FM359">
        <v>1.8687400000000001</v>
      </c>
      <c r="FN359">
        <v>1.86954</v>
      </c>
      <c r="FO359">
        <v>1.8656900000000001</v>
      </c>
      <c r="FP359">
        <v>1.8666400000000001</v>
      </c>
      <c r="FQ359">
        <v>1.86798</v>
      </c>
      <c r="FR359">
        <v>5</v>
      </c>
      <c r="FS359">
        <v>0</v>
      </c>
      <c r="FT359">
        <v>0</v>
      </c>
      <c r="FU359">
        <v>0</v>
      </c>
      <c r="FV359">
        <v>11111111</v>
      </c>
      <c r="FW359" t="s">
        <v>306</v>
      </c>
      <c r="FX359" t="s">
        <v>307</v>
      </c>
      <c r="FY359" t="s">
        <v>307</v>
      </c>
      <c r="FZ359" t="s">
        <v>307</v>
      </c>
      <c r="GA359" t="s">
        <v>307</v>
      </c>
      <c r="GB359">
        <v>0</v>
      </c>
      <c r="GC359">
        <v>100</v>
      </c>
      <c r="GD359">
        <v>100</v>
      </c>
      <c r="GE359">
        <v>19.079999999999998</v>
      </c>
      <c r="GF359">
        <v>0.32319999999999999</v>
      </c>
      <c r="GG359">
        <v>5.3968966374264697</v>
      </c>
      <c r="GH359">
        <v>9.5670261133577201E-3</v>
      </c>
      <c r="GI359" s="1">
        <v>-9.19467254998099E-7</v>
      </c>
      <c r="GJ359" s="1">
        <v>-2.1372918425907401E-11</v>
      </c>
      <c r="GK359">
        <v>3.2845888322571301E-3</v>
      </c>
      <c r="GL359">
        <v>-1.41202168329711E-2</v>
      </c>
      <c r="GM359">
        <v>1.6676771840485E-3</v>
      </c>
      <c r="GN359" s="1">
        <v>-1.4903802912711099E-5</v>
      </c>
      <c r="GO359">
        <v>-4</v>
      </c>
      <c r="GP359">
        <v>1866</v>
      </c>
      <c r="GQ359">
        <v>1</v>
      </c>
      <c r="GR359">
        <v>24</v>
      </c>
      <c r="GS359">
        <v>228.5</v>
      </c>
      <c r="GT359">
        <v>30460.6</v>
      </c>
      <c r="GU359">
        <v>4.05762</v>
      </c>
      <c r="GV359">
        <v>0</v>
      </c>
      <c r="GW359">
        <v>2.2485400000000002</v>
      </c>
      <c r="GX359">
        <v>2.7844199999999999</v>
      </c>
      <c r="GY359">
        <v>1.9958499999999999</v>
      </c>
      <c r="GZ359">
        <v>2.3986800000000001</v>
      </c>
      <c r="HA359">
        <v>40.3491</v>
      </c>
      <c r="HB359">
        <v>15.016400000000001</v>
      </c>
      <c r="HC359">
        <v>18</v>
      </c>
      <c r="HD359">
        <v>503.89600000000002</v>
      </c>
      <c r="HE359">
        <v>545.84900000000005</v>
      </c>
      <c r="HF359">
        <v>14.897500000000001</v>
      </c>
      <c r="HG359">
        <v>27.501300000000001</v>
      </c>
      <c r="HH359">
        <v>30.000499999999999</v>
      </c>
      <c r="HI359">
        <v>27.400600000000001</v>
      </c>
      <c r="HJ359">
        <v>27.337900000000001</v>
      </c>
      <c r="HK359">
        <v>83.791200000000003</v>
      </c>
      <c r="HL359">
        <v>52.792299999999997</v>
      </c>
      <c r="HM359">
        <v>0</v>
      </c>
      <c r="HN359">
        <v>14.909599999999999</v>
      </c>
      <c r="HO359">
        <v>1840.32</v>
      </c>
      <c r="HP359">
        <v>19.166499999999999</v>
      </c>
      <c r="HQ359">
        <v>102.48099999999999</v>
      </c>
      <c r="HR359">
        <v>103.6</v>
      </c>
    </row>
    <row r="360" spans="1:226" x14ac:dyDescent="0.2">
      <c r="A360">
        <v>344</v>
      </c>
      <c r="B360">
        <v>1657226857.5999999</v>
      </c>
      <c r="C360">
        <v>3372.0999999046298</v>
      </c>
      <c r="D360" t="s">
        <v>652</v>
      </c>
      <c r="E360" s="2">
        <v>0.65806712962962965</v>
      </c>
      <c r="F360">
        <v>5</v>
      </c>
      <c r="G360" t="s">
        <v>543</v>
      </c>
      <c r="H360" t="s">
        <v>303</v>
      </c>
      <c r="I360">
        <v>1657226854.8</v>
      </c>
      <c r="J360">
        <f t="shared" si="170"/>
        <v>2.223584578308267E-3</v>
      </c>
      <c r="K360">
        <f t="shared" si="175"/>
        <v>2.2235845783082668</v>
      </c>
      <c r="L360">
        <f t="shared" si="176"/>
        <v>35.698726139213981</v>
      </c>
      <c r="M360">
        <f t="shared" si="177"/>
        <v>1747.768</v>
      </c>
      <c r="N360">
        <f t="shared" si="178"/>
        <v>989.4105324856082</v>
      </c>
      <c r="O360">
        <f t="shared" si="179"/>
        <v>68.201493349046075</v>
      </c>
      <c r="P360">
        <f t="shared" si="180"/>
        <v>120.4761660745808</v>
      </c>
      <c r="Q360">
        <f t="shared" si="181"/>
        <v>8.3126187295052209E-2</v>
      </c>
      <c r="R360">
        <f t="shared" si="182"/>
        <v>2.3261300959244844</v>
      </c>
      <c r="S360">
        <f t="shared" si="183"/>
        <v>8.1510470510220867E-2</v>
      </c>
      <c r="T360">
        <f t="shared" si="184"/>
        <v>5.1086594100076516E-2</v>
      </c>
      <c r="U360">
        <f t="shared" si="185"/>
        <v>321.51505799999842</v>
      </c>
      <c r="V360">
        <f t="shared" si="186"/>
        <v>25.724467734430384</v>
      </c>
      <c r="W360">
        <f t="shared" si="187"/>
        <v>25.724467734430384</v>
      </c>
      <c r="X360">
        <f t="shared" si="171"/>
        <v>3.3196341550086155</v>
      </c>
      <c r="Y360">
        <f t="shared" si="188"/>
        <v>49.980624352980129</v>
      </c>
      <c r="Z360">
        <f t="shared" si="189"/>
        <v>1.5050097831392579</v>
      </c>
      <c r="AA360">
        <f t="shared" si="190"/>
        <v>3.0111864399899613</v>
      </c>
      <c r="AB360">
        <f t="shared" si="191"/>
        <v>1.8146243718693575</v>
      </c>
      <c r="AC360">
        <f t="shared" si="192"/>
        <v>-98.060079903394566</v>
      </c>
      <c r="AD360">
        <f t="shared" si="193"/>
        <v>-204.98513373414531</v>
      </c>
      <c r="AE360">
        <f t="shared" si="194"/>
        <v>-18.622833913355493</v>
      </c>
      <c r="AF360">
        <f t="shared" si="195"/>
        <v>-0.15298955089693322</v>
      </c>
      <c r="AG360">
        <f t="shared" si="196"/>
        <v>34.301642891362114</v>
      </c>
      <c r="AH360">
        <f t="shared" si="197"/>
        <v>2.2416275022225163</v>
      </c>
      <c r="AI360">
        <f t="shared" si="198"/>
        <v>35.698726139213981</v>
      </c>
      <c r="AJ360">
        <v>1829.2156953434601</v>
      </c>
      <c r="AK360">
        <v>1786.3283636363601</v>
      </c>
      <c r="AL360">
        <v>-0.211550809489012</v>
      </c>
      <c r="AM360">
        <v>66.942852272318106</v>
      </c>
      <c r="AN360">
        <f t="shared" si="172"/>
        <v>2.2235845783082668</v>
      </c>
      <c r="AO360">
        <v>19.199530040619699</v>
      </c>
      <c r="AP360">
        <v>21.8332121212121</v>
      </c>
      <c r="AQ360">
        <v>-5.4712370833449198E-3</v>
      </c>
      <c r="AR360">
        <v>77.573495090757206</v>
      </c>
      <c r="AS360">
        <v>0</v>
      </c>
      <c r="AT360">
        <v>0</v>
      </c>
      <c r="AU360">
        <f t="shared" si="199"/>
        <v>1</v>
      </c>
      <c r="AV360">
        <f t="shared" si="173"/>
        <v>0</v>
      </c>
      <c r="AW360">
        <f t="shared" si="200"/>
        <v>36786.917904955961</v>
      </c>
      <c r="AX360">
        <f t="shared" si="201"/>
        <v>1999.9969999999901</v>
      </c>
      <c r="AY360">
        <f t="shared" si="174"/>
        <v>1681.1972399999916</v>
      </c>
      <c r="AZ360">
        <f t="shared" si="202"/>
        <v>0.84059988089982129</v>
      </c>
      <c r="BA360">
        <f t="shared" si="203"/>
        <v>0.16075777013665521</v>
      </c>
      <c r="BB360">
        <v>6</v>
      </c>
      <c r="BC360">
        <v>0.5</v>
      </c>
      <c r="BD360" t="s">
        <v>304</v>
      </c>
      <c r="BE360">
        <v>2</v>
      </c>
      <c r="BF360" t="b">
        <v>1</v>
      </c>
      <c r="BG360">
        <v>1657226854.8</v>
      </c>
      <c r="BH360">
        <v>1747.768</v>
      </c>
      <c r="BI360">
        <v>1793.6310000000001</v>
      </c>
      <c r="BJ360">
        <v>21.83343</v>
      </c>
      <c r="BK360">
        <v>19.20223</v>
      </c>
      <c r="BL360">
        <v>1728.6889999999901</v>
      </c>
      <c r="BM360">
        <v>21.510580000000001</v>
      </c>
      <c r="BN360">
        <v>500.00420000000003</v>
      </c>
      <c r="BO360">
        <v>68.882440000000003</v>
      </c>
      <c r="BP360">
        <v>4.9000599999999998E-2</v>
      </c>
      <c r="BQ360">
        <v>24.0899</v>
      </c>
      <c r="BR360">
        <v>25.04505</v>
      </c>
      <c r="BS360">
        <v>999.9</v>
      </c>
      <c r="BT360">
        <v>0</v>
      </c>
      <c r="BU360">
        <v>0</v>
      </c>
      <c r="BV360">
        <v>10002</v>
      </c>
      <c r="BW360">
        <v>0</v>
      </c>
      <c r="BX360">
        <v>1182.348</v>
      </c>
      <c r="BY360">
        <v>-45.865110000000001</v>
      </c>
      <c r="BZ360">
        <v>1786.77799999999</v>
      </c>
      <c r="CA360">
        <v>1828.74899999999</v>
      </c>
      <c r="CB360">
        <v>2.6311990000000001</v>
      </c>
      <c r="CC360">
        <v>1793.6310000000001</v>
      </c>
      <c r="CD360">
        <v>19.20223</v>
      </c>
      <c r="CE360">
        <v>1.5039400000000001</v>
      </c>
      <c r="CF360">
        <v>1.3226979999999999</v>
      </c>
      <c r="CG360">
        <v>13.00827</v>
      </c>
      <c r="CH360">
        <v>11.059279999999999</v>
      </c>
      <c r="CI360">
        <v>1999.9969999999901</v>
      </c>
      <c r="CJ360">
        <v>0.98000390000000004</v>
      </c>
      <c r="CK360">
        <v>1.999604E-2</v>
      </c>
      <c r="CL360">
        <v>0</v>
      </c>
      <c r="CM360">
        <v>2.3846399999999899</v>
      </c>
      <c r="CN360">
        <v>0</v>
      </c>
      <c r="CO360">
        <v>17262.53</v>
      </c>
      <c r="CP360">
        <v>17300.150000000001</v>
      </c>
      <c r="CQ360">
        <v>39.811999999999998</v>
      </c>
      <c r="CR360">
        <v>40.75</v>
      </c>
      <c r="CS360">
        <v>39.936999999999998</v>
      </c>
      <c r="CT360">
        <v>38.6374</v>
      </c>
      <c r="CU360">
        <v>38.875</v>
      </c>
      <c r="CV360">
        <v>1960.0050000000001</v>
      </c>
      <c r="CW360">
        <v>39.991999999999997</v>
      </c>
      <c r="CX360">
        <v>0</v>
      </c>
      <c r="CY360">
        <v>1657226836.8</v>
      </c>
      <c r="CZ360">
        <v>0</v>
      </c>
      <c r="DA360">
        <v>1657213163</v>
      </c>
      <c r="DB360" s="2">
        <v>0.49957175925925923</v>
      </c>
      <c r="DC360">
        <v>1657213141</v>
      </c>
      <c r="DD360">
        <v>1655399214.5999999</v>
      </c>
      <c r="DE360">
        <v>1</v>
      </c>
      <c r="DF360">
        <v>0.04</v>
      </c>
      <c r="DG360">
        <v>-0.06</v>
      </c>
      <c r="DH360">
        <v>9.1720000000000006</v>
      </c>
      <c r="DI360">
        <v>0.51100000000000001</v>
      </c>
      <c r="DJ360">
        <v>420</v>
      </c>
      <c r="DK360">
        <v>25</v>
      </c>
      <c r="DL360">
        <v>0.26</v>
      </c>
      <c r="DM360">
        <v>0.15</v>
      </c>
      <c r="DN360">
        <v>-57.8592625</v>
      </c>
      <c r="DO360">
        <v>77.464702063789801</v>
      </c>
      <c r="DP360">
        <v>7.7261194451900401</v>
      </c>
      <c r="DQ360">
        <v>0</v>
      </c>
      <c r="DR360">
        <v>2.6595070000000001</v>
      </c>
      <c r="DS360">
        <v>-0.12013823639775099</v>
      </c>
      <c r="DT360">
        <v>1.6198295620218801E-2</v>
      </c>
      <c r="DU360">
        <v>0</v>
      </c>
      <c r="DV360">
        <v>0</v>
      </c>
      <c r="DW360">
        <v>2</v>
      </c>
      <c r="DX360" t="s">
        <v>305</v>
      </c>
      <c r="DY360">
        <v>2.9725000000000001</v>
      </c>
      <c r="DZ360">
        <v>2.7036799999999999</v>
      </c>
      <c r="EA360">
        <v>0.18132200000000001</v>
      </c>
      <c r="EB360">
        <v>0.18487400000000001</v>
      </c>
      <c r="EC360">
        <v>7.4431999999999998E-2</v>
      </c>
      <c r="ED360">
        <v>6.8589499999999998E-2</v>
      </c>
      <c r="EE360">
        <v>31925.3</v>
      </c>
      <c r="EF360">
        <v>34888.800000000003</v>
      </c>
      <c r="EG360">
        <v>35344.699999999997</v>
      </c>
      <c r="EH360">
        <v>38824.6</v>
      </c>
      <c r="EI360">
        <v>46397.5</v>
      </c>
      <c r="EJ360">
        <v>52187.7</v>
      </c>
      <c r="EK360">
        <v>55240.6</v>
      </c>
      <c r="EL360">
        <v>62219.3</v>
      </c>
      <c r="EM360">
        <v>1.9802</v>
      </c>
      <c r="EN360">
        <v>2.0486</v>
      </c>
      <c r="EO360">
        <v>4.6044599999999998E-2</v>
      </c>
      <c r="EP360">
        <v>0</v>
      </c>
      <c r="EQ360">
        <v>24.272600000000001</v>
      </c>
      <c r="ER360">
        <v>999.9</v>
      </c>
      <c r="ES360">
        <v>49.664000000000001</v>
      </c>
      <c r="ET360">
        <v>36.033999999999999</v>
      </c>
      <c r="EU360">
        <v>43.1126</v>
      </c>
      <c r="EV360">
        <v>53.067999999999998</v>
      </c>
      <c r="EW360">
        <v>39.282899999999998</v>
      </c>
      <c r="EX360">
        <v>2</v>
      </c>
      <c r="EY360">
        <v>3.06098E-2</v>
      </c>
      <c r="EZ360">
        <v>5.9820700000000002</v>
      </c>
      <c r="FA360">
        <v>20.0442</v>
      </c>
      <c r="FB360">
        <v>5.20052</v>
      </c>
      <c r="FC360">
        <v>12.0099</v>
      </c>
      <c r="FD360">
        <v>4.9756</v>
      </c>
      <c r="FE360">
        <v>3.294</v>
      </c>
      <c r="FF360">
        <v>9999</v>
      </c>
      <c r="FG360">
        <v>9999</v>
      </c>
      <c r="FH360">
        <v>9999</v>
      </c>
      <c r="FI360">
        <v>561.6</v>
      </c>
      <c r="FJ360">
        <v>1.8631</v>
      </c>
      <c r="FK360">
        <v>1.8678600000000001</v>
      </c>
      <c r="FL360">
        <v>1.86765</v>
      </c>
      <c r="FM360">
        <v>1.8688400000000001</v>
      </c>
      <c r="FN360">
        <v>1.8695999999999999</v>
      </c>
      <c r="FO360">
        <v>1.8655999999999999</v>
      </c>
      <c r="FP360">
        <v>1.8666100000000001</v>
      </c>
      <c r="FQ360">
        <v>1.86798</v>
      </c>
      <c r="FR360">
        <v>5</v>
      </c>
      <c r="FS360">
        <v>0</v>
      </c>
      <c r="FT360">
        <v>0</v>
      </c>
      <c r="FU360">
        <v>0</v>
      </c>
      <c r="FV360">
        <v>11111111</v>
      </c>
      <c r="FW360" t="s">
        <v>306</v>
      </c>
      <c r="FX360" t="s">
        <v>307</v>
      </c>
      <c r="FY360" t="s">
        <v>307</v>
      </c>
      <c r="FZ360" t="s">
        <v>307</v>
      </c>
      <c r="GA360" t="s">
        <v>307</v>
      </c>
      <c r="GB360">
        <v>0</v>
      </c>
      <c r="GC360">
        <v>100</v>
      </c>
      <c r="GD360">
        <v>100</v>
      </c>
      <c r="GE360">
        <v>19.07</v>
      </c>
      <c r="GF360">
        <v>0.32250000000000001</v>
      </c>
      <c r="GG360">
        <v>5.3968966374264697</v>
      </c>
      <c r="GH360">
        <v>9.5670261133577201E-3</v>
      </c>
      <c r="GI360" s="1">
        <v>-9.19467254998099E-7</v>
      </c>
      <c r="GJ360" s="1">
        <v>-2.1372918425907401E-11</v>
      </c>
      <c r="GK360">
        <v>3.2845888322571301E-3</v>
      </c>
      <c r="GL360">
        <v>-1.41202168329711E-2</v>
      </c>
      <c r="GM360">
        <v>1.6676771840485E-3</v>
      </c>
      <c r="GN360" s="1">
        <v>-1.4903802912711099E-5</v>
      </c>
      <c r="GO360">
        <v>-4</v>
      </c>
      <c r="GP360">
        <v>1866</v>
      </c>
      <c r="GQ360">
        <v>1</v>
      </c>
      <c r="GR360">
        <v>24</v>
      </c>
      <c r="GS360">
        <v>228.6</v>
      </c>
      <c r="GT360">
        <v>30460.7</v>
      </c>
      <c r="GU360">
        <v>4.0466300000000004</v>
      </c>
      <c r="GV360">
        <v>0</v>
      </c>
      <c r="GW360">
        <v>2.2485400000000002</v>
      </c>
      <c r="GX360">
        <v>2.7844199999999999</v>
      </c>
      <c r="GY360">
        <v>1.9958499999999999</v>
      </c>
      <c r="GZ360">
        <v>2.3901400000000002</v>
      </c>
      <c r="HA360">
        <v>40.374499999999998</v>
      </c>
      <c r="HB360">
        <v>15.0076</v>
      </c>
      <c r="HC360">
        <v>18</v>
      </c>
      <c r="HD360">
        <v>504.18299999999999</v>
      </c>
      <c r="HE360">
        <v>545.74</v>
      </c>
      <c r="HF360">
        <v>14.841100000000001</v>
      </c>
      <c r="HG360">
        <v>27.5059</v>
      </c>
      <c r="HH360">
        <v>30.000499999999999</v>
      </c>
      <c r="HI360">
        <v>27.402899999999999</v>
      </c>
      <c r="HJ360">
        <v>27.340699999999998</v>
      </c>
      <c r="HK360">
        <v>86.260499999999993</v>
      </c>
      <c r="HL360">
        <v>52.792299999999997</v>
      </c>
      <c r="HM360">
        <v>0</v>
      </c>
      <c r="HN360">
        <v>14.8565</v>
      </c>
      <c r="HO360">
        <v>1860.52</v>
      </c>
      <c r="HP360">
        <v>19.206199999999999</v>
      </c>
      <c r="HQ360">
        <v>102.479</v>
      </c>
      <c r="HR360">
        <v>103.599</v>
      </c>
    </row>
    <row r="361" spans="1:226" x14ac:dyDescent="0.2">
      <c r="A361">
        <v>345</v>
      </c>
      <c r="B361">
        <v>1657226862.5999999</v>
      </c>
      <c r="C361">
        <v>3377.0999999046298</v>
      </c>
      <c r="D361" t="s">
        <v>653</v>
      </c>
      <c r="E361" s="2">
        <v>0.65812499999999996</v>
      </c>
      <c r="F361">
        <v>5</v>
      </c>
      <c r="G361" t="s">
        <v>543</v>
      </c>
      <c r="H361" t="s">
        <v>303</v>
      </c>
      <c r="I361">
        <v>1657226860.0999999</v>
      </c>
      <c r="J361">
        <f t="shared" si="170"/>
        <v>2.2226355861789488E-3</v>
      </c>
      <c r="K361">
        <f t="shared" si="175"/>
        <v>2.2226355861789489</v>
      </c>
      <c r="L361">
        <f t="shared" si="176"/>
        <v>36.190961198574442</v>
      </c>
      <c r="M361">
        <f t="shared" si="177"/>
        <v>1744.9144444444401</v>
      </c>
      <c r="N361">
        <f t="shared" si="178"/>
        <v>977.70864655244486</v>
      </c>
      <c r="O361">
        <f t="shared" si="179"/>
        <v>67.396195329783538</v>
      </c>
      <c r="P361">
        <f t="shared" si="180"/>
        <v>120.28183973437946</v>
      </c>
      <c r="Q361">
        <f t="shared" si="181"/>
        <v>8.3175374337357139E-2</v>
      </c>
      <c r="R361">
        <f t="shared" si="182"/>
        <v>2.3258623564658922</v>
      </c>
      <c r="S361">
        <f t="shared" si="183"/>
        <v>8.1557582642820523E-2</v>
      </c>
      <c r="T361">
        <f t="shared" si="184"/>
        <v>5.1116220434241758E-2</v>
      </c>
      <c r="U361">
        <f t="shared" si="185"/>
        <v>321.52204666666643</v>
      </c>
      <c r="V361">
        <f t="shared" si="186"/>
        <v>25.712370450510701</v>
      </c>
      <c r="W361">
        <f t="shared" si="187"/>
        <v>25.712370450510701</v>
      </c>
      <c r="X361">
        <f t="shared" si="171"/>
        <v>3.3172536742225929</v>
      </c>
      <c r="Y361">
        <f t="shared" si="188"/>
        <v>49.99742629137905</v>
      </c>
      <c r="Z361">
        <f t="shared" si="189"/>
        <v>1.5043733593690631</v>
      </c>
      <c r="AA361">
        <f t="shared" si="190"/>
        <v>3.0089015994578485</v>
      </c>
      <c r="AB361">
        <f t="shared" si="191"/>
        <v>1.8128803148535297</v>
      </c>
      <c r="AC361">
        <f t="shared" si="192"/>
        <v>-98.018229350491637</v>
      </c>
      <c r="AD361">
        <f t="shared" si="193"/>
        <v>-205.03014927226593</v>
      </c>
      <c r="AE361">
        <f t="shared" si="194"/>
        <v>-18.62674721683511</v>
      </c>
      <c r="AF361">
        <f t="shared" si="195"/>
        <v>-0.15307917292625461</v>
      </c>
      <c r="AG361">
        <f t="shared" si="196"/>
        <v>30.849551485961808</v>
      </c>
      <c r="AH361">
        <f t="shared" si="197"/>
        <v>2.2264131133973484</v>
      </c>
      <c r="AI361">
        <f t="shared" si="198"/>
        <v>36.190961198574442</v>
      </c>
      <c r="AJ361">
        <v>1822.1579084482</v>
      </c>
      <c r="AK361">
        <v>1781.7494545454499</v>
      </c>
      <c r="AL361">
        <v>-1.0375383816710499</v>
      </c>
      <c r="AM361">
        <v>66.942852272318106</v>
      </c>
      <c r="AN361">
        <f t="shared" si="172"/>
        <v>2.2226355861789489</v>
      </c>
      <c r="AO361">
        <v>19.207913902163799</v>
      </c>
      <c r="AP361">
        <v>21.817869696969598</v>
      </c>
      <c r="AQ361">
        <v>-2.14995398586758E-4</v>
      </c>
      <c r="AR361">
        <v>77.573495090757206</v>
      </c>
      <c r="AS361">
        <v>0</v>
      </c>
      <c r="AT361">
        <v>0</v>
      </c>
      <c r="AU361">
        <f t="shared" si="199"/>
        <v>1</v>
      </c>
      <c r="AV361">
        <f t="shared" si="173"/>
        <v>0</v>
      </c>
      <c r="AW361">
        <f t="shared" si="200"/>
        <v>36782.059527322024</v>
      </c>
      <c r="AX361">
        <f t="shared" si="201"/>
        <v>2000.04111111111</v>
      </c>
      <c r="AY361">
        <f t="shared" si="174"/>
        <v>1681.2342666666655</v>
      </c>
      <c r="AZ361">
        <f t="shared" si="202"/>
        <v>0.84059985433632745</v>
      </c>
      <c r="BA361">
        <f t="shared" si="203"/>
        <v>0.16075771886911211</v>
      </c>
      <c r="BB361">
        <v>6</v>
      </c>
      <c r="BC361">
        <v>0.5</v>
      </c>
      <c r="BD361" t="s">
        <v>304</v>
      </c>
      <c r="BE361">
        <v>2</v>
      </c>
      <c r="BF361" t="b">
        <v>1</v>
      </c>
      <c r="BG361">
        <v>1657226860.0999999</v>
      </c>
      <c r="BH361">
        <v>1744.9144444444401</v>
      </c>
      <c r="BI361">
        <v>1786.59666666666</v>
      </c>
      <c r="BJ361">
        <v>21.8237666666666</v>
      </c>
      <c r="BK361">
        <v>19.210322222222199</v>
      </c>
      <c r="BL361">
        <v>1725.85666666666</v>
      </c>
      <c r="BM361">
        <v>21.501255555555499</v>
      </c>
      <c r="BN361">
        <v>499.98944444444402</v>
      </c>
      <c r="BO361">
        <v>68.883622222222201</v>
      </c>
      <c r="BP361">
        <v>4.9178533333333302E-2</v>
      </c>
      <c r="BQ361">
        <v>24.077255555555499</v>
      </c>
      <c r="BR361">
        <v>25.033455555555499</v>
      </c>
      <c r="BS361">
        <v>999.9</v>
      </c>
      <c r="BT361">
        <v>0</v>
      </c>
      <c r="BU361">
        <v>0</v>
      </c>
      <c r="BV361">
        <v>10000</v>
      </c>
      <c r="BW361">
        <v>0</v>
      </c>
      <c r="BX361">
        <v>1182.5388888888799</v>
      </c>
      <c r="BY361">
        <v>-41.682099999999998</v>
      </c>
      <c r="BZ361">
        <v>1783.8444444444399</v>
      </c>
      <c r="CA361">
        <v>1821.59111111111</v>
      </c>
      <c r="CB361">
        <v>2.6134277777777699</v>
      </c>
      <c r="CC361">
        <v>1786.59666666666</v>
      </c>
      <c r="CD361">
        <v>19.210322222222199</v>
      </c>
      <c r="CE361">
        <v>1.5033000000000001</v>
      </c>
      <c r="CF361">
        <v>1.32327777777777</v>
      </c>
      <c r="CG361">
        <v>13.001766666666599</v>
      </c>
      <c r="CH361">
        <v>11.0658888888888</v>
      </c>
      <c r="CI361">
        <v>2000.04111111111</v>
      </c>
      <c r="CJ361">
        <v>0.98000466666666597</v>
      </c>
      <c r="CK361">
        <v>1.9995222222222199E-2</v>
      </c>
      <c r="CL361">
        <v>0</v>
      </c>
      <c r="CM361">
        <v>2.30226666666666</v>
      </c>
      <c r="CN361">
        <v>0</v>
      </c>
      <c r="CO361">
        <v>17272.333333333299</v>
      </c>
      <c r="CP361">
        <v>17300.5333333333</v>
      </c>
      <c r="CQ361">
        <v>39.811999999999998</v>
      </c>
      <c r="CR361">
        <v>40.798222222222201</v>
      </c>
      <c r="CS361">
        <v>39.936999999999998</v>
      </c>
      <c r="CT361">
        <v>38.625</v>
      </c>
      <c r="CU361">
        <v>38.916333333333299</v>
      </c>
      <c r="CV361">
        <v>1960.05</v>
      </c>
      <c r="CW361">
        <v>39.991111111111103</v>
      </c>
      <c r="CX361">
        <v>0</v>
      </c>
      <c r="CY361">
        <v>1657226842.2</v>
      </c>
      <c r="CZ361">
        <v>0</v>
      </c>
      <c r="DA361">
        <v>1657213163</v>
      </c>
      <c r="DB361" s="2">
        <v>0.49957175925925923</v>
      </c>
      <c r="DC361">
        <v>1657213141</v>
      </c>
      <c r="DD361">
        <v>1655399214.5999999</v>
      </c>
      <c r="DE361">
        <v>1</v>
      </c>
      <c r="DF361">
        <v>0.04</v>
      </c>
      <c r="DG361">
        <v>-0.06</v>
      </c>
      <c r="DH361">
        <v>9.1720000000000006</v>
      </c>
      <c r="DI361">
        <v>0.51100000000000001</v>
      </c>
      <c r="DJ361">
        <v>420</v>
      </c>
      <c r="DK361">
        <v>25</v>
      </c>
      <c r="DL361">
        <v>0.26</v>
      </c>
      <c r="DM361">
        <v>0.15</v>
      </c>
      <c r="DN361">
        <v>-51.9662425</v>
      </c>
      <c r="DO361">
        <v>84.499831519699995</v>
      </c>
      <c r="DP361">
        <v>8.2633181436057299</v>
      </c>
      <c r="DQ361">
        <v>0</v>
      </c>
      <c r="DR361">
        <v>2.6471784999999999</v>
      </c>
      <c r="DS361">
        <v>-0.21764127579737899</v>
      </c>
      <c r="DT361">
        <v>2.30094543123038E-2</v>
      </c>
      <c r="DU361">
        <v>0</v>
      </c>
      <c r="DV361">
        <v>0</v>
      </c>
      <c r="DW361">
        <v>2</v>
      </c>
      <c r="DX361" t="s">
        <v>305</v>
      </c>
      <c r="DY361">
        <v>2.9730099999999999</v>
      </c>
      <c r="DZ361">
        <v>2.7030799999999999</v>
      </c>
      <c r="EA361">
        <v>0.18105399999999999</v>
      </c>
      <c r="EB361">
        <v>0.18454200000000001</v>
      </c>
      <c r="EC361">
        <v>7.4408299999999997E-2</v>
      </c>
      <c r="ED361">
        <v>6.8623600000000007E-2</v>
      </c>
      <c r="EE361">
        <v>31936</v>
      </c>
      <c r="EF361">
        <v>34902.699999999997</v>
      </c>
      <c r="EG361">
        <v>35345</v>
      </c>
      <c r="EH361">
        <v>38824.300000000003</v>
      </c>
      <c r="EI361">
        <v>46398.2</v>
      </c>
      <c r="EJ361">
        <v>52185.9</v>
      </c>
      <c r="EK361">
        <v>55240</v>
      </c>
      <c r="EL361">
        <v>62219.5</v>
      </c>
      <c r="EM361">
        <v>1.9810000000000001</v>
      </c>
      <c r="EN361">
        <v>2.0484</v>
      </c>
      <c r="EO361">
        <v>4.7087700000000003E-2</v>
      </c>
      <c r="EP361">
        <v>0</v>
      </c>
      <c r="EQ361">
        <v>24.270499999999998</v>
      </c>
      <c r="ER361">
        <v>999.9</v>
      </c>
      <c r="ES361">
        <v>49.664000000000001</v>
      </c>
      <c r="ET361">
        <v>36.054000000000002</v>
      </c>
      <c r="EU361">
        <v>43.161999999999999</v>
      </c>
      <c r="EV361">
        <v>53.137999999999998</v>
      </c>
      <c r="EW361">
        <v>39.266800000000003</v>
      </c>
      <c r="EX361">
        <v>2</v>
      </c>
      <c r="EY361">
        <v>3.0365900000000001E-2</v>
      </c>
      <c r="EZ361">
        <v>5.9232699999999996</v>
      </c>
      <c r="FA361">
        <v>20.0474</v>
      </c>
      <c r="FB361">
        <v>5.1981200000000003</v>
      </c>
      <c r="FC361">
        <v>12.0099</v>
      </c>
      <c r="FD361">
        <v>4.9756</v>
      </c>
      <c r="FE361">
        <v>3.294</v>
      </c>
      <c r="FF361">
        <v>9999</v>
      </c>
      <c r="FG361">
        <v>9999</v>
      </c>
      <c r="FH361">
        <v>9999</v>
      </c>
      <c r="FI361">
        <v>561.6</v>
      </c>
      <c r="FJ361">
        <v>1.8631</v>
      </c>
      <c r="FK361">
        <v>1.8678300000000001</v>
      </c>
      <c r="FL361">
        <v>1.86765</v>
      </c>
      <c r="FM361">
        <v>1.8688</v>
      </c>
      <c r="FN361">
        <v>1.8695999999999999</v>
      </c>
      <c r="FO361">
        <v>1.8656600000000001</v>
      </c>
      <c r="FP361">
        <v>1.8666100000000001</v>
      </c>
      <c r="FQ361">
        <v>1.8680399999999999</v>
      </c>
      <c r="FR361">
        <v>5</v>
      </c>
      <c r="FS361">
        <v>0</v>
      </c>
      <c r="FT361">
        <v>0</v>
      </c>
      <c r="FU361">
        <v>0</v>
      </c>
      <c r="FV361">
        <v>11111111</v>
      </c>
      <c r="FW361" t="s">
        <v>306</v>
      </c>
      <c r="FX361" t="s">
        <v>307</v>
      </c>
      <c r="FY361" t="s">
        <v>307</v>
      </c>
      <c r="FZ361" t="s">
        <v>307</v>
      </c>
      <c r="GA361" t="s">
        <v>307</v>
      </c>
      <c r="GB361">
        <v>0</v>
      </c>
      <c r="GC361">
        <v>100</v>
      </c>
      <c r="GD361">
        <v>100</v>
      </c>
      <c r="GE361">
        <v>19.04</v>
      </c>
      <c r="GF361">
        <v>0.32219999999999999</v>
      </c>
      <c r="GG361">
        <v>5.3968966374264697</v>
      </c>
      <c r="GH361">
        <v>9.5670261133577201E-3</v>
      </c>
      <c r="GI361" s="1">
        <v>-9.19467254998099E-7</v>
      </c>
      <c r="GJ361" s="1">
        <v>-2.1372918425907401E-11</v>
      </c>
      <c r="GK361">
        <v>3.2845888322571301E-3</v>
      </c>
      <c r="GL361">
        <v>-1.41202168329711E-2</v>
      </c>
      <c r="GM361">
        <v>1.6676771840485E-3</v>
      </c>
      <c r="GN361" s="1">
        <v>-1.4903802912711099E-5</v>
      </c>
      <c r="GO361">
        <v>-4</v>
      </c>
      <c r="GP361">
        <v>1866</v>
      </c>
      <c r="GQ361">
        <v>1</v>
      </c>
      <c r="GR361">
        <v>24</v>
      </c>
      <c r="GS361">
        <v>228.7</v>
      </c>
      <c r="GT361">
        <v>30460.799999999999</v>
      </c>
      <c r="GU361">
        <v>4.0344199999999999</v>
      </c>
      <c r="GV361">
        <v>0</v>
      </c>
      <c r="GW361">
        <v>2.2485400000000002</v>
      </c>
      <c r="GX361">
        <v>2.7844199999999999</v>
      </c>
      <c r="GY361">
        <v>1.9958499999999999</v>
      </c>
      <c r="GZ361">
        <v>2.3742700000000001</v>
      </c>
      <c r="HA361">
        <v>40.374499999999998</v>
      </c>
      <c r="HB361">
        <v>14.998900000000001</v>
      </c>
      <c r="HC361">
        <v>18</v>
      </c>
      <c r="HD361">
        <v>504.73700000000002</v>
      </c>
      <c r="HE361">
        <v>545.62099999999998</v>
      </c>
      <c r="HF361">
        <v>14.8012</v>
      </c>
      <c r="HG361">
        <v>27.512899999999998</v>
      </c>
      <c r="HH361">
        <v>30.000299999999999</v>
      </c>
      <c r="HI361">
        <v>27.405200000000001</v>
      </c>
      <c r="HJ361">
        <v>27.343</v>
      </c>
      <c r="HK361">
        <v>89.638900000000007</v>
      </c>
      <c r="HL361">
        <v>52.792299999999997</v>
      </c>
      <c r="HM361">
        <v>0</v>
      </c>
      <c r="HN361">
        <v>14.8195</v>
      </c>
      <c r="HO361">
        <v>1873.98</v>
      </c>
      <c r="HP361">
        <v>19.151</v>
      </c>
      <c r="HQ361">
        <v>102.479</v>
      </c>
      <c r="HR361">
        <v>103.599</v>
      </c>
    </row>
    <row r="362" spans="1:226" x14ac:dyDescent="0.2">
      <c r="A362">
        <v>346</v>
      </c>
      <c r="B362">
        <v>1657226867.5999999</v>
      </c>
      <c r="C362">
        <v>3382.0999999046298</v>
      </c>
      <c r="D362" t="s">
        <v>654</v>
      </c>
      <c r="E362" s="2">
        <v>0.65818287037037038</v>
      </c>
      <c r="F362">
        <v>5</v>
      </c>
      <c r="G362" t="s">
        <v>543</v>
      </c>
      <c r="H362" t="s">
        <v>303</v>
      </c>
      <c r="I362">
        <v>1657226864.8</v>
      </c>
      <c r="J362">
        <f t="shared" si="170"/>
        <v>2.203832195637761E-3</v>
      </c>
      <c r="K362">
        <f t="shared" si="175"/>
        <v>2.2038321956377609</v>
      </c>
      <c r="L362">
        <f t="shared" si="176"/>
        <v>36.026731482671281</v>
      </c>
      <c r="M362">
        <f t="shared" si="177"/>
        <v>1739.645</v>
      </c>
      <c r="N362">
        <f t="shared" si="178"/>
        <v>970.26800270734725</v>
      </c>
      <c r="O362">
        <f t="shared" si="179"/>
        <v>66.884912135234444</v>
      </c>
      <c r="P362">
        <f t="shared" si="180"/>
        <v>119.92150895096069</v>
      </c>
      <c r="Q362">
        <f t="shared" si="181"/>
        <v>8.2497982152601249E-2</v>
      </c>
      <c r="R362">
        <f t="shared" si="182"/>
        <v>2.3264875912270875</v>
      </c>
      <c r="S362">
        <f t="shared" si="183"/>
        <v>8.0906581347157877E-2</v>
      </c>
      <c r="T362">
        <f t="shared" si="184"/>
        <v>5.0707037487895734E-2</v>
      </c>
      <c r="U362">
        <f t="shared" si="185"/>
        <v>321.50616419999841</v>
      </c>
      <c r="V362">
        <f t="shared" si="186"/>
        <v>25.705088200309415</v>
      </c>
      <c r="W362">
        <f t="shared" si="187"/>
        <v>25.705088200309415</v>
      </c>
      <c r="X362">
        <f t="shared" si="171"/>
        <v>3.3158214058236593</v>
      </c>
      <c r="Y362">
        <f t="shared" si="188"/>
        <v>50.014957701508045</v>
      </c>
      <c r="Z362">
        <f t="shared" si="189"/>
        <v>1.5037407008595396</v>
      </c>
      <c r="AA362">
        <f t="shared" si="190"/>
        <v>3.0065819706055632</v>
      </c>
      <c r="AB362">
        <f t="shared" si="191"/>
        <v>1.8120807049641197</v>
      </c>
      <c r="AC362">
        <f t="shared" si="192"/>
        <v>-97.188999827625253</v>
      </c>
      <c r="AD362">
        <f t="shared" si="193"/>
        <v>-205.7830460699679</v>
      </c>
      <c r="AE362">
        <f t="shared" si="194"/>
        <v>-18.688229537352328</v>
      </c>
      <c r="AF362">
        <f t="shared" si="195"/>
        <v>-0.154111234947095</v>
      </c>
      <c r="AG362">
        <f t="shared" si="196"/>
        <v>29.39483192867689</v>
      </c>
      <c r="AH362">
        <f t="shared" si="197"/>
        <v>2.2105469514314255</v>
      </c>
      <c r="AI362">
        <f t="shared" si="198"/>
        <v>36.026731482671281</v>
      </c>
      <c r="AJ362">
        <v>1814.4558034435199</v>
      </c>
      <c r="AK362">
        <v>1775.39284848484</v>
      </c>
      <c r="AL362">
        <v>-1.3438799709248499</v>
      </c>
      <c r="AM362">
        <v>66.942852272318106</v>
      </c>
      <c r="AN362">
        <f t="shared" si="172"/>
        <v>2.2038321956377609</v>
      </c>
      <c r="AO362">
        <v>19.2197472628526</v>
      </c>
      <c r="AP362">
        <v>21.808888484848399</v>
      </c>
      <c r="AQ362">
        <v>-5.2008959111087601E-4</v>
      </c>
      <c r="AR362">
        <v>77.573495090757206</v>
      </c>
      <c r="AS362">
        <v>0</v>
      </c>
      <c r="AT362">
        <v>0</v>
      </c>
      <c r="AU362">
        <f t="shared" si="199"/>
        <v>1</v>
      </c>
      <c r="AV362">
        <f t="shared" si="173"/>
        <v>0</v>
      </c>
      <c r="AW362">
        <f t="shared" si="200"/>
        <v>36798.753729765667</v>
      </c>
      <c r="AX362">
        <f t="shared" si="201"/>
        <v>1999.94199999999</v>
      </c>
      <c r="AY362">
        <f t="shared" si="174"/>
        <v>1681.1509799999915</v>
      </c>
      <c r="AZ362">
        <f t="shared" si="202"/>
        <v>0.84059986739615444</v>
      </c>
      <c r="BA362">
        <f t="shared" si="203"/>
        <v>0.16075774407457816</v>
      </c>
      <c r="BB362">
        <v>6</v>
      </c>
      <c r="BC362">
        <v>0.5</v>
      </c>
      <c r="BD362" t="s">
        <v>304</v>
      </c>
      <c r="BE362">
        <v>2</v>
      </c>
      <c r="BF362" t="b">
        <v>1</v>
      </c>
      <c r="BG362">
        <v>1657226864.8</v>
      </c>
      <c r="BH362">
        <v>1739.645</v>
      </c>
      <c r="BI362">
        <v>1779.5329999999999</v>
      </c>
      <c r="BJ362">
        <v>21.814060000000001</v>
      </c>
      <c r="BK362">
        <v>19.219299999999901</v>
      </c>
      <c r="BL362">
        <v>1720.6179999999999</v>
      </c>
      <c r="BM362">
        <v>21.49192</v>
      </c>
      <c r="BN362">
        <v>500.00599999999997</v>
      </c>
      <c r="BO362">
        <v>68.885480000000001</v>
      </c>
      <c r="BP362">
        <v>4.8991659999999999E-2</v>
      </c>
      <c r="BQ362">
        <v>24.064409999999999</v>
      </c>
      <c r="BR362">
        <v>25.020029999999998</v>
      </c>
      <c r="BS362">
        <v>999.9</v>
      </c>
      <c r="BT362">
        <v>0</v>
      </c>
      <c r="BU362">
        <v>0</v>
      </c>
      <c r="BV362">
        <v>10004</v>
      </c>
      <c r="BW362">
        <v>0</v>
      </c>
      <c r="BX362">
        <v>1182.8789999999999</v>
      </c>
      <c r="BY362">
        <v>-39.88861</v>
      </c>
      <c r="BZ362">
        <v>1778.44</v>
      </c>
      <c r="CA362">
        <v>1814.404</v>
      </c>
      <c r="CB362">
        <v>2.594795</v>
      </c>
      <c r="CC362">
        <v>1779.5329999999999</v>
      </c>
      <c r="CD362">
        <v>19.219299999999901</v>
      </c>
      <c r="CE362">
        <v>1.5026739999999901</v>
      </c>
      <c r="CF362">
        <v>1.323931</v>
      </c>
      <c r="CG362">
        <v>12.99539</v>
      </c>
      <c r="CH362">
        <v>11.073309999999999</v>
      </c>
      <c r="CI362">
        <v>1999.94199999999</v>
      </c>
      <c r="CJ362">
        <v>0.98000419999999999</v>
      </c>
      <c r="CK362">
        <v>1.9995720000000002E-2</v>
      </c>
      <c r="CL362">
        <v>0</v>
      </c>
      <c r="CM362">
        <v>2.4916200000000002</v>
      </c>
      <c r="CN362">
        <v>0</v>
      </c>
      <c r="CO362">
        <v>17280.52</v>
      </c>
      <c r="CP362">
        <v>17299.689999999999</v>
      </c>
      <c r="CQ362">
        <v>39.811999999999998</v>
      </c>
      <c r="CR362">
        <v>40.811999999999998</v>
      </c>
      <c r="CS362">
        <v>39.936999999999998</v>
      </c>
      <c r="CT362">
        <v>38.662199999999999</v>
      </c>
      <c r="CU362">
        <v>38.930799999999998</v>
      </c>
      <c r="CV362">
        <v>1959.952</v>
      </c>
      <c r="CW362">
        <v>39.99</v>
      </c>
      <c r="CX362">
        <v>0</v>
      </c>
      <c r="CY362">
        <v>1657226847</v>
      </c>
      <c r="CZ362">
        <v>0</v>
      </c>
      <c r="DA362">
        <v>1657213163</v>
      </c>
      <c r="DB362" s="2">
        <v>0.49957175925925923</v>
      </c>
      <c r="DC362">
        <v>1657213141</v>
      </c>
      <c r="DD362">
        <v>1655399214.5999999</v>
      </c>
      <c r="DE362">
        <v>1</v>
      </c>
      <c r="DF362">
        <v>0.04</v>
      </c>
      <c r="DG362">
        <v>-0.06</v>
      </c>
      <c r="DH362">
        <v>9.1720000000000006</v>
      </c>
      <c r="DI362">
        <v>0.51100000000000001</v>
      </c>
      <c r="DJ362">
        <v>420</v>
      </c>
      <c r="DK362">
        <v>25</v>
      </c>
      <c r="DL362">
        <v>0.26</v>
      </c>
      <c r="DM362">
        <v>0.15</v>
      </c>
      <c r="DN362">
        <v>-45.210522500000003</v>
      </c>
      <c r="DO362">
        <v>52.733206378987099</v>
      </c>
      <c r="DP362">
        <v>5.36937546421776</v>
      </c>
      <c r="DQ362">
        <v>0</v>
      </c>
      <c r="DR362">
        <v>2.6249847499999999</v>
      </c>
      <c r="DS362">
        <v>-0.26224874296436201</v>
      </c>
      <c r="DT362">
        <v>2.5801689090784299E-2</v>
      </c>
      <c r="DU362">
        <v>0</v>
      </c>
      <c r="DV362">
        <v>0</v>
      </c>
      <c r="DW362">
        <v>2</v>
      </c>
      <c r="DX362" t="s">
        <v>305</v>
      </c>
      <c r="DY362">
        <v>2.9727100000000002</v>
      </c>
      <c r="DZ362">
        <v>2.70296</v>
      </c>
      <c r="EA362">
        <v>0.180675</v>
      </c>
      <c r="EB362">
        <v>0.18390200000000001</v>
      </c>
      <c r="EC362">
        <v>7.4401499999999995E-2</v>
      </c>
      <c r="ED362">
        <v>6.8631399999999995E-2</v>
      </c>
      <c r="EE362">
        <v>31950.400000000001</v>
      </c>
      <c r="EF362">
        <v>34929.699999999997</v>
      </c>
      <c r="EG362">
        <v>35344.6</v>
      </c>
      <c r="EH362">
        <v>38823.9</v>
      </c>
      <c r="EI362">
        <v>46398.3</v>
      </c>
      <c r="EJ362">
        <v>52185.1</v>
      </c>
      <c r="EK362">
        <v>55239.8</v>
      </c>
      <c r="EL362">
        <v>62219.1</v>
      </c>
      <c r="EM362">
        <v>1.9812000000000001</v>
      </c>
      <c r="EN362">
        <v>2.0486</v>
      </c>
      <c r="EO362">
        <v>4.5895600000000002E-2</v>
      </c>
      <c r="EP362">
        <v>0</v>
      </c>
      <c r="EQ362">
        <v>24.2746</v>
      </c>
      <c r="ER362">
        <v>999.9</v>
      </c>
      <c r="ES362">
        <v>49.664000000000001</v>
      </c>
      <c r="ET362">
        <v>36.064</v>
      </c>
      <c r="EU362">
        <v>43.183399999999999</v>
      </c>
      <c r="EV362">
        <v>52.878100000000003</v>
      </c>
      <c r="EW362">
        <v>39.2468</v>
      </c>
      <c r="EX362">
        <v>2</v>
      </c>
      <c r="EY362">
        <v>3.0772399999999998E-2</v>
      </c>
      <c r="EZ362">
        <v>5.8839699999999997</v>
      </c>
      <c r="FA362">
        <v>20.0487</v>
      </c>
      <c r="FB362">
        <v>5.20052</v>
      </c>
      <c r="FC362">
        <v>12.0099</v>
      </c>
      <c r="FD362">
        <v>4.9756</v>
      </c>
      <c r="FE362">
        <v>3.2938000000000001</v>
      </c>
      <c r="FF362">
        <v>9999</v>
      </c>
      <c r="FG362">
        <v>9999</v>
      </c>
      <c r="FH362">
        <v>9999</v>
      </c>
      <c r="FI362">
        <v>561.6</v>
      </c>
      <c r="FJ362">
        <v>1.86307</v>
      </c>
      <c r="FK362">
        <v>1.8678300000000001</v>
      </c>
      <c r="FL362">
        <v>1.8676200000000001</v>
      </c>
      <c r="FM362">
        <v>1.8688</v>
      </c>
      <c r="FN362">
        <v>1.86954</v>
      </c>
      <c r="FO362">
        <v>1.8656299999999999</v>
      </c>
      <c r="FP362">
        <v>1.8666100000000001</v>
      </c>
      <c r="FQ362">
        <v>1.8680099999999999</v>
      </c>
      <c r="FR362">
        <v>5</v>
      </c>
      <c r="FS362">
        <v>0</v>
      </c>
      <c r="FT362">
        <v>0</v>
      </c>
      <c r="FU362">
        <v>0</v>
      </c>
      <c r="FV362">
        <v>11111111</v>
      </c>
      <c r="FW362" t="s">
        <v>306</v>
      </c>
      <c r="FX362" t="s">
        <v>307</v>
      </c>
      <c r="FY362" t="s">
        <v>307</v>
      </c>
      <c r="FZ362" t="s">
        <v>307</v>
      </c>
      <c r="GA362" t="s">
        <v>307</v>
      </c>
      <c r="GB362">
        <v>0</v>
      </c>
      <c r="GC362">
        <v>100</v>
      </c>
      <c r="GD362">
        <v>100</v>
      </c>
      <c r="GE362">
        <v>19.010000000000002</v>
      </c>
      <c r="GF362">
        <v>0.32200000000000001</v>
      </c>
      <c r="GG362">
        <v>5.3968966374264697</v>
      </c>
      <c r="GH362">
        <v>9.5670261133577201E-3</v>
      </c>
      <c r="GI362" s="1">
        <v>-9.19467254998099E-7</v>
      </c>
      <c r="GJ362" s="1">
        <v>-2.1372918425907401E-11</v>
      </c>
      <c r="GK362">
        <v>3.2845888322571301E-3</v>
      </c>
      <c r="GL362">
        <v>-1.41202168329711E-2</v>
      </c>
      <c r="GM362">
        <v>1.6676771840485E-3</v>
      </c>
      <c r="GN362" s="1">
        <v>-1.4903802912711099E-5</v>
      </c>
      <c r="GO362">
        <v>-4</v>
      </c>
      <c r="GP362">
        <v>1866</v>
      </c>
      <c r="GQ362">
        <v>1</v>
      </c>
      <c r="GR362">
        <v>24</v>
      </c>
      <c r="GS362">
        <v>228.8</v>
      </c>
      <c r="GT362">
        <v>30460.9</v>
      </c>
      <c r="GU362">
        <v>4.0209999999999999</v>
      </c>
      <c r="GV362">
        <v>0</v>
      </c>
      <c r="GW362">
        <v>2.2485400000000002</v>
      </c>
      <c r="GX362">
        <v>2.7831999999999999</v>
      </c>
      <c r="GY362">
        <v>1.9958499999999999</v>
      </c>
      <c r="GZ362">
        <v>2.3974600000000001</v>
      </c>
      <c r="HA362">
        <v>40.4</v>
      </c>
      <c r="HB362">
        <v>15.016400000000001</v>
      </c>
      <c r="HC362">
        <v>18</v>
      </c>
      <c r="HD362">
        <v>504.90499999999997</v>
      </c>
      <c r="HE362">
        <v>545.78499999999997</v>
      </c>
      <c r="HF362">
        <v>14.7746</v>
      </c>
      <c r="HG362">
        <v>27.517499999999998</v>
      </c>
      <c r="HH362">
        <v>30.0002</v>
      </c>
      <c r="HI362">
        <v>27.409400000000002</v>
      </c>
      <c r="HJ362">
        <v>27.345300000000002</v>
      </c>
      <c r="HK362">
        <v>93.976900000000001</v>
      </c>
      <c r="HL362">
        <v>52.792299999999997</v>
      </c>
      <c r="HM362">
        <v>0</v>
      </c>
      <c r="HN362">
        <v>14.79</v>
      </c>
      <c r="HO362">
        <v>1894.1</v>
      </c>
      <c r="HP362">
        <v>19.151</v>
      </c>
      <c r="HQ362">
        <v>102.47799999999999</v>
      </c>
      <c r="HR362">
        <v>103.599</v>
      </c>
    </row>
    <row r="363" spans="1:226" x14ac:dyDescent="0.2">
      <c r="A363">
        <v>347</v>
      </c>
      <c r="B363">
        <v>1657226872.5999999</v>
      </c>
      <c r="C363">
        <v>3387.0999999046298</v>
      </c>
      <c r="D363" t="s">
        <v>655</v>
      </c>
      <c r="E363" s="2">
        <v>0.65824074074074079</v>
      </c>
      <c r="F363">
        <v>5</v>
      </c>
      <c r="G363" t="s">
        <v>543</v>
      </c>
      <c r="H363" t="s">
        <v>303</v>
      </c>
      <c r="I363">
        <v>1657226870.0999999</v>
      </c>
      <c r="J363">
        <f t="shared" si="170"/>
        <v>2.1975732321593759E-3</v>
      </c>
      <c r="K363">
        <f t="shared" si="175"/>
        <v>2.1975732321593759</v>
      </c>
      <c r="L363">
        <f t="shared" si="176"/>
        <v>35.871697745819013</v>
      </c>
      <c r="M363">
        <f t="shared" si="177"/>
        <v>1732.4255555555501</v>
      </c>
      <c r="N363">
        <f t="shared" si="178"/>
        <v>964.8896021808315</v>
      </c>
      <c r="O363">
        <f t="shared" si="179"/>
        <v>66.513786076421823</v>
      </c>
      <c r="P363">
        <f t="shared" si="180"/>
        <v>119.42317808701249</v>
      </c>
      <c r="Q363">
        <f t="shared" si="181"/>
        <v>8.231854837990811E-2</v>
      </c>
      <c r="R363">
        <f t="shared" si="182"/>
        <v>2.3237686510871325</v>
      </c>
      <c r="S363">
        <f t="shared" si="183"/>
        <v>8.0732175498813619E-2</v>
      </c>
      <c r="T363">
        <f t="shared" si="184"/>
        <v>5.0597592685705434E-2</v>
      </c>
      <c r="U363">
        <f t="shared" si="185"/>
        <v>321.52175633333184</v>
      </c>
      <c r="V363">
        <f t="shared" si="186"/>
        <v>25.697035155581563</v>
      </c>
      <c r="W363">
        <f t="shared" si="187"/>
        <v>25.697035155581563</v>
      </c>
      <c r="X363">
        <f t="shared" si="171"/>
        <v>3.3142381670568519</v>
      </c>
      <c r="Y363">
        <f t="shared" si="188"/>
        <v>50.039042193515961</v>
      </c>
      <c r="Z363">
        <f t="shared" si="189"/>
        <v>1.5033843211742799</v>
      </c>
      <c r="AA363">
        <f t="shared" si="190"/>
        <v>3.0044226573327335</v>
      </c>
      <c r="AB363">
        <f t="shared" si="191"/>
        <v>1.810853845882572</v>
      </c>
      <c r="AC363">
        <f t="shared" si="192"/>
        <v>-96.912979538228484</v>
      </c>
      <c r="AD363">
        <f t="shared" si="193"/>
        <v>-206.03270522034012</v>
      </c>
      <c r="AE363">
        <f t="shared" si="194"/>
        <v>-18.730907608737649</v>
      </c>
      <c r="AF363">
        <f t="shared" si="195"/>
        <v>-0.15483603397441925</v>
      </c>
      <c r="AG363">
        <f t="shared" si="196"/>
        <v>28.22472781649536</v>
      </c>
      <c r="AH363">
        <f t="shared" si="197"/>
        <v>2.2009029568512157</v>
      </c>
      <c r="AI363">
        <f t="shared" si="198"/>
        <v>35.871697745819013</v>
      </c>
      <c r="AJ363">
        <v>1806.7091246346899</v>
      </c>
      <c r="AK363">
        <v>1768.22066666666</v>
      </c>
      <c r="AL363">
        <v>-1.44724800523236</v>
      </c>
      <c r="AM363">
        <v>66.942852272318106</v>
      </c>
      <c r="AN363">
        <f t="shared" si="172"/>
        <v>2.1975732321593759</v>
      </c>
      <c r="AO363">
        <v>19.225731797387098</v>
      </c>
      <c r="AP363">
        <v>21.8082563636363</v>
      </c>
      <c r="AQ363">
        <v>-6.7511817328367002E-4</v>
      </c>
      <c r="AR363">
        <v>77.573495090757206</v>
      </c>
      <c r="AS363">
        <v>0</v>
      </c>
      <c r="AT363">
        <v>0</v>
      </c>
      <c r="AU363">
        <f t="shared" si="199"/>
        <v>1</v>
      </c>
      <c r="AV363">
        <f t="shared" si="173"/>
        <v>0</v>
      </c>
      <c r="AW363">
        <f t="shared" si="200"/>
        <v>36734.715613289416</v>
      </c>
      <c r="AX363">
        <f t="shared" si="201"/>
        <v>2000.0388888888799</v>
      </c>
      <c r="AY363">
        <f t="shared" si="174"/>
        <v>1681.2324333333256</v>
      </c>
      <c r="AZ363">
        <f t="shared" si="202"/>
        <v>0.84059987166916195</v>
      </c>
      <c r="BA363">
        <f t="shared" si="203"/>
        <v>0.16075775232148262</v>
      </c>
      <c r="BB363">
        <v>6</v>
      </c>
      <c r="BC363">
        <v>0.5</v>
      </c>
      <c r="BD363" t="s">
        <v>304</v>
      </c>
      <c r="BE363">
        <v>2</v>
      </c>
      <c r="BF363" t="b">
        <v>1</v>
      </c>
      <c r="BG363">
        <v>1657226870.0999999</v>
      </c>
      <c r="BH363">
        <v>1732.4255555555501</v>
      </c>
      <c r="BI363">
        <v>1770.8711111111099</v>
      </c>
      <c r="BJ363">
        <v>21.809011111111101</v>
      </c>
      <c r="BK363">
        <v>19.225499999999901</v>
      </c>
      <c r="BL363">
        <v>1713.44444444444</v>
      </c>
      <c r="BM363">
        <v>21.487033333333301</v>
      </c>
      <c r="BN363">
        <v>499.99477777777702</v>
      </c>
      <c r="BO363">
        <v>68.884666666666604</v>
      </c>
      <c r="BP363">
        <v>4.9422711111111101E-2</v>
      </c>
      <c r="BQ363">
        <v>24.052444444444401</v>
      </c>
      <c r="BR363">
        <v>25.012444444444402</v>
      </c>
      <c r="BS363">
        <v>999.9</v>
      </c>
      <c r="BT363">
        <v>0</v>
      </c>
      <c r="BU363">
        <v>0</v>
      </c>
      <c r="BV363">
        <v>9985.5555555555493</v>
      </c>
      <c r="BW363">
        <v>0</v>
      </c>
      <c r="BX363">
        <v>1182.9166666666599</v>
      </c>
      <c r="BY363">
        <v>-38.445355555555501</v>
      </c>
      <c r="BZ363">
        <v>1771.05</v>
      </c>
      <c r="CA363">
        <v>1805.5833333333301</v>
      </c>
      <c r="CB363">
        <v>2.5834977777777701</v>
      </c>
      <c r="CC363">
        <v>1770.8711111111099</v>
      </c>
      <c r="CD363">
        <v>19.225499999999901</v>
      </c>
      <c r="CE363">
        <v>1.50230555555555</v>
      </c>
      <c r="CF363">
        <v>1.3243444444444401</v>
      </c>
      <c r="CG363">
        <v>12.9916444444444</v>
      </c>
      <c r="CH363">
        <v>11.077977777777701</v>
      </c>
      <c r="CI363">
        <v>2000.0388888888799</v>
      </c>
      <c r="CJ363">
        <v>0.98000466666666597</v>
      </c>
      <c r="CK363">
        <v>1.9995222222222199E-2</v>
      </c>
      <c r="CL363">
        <v>0</v>
      </c>
      <c r="CM363">
        <v>2.4372777777777701</v>
      </c>
      <c r="CN363">
        <v>0</v>
      </c>
      <c r="CO363">
        <v>17278.322222222199</v>
      </c>
      <c r="CP363">
        <v>17300.5111111111</v>
      </c>
      <c r="CQ363">
        <v>39.811999999999998</v>
      </c>
      <c r="CR363">
        <v>40.811999999999998</v>
      </c>
      <c r="CS363">
        <v>39.936999999999998</v>
      </c>
      <c r="CT363">
        <v>38.686999999999998</v>
      </c>
      <c r="CU363">
        <v>38.936999999999998</v>
      </c>
      <c r="CV363">
        <v>1960.04666666666</v>
      </c>
      <c r="CW363">
        <v>39.992222222222203</v>
      </c>
      <c r="CX363">
        <v>0</v>
      </c>
      <c r="CY363">
        <v>1657226851.8</v>
      </c>
      <c r="CZ363">
        <v>0</v>
      </c>
      <c r="DA363">
        <v>1657213163</v>
      </c>
      <c r="DB363" s="2">
        <v>0.49957175925925923</v>
      </c>
      <c r="DC363">
        <v>1657213141</v>
      </c>
      <c r="DD363">
        <v>1655399214.5999999</v>
      </c>
      <c r="DE363">
        <v>1</v>
      </c>
      <c r="DF363">
        <v>0.04</v>
      </c>
      <c r="DG363">
        <v>-0.06</v>
      </c>
      <c r="DH363">
        <v>9.1720000000000006</v>
      </c>
      <c r="DI363">
        <v>0.51100000000000001</v>
      </c>
      <c r="DJ363">
        <v>420</v>
      </c>
      <c r="DK363">
        <v>25</v>
      </c>
      <c r="DL363">
        <v>0.26</v>
      </c>
      <c r="DM363">
        <v>0.15</v>
      </c>
      <c r="DN363">
        <v>-42.060332500000001</v>
      </c>
      <c r="DO363">
        <v>32.162867166979503</v>
      </c>
      <c r="DP363">
        <v>3.2846287345290199</v>
      </c>
      <c r="DQ363">
        <v>0</v>
      </c>
      <c r="DR363">
        <v>2.60891549999999</v>
      </c>
      <c r="DS363">
        <v>-0.204291557223266</v>
      </c>
      <c r="DT363">
        <v>2.0120626475087701E-2</v>
      </c>
      <c r="DU363">
        <v>0</v>
      </c>
      <c r="DV363">
        <v>0</v>
      </c>
      <c r="DW363">
        <v>2</v>
      </c>
      <c r="DX363" t="s">
        <v>305</v>
      </c>
      <c r="DY363">
        <v>2.97282</v>
      </c>
      <c r="DZ363">
        <v>2.7040700000000002</v>
      </c>
      <c r="EA363">
        <v>0.18020900000000001</v>
      </c>
      <c r="EB363">
        <v>0.183416</v>
      </c>
      <c r="EC363">
        <v>7.43862E-2</v>
      </c>
      <c r="ED363">
        <v>6.8648600000000004E-2</v>
      </c>
      <c r="EE363">
        <v>31968.3</v>
      </c>
      <c r="EF363">
        <v>34950.199999999997</v>
      </c>
      <c r="EG363">
        <v>35344.400000000001</v>
      </c>
      <c r="EH363">
        <v>38823.599999999999</v>
      </c>
      <c r="EI363">
        <v>46399.3</v>
      </c>
      <c r="EJ363">
        <v>52183.1</v>
      </c>
      <c r="EK363">
        <v>55240</v>
      </c>
      <c r="EL363">
        <v>62217.8</v>
      </c>
      <c r="EM363">
        <v>1.9792000000000001</v>
      </c>
      <c r="EN363">
        <v>2.0482</v>
      </c>
      <c r="EO363">
        <v>4.4554499999999997E-2</v>
      </c>
      <c r="EP363">
        <v>0</v>
      </c>
      <c r="EQ363">
        <v>24.2807</v>
      </c>
      <c r="ER363">
        <v>999.9</v>
      </c>
      <c r="ES363">
        <v>49.664000000000001</v>
      </c>
      <c r="ET363">
        <v>36.064</v>
      </c>
      <c r="EU363">
        <v>43.1858</v>
      </c>
      <c r="EV363">
        <v>52.798099999999998</v>
      </c>
      <c r="EW363">
        <v>39.282899999999998</v>
      </c>
      <c r="EX363">
        <v>2</v>
      </c>
      <c r="EY363">
        <v>3.0935000000000001E-2</v>
      </c>
      <c r="EZ363">
        <v>5.8187100000000003</v>
      </c>
      <c r="FA363">
        <v>20.051100000000002</v>
      </c>
      <c r="FB363">
        <v>5.1993200000000002</v>
      </c>
      <c r="FC363">
        <v>12.0099</v>
      </c>
      <c r="FD363">
        <v>4.976</v>
      </c>
      <c r="FE363">
        <v>3.294</v>
      </c>
      <c r="FF363">
        <v>9999</v>
      </c>
      <c r="FG363">
        <v>9999</v>
      </c>
      <c r="FH363">
        <v>9999</v>
      </c>
      <c r="FI363">
        <v>561.6</v>
      </c>
      <c r="FJ363">
        <v>1.8631</v>
      </c>
      <c r="FK363">
        <v>1.8678300000000001</v>
      </c>
      <c r="FL363">
        <v>1.86758</v>
      </c>
      <c r="FM363">
        <v>1.8688</v>
      </c>
      <c r="FN363">
        <v>1.86951</v>
      </c>
      <c r="FO363">
        <v>1.8656600000000001</v>
      </c>
      <c r="FP363">
        <v>1.8666100000000001</v>
      </c>
      <c r="FQ363">
        <v>1.8680099999999999</v>
      </c>
      <c r="FR363">
        <v>5</v>
      </c>
      <c r="FS363">
        <v>0</v>
      </c>
      <c r="FT363">
        <v>0</v>
      </c>
      <c r="FU363">
        <v>0</v>
      </c>
      <c r="FV363">
        <v>11111111</v>
      </c>
      <c r="FW363" t="s">
        <v>306</v>
      </c>
      <c r="FX363" t="s">
        <v>307</v>
      </c>
      <c r="FY363" t="s">
        <v>307</v>
      </c>
      <c r="FZ363" t="s">
        <v>307</v>
      </c>
      <c r="GA363" t="s">
        <v>307</v>
      </c>
      <c r="GB363">
        <v>0</v>
      </c>
      <c r="GC363">
        <v>100</v>
      </c>
      <c r="GD363">
        <v>100</v>
      </c>
      <c r="GE363">
        <v>18.96</v>
      </c>
      <c r="GF363">
        <v>0.32200000000000001</v>
      </c>
      <c r="GG363">
        <v>5.3968966374264697</v>
      </c>
      <c r="GH363">
        <v>9.5670261133577201E-3</v>
      </c>
      <c r="GI363" s="1">
        <v>-9.19467254998099E-7</v>
      </c>
      <c r="GJ363" s="1">
        <v>-2.1372918425907401E-11</v>
      </c>
      <c r="GK363">
        <v>3.2845888322571301E-3</v>
      </c>
      <c r="GL363">
        <v>-1.41202168329711E-2</v>
      </c>
      <c r="GM363">
        <v>1.6676771840485E-3</v>
      </c>
      <c r="GN363" s="1">
        <v>-1.4903802912711099E-5</v>
      </c>
      <c r="GO363">
        <v>-4</v>
      </c>
      <c r="GP363">
        <v>1866</v>
      </c>
      <c r="GQ363">
        <v>1</v>
      </c>
      <c r="GR363">
        <v>24</v>
      </c>
      <c r="GS363">
        <v>228.9</v>
      </c>
      <c r="GT363">
        <v>30461</v>
      </c>
      <c r="GU363">
        <v>4.0087900000000003</v>
      </c>
      <c r="GV363">
        <v>0</v>
      </c>
      <c r="GW363">
        <v>2.2485400000000002</v>
      </c>
      <c r="GX363">
        <v>2.7831999999999999</v>
      </c>
      <c r="GY363">
        <v>1.9958499999999999</v>
      </c>
      <c r="GZ363">
        <v>2.3999000000000001</v>
      </c>
      <c r="HA363">
        <v>40.4255</v>
      </c>
      <c r="HB363">
        <v>15.016400000000001</v>
      </c>
      <c r="HC363">
        <v>18</v>
      </c>
      <c r="HD363">
        <v>503.601</v>
      </c>
      <c r="HE363">
        <v>545.53800000000001</v>
      </c>
      <c r="HF363">
        <v>14.7592</v>
      </c>
      <c r="HG363">
        <v>27.522200000000002</v>
      </c>
      <c r="HH363">
        <v>30.000399999999999</v>
      </c>
      <c r="HI363">
        <v>27.412199999999999</v>
      </c>
      <c r="HJ363">
        <v>27.349499999999999</v>
      </c>
      <c r="HK363">
        <v>99.358500000000006</v>
      </c>
      <c r="HL363">
        <v>52.792299999999997</v>
      </c>
      <c r="HM363">
        <v>0</v>
      </c>
      <c r="HN363">
        <v>14.7744</v>
      </c>
      <c r="HO363">
        <v>1907.52</v>
      </c>
      <c r="HP363">
        <v>19.151</v>
      </c>
      <c r="HQ363">
        <v>102.47799999999999</v>
      </c>
      <c r="HR363">
        <v>103.59699999999999</v>
      </c>
    </row>
    <row r="364" spans="1:226" x14ac:dyDescent="0.2">
      <c r="A364">
        <v>348</v>
      </c>
      <c r="B364">
        <v>1657226877.5999999</v>
      </c>
      <c r="C364">
        <v>3392.0999999046298</v>
      </c>
      <c r="D364" t="s">
        <v>656</v>
      </c>
      <c r="E364" s="2">
        <v>0.6582986111111111</v>
      </c>
      <c r="F364">
        <v>5</v>
      </c>
      <c r="G364" t="s">
        <v>543</v>
      </c>
      <c r="H364" t="s">
        <v>303</v>
      </c>
      <c r="I364">
        <v>1657226874.8</v>
      </c>
      <c r="J364">
        <f t="shared" si="170"/>
        <v>2.1649624114857208E-3</v>
      </c>
      <c r="K364">
        <f t="shared" si="175"/>
        <v>2.1649624114857207</v>
      </c>
      <c r="L364">
        <f t="shared" si="176"/>
        <v>35.839112349063321</v>
      </c>
      <c r="M364">
        <f t="shared" si="177"/>
        <v>1725.3029999999901</v>
      </c>
      <c r="N364">
        <f t="shared" si="178"/>
        <v>948.89276232870793</v>
      </c>
      <c r="O364">
        <f t="shared" si="179"/>
        <v>65.412094282763746</v>
      </c>
      <c r="P364">
        <f t="shared" si="180"/>
        <v>118.93407451583019</v>
      </c>
      <c r="Q364">
        <f t="shared" si="181"/>
        <v>8.1145100467522241E-2</v>
      </c>
      <c r="R364">
        <f t="shared" si="182"/>
        <v>2.3247358382161898</v>
      </c>
      <c r="S364">
        <f t="shared" si="183"/>
        <v>7.9603804442312201E-2</v>
      </c>
      <c r="T364">
        <f t="shared" si="184"/>
        <v>4.9888418677267052E-2</v>
      </c>
      <c r="U364">
        <f t="shared" si="185"/>
        <v>321.51766950000001</v>
      </c>
      <c r="V364">
        <f t="shared" si="186"/>
        <v>25.684570093236893</v>
      </c>
      <c r="W364">
        <f t="shared" si="187"/>
        <v>25.684570093236893</v>
      </c>
      <c r="X364">
        <f t="shared" si="171"/>
        <v>3.3117888222147362</v>
      </c>
      <c r="Y364">
        <f t="shared" si="188"/>
        <v>50.074938707053732</v>
      </c>
      <c r="Z364">
        <f t="shared" si="189"/>
        <v>1.502443647726819</v>
      </c>
      <c r="AA364">
        <f t="shared" si="190"/>
        <v>3.0003903879270846</v>
      </c>
      <c r="AB364">
        <f t="shared" si="191"/>
        <v>1.8093451744879172</v>
      </c>
      <c r="AC364">
        <f t="shared" si="192"/>
        <v>-95.47484234652029</v>
      </c>
      <c r="AD364">
        <f t="shared" si="193"/>
        <v>-207.35916012855063</v>
      </c>
      <c r="AE364">
        <f t="shared" si="194"/>
        <v>-18.840352622801493</v>
      </c>
      <c r="AF364">
        <f t="shared" si="195"/>
        <v>-0.15668559787241065</v>
      </c>
      <c r="AG364">
        <f t="shared" si="196"/>
        <v>27.871886729316849</v>
      </c>
      <c r="AH364">
        <f t="shared" si="197"/>
        <v>2.1841776920824878</v>
      </c>
      <c r="AI364">
        <f t="shared" si="198"/>
        <v>35.839112349063321</v>
      </c>
      <c r="AJ364">
        <v>1798.3025851770601</v>
      </c>
      <c r="AK364">
        <v>1760.18745454545</v>
      </c>
      <c r="AL364">
        <v>-1.5360580444041001</v>
      </c>
      <c r="AM364">
        <v>66.942852272318106</v>
      </c>
      <c r="AN364">
        <f t="shared" si="172"/>
        <v>2.1649624114857207</v>
      </c>
      <c r="AO364">
        <v>19.2305802481204</v>
      </c>
      <c r="AP364">
        <v>21.787591515151501</v>
      </c>
      <c r="AQ364">
        <v>-3.64056663563293E-3</v>
      </c>
      <c r="AR364">
        <v>77.573495090757206</v>
      </c>
      <c r="AS364">
        <v>0</v>
      </c>
      <c r="AT364">
        <v>0</v>
      </c>
      <c r="AU364">
        <f t="shared" si="199"/>
        <v>1</v>
      </c>
      <c r="AV364">
        <f t="shared" si="173"/>
        <v>0</v>
      </c>
      <c r="AW364">
        <f t="shared" si="200"/>
        <v>36760.806173418234</v>
      </c>
      <c r="AX364">
        <f t="shared" si="201"/>
        <v>2000.0129999999999</v>
      </c>
      <c r="AY364">
        <f t="shared" si="174"/>
        <v>1681.2107100000001</v>
      </c>
      <c r="AZ364">
        <f t="shared" si="202"/>
        <v>0.84059989110070787</v>
      </c>
      <c r="BA364">
        <f t="shared" si="203"/>
        <v>0.16075778982436614</v>
      </c>
      <c r="BB364">
        <v>6</v>
      </c>
      <c r="BC364">
        <v>0.5</v>
      </c>
      <c r="BD364" t="s">
        <v>304</v>
      </c>
      <c r="BE364">
        <v>2</v>
      </c>
      <c r="BF364" t="b">
        <v>1</v>
      </c>
      <c r="BG364">
        <v>1657226874.8</v>
      </c>
      <c r="BH364">
        <v>1725.3029999999901</v>
      </c>
      <c r="BI364">
        <v>1763.26999999999</v>
      </c>
      <c r="BJ364">
        <v>21.795020000000001</v>
      </c>
      <c r="BK364">
        <v>19.23122</v>
      </c>
      <c r="BL364">
        <v>1706.365</v>
      </c>
      <c r="BM364">
        <v>21.473520000000001</v>
      </c>
      <c r="BN364">
        <v>500.01719999999898</v>
      </c>
      <c r="BO364">
        <v>68.885750000000002</v>
      </c>
      <c r="BP364">
        <v>4.9430960000000003E-2</v>
      </c>
      <c r="BQ364">
        <v>24.030080000000002</v>
      </c>
      <c r="BR364">
        <v>25.00666</v>
      </c>
      <c r="BS364">
        <v>999.9</v>
      </c>
      <c r="BT364">
        <v>0</v>
      </c>
      <c r="BU364">
        <v>0</v>
      </c>
      <c r="BV364">
        <v>9992</v>
      </c>
      <c r="BW364">
        <v>0</v>
      </c>
      <c r="BX364">
        <v>1182.9659999999999</v>
      </c>
      <c r="BY364">
        <v>-37.966319999999897</v>
      </c>
      <c r="BZ364">
        <v>1763.7439999999999</v>
      </c>
      <c r="CA364">
        <v>1797.845</v>
      </c>
      <c r="CB364">
        <v>2.5638099999999899</v>
      </c>
      <c r="CC364">
        <v>1763.26999999999</v>
      </c>
      <c r="CD364">
        <v>19.23122</v>
      </c>
      <c r="CE364">
        <v>1.5013650000000001</v>
      </c>
      <c r="CF364">
        <v>1.3247579999999901</v>
      </c>
      <c r="CG364">
        <v>12.98208</v>
      </c>
      <c r="CH364">
        <v>11.0826999999999</v>
      </c>
      <c r="CI364">
        <v>2000.0129999999999</v>
      </c>
      <c r="CJ364">
        <v>0.98000419999999999</v>
      </c>
      <c r="CK364">
        <v>1.9995720000000002E-2</v>
      </c>
      <c r="CL364">
        <v>0</v>
      </c>
      <c r="CM364">
        <v>2.3132899999999998</v>
      </c>
      <c r="CN364">
        <v>0</v>
      </c>
      <c r="CO364">
        <v>17272.759999999998</v>
      </c>
      <c r="CP364">
        <v>17300.28</v>
      </c>
      <c r="CQ364">
        <v>39.811999999999998</v>
      </c>
      <c r="CR364">
        <v>40.811999999999998</v>
      </c>
      <c r="CS364">
        <v>39.936999999999998</v>
      </c>
      <c r="CT364">
        <v>38.686999999999998</v>
      </c>
      <c r="CU364">
        <v>38.936999999999998</v>
      </c>
      <c r="CV364">
        <v>1960.01999999999</v>
      </c>
      <c r="CW364">
        <v>39.993000000000002</v>
      </c>
      <c r="CX364">
        <v>0</v>
      </c>
      <c r="CY364">
        <v>1657226857.2</v>
      </c>
      <c r="CZ364">
        <v>0</v>
      </c>
      <c r="DA364">
        <v>1657213163</v>
      </c>
      <c r="DB364" s="2">
        <v>0.49957175925925923</v>
      </c>
      <c r="DC364">
        <v>1657213141</v>
      </c>
      <c r="DD364">
        <v>1655399214.5999999</v>
      </c>
      <c r="DE364">
        <v>1</v>
      </c>
      <c r="DF364">
        <v>0.04</v>
      </c>
      <c r="DG364">
        <v>-0.06</v>
      </c>
      <c r="DH364">
        <v>9.1720000000000006</v>
      </c>
      <c r="DI364">
        <v>0.51100000000000001</v>
      </c>
      <c r="DJ364">
        <v>420</v>
      </c>
      <c r="DK364">
        <v>25</v>
      </c>
      <c r="DL364">
        <v>0.26</v>
      </c>
      <c r="DM364">
        <v>0.15</v>
      </c>
      <c r="DN364">
        <v>-39.528997500000003</v>
      </c>
      <c r="DO364">
        <v>15.700650281425901</v>
      </c>
      <c r="DP364">
        <v>1.7005666803285699</v>
      </c>
      <c r="DQ364">
        <v>0</v>
      </c>
      <c r="DR364">
        <v>2.5887882499999999</v>
      </c>
      <c r="DS364">
        <v>-0.193717260787996</v>
      </c>
      <c r="DT364">
        <v>1.9081081322542898E-2</v>
      </c>
      <c r="DU364">
        <v>0</v>
      </c>
      <c r="DV364">
        <v>0</v>
      </c>
      <c r="DW364">
        <v>2</v>
      </c>
      <c r="DX364" t="s">
        <v>305</v>
      </c>
      <c r="DY364">
        <v>2.9720300000000002</v>
      </c>
      <c r="DZ364">
        <v>2.7034799999999999</v>
      </c>
      <c r="EA364">
        <v>0.17973600000000001</v>
      </c>
      <c r="EB364">
        <v>0.182948</v>
      </c>
      <c r="EC364">
        <v>7.4354799999999999E-2</v>
      </c>
      <c r="ED364">
        <v>6.8680699999999997E-2</v>
      </c>
      <c r="EE364">
        <v>31986.7</v>
      </c>
      <c r="EF364">
        <v>34970.1</v>
      </c>
      <c r="EG364">
        <v>35344.400000000001</v>
      </c>
      <c r="EH364">
        <v>38823.4</v>
      </c>
      <c r="EI364">
        <v>46400.5</v>
      </c>
      <c r="EJ364">
        <v>52182.2</v>
      </c>
      <c r="EK364">
        <v>55239.5</v>
      </c>
      <c r="EL364">
        <v>62219</v>
      </c>
      <c r="EM364">
        <v>1.9798</v>
      </c>
      <c r="EN364">
        <v>2.0489999999999999</v>
      </c>
      <c r="EO364">
        <v>4.28855E-2</v>
      </c>
      <c r="EP364">
        <v>0</v>
      </c>
      <c r="EQ364">
        <v>24.2746</v>
      </c>
      <c r="ER364">
        <v>999.9</v>
      </c>
      <c r="ES364">
        <v>49.64</v>
      </c>
      <c r="ET364">
        <v>36.073999999999998</v>
      </c>
      <c r="EU364">
        <v>43.188600000000001</v>
      </c>
      <c r="EV364">
        <v>52.898099999999999</v>
      </c>
      <c r="EW364">
        <v>39.250799999999998</v>
      </c>
      <c r="EX364">
        <v>2</v>
      </c>
      <c r="EY364">
        <v>3.10976E-2</v>
      </c>
      <c r="EZ364">
        <v>5.8122400000000001</v>
      </c>
      <c r="FA364">
        <v>20.051600000000001</v>
      </c>
      <c r="FB364">
        <v>5.1981200000000003</v>
      </c>
      <c r="FC364">
        <v>12.0099</v>
      </c>
      <c r="FD364">
        <v>4.9756</v>
      </c>
      <c r="FE364">
        <v>3.294</v>
      </c>
      <c r="FF364">
        <v>9999</v>
      </c>
      <c r="FG364">
        <v>9999</v>
      </c>
      <c r="FH364">
        <v>9999</v>
      </c>
      <c r="FI364">
        <v>561.6</v>
      </c>
      <c r="FJ364">
        <v>1.8631</v>
      </c>
      <c r="FK364">
        <v>1.8678300000000001</v>
      </c>
      <c r="FL364">
        <v>1.86758</v>
      </c>
      <c r="FM364">
        <v>1.8688400000000001</v>
      </c>
      <c r="FN364">
        <v>1.86954</v>
      </c>
      <c r="FO364">
        <v>1.8656600000000001</v>
      </c>
      <c r="FP364">
        <v>1.8666100000000001</v>
      </c>
      <c r="FQ364">
        <v>1.8680699999999999</v>
      </c>
      <c r="FR364">
        <v>5</v>
      </c>
      <c r="FS364">
        <v>0</v>
      </c>
      <c r="FT364">
        <v>0</v>
      </c>
      <c r="FU364">
        <v>0</v>
      </c>
      <c r="FV364">
        <v>11111111</v>
      </c>
      <c r="FW364" t="s">
        <v>306</v>
      </c>
      <c r="FX364" t="s">
        <v>307</v>
      </c>
      <c r="FY364" t="s">
        <v>307</v>
      </c>
      <c r="FZ364" t="s">
        <v>307</v>
      </c>
      <c r="GA364" t="s">
        <v>307</v>
      </c>
      <c r="GB364">
        <v>0</v>
      </c>
      <c r="GC364">
        <v>100</v>
      </c>
      <c r="GD364">
        <v>100</v>
      </c>
      <c r="GE364">
        <v>18.91</v>
      </c>
      <c r="GF364">
        <v>0.32140000000000002</v>
      </c>
      <c r="GG364">
        <v>5.3968966374264697</v>
      </c>
      <c r="GH364">
        <v>9.5670261133577201E-3</v>
      </c>
      <c r="GI364" s="1">
        <v>-9.19467254998099E-7</v>
      </c>
      <c r="GJ364" s="1">
        <v>-2.1372918425907401E-11</v>
      </c>
      <c r="GK364">
        <v>3.2845888322571301E-3</v>
      </c>
      <c r="GL364">
        <v>-1.41202168329711E-2</v>
      </c>
      <c r="GM364">
        <v>1.6676771840485E-3</v>
      </c>
      <c r="GN364" s="1">
        <v>-1.4903802912711099E-5</v>
      </c>
      <c r="GO364">
        <v>-4</v>
      </c>
      <c r="GP364">
        <v>1866</v>
      </c>
      <c r="GQ364">
        <v>1</v>
      </c>
      <c r="GR364">
        <v>24</v>
      </c>
      <c r="GS364">
        <v>228.9</v>
      </c>
      <c r="GT364">
        <v>30461</v>
      </c>
      <c r="GU364">
        <v>3.9941399999999998</v>
      </c>
      <c r="GV364">
        <v>0</v>
      </c>
      <c r="GW364">
        <v>2.2485400000000002</v>
      </c>
      <c r="GX364">
        <v>2.7844199999999999</v>
      </c>
      <c r="GY364">
        <v>1.9958499999999999</v>
      </c>
      <c r="GZ364">
        <v>2.3889200000000002</v>
      </c>
      <c r="HA364">
        <v>40.4255</v>
      </c>
      <c r="HB364">
        <v>15.016400000000001</v>
      </c>
      <c r="HC364">
        <v>18</v>
      </c>
      <c r="HD364">
        <v>504.04300000000001</v>
      </c>
      <c r="HE364">
        <v>546.13599999999997</v>
      </c>
      <c r="HF364">
        <v>14.750500000000001</v>
      </c>
      <c r="HG364">
        <v>27.527799999999999</v>
      </c>
      <c r="HH364">
        <v>30.000399999999999</v>
      </c>
      <c r="HI364">
        <v>27.416799999999999</v>
      </c>
      <c r="HJ364">
        <v>27.3523</v>
      </c>
      <c r="HK364">
        <v>100</v>
      </c>
      <c r="HL364">
        <v>52.792299999999997</v>
      </c>
      <c r="HM364">
        <v>0</v>
      </c>
      <c r="HN364">
        <v>14.7584</v>
      </c>
      <c r="HO364">
        <v>1927.62</v>
      </c>
      <c r="HP364">
        <v>19.151800000000001</v>
      </c>
      <c r="HQ364">
        <v>102.47799999999999</v>
      </c>
      <c r="HR364">
        <v>103.598</v>
      </c>
    </row>
    <row r="365" spans="1:226" x14ac:dyDescent="0.2">
      <c r="A365">
        <v>349</v>
      </c>
      <c r="B365">
        <v>1657227510</v>
      </c>
      <c r="C365">
        <v>4024.5</v>
      </c>
      <c r="D365" t="s">
        <v>657</v>
      </c>
      <c r="E365" s="2">
        <v>0.66562500000000002</v>
      </c>
      <c r="F365">
        <v>5</v>
      </c>
      <c r="G365" t="s">
        <v>658</v>
      </c>
      <c r="H365" t="s">
        <v>303</v>
      </c>
      <c r="I365">
        <v>1657227507.25</v>
      </c>
      <c r="J365">
        <f t="shared" si="170"/>
        <v>1.2578342110370023E-3</v>
      </c>
      <c r="K365">
        <f t="shared" si="175"/>
        <v>1.2578342110370022</v>
      </c>
      <c r="L365">
        <f t="shared" si="176"/>
        <v>6.1178647802818418</v>
      </c>
      <c r="M365">
        <f t="shared" si="177"/>
        <v>411.93099999999998</v>
      </c>
      <c r="N365">
        <f t="shared" si="178"/>
        <v>174.84524820400088</v>
      </c>
      <c r="O365">
        <f t="shared" si="179"/>
        <v>12.05087824346951</v>
      </c>
      <c r="P365">
        <f t="shared" si="180"/>
        <v>28.391565551262413</v>
      </c>
      <c r="Q365">
        <f t="shared" si="181"/>
        <v>4.4172819144248206E-2</v>
      </c>
      <c r="R365">
        <f t="shared" si="182"/>
        <v>2.3256752590837695</v>
      </c>
      <c r="S365">
        <f t="shared" si="183"/>
        <v>4.3711957990012318E-2</v>
      </c>
      <c r="T365">
        <f t="shared" si="184"/>
        <v>2.7360979522172937E-2</v>
      </c>
      <c r="U365">
        <f t="shared" si="185"/>
        <v>321.5158404</v>
      </c>
      <c r="V365">
        <f t="shared" si="186"/>
        <v>26.301173140863572</v>
      </c>
      <c r="W365">
        <f t="shared" si="187"/>
        <v>26.301173140863572</v>
      </c>
      <c r="X365">
        <f t="shared" si="171"/>
        <v>3.4348625238922228</v>
      </c>
      <c r="Y365">
        <f t="shared" si="188"/>
        <v>49.776509653494394</v>
      </c>
      <c r="Z365">
        <f t="shared" si="189"/>
        <v>1.5228953976454973</v>
      </c>
      <c r="AA365">
        <f t="shared" si="190"/>
        <v>3.0594660176993496</v>
      </c>
      <c r="AB365">
        <f t="shared" si="191"/>
        <v>1.9119671262467255</v>
      </c>
      <c r="AC365">
        <f t="shared" si="192"/>
        <v>-55.4704887067318</v>
      </c>
      <c r="AD365">
        <f t="shared" si="193"/>
        <v>-243.997146950071</v>
      </c>
      <c r="AE365">
        <f t="shared" si="194"/>
        <v>-22.265591487724269</v>
      </c>
      <c r="AF365">
        <f t="shared" si="195"/>
        <v>-0.21738674452709006</v>
      </c>
      <c r="AG365">
        <f t="shared" si="196"/>
        <v>6.0643286033101962</v>
      </c>
      <c r="AH365">
        <f t="shared" si="197"/>
        <v>1.2619729337917822</v>
      </c>
      <c r="AI365">
        <f t="shared" si="198"/>
        <v>6.1178647802818418</v>
      </c>
      <c r="AJ365">
        <v>428.67054507533101</v>
      </c>
      <c r="AK365">
        <v>421.19809090909001</v>
      </c>
      <c r="AL365">
        <v>-6.19670817220116E-3</v>
      </c>
      <c r="AM365">
        <v>66.999263573210101</v>
      </c>
      <c r="AN365">
        <f t="shared" si="172"/>
        <v>1.2578342110370022</v>
      </c>
      <c r="AO365">
        <v>20.604688604116198</v>
      </c>
      <c r="AP365">
        <v>22.091655757575701</v>
      </c>
      <c r="AQ365">
        <v>-2.53751799947128E-3</v>
      </c>
      <c r="AR365">
        <v>77.748443019998703</v>
      </c>
      <c r="AS365">
        <v>0</v>
      </c>
      <c r="AT365">
        <v>0</v>
      </c>
      <c r="AU365">
        <f t="shared" si="199"/>
        <v>1</v>
      </c>
      <c r="AV365">
        <f t="shared" si="173"/>
        <v>0</v>
      </c>
      <c r="AW365">
        <f t="shared" si="200"/>
        <v>36743.141295292415</v>
      </c>
      <c r="AX365">
        <f t="shared" si="201"/>
        <v>1999.999</v>
      </c>
      <c r="AY365">
        <f t="shared" si="174"/>
        <v>1681.1991600000001</v>
      </c>
      <c r="AZ365">
        <f t="shared" si="202"/>
        <v>0.84060000030000015</v>
      </c>
      <c r="BA365">
        <f t="shared" si="203"/>
        <v>0.16075800057900028</v>
      </c>
      <c r="BB365">
        <v>6</v>
      </c>
      <c r="BC365">
        <v>0.5</v>
      </c>
      <c r="BD365" t="s">
        <v>304</v>
      </c>
      <c r="BE365">
        <v>2</v>
      </c>
      <c r="BF365" t="b">
        <v>1</v>
      </c>
      <c r="BG365">
        <v>1657227507.25</v>
      </c>
      <c r="BH365">
        <v>411.93099999999998</v>
      </c>
      <c r="BI365">
        <v>419.83159999999998</v>
      </c>
      <c r="BJ365">
        <v>22.095569999999999</v>
      </c>
      <c r="BK365">
        <v>20.614739999999902</v>
      </c>
      <c r="BL365">
        <v>402.83099999999899</v>
      </c>
      <c r="BM365">
        <v>21.763339999999999</v>
      </c>
      <c r="BN365">
        <v>500.02589999999998</v>
      </c>
      <c r="BO365">
        <v>68.881709999999998</v>
      </c>
      <c r="BP365">
        <v>4.1399819999999997E-2</v>
      </c>
      <c r="BQ365">
        <v>24.355139999999999</v>
      </c>
      <c r="BR365">
        <v>25.078779999999998</v>
      </c>
      <c r="BS365">
        <v>999.9</v>
      </c>
      <c r="BT365">
        <v>0</v>
      </c>
      <c r="BU365">
        <v>0</v>
      </c>
      <c r="BV365">
        <v>9999</v>
      </c>
      <c r="BW365">
        <v>0</v>
      </c>
      <c r="BX365">
        <v>1929.1020000000001</v>
      </c>
      <c r="BY365">
        <v>-7.9004349999999999</v>
      </c>
      <c r="BZ365">
        <v>421.23849999999999</v>
      </c>
      <c r="CA365">
        <v>428.66849999999999</v>
      </c>
      <c r="CB365">
        <v>1.4808489999999901</v>
      </c>
      <c r="CC365">
        <v>419.83159999999998</v>
      </c>
      <c r="CD365">
        <v>20.614739999999902</v>
      </c>
      <c r="CE365">
        <v>1.5219799999999899</v>
      </c>
      <c r="CF365">
        <v>1.4199769999999901</v>
      </c>
      <c r="CG365">
        <v>13.190799999999999</v>
      </c>
      <c r="CH365">
        <v>12.132680000000001</v>
      </c>
      <c r="CI365">
        <v>1999.999</v>
      </c>
      <c r="CJ365">
        <v>0.98000209999999899</v>
      </c>
      <c r="CK365">
        <v>1.9997859999999999E-2</v>
      </c>
      <c r="CL365">
        <v>0</v>
      </c>
      <c r="CM365">
        <v>2.2676099999999999</v>
      </c>
      <c r="CN365">
        <v>0</v>
      </c>
      <c r="CO365">
        <v>3821.9989999999998</v>
      </c>
      <c r="CP365">
        <v>17300.129999999899</v>
      </c>
      <c r="CQ365">
        <v>38.1374</v>
      </c>
      <c r="CR365">
        <v>39.3874</v>
      </c>
      <c r="CS365">
        <v>38.125</v>
      </c>
      <c r="CT365">
        <v>37.561999999999998</v>
      </c>
      <c r="CU365">
        <v>37.561999999999998</v>
      </c>
      <c r="CV365">
        <v>1959.999</v>
      </c>
      <c r="CW365">
        <v>40</v>
      </c>
      <c r="CX365">
        <v>0</v>
      </c>
      <c r="CY365">
        <v>1657227489.5999999</v>
      </c>
      <c r="CZ365">
        <v>0</v>
      </c>
      <c r="DA365">
        <v>1657213163</v>
      </c>
      <c r="DB365" s="2">
        <v>0.49957175925925923</v>
      </c>
      <c r="DC365">
        <v>1657213141</v>
      </c>
      <c r="DD365">
        <v>1655399214.5999999</v>
      </c>
      <c r="DE365">
        <v>1</v>
      </c>
      <c r="DF365">
        <v>0.04</v>
      </c>
      <c r="DG365">
        <v>-0.06</v>
      </c>
      <c r="DH365">
        <v>9.1720000000000006</v>
      </c>
      <c r="DI365">
        <v>0.51100000000000001</v>
      </c>
      <c r="DJ365">
        <v>420</v>
      </c>
      <c r="DK365">
        <v>25</v>
      </c>
      <c r="DL365">
        <v>0.26</v>
      </c>
      <c r="DM365">
        <v>0.15</v>
      </c>
      <c r="DN365">
        <v>-7.9073000000000002</v>
      </c>
      <c r="DO365">
        <v>0.172875647279564</v>
      </c>
      <c r="DP365">
        <v>9.1054549007723806E-2</v>
      </c>
      <c r="DQ365">
        <v>0</v>
      </c>
      <c r="DR365">
        <v>1.5067442499999999</v>
      </c>
      <c r="DS365">
        <v>-0.188848818011259</v>
      </c>
      <c r="DT365">
        <v>1.9335842351381999E-2</v>
      </c>
      <c r="DU365">
        <v>0</v>
      </c>
      <c r="DV365">
        <v>0</v>
      </c>
      <c r="DW365">
        <v>2</v>
      </c>
      <c r="DX365" t="s">
        <v>305</v>
      </c>
      <c r="DY365">
        <v>2.9734600000000002</v>
      </c>
      <c r="DZ365">
        <v>2.6947199999999998</v>
      </c>
      <c r="EA365">
        <v>6.8035399999999996E-2</v>
      </c>
      <c r="EB365">
        <v>7.0329299999999997E-2</v>
      </c>
      <c r="EC365">
        <v>7.5162099999999996E-2</v>
      </c>
      <c r="ED365">
        <v>7.2276800000000002E-2</v>
      </c>
      <c r="EE365">
        <v>36369.300000000003</v>
      </c>
      <c r="EF365">
        <v>39829.800000000003</v>
      </c>
      <c r="EG365">
        <v>35368</v>
      </c>
      <c r="EH365">
        <v>38859.1</v>
      </c>
      <c r="EI365">
        <v>46383.9</v>
      </c>
      <c r="EJ365">
        <v>52025</v>
      </c>
      <c r="EK365">
        <v>55271.4</v>
      </c>
      <c r="EL365">
        <v>62276</v>
      </c>
      <c r="EM365">
        <v>1.9850000000000001</v>
      </c>
      <c r="EN365">
        <v>2.0535999999999999</v>
      </c>
      <c r="EO365">
        <v>7.7515799999999996E-2</v>
      </c>
      <c r="EP365">
        <v>0</v>
      </c>
      <c r="EQ365">
        <v>23.804099999999998</v>
      </c>
      <c r="ER365">
        <v>999.9</v>
      </c>
      <c r="ES365">
        <v>46.46</v>
      </c>
      <c r="ET365">
        <v>36.991</v>
      </c>
      <c r="EU365">
        <v>42.502099999999999</v>
      </c>
      <c r="EV365">
        <v>52.7181</v>
      </c>
      <c r="EW365">
        <v>39.843800000000002</v>
      </c>
      <c r="EX365">
        <v>2</v>
      </c>
      <c r="EY365">
        <v>-2.6666700000000002E-2</v>
      </c>
      <c r="EZ365">
        <v>2.9435899999999999</v>
      </c>
      <c r="FA365">
        <v>20.121700000000001</v>
      </c>
      <c r="FB365">
        <v>5.1993200000000002</v>
      </c>
      <c r="FC365">
        <v>12.0099</v>
      </c>
      <c r="FD365">
        <v>4.9756</v>
      </c>
      <c r="FE365">
        <v>3.294</v>
      </c>
      <c r="FF365">
        <v>9999</v>
      </c>
      <c r="FG365">
        <v>9999</v>
      </c>
      <c r="FH365">
        <v>9999</v>
      </c>
      <c r="FI365">
        <v>561.79999999999995</v>
      </c>
      <c r="FJ365">
        <v>1.86313</v>
      </c>
      <c r="FK365">
        <v>1.86798</v>
      </c>
      <c r="FL365">
        <v>1.86768</v>
      </c>
      <c r="FM365">
        <v>1.8689</v>
      </c>
      <c r="FN365">
        <v>1.8696600000000001</v>
      </c>
      <c r="FO365">
        <v>1.8656900000000001</v>
      </c>
      <c r="FP365">
        <v>1.86673</v>
      </c>
      <c r="FQ365">
        <v>1.8681300000000001</v>
      </c>
      <c r="FR365">
        <v>5</v>
      </c>
      <c r="FS365">
        <v>0</v>
      </c>
      <c r="FT365">
        <v>0</v>
      </c>
      <c r="FU365">
        <v>0</v>
      </c>
      <c r="FV365">
        <v>11111111</v>
      </c>
      <c r="FW365" t="s">
        <v>306</v>
      </c>
      <c r="FX365" t="s">
        <v>307</v>
      </c>
      <c r="FY365" t="s">
        <v>307</v>
      </c>
      <c r="FZ365" t="s">
        <v>307</v>
      </c>
      <c r="GA365" t="s">
        <v>307</v>
      </c>
      <c r="GB365">
        <v>0</v>
      </c>
      <c r="GC365">
        <v>100</v>
      </c>
      <c r="GD365">
        <v>100</v>
      </c>
      <c r="GE365">
        <v>9.1</v>
      </c>
      <c r="GF365">
        <v>0.33210000000000001</v>
      </c>
      <c r="GG365">
        <v>5.3968966374264697</v>
      </c>
      <c r="GH365">
        <v>9.5670261133577201E-3</v>
      </c>
      <c r="GI365" s="1">
        <v>-9.19467254998099E-7</v>
      </c>
      <c r="GJ365" s="1">
        <v>-2.1372918425907401E-11</v>
      </c>
      <c r="GK365">
        <v>3.2845888322571301E-3</v>
      </c>
      <c r="GL365">
        <v>-1.41202168329711E-2</v>
      </c>
      <c r="GM365">
        <v>1.6676771840485E-3</v>
      </c>
      <c r="GN365" s="1">
        <v>-1.4903802912711099E-5</v>
      </c>
      <c r="GO365">
        <v>-4</v>
      </c>
      <c r="GP365">
        <v>1866</v>
      </c>
      <c r="GQ365">
        <v>1</v>
      </c>
      <c r="GR365">
        <v>24</v>
      </c>
      <c r="GS365">
        <v>239.5</v>
      </c>
      <c r="GT365">
        <v>30471.599999999999</v>
      </c>
      <c r="GU365">
        <v>1.32568</v>
      </c>
      <c r="GV365">
        <v>2.5146500000000001</v>
      </c>
      <c r="GW365">
        <v>2.2485400000000002</v>
      </c>
      <c r="GX365">
        <v>2.7795399999999999</v>
      </c>
      <c r="GY365">
        <v>1.9958499999999999</v>
      </c>
      <c r="GZ365">
        <v>2.3596200000000001</v>
      </c>
      <c r="HA365">
        <v>40.578699999999998</v>
      </c>
      <c r="HB365">
        <v>14.885</v>
      </c>
      <c r="HC365">
        <v>18</v>
      </c>
      <c r="HD365">
        <v>502.74200000000002</v>
      </c>
      <c r="HE365">
        <v>544.30499999999995</v>
      </c>
      <c r="HF365">
        <v>19.305900000000001</v>
      </c>
      <c r="HG365">
        <v>26.852399999999999</v>
      </c>
      <c r="HH365">
        <v>29.999400000000001</v>
      </c>
      <c r="HI365">
        <v>26.8916</v>
      </c>
      <c r="HJ365">
        <v>26.837399999999999</v>
      </c>
      <c r="HK365">
        <v>26.5654</v>
      </c>
      <c r="HL365">
        <v>48.46</v>
      </c>
      <c r="HM365">
        <v>0</v>
      </c>
      <c r="HN365">
        <v>19.266100000000002</v>
      </c>
      <c r="HO365">
        <v>413.12900000000002</v>
      </c>
      <c r="HP365">
        <v>20.774799999999999</v>
      </c>
      <c r="HQ365">
        <v>102.541</v>
      </c>
      <c r="HR365">
        <v>103.693</v>
      </c>
    </row>
    <row r="366" spans="1:226" x14ac:dyDescent="0.2">
      <c r="A366">
        <v>350</v>
      </c>
      <c r="B366">
        <v>1657227515</v>
      </c>
      <c r="C366">
        <v>4029.5</v>
      </c>
      <c r="D366" t="s">
        <v>659</v>
      </c>
      <c r="E366" s="2">
        <v>0.66568287037037044</v>
      </c>
      <c r="F366">
        <v>5</v>
      </c>
      <c r="G366" t="s">
        <v>658</v>
      </c>
      <c r="H366" t="s">
        <v>303</v>
      </c>
      <c r="I366">
        <v>1657227512.5</v>
      </c>
      <c r="J366">
        <f t="shared" si="170"/>
        <v>1.2621359819291087E-3</v>
      </c>
      <c r="K366">
        <f t="shared" si="175"/>
        <v>1.2621359819291087</v>
      </c>
      <c r="L366">
        <f t="shared" si="176"/>
        <v>6.7102320913502709</v>
      </c>
      <c r="M366">
        <f t="shared" si="177"/>
        <v>411.75333333333299</v>
      </c>
      <c r="N366">
        <f t="shared" si="178"/>
        <v>154.63667851252461</v>
      </c>
      <c r="O366">
        <f t="shared" si="179"/>
        <v>10.65794851770181</v>
      </c>
      <c r="P366">
        <f t="shared" si="180"/>
        <v>28.379074556385653</v>
      </c>
      <c r="Q366">
        <f t="shared" si="181"/>
        <v>4.4380018176520708E-2</v>
      </c>
      <c r="R366">
        <f t="shared" si="182"/>
        <v>2.3255682022980384</v>
      </c>
      <c r="S366">
        <f t="shared" si="183"/>
        <v>4.3914826796311715E-2</v>
      </c>
      <c r="T366">
        <f t="shared" si="184"/>
        <v>2.7488155923442125E-2</v>
      </c>
      <c r="U366">
        <f t="shared" si="185"/>
        <v>321.52131999999943</v>
      </c>
      <c r="V366">
        <f t="shared" si="186"/>
        <v>26.290815815736149</v>
      </c>
      <c r="W366">
        <f t="shared" si="187"/>
        <v>26.290815815736149</v>
      </c>
      <c r="X366">
        <f t="shared" si="171"/>
        <v>3.4327626779498837</v>
      </c>
      <c r="Y366">
        <f t="shared" si="188"/>
        <v>49.810674294665056</v>
      </c>
      <c r="Z366">
        <f t="shared" si="189"/>
        <v>1.5231094297839105</v>
      </c>
      <c r="AA366">
        <f t="shared" si="190"/>
        <v>3.0577972519979366</v>
      </c>
      <c r="AB366">
        <f t="shared" si="191"/>
        <v>1.9096532481659731</v>
      </c>
      <c r="AC366">
        <f t="shared" si="192"/>
        <v>-55.660196803073696</v>
      </c>
      <c r="AD366">
        <f t="shared" si="193"/>
        <v>-243.8291125404362</v>
      </c>
      <c r="AE366">
        <f t="shared" si="194"/>
        <v>-22.24910419765812</v>
      </c>
      <c r="AF366">
        <f t="shared" si="195"/>
        <v>-0.21709354116859458</v>
      </c>
      <c r="AG366">
        <f t="shared" si="196"/>
        <v>4.6756240385867072</v>
      </c>
      <c r="AH366">
        <f t="shared" si="197"/>
        <v>1.2349881594714649</v>
      </c>
      <c r="AI366">
        <f t="shared" si="198"/>
        <v>6.7102320913502709</v>
      </c>
      <c r="AJ366">
        <v>427.66211656983597</v>
      </c>
      <c r="AK366">
        <v>420.46305454545399</v>
      </c>
      <c r="AL366">
        <v>-0.27425061588521799</v>
      </c>
      <c r="AM366">
        <v>66.999263573210101</v>
      </c>
      <c r="AN366">
        <f t="shared" si="172"/>
        <v>1.2621359819291087</v>
      </c>
      <c r="AO366">
        <v>20.648834743596101</v>
      </c>
      <c r="AP366">
        <v>22.103253333333299</v>
      </c>
      <c r="AQ366">
        <v>6.1783056143719503E-3</v>
      </c>
      <c r="AR366">
        <v>77.748443019998703</v>
      </c>
      <c r="AS366">
        <v>0</v>
      </c>
      <c r="AT366">
        <v>0</v>
      </c>
      <c r="AU366">
        <f t="shared" si="199"/>
        <v>1</v>
      </c>
      <c r="AV366">
        <f t="shared" si="173"/>
        <v>0</v>
      </c>
      <c r="AW366">
        <f t="shared" si="200"/>
        <v>36741.680320187479</v>
      </c>
      <c r="AX366">
        <f t="shared" si="201"/>
        <v>2000.0333333333299</v>
      </c>
      <c r="AY366">
        <f t="shared" si="174"/>
        <v>1681.2279999999971</v>
      </c>
      <c r="AZ366">
        <f t="shared" si="202"/>
        <v>0.84059999000016661</v>
      </c>
      <c r="BA366">
        <f t="shared" si="203"/>
        <v>0.16075798070032166</v>
      </c>
      <c r="BB366">
        <v>6</v>
      </c>
      <c r="BC366">
        <v>0.5</v>
      </c>
      <c r="BD366" t="s">
        <v>304</v>
      </c>
      <c r="BE366">
        <v>2</v>
      </c>
      <c r="BF366" t="b">
        <v>1</v>
      </c>
      <c r="BG366">
        <v>1657227512.5</v>
      </c>
      <c r="BH366">
        <v>411.75333333333299</v>
      </c>
      <c r="BI366">
        <v>417.974666666666</v>
      </c>
      <c r="BJ366">
        <v>22.098866666666598</v>
      </c>
      <c r="BK366">
        <v>20.649544444444398</v>
      </c>
      <c r="BL366">
        <v>402.65477777777699</v>
      </c>
      <c r="BM366">
        <v>21.766488888888802</v>
      </c>
      <c r="BN366">
        <v>499.97011111111101</v>
      </c>
      <c r="BO366">
        <v>68.881266666666605</v>
      </c>
      <c r="BP366">
        <v>4.1246544444444401E-2</v>
      </c>
      <c r="BQ366">
        <v>24.346033333333299</v>
      </c>
      <c r="BR366">
        <v>25.055433333333301</v>
      </c>
      <c r="BS366">
        <v>999.9</v>
      </c>
      <c r="BT366">
        <v>0</v>
      </c>
      <c r="BU366">
        <v>0</v>
      </c>
      <c r="BV366">
        <v>9998.3333333333303</v>
      </c>
      <c r="BW366">
        <v>0</v>
      </c>
      <c r="BX366">
        <v>1927.9866666666601</v>
      </c>
      <c r="BY366">
        <v>-6.2211644444444403</v>
      </c>
      <c r="BZ366">
        <v>421.05822222222201</v>
      </c>
      <c r="CA366">
        <v>426.787555555555</v>
      </c>
      <c r="CB366">
        <v>1.4493144444444399</v>
      </c>
      <c r="CC366">
        <v>417.974666666666</v>
      </c>
      <c r="CD366">
        <v>20.649544444444398</v>
      </c>
      <c r="CE366">
        <v>1.52219666666666</v>
      </c>
      <c r="CF366">
        <v>1.4223666666666599</v>
      </c>
      <c r="CG366">
        <v>13.1929555555555</v>
      </c>
      <c r="CH366">
        <v>12.1581999999999</v>
      </c>
      <c r="CI366">
        <v>2000.0333333333299</v>
      </c>
      <c r="CJ366">
        <v>0.98000233333333298</v>
      </c>
      <c r="CK366">
        <v>1.9997611111111101E-2</v>
      </c>
      <c r="CL366">
        <v>0</v>
      </c>
      <c r="CM366">
        <v>2.2495111111111101</v>
      </c>
      <c r="CN366">
        <v>0</v>
      </c>
      <c r="CO366">
        <v>3820.3055555555502</v>
      </c>
      <c r="CP366">
        <v>17300.444444444402</v>
      </c>
      <c r="CQ366">
        <v>38.125</v>
      </c>
      <c r="CR366">
        <v>39.375</v>
      </c>
      <c r="CS366">
        <v>38.125</v>
      </c>
      <c r="CT366">
        <v>37.561999999999998</v>
      </c>
      <c r="CU366">
        <v>37.506888888888803</v>
      </c>
      <c r="CV366">
        <v>1960.0333333333299</v>
      </c>
      <c r="CW366">
        <v>40</v>
      </c>
      <c r="CX366">
        <v>0</v>
      </c>
      <c r="CY366">
        <v>1657227494.4000001</v>
      </c>
      <c r="CZ366">
        <v>0</v>
      </c>
      <c r="DA366">
        <v>1657213163</v>
      </c>
      <c r="DB366" s="2">
        <v>0.49957175925925923</v>
      </c>
      <c r="DC366">
        <v>1657213141</v>
      </c>
      <c r="DD366">
        <v>1655399214.5999999</v>
      </c>
      <c r="DE366">
        <v>1</v>
      </c>
      <c r="DF366">
        <v>0.04</v>
      </c>
      <c r="DG366">
        <v>-0.06</v>
      </c>
      <c r="DH366">
        <v>9.1720000000000006</v>
      </c>
      <c r="DI366">
        <v>0.51100000000000001</v>
      </c>
      <c r="DJ366">
        <v>420</v>
      </c>
      <c r="DK366">
        <v>25</v>
      </c>
      <c r="DL366">
        <v>0.26</v>
      </c>
      <c r="DM366">
        <v>0.15</v>
      </c>
      <c r="DN366">
        <v>-7.7145452499999996</v>
      </c>
      <c r="DO366">
        <v>3.1976569981238399</v>
      </c>
      <c r="DP366">
        <v>0.58519866836821899</v>
      </c>
      <c r="DQ366">
        <v>0</v>
      </c>
      <c r="DR366">
        <v>1.49067049999999</v>
      </c>
      <c r="DS366">
        <v>-0.25860742964353101</v>
      </c>
      <c r="DT366">
        <v>2.6440142014558E-2</v>
      </c>
      <c r="DU366">
        <v>0</v>
      </c>
      <c r="DV366">
        <v>0</v>
      </c>
      <c r="DW366">
        <v>2</v>
      </c>
      <c r="DX366" t="s">
        <v>305</v>
      </c>
      <c r="DY366">
        <v>2.9738199999999999</v>
      </c>
      <c r="DZ366">
        <v>2.6955100000000001</v>
      </c>
      <c r="EA366">
        <v>6.7884100000000003E-2</v>
      </c>
      <c r="EB366">
        <v>6.9591100000000003E-2</v>
      </c>
      <c r="EC366">
        <v>7.5191400000000005E-2</v>
      </c>
      <c r="ED366">
        <v>7.2278499999999996E-2</v>
      </c>
      <c r="EE366">
        <v>36375.599999999999</v>
      </c>
      <c r="EF366">
        <v>39862.800000000003</v>
      </c>
      <c r="EG366">
        <v>35368.300000000003</v>
      </c>
      <c r="EH366">
        <v>38860.5</v>
      </c>
      <c r="EI366">
        <v>46383.1</v>
      </c>
      <c r="EJ366">
        <v>52025.9</v>
      </c>
      <c r="EK366">
        <v>55272.2</v>
      </c>
      <c r="EL366">
        <v>62277.2</v>
      </c>
      <c r="EM366">
        <v>1.9856</v>
      </c>
      <c r="EN366">
        <v>2.0535999999999999</v>
      </c>
      <c r="EO366">
        <v>7.6144900000000001E-2</v>
      </c>
      <c r="EP366">
        <v>0</v>
      </c>
      <c r="EQ366">
        <v>23.815799999999999</v>
      </c>
      <c r="ER366">
        <v>999.9</v>
      </c>
      <c r="ES366">
        <v>46.435000000000002</v>
      </c>
      <c r="ET366">
        <v>37.000999999999998</v>
      </c>
      <c r="EU366">
        <v>42.505499999999998</v>
      </c>
      <c r="EV366">
        <v>52.488100000000003</v>
      </c>
      <c r="EW366">
        <v>39.799700000000001</v>
      </c>
      <c r="EX366">
        <v>2</v>
      </c>
      <c r="EY366">
        <v>-2.7439000000000002E-2</v>
      </c>
      <c r="EZ366">
        <v>2.8243100000000001</v>
      </c>
      <c r="FA366">
        <v>20.124400000000001</v>
      </c>
      <c r="FB366">
        <v>5.1993200000000002</v>
      </c>
      <c r="FC366">
        <v>12.008800000000001</v>
      </c>
      <c r="FD366">
        <v>4.976</v>
      </c>
      <c r="FE366">
        <v>3.294</v>
      </c>
      <c r="FF366">
        <v>9999</v>
      </c>
      <c r="FG366">
        <v>9999</v>
      </c>
      <c r="FH366">
        <v>9999</v>
      </c>
      <c r="FI366">
        <v>561.79999999999995</v>
      </c>
      <c r="FJ366">
        <v>1.8631599999999999</v>
      </c>
      <c r="FK366">
        <v>1.86795</v>
      </c>
      <c r="FL366">
        <v>1.86768</v>
      </c>
      <c r="FM366">
        <v>1.8689</v>
      </c>
      <c r="FN366">
        <v>1.8696600000000001</v>
      </c>
      <c r="FO366">
        <v>1.8656600000000001</v>
      </c>
      <c r="FP366">
        <v>1.86673</v>
      </c>
      <c r="FQ366">
        <v>1.8681300000000001</v>
      </c>
      <c r="FR366">
        <v>5</v>
      </c>
      <c r="FS366">
        <v>0</v>
      </c>
      <c r="FT366">
        <v>0</v>
      </c>
      <c r="FU366">
        <v>0</v>
      </c>
      <c r="FV366">
        <v>11111111</v>
      </c>
      <c r="FW366" t="s">
        <v>306</v>
      </c>
      <c r="FX366" t="s">
        <v>307</v>
      </c>
      <c r="FY366" t="s">
        <v>307</v>
      </c>
      <c r="FZ366" t="s">
        <v>307</v>
      </c>
      <c r="GA366" t="s">
        <v>307</v>
      </c>
      <c r="GB366">
        <v>0</v>
      </c>
      <c r="GC366">
        <v>100</v>
      </c>
      <c r="GD366">
        <v>100</v>
      </c>
      <c r="GE366">
        <v>9.0909999999999993</v>
      </c>
      <c r="GF366">
        <v>0.33250000000000002</v>
      </c>
      <c r="GG366">
        <v>5.3968966374264697</v>
      </c>
      <c r="GH366">
        <v>9.5670261133577201E-3</v>
      </c>
      <c r="GI366" s="1">
        <v>-9.19467254998099E-7</v>
      </c>
      <c r="GJ366" s="1">
        <v>-2.1372918425907401E-11</v>
      </c>
      <c r="GK366">
        <v>3.2845888322571301E-3</v>
      </c>
      <c r="GL366">
        <v>-1.41202168329711E-2</v>
      </c>
      <c r="GM366">
        <v>1.6676771840485E-3</v>
      </c>
      <c r="GN366" s="1">
        <v>-1.4903802912711099E-5</v>
      </c>
      <c r="GO366">
        <v>-4</v>
      </c>
      <c r="GP366">
        <v>1866</v>
      </c>
      <c r="GQ366">
        <v>1</v>
      </c>
      <c r="GR366">
        <v>24</v>
      </c>
      <c r="GS366">
        <v>239.6</v>
      </c>
      <c r="GT366">
        <v>30471.7</v>
      </c>
      <c r="GU366">
        <v>1.3000499999999999</v>
      </c>
      <c r="GV366">
        <v>2.5585900000000001</v>
      </c>
      <c r="GW366">
        <v>2.2485400000000002</v>
      </c>
      <c r="GX366">
        <v>2.7770999999999999</v>
      </c>
      <c r="GY366">
        <v>1.9958499999999999</v>
      </c>
      <c r="GZ366">
        <v>2.3852500000000001</v>
      </c>
      <c r="HA366">
        <v>40.553100000000001</v>
      </c>
      <c r="HB366">
        <v>14.9026</v>
      </c>
      <c r="HC366">
        <v>18</v>
      </c>
      <c r="HD366">
        <v>503.077</v>
      </c>
      <c r="HE366">
        <v>544.23800000000006</v>
      </c>
      <c r="HF366">
        <v>19.225999999999999</v>
      </c>
      <c r="HG366">
        <v>26.845199999999998</v>
      </c>
      <c r="HH366">
        <v>29.998999999999999</v>
      </c>
      <c r="HI366">
        <v>26.884799999999998</v>
      </c>
      <c r="HJ366">
        <v>26.8306</v>
      </c>
      <c r="HK366">
        <v>26.045999999999999</v>
      </c>
      <c r="HL366">
        <v>48.186999999999998</v>
      </c>
      <c r="HM366">
        <v>0</v>
      </c>
      <c r="HN366">
        <v>19.208300000000001</v>
      </c>
      <c r="HO366">
        <v>399.71100000000001</v>
      </c>
      <c r="HP366">
        <v>20.791899999999998</v>
      </c>
      <c r="HQ366">
        <v>102.542</v>
      </c>
      <c r="HR366">
        <v>103.696</v>
      </c>
    </row>
    <row r="367" spans="1:226" x14ac:dyDescent="0.2">
      <c r="A367">
        <v>351</v>
      </c>
      <c r="B367">
        <v>1657227520</v>
      </c>
      <c r="C367">
        <v>4034.5</v>
      </c>
      <c r="D367" t="s">
        <v>660</v>
      </c>
      <c r="E367" s="2">
        <v>0.66574074074074074</v>
      </c>
      <c r="F367">
        <v>5</v>
      </c>
      <c r="G367" t="s">
        <v>658</v>
      </c>
      <c r="H367" t="s">
        <v>303</v>
      </c>
      <c r="I367">
        <v>1657227517.2</v>
      </c>
      <c r="J367">
        <f t="shared" si="170"/>
        <v>1.2331062153040815E-3</v>
      </c>
      <c r="K367">
        <f t="shared" si="175"/>
        <v>1.2331062153040815</v>
      </c>
      <c r="L367">
        <f t="shared" si="176"/>
        <v>7.0821471903682776</v>
      </c>
      <c r="M367">
        <f t="shared" si="177"/>
        <v>408.49919999999997</v>
      </c>
      <c r="N367">
        <f t="shared" si="178"/>
        <v>132.2024028544499</v>
      </c>
      <c r="O367">
        <f t="shared" si="179"/>
        <v>9.1116252264272468</v>
      </c>
      <c r="P367">
        <f t="shared" si="180"/>
        <v>28.154492923954173</v>
      </c>
      <c r="Q367">
        <f t="shared" si="181"/>
        <v>4.3322241976594046E-2</v>
      </c>
      <c r="R367">
        <f t="shared" si="182"/>
        <v>2.327777079113964</v>
      </c>
      <c r="S367">
        <f t="shared" si="183"/>
        <v>4.2879258154337276E-2</v>
      </c>
      <c r="T367">
        <f t="shared" si="184"/>
        <v>2.6838959121246043E-2</v>
      </c>
      <c r="U367">
        <f t="shared" si="185"/>
        <v>321.52796999999998</v>
      </c>
      <c r="V367">
        <f t="shared" si="186"/>
        <v>26.303387147139979</v>
      </c>
      <c r="W367">
        <f t="shared" si="187"/>
        <v>26.303387147139979</v>
      </c>
      <c r="X367">
        <f t="shared" si="171"/>
        <v>3.4353115374055743</v>
      </c>
      <c r="Y367">
        <f t="shared" si="188"/>
        <v>49.844934831504162</v>
      </c>
      <c r="Z367">
        <f t="shared" si="189"/>
        <v>1.5246015153703034</v>
      </c>
      <c r="AA367">
        <f t="shared" si="190"/>
        <v>3.0586889530983781</v>
      </c>
      <c r="AB367">
        <f t="shared" si="191"/>
        <v>1.9107100220352708</v>
      </c>
      <c r="AC367">
        <f t="shared" si="192"/>
        <v>-54.379984094909993</v>
      </c>
      <c r="AD367">
        <f t="shared" si="193"/>
        <v>-245.02760470746404</v>
      </c>
      <c r="AE367">
        <f t="shared" si="194"/>
        <v>-22.339209192624693</v>
      </c>
      <c r="AF367">
        <f t="shared" si="195"/>
        <v>-0.2188279949987475</v>
      </c>
      <c r="AG367">
        <f t="shared" si="196"/>
        <v>-0.28752559047917114</v>
      </c>
      <c r="AH367">
        <f t="shared" si="197"/>
        <v>1.1752945475271295</v>
      </c>
      <c r="AI367">
        <f t="shared" si="198"/>
        <v>7.0821471903682776</v>
      </c>
      <c r="AJ367">
        <v>417.71032075345101</v>
      </c>
      <c r="AK367">
        <v>414.459466666666</v>
      </c>
      <c r="AL367">
        <v>-1.4545263768004599</v>
      </c>
      <c r="AM367">
        <v>66.999263573210101</v>
      </c>
      <c r="AN367">
        <f t="shared" si="172"/>
        <v>1.2331062153040815</v>
      </c>
      <c r="AO367">
        <v>20.735513186922599</v>
      </c>
      <c r="AP367">
        <v>22.147517575757501</v>
      </c>
      <c r="AQ367">
        <v>8.0746134169764894E-3</v>
      </c>
      <c r="AR367">
        <v>77.748443019998703</v>
      </c>
      <c r="AS367">
        <v>0</v>
      </c>
      <c r="AT367">
        <v>0</v>
      </c>
      <c r="AU367">
        <f t="shared" si="199"/>
        <v>1</v>
      </c>
      <c r="AV367">
        <f t="shared" si="173"/>
        <v>0</v>
      </c>
      <c r="AW367">
        <f t="shared" si="200"/>
        <v>36794.232658036883</v>
      </c>
      <c r="AX367">
        <f t="shared" si="201"/>
        <v>2000.075</v>
      </c>
      <c r="AY367">
        <f t="shared" si="174"/>
        <v>1681.2629999999999</v>
      </c>
      <c r="AZ367">
        <f t="shared" si="202"/>
        <v>0.8405999775008437</v>
      </c>
      <c r="BA367">
        <f t="shared" si="203"/>
        <v>0.16075795657662836</v>
      </c>
      <c r="BB367">
        <v>6</v>
      </c>
      <c r="BC367">
        <v>0.5</v>
      </c>
      <c r="BD367" t="s">
        <v>304</v>
      </c>
      <c r="BE367">
        <v>2</v>
      </c>
      <c r="BF367" t="b">
        <v>1</v>
      </c>
      <c r="BG367">
        <v>1657227517.2</v>
      </c>
      <c r="BH367">
        <v>408.49919999999997</v>
      </c>
      <c r="BI367">
        <v>408.7303</v>
      </c>
      <c r="BJ367">
        <v>22.120749999999902</v>
      </c>
      <c r="BK367">
        <v>20.741579999999999</v>
      </c>
      <c r="BL367">
        <v>399.4289</v>
      </c>
      <c r="BM367">
        <v>21.787600000000001</v>
      </c>
      <c r="BN367">
        <v>499.99470000000002</v>
      </c>
      <c r="BO367">
        <v>68.880719999999997</v>
      </c>
      <c r="BP367">
        <v>4.106228E-2</v>
      </c>
      <c r="BQ367">
        <v>24.350899999999999</v>
      </c>
      <c r="BR367">
        <v>25.061299999999999</v>
      </c>
      <c r="BS367">
        <v>999.9</v>
      </c>
      <c r="BT367">
        <v>0</v>
      </c>
      <c r="BU367">
        <v>0</v>
      </c>
      <c r="BV367">
        <v>10013.5</v>
      </c>
      <c r="BW367">
        <v>0</v>
      </c>
      <c r="BX367">
        <v>1926.297</v>
      </c>
      <c r="BY367">
        <v>-0.23102539999999999</v>
      </c>
      <c r="BZ367">
        <v>417.73989999999998</v>
      </c>
      <c r="CA367">
        <v>417.38739999999899</v>
      </c>
      <c r="CB367">
        <v>1.379138</v>
      </c>
      <c r="CC367">
        <v>408.7303</v>
      </c>
      <c r="CD367">
        <v>20.741579999999999</v>
      </c>
      <c r="CE367">
        <v>1.523692</v>
      </c>
      <c r="CF367">
        <v>1.428696</v>
      </c>
      <c r="CG367">
        <v>13.207979999999999</v>
      </c>
      <c r="CH367">
        <v>12.22564</v>
      </c>
      <c r="CI367">
        <v>2000.075</v>
      </c>
      <c r="CJ367">
        <v>0.9800027</v>
      </c>
      <c r="CK367">
        <v>1.999722E-2</v>
      </c>
      <c r="CL367">
        <v>0</v>
      </c>
      <c r="CM367">
        <v>2.1809099999999999</v>
      </c>
      <c r="CN367">
        <v>0</v>
      </c>
      <c r="CO367">
        <v>3817.2709999999902</v>
      </c>
      <c r="CP367">
        <v>17300.810000000001</v>
      </c>
      <c r="CQ367">
        <v>38.125</v>
      </c>
      <c r="CR367">
        <v>39.375</v>
      </c>
      <c r="CS367">
        <v>38.125</v>
      </c>
      <c r="CT367">
        <v>37.5062</v>
      </c>
      <c r="CU367">
        <v>37.5</v>
      </c>
      <c r="CV367">
        <v>1960.075</v>
      </c>
      <c r="CW367">
        <v>40</v>
      </c>
      <c r="CX367">
        <v>0</v>
      </c>
      <c r="CY367">
        <v>1657227499.8</v>
      </c>
      <c r="CZ367">
        <v>0</v>
      </c>
      <c r="DA367">
        <v>1657213163</v>
      </c>
      <c r="DB367" s="2">
        <v>0.49957175925925923</v>
      </c>
      <c r="DC367">
        <v>1657213141</v>
      </c>
      <c r="DD367">
        <v>1655399214.5999999</v>
      </c>
      <c r="DE367">
        <v>1</v>
      </c>
      <c r="DF367">
        <v>0.04</v>
      </c>
      <c r="DG367">
        <v>-0.06</v>
      </c>
      <c r="DH367">
        <v>9.1720000000000006</v>
      </c>
      <c r="DI367">
        <v>0.51100000000000001</v>
      </c>
      <c r="DJ367">
        <v>420</v>
      </c>
      <c r="DK367">
        <v>25</v>
      </c>
      <c r="DL367">
        <v>0.26</v>
      </c>
      <c r="DM367">
        <v>0.15</v>
      </c>
      <c r="DN367">
        <v>-5.5827078500000002</v>
      </c>
      <c r="DO367">
        <v>29.7571402401501</v>
      </c>
      <c r="DP367">
        <v>3.3821472118104601</v>
      </c>
      <c r="DQ367">
        <v>0</v>
      </c>
      <c r="DR367">
        <v>1.4531684999999901</v>
      </c>
      <c r="DS367">
        <v>-0.47196270168856003</v>
      </c>
      <c r="DT367">
        <v>4.9844393142559097E-2</v>
      </c>
      <c r="DU367">
        <v>0</v>
      </c>
      <c r="DV367">
        <v>0</v>
      </c>
      <c r="DW367">
        <v>2</v>
      </c>
      <c r="DX367" t="s">
        <v>305</v>
      </c>
      <c r="DY367">
        <v>2.9729700000000001</v>
      </c>
      <c r="DZ367">
        <v>2.6953200000000002</v>
      </c>
      <c r="EA367">
        <v>6.7068600000000006E-2</v>
      </c>
      <c r="EB367">
        <v>6.7965200000000003E-2</v>
      </c>
      <c r="EC367">
        <v>7.5313099999999994E-2</v>
      </c>
      <c r="ED367">
        <v>7.2603699999999993E-2</v>
      </c>
      <c r="EE367">
        <v>36408.199999999997</v>
      </c>
      <c r="EF367">
        <v>39932.800000000003</v>
      </c>
      <c r="EG367">
        <v>35369.1</v>
      </c>
      <c r="EH367">
        <v>38860.699999999997</v>
      </c>
      <c r="EI367">
        <v>46377.5</v>
      </c>
      <c r="EJ367">
        <v>52008.4</v>
      </c>
      <c r="EK367">
        <v>55273</v>
      </c>
      <c r="EL367">
        <v>62278.2</v>
      </c>
      <c r="EM367">
        <v>1.9842</v>
      </c>
      <c r="EN367">
        <v>2.0539999999999998</v>
      </c>
      <c r="EO367">
        <v>7.5727699999999995E-2</v>
      </c>
      <c r="EP367">
        <v>0</v>
      </c>
      <c r="EQ367">
        <v>23.831</v>
      </c>
      <c r="ER367">
        <v>999.9</v>
      </c>
      <c r="ES367">
        <v>46.435000000000002</v>
      </c>
      <c r="ET367">
        <v>36.991</v>
      </c>
      <c r="EU367">
        <v>42.480400000000003</v>
      </c>
      <c r="EV367">
        <v>52.588099999999997</v>
      </c>
      <c r="EW367">
        <v>39.803699999999999</v>
      </c>
      <c r="EX367">
        <v>2</v>
      </c>
      <c r="EY367">
        <v>-2.7967499999999999E-2</v>
      </c>
      <c r="EZ367">
        <v>2.8122400000000001</v>
      </c>
      <c r="FA367">
        <v>20.124600000000001</v>
      </c>
      <c r="FB367">
        <v>5.1993200000000002</v>
      </c>
      <c r="FC367">
        <v>12.0099</v>
      </c>
      <c r="FD367">
        <v>4.9756</v>
      </c>
      <c r="FE367">
        <v>3.2938000000000001</v>
      </c>
      <c r="FF367">
        <v>9999</v>
      </c>
      <c r="FG367">
        <v>9999</v>
      </c>
      <c r="FH367">
        <v>9999</v>
      </c>
      <c r="FI367">
        <v>561.79999999999995</v>
      </c>
      <c r="FJ367">
        <v>1.8631599999999999</v>
      </c>
      <c r="FK367">
        <v>1.86798</v>
      </c>
      <c r="FL367">
        <v>1.86768</v>
      </c>
      <c r="FM367">
        <v>1.8689</v>
      </c>
      <c r="FN367">
        <v>1.8696600000000001</v>
      </c>
      <c r="FO367">
        <v>1.8656900000000001</v>
      </c>
      <c r="FP367">
        <v>1.86676</v>
      </c>
      <c r="FQ367">
        <v>1.8681300000000001</v>
      </c>
      <c r="FR367">
        <v>5</v>
      </c>
      <c r="FS367">
        <v>0</v>
      </c>
      <c r="FT367">
        <v>0</v>
      </c>
      <c r="FU367">
        <v>0</v>
      </c>
      <c r="FV367">
        <v>11111111</v>
      </c>
      <c r="FW367" t="s">
        <v>306</v>
      </c>
      <c r="FX367" t="s">
        <v>307</v>
      </c>
      <c r="FY367" t="s">
        <v>307</v>
      </c>
      <c r="FZ367" t="s">
        <v>307</v>
      </c>
      <c r="GA367" t="s">
        <v>307</v>
      </c>
      <c r="GB367">
        <v>0</v>
      </c>
      <c r="GC367">
        <v>100</v>
      </c>
      <c r="GD367">
        <v>100</v>
      </c>
      <c r="GE367">
        <v>9.0359999999999996</v>
      </c>
      <c r="GF367">
        <v>0.33429999999999999</v>
      </c>
      <c r="GG367">
        <v>5.3968966374264697</v>
      </c>
      <c r="GH367">
        <v>9.5670261133577201E-3</v>
      </c>
      <c r="GI367" s="1">
        <v>-9.19467254998099E-7</v>
      </c>
      <c r="GJ367" s="1">
        <v>-2.1372918425907401E-11</v>
      </c>
      <c r="GK367">
        <v>3.2845888322571301E-3</v>
      </c>
      <c r="GL367">
        <v>-1.41202168329711E-2</v>
      </c>
      <c r="GM367">
        <v>1.6676771840485E-3</v>
      </c>
      <c r="GN367" s="1">
        <v>-1.4903802912711099E-5</v>
      </c>
      <c r="GO367">
        <v>-4</v>
      </c>
      <c r="GP367">
        <v>1866</v>
      </c>
      <c r="GQ367">
        <v>1</v>
      </c>
      <c r="GR367">
        <v>24</v>
      </c>
      <c r="GS367">
        <v>239.7</v>
      </c>
      <c r="GT367">
        <v>30471.8</v>
      </c>
      <c r="GU367">
        <v>1.26709</v>
      </c>
      <c r="GV367">
        <v>2.5573700000000001</v>
      </c>
      <c r="GW367">
        <v>2.2485400000000002</v>
      </c>
      <c r="GX367">
        <v>2.7783199999999999</v>
      </c>
      <c r="GY367">
        <v>1.9958499999999999</v>
      </c>
      <c r="GZ367">
        <v>2.3864700000000001</v>
      </c>
      <c r="HA367">
        <v>40.553100000000001</v>
      </c>
      <c r="HB367">
        <v>14.9026</v>
      </c>
      <c r="HC367">
        <v>18</v>
      </c>
      <c r="HD367">
        <v>502.08800000000002</v>
      </c>
      <c r="HE367">
        <v>544.45299999999997</v>
      </c>
      <c r="HF367">
        <v>19.170999999999999</v>
      </c>
      <c r="HG367">
        <v>26.8383</v>
      </c>
      <c r="HH367">
        <v>29.999300000000002</v>
      </c>
      <c r="HI367">
        <v>26.878</v>
      </c>
      <c r="HJ367">
        <v>26.823899999999998</v>
      </c>
      <c r="HK367">
        <v>25.383900000000001</v>
      </c>
      <c r="HL367">
        <v>48.186999999999998</v>
      </c>
      <c r="HM367">
        <v>0</v>
      </c>
      <c r="HN367">
        <v>19.148800000000001</v>
      </c>
      <c r="HO367">
        <v>379.52</v>
      </c>
      <c r="HP367">
        <v>20.778700000000001</v>
      </c>
      <c r="HQ367">
        <v>102.544</v>
      </c>
      <c r="HR367">
        <v>103.697</v>
      </c>
    </row>
    <row r="368" spans="1:226" x14ac:dyDescent="0.2">
      <c r="A368">
        <v>352</v>
      </c>
      <c r="B368">
        <v>1657227525</v>
      </c>
      <c r="C368">
        <v>4039.5</v>
      </c>
      <c r="D368" t="s">
        <v>661</v>
      </c>
      <c r="E368" s="2">
        <v>0.66579861111111105</v>
      </c>
      <c r="F368">
        <v>5</v>
      </c>
      <c r="G368" t="s">
        <v>658</v>
      </c>
      <c r="H368" t="s">
        <v>303</v>
      </c>
      <c r="I368">
        <v>1657227522.5</v>
      </c>
      <c r="J368">
        <f t="shared" si="170"/>
        <v>1.22158416844964E-3</v>
      </c>
      <c r="K368">
        <f t="shared" si="175"/>
        <v>1.22158416844964</v>
      </c>
      <c r="L368">
        <f t="shared" si="176"/>
        <v>7.400196148457332</v>
      </c>
      <c r="M368">
        <f t="shared" si="177"/>
        <v>399.307444444444</v>
      </c>
      <c r="N368">
        <f t="shared" si="178"/>
        <v>109.73212358138369</v>
      </c>
      <c r="O368">
        <f t="shared" si="179"/>
        <v>7.5628736409997703</v>
      </c>
      <c r="P368">
        <f t="shared" si="180"/>
        <v>27.520762814766126</v>
      </c>
      <c r="Q368">
        <f t="shared" si="181"/>
        <v>4.2981124279471275E-2</v>
      </c>
      <c r="R368">
        <f t="shared" si="182"/>
        <v>2.323509318320768</v>
      </c>
      <c r="S368">
        <f t="shared" si="183"/>
        <v>4.2544259006133699E-2</v>
      </c>
      <c r="T368">
        <f t="shared" si="184"/>
        <v>2.6629042365151352E-2</v>
      </c>
      <c r="U368">
        <f t="shared" si="185"/>
        <v>321.51670933333259</v>
      </c>
      <c r="V368">
        <f t="shared" si="186"/>
        <v>26.306142542301359</v>
      </c>
      <c r="W368">
        <f t="shared" si="187"/>
        <v>26.306142542301359</v>
      </c>
      <c r="X368">
        <f t="shared" si="171"/>
        <v>3.4358704193626011</v>
      </c>
      <c r="Y368">
        <f t="shared" si="188"/>
        <v>49.974581450868399</v>
      </c>
      <c r="Z368">
        <f t="shared" si="189"/>
        <v>1.5281844505823656</v>
      </c>
      <c r="AA368">
        <f t="shared" si="190"/>
        <v>3.0579234607192705</v>
      </c>
      <c r="AB368">
        <f t="shared" si="191"/>
        <v>1.9076859687802354</v>
      </c>
      <c r="AC368">
        <f t="shared" si="192"/>
        <v>-53.871861828629129</v>
      </c>
      <c r="AD368">
        <f t="shared" si="193"/>
        <v>-245.44685373863859</v>
      </c>
      <c r="AE368">
        <f t="shared" si="194"/>
        <v>-22.418375855034569</v>
      </c>
      <c r="AF368">
        <f t="shared" si="195"/>
        <v>-0.22038208896972833</v>
      </c>
      <c r="AG368">
        <f t="shared" si="196"/>
        <v>-4.7491244800605754</v>
      </c>
      <c r="AH368">
        <f t="shared" si="197"/>
        <v>1.1923280734411807</v>
      </c>
      <c r="AI368">
        <f t="shared" si="198"/>
        <v>7.400196148457332</v>
      </c>
      <c r="AJ368">
        <v>403.82174928752198</v>
      </c>
      <c r="AK368">
        <v>403.57827878787799</v>
      </c>
      <c r="AL368">
        <v>-2.3649445354881302</v>
      </c>
      <c r="AM368">
        <v>66.999263573210101</v>
      </c>
      <c r="AN368">
        <f t="shared" si="172"/>
        <v>1.22158416844964</v>
      </c>
      <c r="AO368">
        <v>20.775173710174499</v>
      </c>
      <c r="AP368">
        <v>22.184987878787801</v>
      </c>
      <c r="AQ368">
        <v>5.4518511216946203E-3</v>
      </c>
      <c r="AR368">
        <v>77.748443019998703</v>
      </c>
      <c r="AS368">
        <v>0</v>
      </c>
      <c r="AT368">
        <v>0</v>
      </c>
      <c r="AU368">
        <f t="shared" si="199"/>
        <v>1</v>
      </c>
      <c r="AV368">
        <f t="shared" si="173"/>
        <v>0</v>
      </c>
      <c r="AW368">
        <f t="shared" si="200"/>
        <v>36692.021166949031</v>
      </c>
      <c r="AX368">
        <f t="shared" si="201"/>
        <v>2000.00444444444</v>
      </c>
      <c r="AY368">
        <f t="shared" si="174"/>
        <v>1681.2037333333294</v>
      </c>
      <c r="AZ368">
        <f t="shared" si="202"/>
        <v>0.84059999866666957</v>
      </c>
      <c r="BA368">
        <f t="shared" si="203"/>
        <v>0.16075799742667238</v>
      </c>
      <c r="BB368">
        <v>6</v>
      </c>
      <c r="BC368">
        <v>0.5</v>
      </c>
      <c r="BD368" t="s">
        <v>304</v>
      </c>
      <c r="BE368">
        <v>2</v>
      </c>
      <c r="BF368" t="b">
        <v>1</v>
      </c>
      <c r="BG368">
        <v>1657227522.5</v>
      </c>
      <c r="BH368">
        <v>399.307444444444</v>
      </c>
      <c r="BI368">
        <v>394.17966666666598</v>
      </c>
      <c r="BJ368">
        <v>22.172911111111102</v>
      </c>
      <c r="BK368">
        <v>20.773800000000001</v>
      </c>
      <c r="BL368">
        <v>390.31788888888798</v>
      </c>
      <c r="BM368">
        <v>21.837899999999902</v>
      </c>
      <c r="BN368">
        <v>499.98488888888801</v>
      </c>
      <c r="BO368">
        <v>68.880122222222198</v>
      </c>
      <c r="BP368">
        <v>4.1114277777777701E-2</v>
      </c>
      <c r="BQ368">
        <v>24.346722222222201</v>
      </c>
      <c r="BR368">
        <v>25.069566666666599</v>
      </c>
      <c r="BS368">
        <v>999.9</v>
      </c>
      <c r="BT368">
        <v>0</v>
      </c>
      <c r="BU368">
        <v>0</v>
      </c>
      <c r="BV368">
        <v>9984.4444444444398</v>
      </c>
      <c r="BW368">
        <v>0</v>
      </c>
      <c r="BX368">
        <v>1926.73</v>
      </c>
      <c r="BY368">
        <v>5.1279533333333296</v>
      </c>
      <c r="BZ368">
        <v>408.36222222222199</v>
      </c>
      <c r="CA368">
        <v>402.54188888888802</v>
      </c>
      <c r="CB368">
        <v>1.39913777777777</v>
      </c>
      <c r="CC368">
        <v>394.17966666666598</v>
      </c>
      <c r="CD368">
        <v>20.773800000000001</v>
      </c>
      <c r="CE368">
        <v>1.5272733333333299</v>
      </c>
      <c r="CF368">
        <v>1.4309011111111101</v>
      </c>
      <c r="CG368">
        <v>13.243977777777699</v>
      </c>
      <c r="CH368">
        <v>12.2491111111111</v>
      </c>
      <c r="CI368">
        <v>2000.00444444444</v>
      </c>
      <c r="CJ368">
        <v>0.98000199999999904</v>
      </c>
      <c r="CK368">
        <v>1.9997966666666599E-2</v>
      </c>
      <c r="CL368">
        <v>0</v>
      </c>
      <c r="CM368">
        <v>2.2084333333333301</v>
      </c>
      <c r="CN368">
        <v>0</v>
      </c>
      <c r="CO368">
        <v>3809.9833333333299</v>
      </c>
      <c r="CP368">
        <v>17300.188888888799</v>
      </c>
      <c r="CQ368">
        <v>38.125</v>
      </c>
      <c r="CR368">
        <v>39.375</v>
      </c>
      <c r="CS368">
        <v>38.125</v>
      </c>
      <c r="CT368">
        <v>37.5</v>
      </c>
      <c r="CU368">
        <v>37.5</v>
      </c>
      <c r="CV368">
        <v>1960.00444444444</v>
      </c>
      <c r="CW368">
        <v>40</v>
      </c>
      <c r="CX368">
        <v>0</v>
      </c>
      <c r="CY368">
        <v>1657227504.5999999</v>
      </c>
      <c r="CZ368">
        <v>0</v>
      </c>
      <c r="DA368">
        <v>1657213163</v>
      </c>
      <c r="DB368" s="2">
        <v>0.49957175925925923</v>
      </c>
      <c r="DC368">
        <v>1657213141</v>
      </c>
      <c r="DD368">
        <v>1655399214.5999999</v>
      </c>
      <c r="DE368">
        <v>1</v>
      </c>
      <c r="DF368">
        <v>0.04</v>
      </c>
      <c r="DG368">
        <v>-0.06</v>
      </c>
      <c r="DH368">
        <v>9.1720000000000006</v>
      </c>
      <c r="DI368">
        <v>0.51100000000000001</v>
      </c>
      <c r="DJ368">
        <v>420</v>
      </c>
      <c r="DK368">
        <v>25</v>
      </c>
      <c r="DL368">
        <v>0.26</v>
      </c>
      <c r="DM368">
        <v>0.15</v>
      </c>
      <c r="DN368">
        <v>-3.0951048499999998</v>
      </c>
      <c r="DO368">
        <v>49.285730904315201</v>
      </c>
      <c r="DP368">
        <v>4.9828683888690399</v>
      </c>
      <c r="DQ368">
        <v>0</v>
      </c>
      <c r="DR368">
        <v>1.4310492500000001</v>
      </c>
      <c r="DS368">
        <v>-0.42022502814259199</v>
      </c>
      <c r="DT368">
        <v>4.6916134239059999E-2</v>
      </c>
      <c r="DU368">
        <v>0</v>
      </c>
      <c r="DV368">
        <v>0</v>
      </c>
      <c r="DW368">
        <v>2</v>
      </c>
      <c r="DX368" t="s">
        <v>305</v>
      </c>
      <c r="DY368">
        <v>2.97342</v>
      </c>
      <c r="DZ368">
        <v>2.69496</v>
      </c>
      <c r="EA368">
        <v>6.5629000000000007E-2</v>
      </c>
      <c r="EB368">
        <v>6.5990800000000002E-2</v>
      </c>
      <c r="EC368">
        <v>7.5391399999999997E-2</v>
      </c>
      <c r="ED368">
        <v>7.2607400000000002E-2</v>
      </c>
      <c r="EE368">
        <v>36464.199999999997</v>
      </c>
      <c r="EF368">
        <v>40017.9</v>
      </c>
      <c r="EG368">
        <v>35368.800000000003</v>
      </c>
      <c r="EH368">
        <v>38861.199999999997</v>
      </c>
      <c r="EI368">
        <v>46373.4</v>
      </c>
      <c r="EJ368">
        <v>52008.9</v>
      </c>
      <c r="EK368">
        <v>55272.800000000003</v>
      </c>
      <c r="EL368">
        <v>62279.1</v>
      </c>
      <c r="EM368">
        <v>1.9858</v>
      </c>
      <c r="EN368">
        <v>2.0543999999999998</v>
      </c>
      <c r="EO368">
        <v>7.4356800000000001E-2</v>
      </c>
      <c r="EP368">
        <v>0</v>
      </c>
      <c r="EQ368">
        <v>23.849799999999998</v>
      </c>
      <c r="ER368">
        <v>999.9</v>
      </c>
      <c r="ES368">
        <v>46.411000000000001</v>
      </c>
      <c r="ET368">
        <v>36.991</v>
      </c>
      <c r="EU368">
        <v>42.463700000000003</v>
      </c>
      <c r="EV368">
        <v>52.808100000000003</v>
      </c>
      <c r="EW368">
        <v>39.839700000000001</v>
      </c>
      <c r="EX368">
        <v>2</v>
      </c>
      <c r="EY368">
        <v>-2.9207299999999999E-2</v>
      </c>
      <c r="EZ368">
        <v>2.8841600000000001</v>
      </c>
      <c r="FA368">
        <v>20.123699999999999</v>
      </c>
      <c r="FB368">
        <v>5.1993200000000002</v>
      </c>
      <c r="FC368">
        <v>12.008800000000001</v>
      </c>
      <c r="FD368">
        <v>4.976</v>
      </c>
      <c r="FE368">
        <v>3.294</v>
      </c>
      <c r="FF368">
        <v>9999</v>
      </c>
      <c r="FG368">
        <v>9999</v>
      </c>
      <c r="FH368">
        <v>9999</v>
      </c>
      <c r="FI368">
        <v>561.79999999999995</v>
      </c>
      <c r="FJ368">
        <v>1.8631599999999999</v>
      </c>
      <c r="FK368">
        <v>1.86798</v>
      </c>
      <c r="FL368">
        <v>1.86768</v>
      </c>
      <c r="FM368">
        <v>1.8689</v>
      </c>
      <c r="FN368">
        <v>1.8696299999999999</v>
      </c>
      <c r="FO368">
        <v>1.8656900000000001</v>
      </c>
      <c r="FP368">
        <v>1.86673</v>
      </c>
      <c r="FQ368">
        <v>1.8681300000000001</v>
      </c>
      <c r="FR368">
        <v>5</v>
      </c>
      <c r="FS368">
        <v>0</v>
      </c>
      <c r="FT368">
        <v>0</v>
      </c>
      <c r="FU368">
        <v>0</v>
      </c>
      <c r="FV368">
        <v>11111111</v>
      </c>
      <c r="FW368" t="s">
        <v>306</v>
      </c>
      <c r="FX368" t="s">
        <v>307</v>
      </c>
      <c r="FY368" t="s">
        <v>307</v>
      </c>
      <c r="FZ368" t="s">
        <v>307</v>
      </c>
      <c r="GA368" t="s">
        <v>307</v>
      </c>
      <c r="GB368">
        <v>0</v>
      </c>
      <c r="GC368">
        <v>100</v>
      </c>
      <c r="GD368">
        <v>100</v>
      </c>
      <c r="GE368">
        <v>8.94</v>
      </c>
      <c r="GF368">
        <v>0.33560000000000001</v>
      </c>
      <c r="GG368">
        <v>5.3968966374264697</v>
      </c>
      <c r="GH368">
        <v>9.5670261133577201E-3</v>
      </c>
      <c r="GI368" s="1">
        <v>-9.19467254998099E-7</v>
      </c>
      <c r="GJ368" s="1">
        <v>-2.1372918425907401E-11</v>
      </c>
      <c r="GK368">
        <v>3.2845888322571301E-3</v>
      </c>
      <c r="GL368">
        <v>-1.41202168329711E-2</v>
      </c>
      <c r="GM368">
        <v>1.6676771840485E-3</v>
      </c>
      <c r="GN368" s="1">
        <v>-1.4903802912711099E-5</v>
      </c>
      <c r="GO368">
        <v>-4</v>
      </c>
      <c r="GP368">
        <v>1866</v>
      </c>
      <c r="GQ368">
        <v>1</v>
      </c>
      <c r="GR368">
        <v>24</v>
      </c>
      <c r="GS368">
        <v>239.7</v>
      </c>
      <c r="GT368">
        <v>30471.8</v>
      </c>
      <c r="GU368">
        <v>1.22437</v>
      </c>
      <c r="GV368">
        <v>2.5561500000000001</v>
      </c>
      <c r="GW368">
        <v>2.2485400000000002</v>
      </c>
      <c r="GX368">
        <v>2.7770999999999999</v>
      </c>
      <c r="GY368">
        <v>1.9958499999999999</v>
      </c>
      <c r="GZ368">
        <v>2.3754900000000001</v>
      </c>
      <c r="HA368">
        <v>40.527500000000003</v>
      </c>
      <c r="HB368">
        <v>14.9026</v>
      </c>
      <c r="HC368">
        <v>18</v>
      </c>
      <c r="HD368">
        <v>503.10700000000003</v>
      </c>
      <c r="HE368">
        <v>544.66899999999998</v>
      </c>
      <c r="HF368">
        <v>19.116800000000001</v>
      </c>
      <c r="HG368">
        <v>26.831499999999998</v>
      </c>
      <c r="HH368">
        <v>29.998999999999999</v>
      </c>
      <c r="HI368">
        <v>26.873000000000001</v>
      </c>
      <c r="HJ368">
        <v>26.8171</v>
      </c>
      <c r="HK368">
        <v>24.549199999999999</v>
      </c>
      <c r="HL368">
        <v>48.186999999999998</v>
      </c>
      <c r="HM368">
        <v>0</v>
      </c>
      <c r="HN368">
        <v>19.075600000000001</v>
      </c>
      <c r="HO368">
        <v>366.10300000000001</v>
      </c>
      <c r="HP368">
        <v>20.7593</v>
      </c>
      <c r="HQ368">
        <v>102.54300000000001</v>
      </c>
      <c r="HR368">
        <v>103.69799999999999</v>
      </c>
    </row>
    <row r="369" spans="1:226" x14ac:dyDescent="0.2">
      <c r="A369">
        <v>353</v>
      </c>
      <c r="B369">
        <v>1657227530</v>
      </c>
      <c r="C369">
        <v>4044.5</v>
      </c>
      <c r="D369" t="s">
        <v>662</v>
      </c>
      <c r="E369" s="2">
        <v>0.66585648148148147</v>
      </c>
      <c r="F369">
        <v>5</v>
      </c>
      <c r="G369" t="s">
        <v>658</v>
      </c>
      <c r="H369" t="s">
        <v>303</v>
      </c>
      <c r="I369">
        <v>1657227527.2</v>
      </c>
      <c r="J369">
        <f t="shared" si="170"/>
        <v>1.23548032022306E-3</v>
      </c>
      <c r="K369">
        <f t="shared" si="175"/>
        <v>1.23548032022306</v>
      </c>
      <c r="L369">
        <f t="shared" si="176"/>
        <v>7.2100439452894669</v>
      </c>
      <c r="M369">
        <f t="shared" si="177"/>
        <v>387.54969999999997</v>
      </c>
      <c r="N369">
        <f t="shared" si="178"/>
        <v>109.12408730268987</v>
      </c>
      <c r="O369">
        <f t="shared" si="179"/>
        <v>7.5208442904268917</v>
      </c>
      <c r="P369">
        <f t="shared" si="180"/>
        <v>26.709968628803441</v>
      </c>
      <c r="Q369">
        <f t="shared" si="181"/>
        <v>4.3581196754632963E-2</v>
      </c>
      <c r="R369">
        <f t="shared" si="182"/>
        <v>2.3254007399784768</v>
      </c>
      <c r="S369">
        <f t="shared" si="183"/>
        <v>4.3132477874398258E-2</v>
      </c>
      <c r="T369">
        <f t="shared" si="184"/>
        <v>2.6997729186477432E-2</v>
      </c>
      <c r="U369">
        <f t="shared" si="185"/>
        <v>321.5302044</v>
      </c>
      <c r="V369">
        <f t="shared" si="186"/>
        <v>26.289701625832166</v>
      </c>
      <c r="W369">
        <f t="shared" si="187"/>
        <v>26.289701625832166</v>
      </c>
      <c r="X369">
        <f t="shared" si="171"/>
        <v>3.43253685368696</v>
      </c>
      <c r="Y369">
        <f t="shared" si="188"/>
        <v>50.048263123403025</v>
      </c>
      <c r="Z369">
        <f t="shared" si="189"/>
        <v>1.529464781717317</v>
      </c>
      <c r="AA369">
        <f t="shared" si="190"/>
        <v>3.0559797408876022</v>
      </c>
      <c r="AB369">
        <f t="shared" si="191"/>
        <v>1.903072071969643</v>
      </c>
      <c r="AC369">
        <f t="shared" si="192"/>
        <v>-54.484682121836947</v>
      </c>
      <c r="AD369">
        <f t="shared" si="193"/>
        <v>-244.91593052531232</v>
      </c>
      <c r="AE369">
        <f t="shared" si="194"/>
        <v>-22.348646186918636</v>
      </c>
      <c r="AF369">
        <f t="shared" si="195"/>
        <v>-0.21905443406791392</v>
      </c>
      <c r="AG369">
        <f t="shared" si="196"/>
        <v>-7.0141066943088921</v>
      </c>
      <c r="AH369">
        <f t="shared" si="197"/>
        <v>1.2125895478064868</v>
      </c>
      <c r="AI369">
        <f t="shared" si="198"/>
        <v>7.2100439452894669</v>
      </c>
      <c r="AJ369">
        <v>387.93390009658498</v>
      </c>
      <c r="AK369">
        <v>389.79410303030198</v>
      </c>
      <c r="AL369">
        <v>-2.8661430542113102</v>
      </c>
      <c r="AM369">
        <v>66.999263573210101</v>
      </c>
      <c r="AN369">
        <f t="shared" si="172"/>
        <v>1.23548032022306</v>
      </c>
      <c r="AO369">
        <v>20.771229254157898</v>
      </c>
      <c r="AP369">
        <v>22.1909103030303</v>
      </c>
      <c r="AQ369">
        <v>6.93913816120224E-3</v>
      </c>
      <c r="AR369">
        <v>77.748443019998703</v>
      </c>
      <c r="AS369">
        <v>0</v>
      </c>
      <c r="AT369">
        <v>0</v>
      </c>
      <c r="AU369">
        <f t="shared" si="199"/>
        <v>1</v>
      </c>
      <c r="AV369">
        <f t="shared" si="173"/>
        <v>0</v>
      </c>
      <c r="AW369">
        <f t="shared" si="200"/>
        <v>36738.829475485451</v>
      </c>
      <c r="AX369">
        <f t="shared" si="201"/>
        <v>2000.0889999999999</v>
      </c>
      <c r="AY369">
        <f t="shared" si="174"/>
        <v>1681.27476</v>
      </c>
      <c r="AZ369">
        <f t="shared" si="202"/>
        <v>0.84059997330118819</v>
      </c>
      <c r="BA369">
        <f t="shared" si="203"/>
        <v>0.16075794847129304</v>
      </c>
      <c r="BB369">
        <v>6</v>
      </c>
      <c r="BC369">
        <v>0.5</v>
      </c>
      <c r="BD369" t="s">
        <v>304</v>
      </c>
      <c r="BE369">
        <v>2</v>
      </c>
      <c r="BF369" t="b">
        <v>1</v>
      </c>
      <c r="BG369">
        <v>1657227527.2</v>
      </c>
      <c r="BH369">
        <v>387.54969999999997</v>
      </c>
      <c r="BI369">
        <v>379.69639999999998</v>
      </c>
      <c r="BJ369">
        <v>22.191849999999999</v>
      </c>
      <c r="BK369">
        <v>20.768979999999999</v>
      </c>
      <c r="BL369">
        <v>378.66320000000002</v>
      </c>
      <c r="BM369">
        <v>21.85614</v>
      </c>
      <c r="BN369">
        <v>499.98099999999903</v>
      </c>
      <c r="BO369">
        <v>68.879129999999904</v>
      </c>
      <c r="BP369">
        <v>4.0981740000000003E-2</v>
      </c>
      <c r="BQ369">
        <v>24.336110000000001</v>
      </c>
      <c r="BR369">
        <v>25.062749999999902</v>
      </c>
      <c r="BS369">
        <v>999.9</v>
      </c>
      <c r="BT369">
        <v>0</v>
      </c>
      <c r="BU369">
        <v>0</v>
      </c>
      <c r="BV369">
        <v>9997.5</v>
      </c>
      <c r="BW369">
        <v>0</v>
      </c>
      <c r="BX369">
        <v>1921.624</v>
      </c>
      <c r="BY369">
        <v>7.8533299999999997</v>
      </c>
      <c r="BZ369">
        <v>396.34530000000001</v>
      </c>
      <c r="CA369">
        <v>387.74939999999998</v>
      </c>
      <c r="CB369">
        <v>1.422874</v>
      </c>
      <c r="CC369">
        <v>379.69639999999998</v>
      </c>
      <c r="CD369">
        <v>20.768979999999999</v>
      </c>
      <c r="CE369">
        <v>1.5285550000000001</v>
      </c>
      <c r="CF369">
        <v>1.4305490000000001</v>
      </c>
      <c r="CG369">
        <v>13.2568099999999</v>
      </c>
      <c r="CH369">
        <v>12.2453699999999</v>
      </c>
      <c r="CI369">
        <v>2000.0889999999999</v>
      </c>
      <c r="CJ369">
        <v>0.9800027</v>
      </c>
      <c r="CK369">
        <v>1.999722E-2</v>
      </c>
      <c r="CL369">
        <v>0</v>
      </c>
      <c r="CM369">
        <v>2.1704399999999899</v>
      </c>
      <c r="CN369">
        <v>0</v>
      </c>
      <c r="CO369">
        <v>3799.6640000000002</v>
      </c>
      <c r="CP369">
        <v>17300.93</v>
      </c>
      <c r="CQ369">
        <v>38.099800000000002</v>
      </c>
      <c r="CR369">
        <v>39.375</v>
      </c>
      <c r="CS369">
        <v>38.099800000000002</v>
      </c>
      <c r="CT369">
        <v>37.5</v>
      </c>
      <c r="CU369">
        <v>37.5</v>
      </c>
      <c r="CV369">
        <v>1960.0889999999999</v>
      </c>
      <c r="CW369">
        <v>40</v>
      </c>
      <c r="CX369">
        <v>0</v>
      </c>
      <c r="CY369">
        <v>1657227509.4000001</v>
      </c>
      <c r="CZ369">
        <v>0</v>
      </c>
      <c r="DA369">
        <v>1657213163</v>
      </c>
      <c r="DB369" s="2">
        <v>0.49957175925925923</v>
      </c>
      <c r="DC369">
        <v>1657213141</v>
      </c>
      <c r="DD369">
        <v>1655399214.5999999</v>
      </c>
      <c r="DE369">
        <v>1</v>
      </c>
      <c r="DF369">
        <v>0.04</v>
      </c>
      <c r="DG369">
        <v>-0.06</v>
      </c>
      <c r="DH369">
        <v>9.1720000000000006</v>
      </c>
      <c r="DI369">
        <v>0.51100000000000001</v>
      </c>
      <c r="DJ369">
        <v>420</v>
      </c>
      <c r="DK369">
        <v>25</v>
      </c>
      <c r="DL369">
        <v>0.26</v>
      </c>
      <c r="DM369">
        <v>0.15</v>
      </c>
      <c r="DN369">
        <v>1.5645614000000001</v>
      </c>
      <c r="DO369">
        <v>57.021343429643501</v>
      </c>
      <c r="DP369">
        <v>5.5727381302674202</v>
      </c>
      <c r="DQ369">
        <v>0</v>
      </c>
      <c r="DR369">
        <v>1.4122094999999999</v>
      </c>
      <c r="DS369">
        <v>-7.39526454033788E-2</v>
      </c>
      <c r="DT369">
        <v>3.1749593379285901E-2</v>
      </c>
      <c r="DU369">
        <v>1</v>
      </c>
      <c r="DV369">
        <v>1</v>
      </c>
      <c r="DW369">
        <v>2</v>
      </c>
      <c r="DX369" s="3">
        <v>44563</v>
      </c>
      <c r="DY369">
        <v>2.9731800000000002</v>
      </c>
      <c r="DZ369">
        <v>2.6950799999999999</v>
      </c>
      <c r="EA369">
        <v>6.3798999999999995E-2</v>
      </c>
      <c r="EB369">
        <v>6.3886799999999994E-2</v>
      </c>
      <c r="EC369">
        <v>7.5406200000000007E-2</v>
      </c>
      <c r="ED369">
        <v>7.2595900000000005E-2</v>
      </c>
      <c r="EE369">
        <v>36536</v>
      </c>
      <c r="EF369">
        <v>40108.800000000003</v>
      </c>
      <c r="EG369">
        <v>35369.1</v>
      </c>
      <c r="EH369">
        <v>38862</v>
      </c>
      <c r="EI369">
        <v>46373.4</v>
      </c>
      <c r="EJ369">
        <v>52010.2</v>
      </c>
      <c r="EK369">
        <v>55273.7</v>
      </c>
      <c r="EL369">
        <v>62279.9</v>
      </c>
      <c r="EM369">
        <v>1.9854000000000001</v>
      </c>
      <c r="EN369">
        <v>2.0539999999999998</v>
      </c>
      <c r="EO369">
        <v>7.2717699999999996E-2</v>
      </c>
      <c r="EP369">
        <v>0</v>
      </c>
      <c r="EQ369">
        <v>23.864699999999999</v>
      </c>
      <c r="ER369">
        <v>999.9</v>
      </c>
      <c r="ES369">
        <v>46.411000000000001</v>
      </c>
      <c r="ET369">
        <v>36.991</v>
      </c>
      <c r="EU369">
        <v>42.461199999999998</v>
      </c>
      <c r="EV369">
        <v>52.458100000000002</v>
      </c>
      <c r="EW369">
        <v>39.823700000000002</v>
      </c>
      <c r="EX369">
        <v>2</v>
      </c>
      <c r="EY369">
        <v>-2.8902400000000002E-2</v>
      </c>
      <c r="EZ369">
        <v>2.9128099999999999</v>
      </c>
      <c r="FA369">
        <v>20.122699999999998</v>
      </c>
      <c r="FB369">
        <v>5.1993200000000002</v>
      </c>
      <c r="FC369">
        <v>12.006399999999999</v>
      </c>
      <c r="FD369">
        <v>4.9756</v>
      </c>
      <c r="FE369">
        <v>3.294</v>
      </c>
      <c r="FF369">
        <v>9999</v>
      </c>
      <c r="FG369">
        <v>9999</v>
      </c>
      <c r="FH369">
        <v>9999</v>
      </c>
      <c r="FI369">
        <v>561.79999999999995</v>
      </c>
      <c r="FJ369">
        <v>1.86313</v>
      </c>
      <c r="FK369">
        <v>1.86798</v>
      </c>
      <c r="FL369">
        <v>1.86768</v>
      </c>
      <c r="FM369">
        <v>1.86887</v>
      </c>
      <c r="FN369">
        <v>1.8696600000000001</v>
      </c>
      <c r="FO369">
        <v>1.8656900000000001</v>
      </c>
      <c r="FP369">
        <v>1.86673</v>
      </c>
      <c r="FQ369">
        <v>1.8681300000000001</v>
      </c>
      <c r="FR369">
        <v>5</v>
      </c>
      <c r="FS369">
        <v>0</v>
      </c>
      <c r="FT369">
        <v>0</v>
      </c>
      <c r="FU369">
        <v>0</v>
      </c>
      <c r="FV369">
        <v>11111111</v>
      </c>
      <c r="FW369" t="s">
        <v>306</v>
      </c>
      <c r="FX369" t="s">
        <v>307</v>
      </c>
      <c r="FY369" t="s">
        <v>307</v>
      </c>
      <c r="FZ369" t="s">
        <v>307</v>
      </c>
      <c r="GA369" t="s">
        <v>307</v>
      </c>
      <c r="GB369">
        <v>0</v>
      </c>
      <c r="GC369">
        <v>100</v>
      </c>
      <c r="GD369">
        <v>100</v>
      </c>
      <c r="GE369">
        <v>8.8190000000000008</v>
      </c>
      <c r="GF369">
        <v>0.33579999999999999</v>
      </c>
      <c r="GG369">
        <v>5.3968966374264697</v>
      </c>
      <c r="GH369">
        <v>9.5670261133577201E-3</v>
      </c>
      <c r="GI369" s="1">
        <v>-9.19467254998099E-7</v>
      </c>
      <c r="GJ369" s="1">
        <v>-2.1372918425907401E-11</v>
      </c>
      <c r="GK369">
        <v>3.2845888322571301E-3</v>
      </c>
      <c r="GL369">
        <v>-1.41202168329711E-2</v>
      </c>
      <c r="GM369">
        <v>1.6676771840485E-3</v>
      </c>
      <c r="GN369" s="1">
        <v>-1.4903802912711099E-5</v>
      </c>
      <c r="GO369">
        <v>-4</v>
      </c>
      <c r="GP369">
        <v>1866</v>
      </c>
      <c r="GQ369">
        <v>1</v>
      </c>
      <c r="GR369">
        <v>24</v>
      </c>
      <c r="GS369">
        <v>239.8</v>
      </c>
      <c r="GT369">
        <v>30471.9</v>
      </c>
      <c r="GU369">
        <v>1.1853</v>
      </c>
      <c r="GV369">
        <v>2.5598100000000001</v>
      </c>
      <c r="GW369">
        <v>2.2485400000000002</v>
      </c>
      <c r="GX369">
        <v>2.7770999999999999</v>
      </c>
      <c r="GY369">
        <v>1.9958499999999999</v>
      </c>
      <c r="GZ369">
        <v>2.3925800000000002</v>
      </c>
      <c r="HA369">
        <v>40.527500000000003</v>
      </c>
      <c r="HB369">
        <v>14.9026</v>
      </c>
      <c r="HC369">
        <v>18</v>
      </c>
      <c r="HD369">
        <v>502.78</v>
      </c>
      <c r="HE369">
        <v>544.34199999999998</v>
      </c>
      <c r="HF369">
        <v>19.048500000000001</v>
      </c>
      <c r="HG369">
        <v>26.8247</v>
      </c>
      <c r="HH369">
        <v>29.999600000000001</v>
      </c>
      <c r="HI369">
        <v>26.866199999999999</v>
      </c>
      <c r="HJ369">
        <v>26.8126</v>
      </c>
      <c r="HK369">
        <v>23.743300000000001</v>
      </c>
      <c r="HL369">
        <v>48.186999999999998</v>
      </c>
      <c r="HM369">
        <v>0</v>
      </c>
      <c r="HN369">
        <v>19.012799999999999</v>
      </c>
      <c r="HO369">
        <v>352.70400000000001</v>
      </c>
      <c r="HP369">
        <v>20.7593</v>
      </c>
      <c r="HQ369">
        <v>102.545</v>
      </c>
      <c r="HR369">
        <v>103.7</v>
      </c>
    </row>
    <row r="370" spans="1:226" x14ac:dyDescent="0.2">
      <c r="A370">
        <v>354</v>
      </c>
      <c r="B370">
        <v>1657227535</v>
      </c>
      <c r="C370">
        <v>4049.5</v>
      </c>
      <c r="D370" t="s">
        <v>663</v>
      </c>
      <c r="E370" s="2">
        <v>0.66591435185185188</v>
      </c>
      <c r="F370">
        <v>5</v>
      </c>
      <c r="G370" t="s">
        <v>658</v>
      </c>
      <c r="H370" t="s">
        <v>303</v>
      </c>
      <c r="I370">
        <v>1657227532.5</v>
      </c>
      <c r="J370">
        <f t="shared" si="170"/>
        <v>1.2145426656405872E-3</v>
      </c>
      <c r="K370">
        <f t="shared" si="175"/>
        <v>1.2145426656405873</v>
      </c>
      <c r="L370">
        <f t="shared" si="176"/>
        <v>7.0074133244651691</v>
      </c>
      <c r="M370">
        <f t="shared" si="177"/>
        <v>372.291333333333</v>
      </c>
      <c r="N370">
        <f t="shared" si="178"/>
        <v>97.851731185714527</v>
      </c>
      <c r="O370">
        <f t="shared" si="179"/>
        <v>6.7439980879811179</v>
      </c>
      <c r="P370">
        <f t="shared" si="180"/>
        <v>25.658534700901473</v>
      </c>
      <c r="Q370">
        <f t="shared" si="181"/>
        <v>4.2891148047934126E-2</v>
      </c>
      <c r="R370">
        <f t="shared" si="182"/>
        <v>2.3242270119057511</v>
      </c>
      <c r="S370">
        <f t="shared" si="183"/>
        <v>4.2456232800105E-2</v>
      </c>
      <c r="T370">
        <f t="shared" si="184"/>
        <v>2.6573853309804309E-2</v>
      </c>
      <c r="U370">
        <f t="shared" si="185"/>
        <v>321.51292099999984</v>
      </c>
      <c r="V370">
        <f t="shared" si="186"/>
        <v>26.278702763551077</v>
      </c>
      <c r="W370">
        <f t="shared" si="187"/>
        <v>26.278702763551077</v>
      </c>
      <c r="X370">
        <f t="shared" si="171"/>
        <v>3.4303082978223638</v>
      </c>
      <c r="Y370">
        <f t="shared" si="188"/>
        <v>50.109919481925935</v>
      </c>
      <c r="Z370">
        <f t="shared" si="189"/>
        <v>1.5296463307321342</v>
      </c>
      <c r="AA370">
        <f t="shared" si="190"/>
        <v>3.0525818970510619</v>
      </c>
      <c r="AB370">
        <f t="shared" si="191"/>
        <v>1.9006619670902296</v>
      </c>
      <c r="AC370">
        <f t="shared" si="192"/>
        <v>-53.561331554749898</v>
      </c>
      <c r="AD370">
        <f t="shared" si="193"/>
        <v>-245.74044596582601</v>
      </c>
      <c r="AE370">
        <f t="shared" si="194"/>
        <v>-22.431874326835246</v>
      </c>
      <c r="AF370">
        <f t="shared" si="195"/>
        <v>-0.22073084741134608</v>
      </c>
      <c r="AG370">
        <f t="shared" si="196"/>
        <v>-8.4879033057618827</v>
      </c>
      <c r="AH370">
        <f t="shared" si="197"/>
        <v>1.2177920729697591</v>
      </c>
      <c r="AI370">
        <f t="shared" si="198"/>
        <v>7.0074133244651691</v>
      </c>
      <c r="AJ370">
        <v>371.55011533968502</v>
      </c>
      <c r="AK370">
        <v>374.53722424242397</v>
      </c>
      <c r="AL370">
        <v>-3.1013191958408202</v>
      </c>
      <c r="AM370">
        <v>66.999263573210101</v>
      </c>
      <c r="AN370">
        <f t="shared" si="172"/>
        <v>1.2145426656405873</v>
      </c>
      <c r="AO370">
        <v>20.7660526983681</v>
      </c>
      <c r="AP370">
        <v>22.194539393939301</v>
      </c>
      <c r="AQ370">
        <v>-7.5424934159878899E-4</v>
      </c>
      <c r="AR370">
        <v>77.748443019998703</v>
      </c>
      <c r="AS370">
        <v>0</v>
      </c>
      <c r="AT370">
        <v>0</v>
      </c>
      <c r="AU370">
        <f t="shared" si="199"/>
        <v>1</v>
      </c>
      <c r="AV370">
        <f t="shared" si="173"/>
        <v>0</v>
      </c>
      <c r="AW370">
        <f t="shared" si="200"/>
        <v>36712.879806758647</v>
      </c>
      <c r="AX370">
        <f t="shared" si="201"/>
        <v>1999.9811111111101</v>
      </c>
      <c r="AY370">
        <f t="shared" si="174"/>
        <v>1681.184099999999</v>
      </c>
      <c r="AZ370">
        <f t="shared" si="202"/>
        <v>0.84059998899989608</v>
      </c>
      <c r="BA370">
        <f t="shared" si="203"/>
        <v>0.1607579787697995</v>
      </c>
      <c r="BB370">
        <v>6</v>
      </c>
      <c r="BC370">
        <v>0.5</v>
      </c>
      <c r="BD370" t="s">
        <v>304</v>
      </c>
      <c r="BE370">
        <v>2</v>
      </c>
      <c r="BF370" t="b">
        <v>1</v>
      </c>
      <c r="BG370">
        <v>1657227532.5</v>
      </c>
      <c r="BH370">
        <v>372.291333333333</v>
      </c>
      <c r="BI370">
        <v>362.64911111111098</v>
      </c>
      <c r="BJ370">
        <v>22.194333333333301</v>
      </c>
      <c r="BK370">
        <v>20.7653</v>
      </c>
      <c r="BL370">
        <v>363.53899999999999</v>
      </c>
      <c r="BM370">
        <v>21.858555555555501</v>
      </c>
      <c r="BN370">
        <v>499.95922222222202</v>
      </c>
      <c r="BO370">
        <v>68.879422222222203</v>
      </c>
      <c r="BP370">
        <v>4.1157988888888802E-2</v>
      </c>
      <c r="BQ370">
        <v>24.317544444444401</v>
      </c>
      <c r="BR370">
        <v>25.054588888888802</v>
      </c>
      <c r="BS370">
        <v>999.9</v>
      </c>
      <c r="BT370">
        <v>0</v>
      </c>
      <c r="BU370">
        <v>0</v>
      </c>
      <c r="BV370">
        <v>9989.4444444444398</v>
      </c>
      <c r="BW370">
        <v>0</v>
      </c>
      <c r="BX370">
        <v>1921.6499999999901</v>
      </c>
      <c r="BY370">
        <v>9.6423266666666603</v>
      </c>
      <c r="BZ370">
        <v>380.74155555555501</v>
      </c>
      <c r="CA370">
        <v>370.33911111111098</v>
      </c>
      <c r="CB370">
        <v>1.4290377777777701</v>
      </c>
      <c r="CC370">
        <v>362.64911111111098</v>
      </c>
      <c r="CD370">
        <v>20.7653</v>
      </c>
      <c r="CE370">
        <v>1.5287322222222199</v>
      </c>
      <c r="CF370">
        <v>1.4303022222222199</v>
      </c>
      <c r="CG370">
        <v>13.258622222222201</v>
      </c>
      <c r="CH370">
        <v>12.2427333333333</v>
      </c>
      <c r="CI370">
        <v>1999.9811111111101</v>
      </c>
      <c r="CJ370">
        <v>0.98000199999999904</v>
      </c>
      <c r="CK370">
        <v>1.9997966666666599E-2</v>
      </c>
      <c r="CL370">
        <v>0</v>
      </c>
      <c r="CM370">
        <v>2.2349999999999999</v>
      </c>
      <c r="CN370">
        <v>0</v>
      </c>
      <c r="CO370">
        <v>3783.8388888888799</v>
      </c>
      <c r="CP370">
        <v>17299.966666666602</v>
      </c>
      <c r="CQ370">
        <v>38.061999999999998</v>
      </c>
      <c r="CR370">
        <v>39.375</v>
      </c>
      <c r="CS370">
        <v>38.075999999999901</v>
      </c>
      <c r="CT370">
        <v>37.5</v>
      </c>
      <c r="CU370">
        <v>37.5</v>
      </c>
      <c r="CV370">
        <v>1959.9822222222199</v>
      </c>
      <c r="CW370">
        <v>39.9988888888888</v>
      </c>
      <c r="CX370">
        <v>0</v>
      </c>
      <c r="CY370">
        <v>1657227514.8</v>
      </c>
      <c r="CZ370">
        <v>0</v>
      </c>
      <c r="DA370">
        <v>1657213163</v>
      </c>
      <c r="DB370" s="2">
        <v>0.49957175925925923</v>
      </c>
      <c r="DC370">
        <v>1657213141</v>
      </c>
      <c r="DD370">
        <v>1655399214.5999999</v>
      </c>
      <c r="DE370">
        <v>1</v>
      </c>
      <c r="DF370">
        <v>0.04</v>
      </c>
      <c r="DG370">
        <v>-0.06</v>
      </c>
      <c r="DH370">
        <v>9.1720000000000006</v>
      </c>
      <c r="DI370">
        <v>0.51100000000000001</v>
      </c>
      <c r="DJ370">
        <v>420</v>
      </c>
      <c r="DK370">
        <v>25</v>
      </c>
      <c r="DL370">
        <v>0.26</v>
      </c>
      <c r="DM370">
        <v>0.15</v>
      </c>
      <c r="DN370">
        <v>4.8572974000000002</v>
      </c>
      <c r="DO370">
        <v>42.764220697936203</v>
      </c>
      <c r="DP370">
        <v>4.2566431660428901</v>
      </c>
      <c r="DQ370">
        <v>0</v>
      </c>
      <c r="DR370">
        <v>1.408182</v>
      </c>
      <c r="DS370">
        <v>0.12905088180112101</v>
      </c>
      <c r="DT370">
        <v>2.7856437245275902E-2</v>
      </c>
      <c r="DU370">
        <v>0</v>
      </c>
      <c r="DV370">
        <v>0</v>
      </c>
      <c r="DW370">
        <v>2</v>
      </c>
      <c r="DX370" t="s">
        <v>305</v>
      </c>
      <c r="DY370">
        <v>2.9727700000000001</v>
      </c>
      <c r="DZ370">
        <v>2.69556</v>
      </c>
      <c r="EA370">
        <v>6.1754200000000002E-2</v>
      </c>
      <c r="EB370">
        <v>6.16523E-2</v>
      </c>
      <c r="EC370">
        <v>7.5405899999999998E-2</v>
      </c>
      <c r="ED370">
        <v>7.2582499999999994E-2</v>
      </c>
      <c r="EE370">
        <v>36616.400000000001</v>
      </c>
      <c r="EF370">
        <v>40205.199999999997</v>
      </c>
      <c r="EG370">
        <v>35369.800000000003</v>
      </c>
      <c r="EH370">
        <v>38862.6</v>
      </c>
      <c r="EI370">
        <v>46373.599999999999</v>
      </c>
      <c r="EJ370">
        <v>52011.9</v>
      </c>
      <c r="EK370">
        <v>55274</v>
      </c>
      <c r="EL370">
        <v>62281.2</v>
      </c>
      <c r="EM370">
        <v>1.9847999999999999</v>
      </c>
      <c r="EN370">
        <v>2.0543999999999998</v>
      </c>
      <c r="EO370">
        <v>7.1674600000000005E-2</v>
      </c>
      <c r="EP370">
        <v>0</v>
      </c>
      <c r="EQ370">
        <v>23.875499999999999</v>
      </c>
      <c r="ER370">
        <v>999.9</v>
      </c>
      <c r="ES370">
        <v>46.386000000000003</v>
      </c>
      <c r="ET370">
        <v>37.000999999999998</v>
      </c>
      <c r="EU370">
        <v>42.455500000000001</v>
      </c>
      <c r="EV370">
        <v>52.738100000000003</v>
      </c>
      <c r="EW370">
        <v>39.8598</v>
      </c>
      <c r="EX370">
        <v>2</v>
      </c>
      <c r="EY370">
        <v>-2.9207299999999999E-2</v>
      </c>
      <c r="EZ370">
        <v>2.9000400000000002</v>
      </c>
      <c r="FA370">
        <v>20.123200000000001</v>
      </c>
      <c r="FB370">
        <v>5.1993200000000002</v>
      </c>
      <c r="FC370">
        <v>12.0099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561.79999999999995</v>
      </c>
      <c r="FJ370">
        <v>1.8631599999999999</v>
      </c>
      <c r="FK370">
        <v>1.86798</v>
      </c>
      <c r="FL370">
        <v>1.86768</v>
      </c>
      <c r="FM370">
        <v>1.8689</v>
      </c>
      <c r="FN370">
        <v>1.8696299999999999</v>
      </c>
      <c r="FO370">
        <v>1.8656900000000001</v>
      </c>
      <c r="FP370">
        <v>1.86676</v>
      </c>
      <c r="FQ370">
        <v>1.8681300000000001</v>
      </c>
      <c r="FR370">
        <v>5</v>
      </c>
      <c r="FS370">
        <v>0</v>
      </c>
      <c r="FT370">
        <v>0</v>
      </c>
      <c r="FU370">
        <v>0</v>
      </c>
      <c r="FV370">
        <v>11111111</v>
      </c>
      <c r="FW370" t="s">
        <v>306</v>
      </c>
      <c r="FX370" t="s">
        <v>307</v>
      </c>
      <c r="FY370" t="s">
        <v>307</v>
      </c>
      <c r="FZ370" t="s">
        <v>307</v>
      </c>
      <c r="GA370" t="s">
        <v>307</v>
      </c>
      <c r="GB370">
        <v>0</v>
      </c>
      <c r="GC370">
        <v>100</v>
      </c>
      <c r="GD370">
        <v>100</v>
      </c>
      <c r="GE370">
        <v>8.6850000000000005</v>
      </c>
      <c r="GF370">
        <v>0.3357</v>
      </c>
      <c r="GG370">
        <v>5.3968966374264697</v>
      </c>
      <c r="GH370">
        <v>9.5670261133577201E-3</v>
      </c>
      <c r="GI370" s="1">
        <v>-9.19467254998099E-7</v>
      </c>
      <c r="GJ370" s="1">
        <v>-2.1372918425907401E-11</v>
      </c>
      <c r="GK370">
        <v>3.2845888322571301E-3</v>
      </c>
      <c r="GL370">
        <v>-1.41202168329711E-2</v>
      </c>
      <c r="GM370">
        <v>1.6676771840485E-3</v>
      </c>
      <c r="GN370" s="1">
        <v>-1.4903802912711099E-5</v>
      </c>
      <c r="GO370">
        <v>-4</v>
      </c>
      <c r="GP370">
        <v>1866</v>
      </c>
      <c r="GQ370">
        <v>1</v>
      </c>
      <c r="GR370">
        <v>24</v>
      </c>
      <c r="GS370">
        <v>239.9</v>
      </c>
      <c r="GT370">
        <v>30472</v>
      </c>
      <c r="GU370">
        <v>1.1401399999999999</v>
      </c>
      <c r="GV370">
        <v>2.5659200000000002</v>
      </c>
      <c r="GW370">
        <v>2.2485400000000002</v>
      </c>
      <c r="GX370">
        <v>2.7770999999999999</v>
      </c>
      <c r="GY370">
        <v>1.9958499999999999</v>
      </c>
      <c r="GZ370">
        <v>2.3828100000000001</v>
      </c>
      <c r="HA370">
        <v>40.527500000000003</v>
      </c>
      <c r="HB370">
        <v>14.9026</v>
      </c>
      <c r="HC370">
        <v>18</v>
      </c>
      <c r="HD370">
        <v>502.32100000000003</v>
      </c>
      <c r="HE370">
        <v>544.55700000000002</v>
      </c>
      <c r="HF370">
        <v>18.983599999999999</v>
      </c>
      <c r="HG370">
        <v>26.817900000000002</v>
      </c>
      <c r="HH370">
        <v>29.999500000000001</v>
      </c>
      <c r="HI370">
        <v>26.8599</v>
      </c>
      <c r="HJ370">
        <v>26.805900000000001</v>
      </c>
      <c r="HK370">
        <v>22.8413</v>
      </c>
      <c r="HL370">
        <v>48.186999999999998</v>
      </c>
      <c r="HM370">
        <v>0</v>
      </c>
      <c r="HN370">
        <v>18.955500000000001</v>
      </c>
      <c r="HO370">
        <v>332.61799999999999</v>
      </c>
      <c r="HP370">
        <v>20.7593</v>
      </c>
      <c r="HQ370">
        <v>102.54600000000001</v>
      </c>
      <c r="HR370">
        <v>103.702</v>
      </c>
    </row>
    <row r="371" spans="1:226" x14ac:dyDescent="0.2">
      <c r="A371">
        <v>355</v>
      </c>
      <c r="B371">
        <v>1657227540</v>
      </c>
      <c r="C371">
        <v>4054.5</v>
      </c>
      <c r="D371" t="s">
        <v>664</v>
      </c>
      <c r="E371" s="2">
        <v>0.66597222222222219</v>
      </c>
      <c r="F371">
        <v>5</v>
      </c>
      <c r="G371" t="s">
        <v>658</v>
      </c>
      <c r="H371" t="s">
        <v>303</v>
      </c>
      <c r="I371">
        <v>1657227537.2</v>
      </c>
      <c r="J371">
        <f t="shared" si="170"/>
        <v>1.2170216096132438E-3</v>
      </c>
      <c r="K371">
        <f t="shared" si="175"/>
        <v>1.2170216096132438</v>
      </c>
      <c r="L371">
        <f t="shared" si="176"/>
        <v>6.7918149317619934</v>
      </c>
      <c r="M371">
        <f t="shared" si="177"/>
        <v>357.82709999999997</v>
      </c>
      <c r="N371">
        <f t="shared" si="178"/>
        <v>92.923754837842395</v>
      </c>
      <c r="O371">
        <f t="shared" si="179"/>
        <v>6.4043228714608311</v>
      </c>
      <c r="P371">
        <f t="shared" si="180"/>
        <v>24.661511844388482</v>
      </c>
      <c r="Q371">
        <f t="shared" si="181"/>
        <v>4.3053829869345195E-2</v>
      </c>
      <c r="R371">
        <f t="shared" si="182"/>
        <v>2.3292089202186408</v>
      </c>
      <c r="S371">
        <f t="shared" si="183"/>
        <v>4.2616554361482824E-2</v>
      </c>
      <c r="T371">
        <f t="shared" si="184"/>
        <v>2.6674263750354709E-2</v>
      </c>
      <c r="U371">
        <f t="shared" si="185"/>
        <v>321.5163785999984</v>
      </c>
      <c r="V371">
        <f t="shared" si="186"/>
        <v>26.262336562375257</v>
      </c>
      <c r="W371">
        <f t="shared" si="187"/>
        <v>26.262336562375257</v>
      </c>
      <c r="X371">
        <f t="shared" si="171"/>
        <v>3.4269945669837827</v>
      </c>
      <c r="Y371">
        <f t="shared" si="188"/>
        <v>50.14311707601253</v>
      </c>
      <c r="Z371">
        <f t="shared" si="189"/>
        <v>1.5295809337346284</v>
      </c>
      <c r="AA371">
        <f t="shared" si="190"/>
        <v>3.0504304936127506</v>
      </c>
      <c r="AB371">
        <f t="shared" si="191"/>
        <v>1.8974136332491542</v>
      </c>
      <c r="AC371">
        <f t="shared" si="192"/>
        <v>-53.670652983944052</v>
      </c>
      <c r="AD371">
        <f t="shared" si="193"/>
        <v>-245.68932974000194</v>
      </c>
      <c r="AE371">
        <f t="shared" si="194"/>
        <v>-22.376072459759008</v>
      </c>
      <c r="AF371">
        <f t="shared" si="195"/>
        <v>-0.21967658370661525</v>
      </c>
      <c r="AG371">
        <f t="shared" si="196"/>
        <v>-9.2216721696385253</v>
      </c>
      <c r="AH371">
        <f t="shared" si="197"/>
        <v>1.2205103004736615</v>
      </c>
      <c r="AI371">
        <f t="shared" si="198"/>
        <v>6.7918149317619934</v>
      </c>
      <c r="AJ371">
        <v>354.85638530684997</v>
      </c>
      <c r="AK371">
        <v>358.555224242424</v>
      </c>
      <c r="AL371">
        <v>-3.2211851046700799</v>
      </c>
      <c r="AM371">
        <v>66.999263573210101</v>
      </c>
      <c r="AN371">
        <f t="shared" si="172"/>
        <v>1.2170216096132438</v>
      </c>
      <c r="AO371">
        <v>20.7634255456156</v>
      </c>
      <c r="AP371">
        <v>22.191187272727198</v>
      </c>
      <c r="AQ371" s="1">
        <v>5.50002738091786E-5</v>
      </c>
      <c r="AR371">
        <v>77.748443019998703</v>
      </c>
      <c r="AS371">
        <v>0</v>
      </c>
      <c r="AT371">
        <v>0</v>
      </c>
      <c r="AU371">
        <f t="shared" si="199"/>
        <v>1</v>
      </c>
      <c r="AV371">
        <f t="shared" si="173"/>
        <v>0</v>
      </c>
      <c r="AW371">
        <f t="shared" si="200"/>
        <v>36834.256251854473</v>
      </c>
      <c r="AX371">
        <f t="shared" si="201"/>
        <v>2000.0059999999901</v>
      </c>
      <c r="AY371">
        <f t="shared" si="174"/>
        <v>1681.2047399999915</v>
      </c>
      <c r="AZ371">
        <f t="shared" si="202"/>
        <v>0.8405998482004553</v>
      </c>
      <c r="BA371">
        <f t="shared" si="203"/>
        <v>0.16075770702687892</v>
      </c>
      <c r="BB371">
        <v>6</v>
      </c>
      <c r="BC371">
        <v>0.5</v>
      </c>
      <c r="BD371" t="s">
        <v>304</v>
      </c>
      <c r="BE371">
        <v>2</v>
      </c>
      <c r="BF371" t="b">
        <v>1</v>
      </c>
      <c r="BG371">
        <v>1657227537.2</v>
      </c>
      <c r="BH371">
        <v>357.82709999999997</v>
      </c>
      <c r="BI371">
        <v>347.28530000000001</v>
      </c>
      <c r="BJ371">
        <v>22.19351</v>
      </c>
      <c r="BK371">
        <v>20.761420000000001</v>
      </c>
      <c r="BL371">
        <v>349.20280000000002</v>
      </c>
      <c r="BM371">
        <v>21.857759999999999</v>
      </c>
      <c r="BN371">
        <v>500.00609999999898</v>
      </c>
      <c r="BO371">
        <v>68.879239999999996</v>
      </c>
      <c r="BP371">
        <v>4.0950350000000003E-2</v>
      </c>
      <c r="BQ371">
        <v>24.305779999999999</v>
      </c>
      <c r="BR371">
        <v>25.04617</v>
      </c>
      <c r="BS371">
        <v>999.9</v>
      </c>
      <c r="BT371">
        <v>0</v>
      </c>
      <c r="BU371">
        <v>0</v>
      </c>
      <c r="BV371">
        <v>10023.5</v>
      </c>
      <c r="BW371">
        <v>0</v>
      </c>
      <c r="BX371">
        <v>1922.598</v>
      </c>
      <c r="BY371">
        <v>10.541929999999899</v>
      </c>
      <c r="BZ371">
        <v>365.94889999999998</v>
      </c>
      <c r="CA371">
        <v>354.64849999999899</v>
      </c>
      <c r="CB371">
        <v>1.43211299999999</v>
      </c>
      <c r="CC371">
        <v>347.28530000000001</v>
      </c>
      <c r="CD371">
        <v>20.761420000000001</v>
      </c>
      <c r="CE371">
        <v>1.5286729999999999</v>
      </c>
      <c r="CF371">
        <v>1.4300299999999999</v>
      </c>
      <c r="CG371">
        <v>13.258019999999901</v>
      </c>
      <c r="CH371">
        <v>12.23986</v>
      </c>
      <c r="CI371">
        <v>2000.0059999999901</v>
      </c>
      <c r="CJ371">
        <v>0.9800027</v>
      </c>
      <c r="CK371">
        <v>1.999722E-2</v>
      </c>
      <c r="CL371">
        <v>0</v>
      </c>
      <c r="CM371">
        <v>2.3028499999999998</v>
      </c>
      <c r="CN371">
        <v>0</v>
      </c>
      <c r="CO371">
        <v>3769.21</v>
      </c>
      <c r="CP371">
        <v>17300.21</v>
      </c>
      <c r="CQ371">
        <v>38.087200000000003</v>
      </c>
      <c r="CR371">
        <v>39.375</v>
      </c>
      <c r="CS371">
        <v>38.074599999999997</v>
      </c>
      <c r="CT371">
        <v>37.5</v>
      </c>
      <c r="CU371">
        <v>37.5</v>
      </c>
      <c r="CV371">
        <v>1960.0160000000001</v>
      </c>
      <c r="CW371">
        <v>39.99</v>
      </c>
      <c r="CX371">
        <v>0</v>
      </c>
      <c r="CY371">
        <v>1657227519.5999999</v>
      </c>
      <c r="CZ371">
        <v>0</v>
      </c>
      <c r="DA371">
        <v>1657213163</v>
      </c>
      <c r="DB371" s="2">
        <v>0.49957175925925923</v>
      </c>
      <c r="DC371">
        <v>1657213141</v>
      </c>
      <c r="DD371">
        <v>1655399214.5999999</v>
      </c>
      <c r="DE371">
        <v>1</v>
      </c>
      <c r="DF371">
        <v>0.04</v>
      </c>
      <c r="DG371">
        <v>-0.06</v>
      </c>
      <c r="DH371">
        <v>9.1720000000000006</v>
      </c>
      <c r="DI371">
        <v>0.51100000000000001</v>
      </c>
      <c r="DJ371">
        <v>420</v>
      </c>
      <c r="DK371">
        <v>25</v>
      </c>
      <c r="DL371">
        <v>0.26</v>
      </c>
      <c r="DM371">
        <v>0.15</v>
      </c>
      <c r="DN371">
        <v>7.8040805000000004</v>
      </c>
      <c r="DO371">
        <v>25.129463414634099</v>
      </c>
      <c r="DP371">
        <v>2.5287660214687202</v>
      </c>
      <c r="DQ371">
        <v>0</v>
      </c>
      <c r="DR371">
        <v>1.41668049999999</v>
      </c>
      <c r="DS371">
        <v>0.163135159474671</v>
      </c>
      <c r="DT371">
        <v>1.8003351625461201E-2</v>
      </c>
      <c r="DU371">
        <v>0</v>
      </c>
      <c r="DV371">
        <v>0</v>
      </c>
      <c r="DW371">
        <v>2</v>
      </c>
      <c r="DX371" t="s">
        <v>305</v>
      </c>
      <c r="DY371">
        <v>2.97302</v>
      </c>
      <c r="DZ371">
        <v>2.6953100000000001</v>
      </c>
      <c r="EA371">
        <v>5.9595200000000001E-2</v>
      </c>
      <c r="EB371">
        <v>5.9433199999999999E-2</v>
      </c>
      <c r="EC371">
        <v>7.5394199999999995E-2</v>
      </c>
      <c r="ED371">
        <v>7.2566000000000005E-2</v>
      </c>
      <c r="EE371">
        <v>36700.800000000003</v>
      </c>
      <c r="EF371">
        <v>40301.4</v>
      </c>
      <c r="EG371">
        <v>35369.9</v>
      </c>
      <c r="EH371">
        <v>38863.699999999997</v>
      </c>
      <c r="EI371">
        <v>46374.2</v>
      </c>
      <c r="EJ371">
        <v>52013.3</v>
      </c>
      <c r="EK371">
        <v>55274.1</v>
      </c>
      <c r="EL371">
        <v>62281.8</v>
      </c>
      <c r="EM371">
        <v>1.9856</v>
      </c>
      <c r="EN371">
        <v>2.0539999999999998</v>
      </c>
      <c r="EO371">
        <v>6.9886400000000001E-2</v>
      </c>
      <c r="EP371">
        <v>0</v>
      </c>
      <c r="EQ371">
        <v>23.8828</v>
      </c>
      <c r="ER371">
        <v>999.9</v>
      </c>
      <c r="ES371">
        <v>46.386000000000003</v>
      </c>
      <c r="ET371">
        <v>36.991</v>
      </c>
      <c r="EU371">
        <v>42.441299999999998</v>
      </c>
      <c r="EV371">
        <v>52.838099999999997</v>
      </c>
      <c r="EW371">
        <v>39.899799999999999</v>
      </c>
      <c r="EX371">
        <v>2</v>
      </c>
      <c r="EY371">
        <v>-2.9817099999999999E-2</v>
      </c>
      <c r="EZ371">
        <v>2.8781300000000001</v>
      </c>
      <c r="FA371">
        <v>20.1235</v>
      </c>
      <c r="FB371">
        <v>5.20052</v>
      </c>
      <c r="FC371">
        <v>12.0099</v>
      </c>
      <c r="FD371">
        <v>4.9756</v>
      </c>
      <c r="FE371">
        <v>3.2938000000000001</v>
      </c>
      <c r="FF371">
        <v>9999</v>
      </c>
      <c r="FG371">
        <v>9999</v>
      </c>
      <c r="FH371">
        <v>9999</v>
      </c>
      <c r="FI371">
        <v>561.79999999999995</v>
      </c>
      <c r="FJ371">
        <v>1.8631599999999999</v>
      </c>
      <c r="FK371">
        <v>1.86798</v>
      </c>
      <c r="FL371">
        <v>1.86768</v>
      </c>
      <c r="FM371">
        <v>1.8689</v>
      </c>
      <c r="FN371">
        <v>1.8696600000000001</v>
      </c>
      <c r="FO371">
        <v>1.8656900000000001</v>
      </c>
      <c r="FP371">
        <v>1.86676</v>
      </c>
      <c r="FQ371">
        <v>1.8681300000000001</v>
      </c>
      <c r="FR371">
        <v>5</v>
      </c>
      <c r="FS371">
        <v>0</v>
      </c>
      <c r="FT371">
        <v>0</v>
      </c>
      <c r="FU371">
        <v>0</v>
      </c>
      <c r="FV371">
        <v>11111111</v>
      </c>
      <c r="FW371" t="s">
        <v>306</v>
      </c>
      <c r="FX371" t="s">
        <v>307</v>
      </c>
      <c r="FY371" t="s">
        <v>307</v>
      </c>
      <c r="FZ371" t="s">
        <v>307</v>
      </c>
      <c r="GA371" t="s">
        <v>307</v>
      </c>
      <c r="GB371">
        <v>0</v>
      </c>
      <c r="GC371">
        <v>100</v>
      </c>
      <c r="GD371">
        <v>100</v>
      </c>
      <c r="GE371">
        <v>8.5470000000000006</v>
      </c>
      <c r="GF371">
        <v>0.33550000000000002</v>
      </c>
      <c r="GG371">
        <v>5.3968966374264697</v>
      </c>
      <c r="GH371">
        <v>9.5670261133577201E-3</v>
      </c>
      <c r="GI371" s="1">
        <v>-9.19467254998099E-7</v>
      </c>
      <c r="GJ371" s="1">
        <v>-2.1372918425907401E-11</v>
      </c>
      <c r="GK371">
        <v>3.2845888322571301E-3</v>
      </c>
      <c r="GL371">
        <v>-1.41202168329711E-2</v>
      </c>
      <c r="GM371">
        <v>1.6676771840485E-3</v>
      </c>
      <c r="GN371" s="1">
        <v>-1.4903802912711099E-5</v>
      </c>
      <c r="GO371">
        <v>-4</v>
      </c>
      <c r="GP371">
        <v>1866</v>
      </c>
      <c r="GQ371">
        <v>1</v>
      </c>
      <c r="GR371">
        <v>24</v>
      </c>
      <c r="GS371">
        <v>240</v>
      </c>
      <c r="GT371">
        <v>30472.1</v>
      </c>
      <c r="GU371">
        <v>1.09741</v>
      </c>
      <c r="GV371">
        <v>2.5708000000000002</v>
      </c>
      <c r="GW371">
        <v>2.2485400000000002</v>
      </c>
      <c r="GX371">
        <v>2.7770999999999999</v>
      </c>
      <c r="GY371">
        <v>1.9958499999999999</v>
      </c>
      <c r="GZ371">
        <v>2.3828100000000001</v>
      </c>
      <c r="HA371">
        <v>40.502000000000002</v>
      </c>
      <c r="HB371">
        <v>14.893800000000001</v>
      </c>
      <c r="HC371">
        <v>18</v>
      </c>
      <c r="HD371">
        <v>502.78899999999999</v>
      </c>
      <c r="HE371">
        <v>544.23099999999999</v>
      </c>
      <c r="HF371">
        <v>18.928699999999999</v>
      </c>
      <c r="HG371">
        <v>26.8111</v>
      </c>
      <c r="HH371">
        <v>29.999500000000001</v>
      </c>
      <c r="HI371">
        <v>26.853100000000001</v>
      </c>
      <c r="HJ371">
        <v>26.801400000000001</v>
      </c>
      <c r="HK371">
        <v>21.9922</v>
      </c>
      <c r="HL371">
        <v>48.186999999999998</v>
      </c>
      <c r="HM371">
        <v>0</v>
      </c>
      <c r="HN371">
        <v>18.907499999999999</v>
      </c>
      <c r="HO371">
        <v>319.012</v>
      </c>
      <c r="HP371">
        <v>20.7593</v>
      </c>
      <c r="HQ371">
        <v>102.54600000000001</v>
      </c>
      <c r="HR371">
        <v>103.70399999999999</v>
      </c>
    </row>
    <row r="372" spans="1:226" x14ac:dyDescent="0.2">
      <c r="A372">
        <v>356</v>
      </c>
      <c r="B372">
        <v>1657227545</v>
      </c>
      <c r="C372">
        <v>4059.5</v>
      </c>
      <c r="D372" t="s">
        <v>665</v>
      </c>
      <c r="E372" s="2">
        <v>0.6660300925925926</v>
      </c>
      <c r="F372">
        <v>5</v>
      </c>
      <c r="G372" t="s">
        <v>658</v>
      </c>
      <c r="H372" t="s">
        <v>303</v>
      </c>
      <c r="I372">
        <v>1657227542.5</v>
      </c>
      <c r="J372">
        <f t="shared" si="170"/>
        <v>1.225922291741381E-3</v>
      </c>
      <c r="K372">
        <f t="shared" si="175"/>
        <v>1.225922291741381</v>
      </c>
      <c r="L372">
        <f t="shared" si="176"/>
        <v>6.393367804050488</v>
      </c>
      <c r="M372">
        <f t="shared" si="177"/>
        <v>341.10488888888801</v>
      </c>
      <c r="N372">
        <f t="shared" si="178"/>
        <v>93.429657023868543</v>
      </c>
      <c r="O372">
        <f t="shared" si="179"/>
        <v>6.4392456002263607</v>
      </c>
      <c r="P372">
        <f t="shared" si="180"/>
        <v>23.509217789725408</v>
      </c>
      <c r="Q372">
        <f t="shared" si="181"/>
        <v>4.3403454196518136E-2</v>
      </c>
      <c r="R372">
        <f t="shared" si="182"/>
        <v>2.3287094482623725</v>
      </c>
      <c r="S372">
        <f t="shared" si="183"/>
        <v>4.2958993227513065E-2</v>
      </c>
      <c r="T372">
        <f t="shared" si="184"/>
        <v>2.688892444789575E-2</v>
      </c>
      <c r="U372">
        <f t="shared" si="185"/>
        <v>321.50300766666629</v>
      </c>
      <c r="V372">
        <f t="shared" si="186"/>
        <v>26.254395830361855</v>
      </c>
      <c r="W372">
        <f t="shared" si="187"/>
        <v>26.254395830361855</v>
      </c>
      <c r="X372">
        <f t="shared" si="171"/>
        <v>3.425387782356542</v>
      </c>
      <c r="Y372">
        <f t="shared" si="188"/>
        <v>50.149672129148961</v>
      </c>
      <c r="Z372">
        <f t="shared" si="189"/>
        <v>1.5292887291359067</v>
      </c>
      <c r="AA372">
        <f t="shared" si="190"/>
        <v>3.0494491074589178</v>
      </c>
      <c r="AB372">
        <f t="shared" si="191"/>
        <v>1.8960990532206352</v>
      </c>
      <c r="AC372">
        <f t="shared" si="192"/>
        <v>-54.063173065794899</v>
      </c>
      <c r="AD372">
        <f t="shared" si="193"/>
        <v>-245.31376146827657</v>
      </c>
      <c r="AE372">
        <f t="shared" si="194"/>
        <v>-22.345163419539631</v>
      </c>
      <c r="AF372">
        <f t="shared" si="195"/>
        <v>-0.21909028694480526</v>
      </c>
      <c r="AG372">
        <f t="shared" si="196"/>
        <v>-9.435821632418472</v>
      </c>
      <c r="AH372">
        <f t="shared" si="197"/>
        <v>1.2250905249679991</v>
      </c>
      <c r="AI372">
        <f t="shared" si="198"/>
        <v>6.393367804050488</v>
      </c>
      <c r="AJ372">
        <v>338.60779981239699</v>
      </c>
      <c r="AK372">
        <v>342.552472727272</v>
      </c>
      <c r="AL372">
        <v>-3.1561479988499199</v>
      </c>
      <c r="AM372">
        <v>66.999263573210101</v>
      </c>
      <c r="AN372">
        <f t="shared" si="172"/>
        <v>1.225922291741381</v>
      </c>
      <c r="AO372">
        <v>20.752388194090301</v>
      </c>
      <c r="AP372">
        <v>22.191578787878701</v>
      </c>
      <c r="AQ372">
        <v>-1.81258899110958E-4</v>
      </c>
      <c r="AR372">
        <v>77.748443019998703</v>
      </c>
      <c r="AS372">
        <v>0</v>
      </c>
      <c r="AT372">
        <v>0</v>
      </c>
      <c r="AU372">
        <f t="shared" si="199"/>
        <v>1</v>
      </c>
      <c r="AV372">
        <f t="shared" si="173"/>
        <v>0</v>
      </c>
      <c r="AW372">
        <f t="shared" si="200"/>
        <v>36822.908973845791</v>
      </c>
      <c r="AX372">
        <f t="shared" si="201"/>
        <v>1999.9222222222199</v>
      </c>
      <c r="AY372">
        <f t="shared" si="174"/>
        <v>1681.1343666666648</v>
      </c>
      <c r="AZ372">
        <f t="shared" si="202"/>
        <v>0.84059987332840724</v>
      </c>
      <c r="BA372">
        <f t="shared" si="203"/>
        <v>0.16075775552382593</v>
      </c>
      <c r="BB372">
        <v>6</v>
      </c>
      <c r="BC372">
        <v>0.5</v>
      </c>
      <c r="BD372" t="s">
        <v>304</v>
      </c>
      <c r="BE372">
        <v>2</v>
      </c>
      <c r="BF372" t="b">
        <v>1</v>
      </c>
      <c r="BG372">
        <v>1657227542.5</v>
      </c>
      <c r="BH372">
        <v>341.10488888888801</v>
      </c>
      <c r="BI372">
        <v>330.283777777777</v>
      </c>
      <c r="BJ372">
        <v>22.189077777777701</v>
      </c>
      <c r="BK372">
        <v>20.751644444444398</v>
      </c>
      <c r="BL372">
        <v>332.62844444444403</v>
      </c>
      <c r="BM372">
        <v>21.853488888888801</v>
      </c>
      <c r="BN372">
        <v>500.01911111111099</v>
      </c>
      <c r="BO372">
        <v>68.879833333333295</v>
      </c>
      <c r="BP372">
        <v>4.0954833333333301E-2</v>
      </c>
      <c r="BQ372">
        <v>24.300411111111099</v>
      </c>
      <c r="BR372">
        <v>25.035</v>
      </c>
      <c r="BS372">
        <v>999.9</v>
      </c>
      <c r="BT372">
        <v>0</v>
      </c>
      <c r="BU372">
        <v>0</v>
      </c>
      <c r="BV372">
        <v>10020</v>
      </c>
      <c r="BW372">
        <v>0</v>
      </c>
      <c r="BX372">
        <v>1921.5855555555499</v>
      </c>
      <c r="BY372">
        <v>10.8214111111111</v>
      </c>
      <c r="BZ372">
        <v>348.84555555555499</v>
      </c>
      <c r="CA372">
        <v>337.28299999999899</v>
      </c>
      <c r="CB372">
        <v>1.43746</v>
      </c>
      <c r="CC372">
        <v>330.283777777777</v>
      </c>
      <c r="CD372">
        <v>20.751644444444398</v>
      </c>
      <c r="CE372">
        <v>1.5283822222222201</v>
      </c>
      <c r="CF372">
        <v>1.42936777777777</v>
      </c>
      <c r="CG372">
        <v>13.2550777777777</v>
      </c>
      <c r="CH372">
        <v>12.2328333333333</v>
      </c>
      <c r="CI372">
        <v>1999.9222222222199</v>
      </c>
      <c r="CJ372">
        <v>0.98000199999999904</v>
      </c>
      <c r="CK372">
        <v>1.9997966666666599E-2</v>
      </c>
      <c r="CL372">
        <v>0</v>
      </c>
      <c r="CM372">
        <v>1.9951666666666601</v>
      </c>
      <c r="CN372">
        <v>0</v>
      </c>
      <c r="CO372">
        <v>3752.69888888888</v>
      </c>
      <c r="CP372">
        <v>17299.477777777702</v>
      </c>
      <c r="CQ372">
        <v>38.082999999999998</v>
      </c>
      <c r="CR372">
        <v>39.347000000000001</v>
      </c>
      <c r="CS372">
        <v>38.061999999999998</v>
      </c>
      <c r="CT372">
        <v>37.5</v>
      </c>
      <c r="CU372">
        <v>37.450999999999901</v>
      </c>
      <c r="CV372">
        <v>1959.9322222222199</v>
      </c>
      <c r="CW372">
        <v>39.99</v>
      </c>
      <c r="CX372">
        <v>0</v>
      </c>
      <c r="CY372">
        <v>1657227524.4000001</v>
      </c>
      <c r="CZ372">
        <v>0</v>
      </c>
      <c r="DA372">
        <v>1657213163</v>
      </c>
      <c r="DB372" s="2">
        <v>0.49957175925925923</v>
      </c>
      <c r="DC372">
        <v>1657213141</v>
      </c>
      <c r="DD372">
        <v>1655399214.5999999</v>
      </c>
      <c r="DE372">
        <v>1</v>
      </c>
      <c r="DF372">
        <v>0.04</v>
      </c>
      <c r="DG372">
        <v>-0.06</v>
      </c>
      <c r="DH372">
        <v>9.1720000000000006</v>
      </c>
      <c r="DI372">
        <v>0.51100000000000001</v>
      </c>
      <c r="DJ372">
        <v>420</v>
      </c>
      <c r="DK372">
        <v>25</v>
      </c>
      <c r="DL372">
        <v>0.26</v>
      </c>
      <c r="DM372">
        <v>0.15</v>
      </c>
      <c r="DN372">
        <v>9.4877602499999991</v>
      </c>
      <c r="DO372">
        <v>13.1522869418386</v>
      </c>
      <c r="DP372">
        <v>1.3661369576061599</v>
      </c>
      <c r="DQ372">
        <v>0</v>
      </c>
      <c r="DR372">
        <v>1.4283312499999901</v>
      </c>
      <c r="DS372">
        <v>6.4955459662283901E-2</v>
      </c>
      <c r="DT372">
        <v>7.4128352158603899E-3</v>
      </c>
      <c r="DU372">
        <v>1</v>
      </c>
      <c r="DV372">
        <v>1</v>
      </c>
      <c r="DW372">
        <v>2</v>
      </c>
      <c r="DX372" s="3">
        <v>44563</v>
      </c>
      <c r="DY372">
        <v>2.9730799999999999</v>
      </c>
      <c r="DZ372">
        <v>2.6948300000000001</v>
      </c>
      <c r="EA372">
        <v>5.73795E-2</v>
      </c>
      <c r="EB372">
        <v>5.7053E-2</v>
      </c>
      <c r="EC372">
        <v>7.5393000000000002E-2</v>
      </c>
      <c r="ED372">
        <v>7.2539599999999996E-2</v>
      </c>
      <c r="EE372">
        <v>36787.199999999997</v>
      </c>
      <c r="EF372">
        <v>40402.800000000003</v>
      </c>
      <c r="EG372">
        <v>35369.800000000003</v>
      </c>
      <c r="EH372">
        <v>38863.1</v>
      </c>
      <c r="EI372">
        <v>46374.7</v>
      </c>
      <c r="EJ372">
        <v>52014.8</v>
      </c>
      <c r="EK372">
        <v>55274.7</v>
      </c>
      <c r="EL372">
        <v>62281.9</v>
      </c>
      <c r="EM372">
        <v>1.9850000000000001</v>
      </c>
      <c r="EN372">
        <v>2.0537999999999998</v>
      </c>
      <c r="EO372">
        <v>6.9588399999999995E-2</v>
      </c>
      <c r="EP372">
        <v>0</v>
      </c>
      <c r="EQ372">
        <v>23.887599999999999</v>
      </c>
      <c r="ER372">
        <v>999.9</v>
      </c>
      <c r="ES372">
        <v>46.362000000000002</v>
      </c>
      <c r="ET372">
        <v>36.991</v>
      </c>
      <c r="EU372">
        <v>42.414400000000001</v>
      </c>
      <c r="EV372">
        <v>52.578099999999999</v>
      </c>
      <c r="EW372">
        <v>39.863799999999998</v>
      </c>
      <c r="EX372">
        <v>2</v>
      </c>
      <c r="EY372">
        <v>-3.0284599999999998E-2</v>
      </c>
      <c r="EZ372">
        <v>2.8218999999999999</v>
      </c>
      <c r="FA372">
        <v>20.124500000000001</v>
      </c>
      <c r="FB372">
        <v>5.1993200000000002</v>
      </c>
      <c r="FC372">
        <v>12.008800000000001</v>
      </c>
      <c r="FD372">
        <v>4.9756</v>
      </c>
      <c r="FE372">
        <v>3.2938000000000001</v>
      </c>
      <c r="FF372">
        <v>9999</v>
      </c>
      <c r="FG372">
        <v>9999</v>
      </c>
      <c r="FH372">
        <v>9999</v>
      </c>
      <c r="FI372">
        <v>561.79999999999995</v>
      </c>
      <c r="FJ372">
        <v>1.86313</v>
      </c>
      <c r="FK372">
        <v>1.86795</v>
      </c>
      <c r="FL372">
        <v>1.86768</v>
      </c>
      <c r="FM372">
        <v>1.8689</v>
      </c>
      <c r="FN372">
        <v>1.8696600000000001</v>
      </c>
      <c r="FO372">
        <v>1.8656900000000001</v>
      </c>
      <c r="FP372">
        <v>1.86673</v>
      </c>
      <c r="FQ372">
        <v>1.8681300000000001</v>
      </c>
      <c r="FR372">
        <v>5</v>
      </c>
      <c r="FS372">
        <v>0</v>
      </c>
      <c r="FT372">
        <v>0</v>
      </c>
      <c r="FU372">
        <v>0</v>
      </c>
      <c r="FV372">
        <v>11111111</v>
      </c>
      <c r="FW372" t="s">
        <v>306</v>
      </c>
      <c r="FX372" t="s">
        <v>307</v>
      </c>
      <c r="FY372" t="s">
        <v>307</v>
      </c>
      <c r="FZ372" t="s">
        <v>307</v>
      </c>
      <c r="GA372" t="s">
        <v>307</v>
      </c>
      <c r="GB372">
        <v>0</v>
      </c>
      <c r="GC372">
        <v>100</v>
      </c>
      <c r="GD372">
        <v>100</v>
      </c>
      <c r="GE372">
        <v>8.4079999999999995</v>
      </c>
      <c r="GF372">
        <v>0.33550000000000002</v>
      </c>
      <c r="GG372">
        <v>5.3968966374264697</v>
      </c>
      <c r="GH372">
        <v>9.5670261133577201E-3</v>
      </c>
      <c r="GI372" s="1">
        <v>-9.19467254998099E-7</v>
      </c>
      <c r="GJ372" s="1">
        <v>-2.1372918425907401E-11</v>
      </c>
      <c r="GK372">
        <v>3.2845888322571301E-3</v>
      </c>
      <c r="GL372">
        <v>-1.41202168329711E-2</v>
      </c>
      <c r="GM372">
        <v>1.6676771840485E-3</v>
      </c>
      <c r="GN372" s="1">
        <v>-1.4903802912711099E-5</v>
      </c>
      <c r="GO372">
        <v>-4</v>
      </c>
      <c r="GP372">
        <v>1866</v>
      </c>
      <c r="GQ372">
        <v>1</v>
      </c>
      <c r="GR372">
        <v>24</v>
      </c>
      <c r="GS372">
        <v>240.1</v>
      </c>
      <c r="GT372">
        <v>30472.2</v>
      </c>
      <c r="GU372">
        <v>1.0522499999999999</v>
      </c>
      <c r="GV372">
        <v>2.5732400000000002</v>
      </c>
      <c r="GW372">
        <v>2.2485400000000002</v>
      </c>
      <c r="GX372">
        <v>2.7758799999999999</v>
      </c>
      <c r="GY372">
        <v>1.9958499999999999</v>
      </c>
      <c r="GZ372">
        <v>2.3950200000000001</v>
      </c>
      <c r="HA372">
        <v>40.502000000000002</v>
      </c>
      <c r="HB372">
        <v>14.9026</v>
      </c>
      <c r="HC372">
        <v>18</v>
      </c>
      <c r="HD372">
        <v>502.35</v>
      </c>
      <c r="HE372">
        <v>544.02200000000005</v>
      </c>
      <c r="HF372">
        <v>18.8828</v>
      </c>
      <c r="HG372">
        <v>26.8066</v>
      </c>
      <c r="HH372">
        <v>29.999400000000001</v>
      </c>
      <c r="HI372">
        <v>26.848500000000001</v>
      </c>
      <c r="HJ372">
        <v>26.794599999999999</v>
      </c>
      <c r="HK372">
        <v>21.087399999999999</v>
      </c>
      <c r="HL372">
        <v>48.186999999999998</v>
      </c>
      <c r="HM372">
        <v>0</v>
      </c>
      <c r="HN372">
        <v>18.872399999999999</v>
      </c>
      <c r="HO372">
        <v>298.76900000000001</v>
      </c>
      <c r="HP372">
        <v>20.7593</v>
      </c>
      <c r="HQ372">
        <v>102.54600000000001</v>
      </c>
      <c r="HR372">
        <v>103.703</v>
      </c>
    </row>
    <row r="373" spans="1:226" x14ac:dyDescent="0.2">
      <c r="A373">
        <v>357</v>
      </c>
      <c r="B373">
        <v>1657227550</v>
      </c>
      <c r="C373">
        <v>4064.5</v>
      </c>
      <c r="D373" t="s">
        <v>666</v>
      </c>
      <c r="E373" s="2">
        <v>0.66608796296296291</v>
      </c>
      <c r="F373">
        <v>5</v>
      </c>
      <c r="G373" t="s">
        <v>658</v>
      </c>
      <c r="H373" t="s">
        <v>303</v>
      </c>
      <c r="I373">
        <v>1657227547.2</v>
      </c>
      <c r="J373">
        <f t="shared" si="170"/>
        <v>1.2197867548196103E-3</v>
      </c>
      <c r="K373">
        <f t="shared" si="175"/>
        <v>1.2197867548196102</v>
      </c>
      <c r="L373">
        <f t="shared" si="176"/>
        <v>6.4521653427293044</v>
      </c>
      <c r="M373">
        <f t="shared" si="177"/>
        <v>326.25360000000001</v>
      </c>
      <c r="N373">
        <f t="shared" si="178"/>
        <v>75.814406760917066</v>
      </c>
      <c r="O373">
        <f t="shared" si="179"/>
        <v>5.2251651547651248</v>
      </c>
      <c r="P373">
        <f t="shared" si="180"/>
        <v>22.485554067745873</v>
      </c>
      <c r="Q373">
        <f t="shared" si="181"/>
        <v>4.3165252572328248E-2</v>
      </c>
      <c r="R373">
        <f t="shared" si="182"/>
        <v>2.3278251518176236</v>
      </c>
      <c r="S373">
        <f t="shared" si="183"/>
        <v>4.2725464868758709E-2</v>
      </c>
      <c r="T373">
        <f t="shared" si="184"/>
        <v>2.674255523147074E-2</v>
      </c>
      <c r="U373">
        <f t="shared" si="185"/>
        <v>321.51717659999997</v>
      </c>
      <c r="V373">
        <f t="shared" si="186"/>
        <v>26.256158358052176</v>
      </c>
      <c r="W373">
        <f t="shared" si="187"/>
        <v>26.256158358052176</v>
      </c>
      <c r="X373">
        <f t="shared" si="171"/>
        <v>3.4257443680232535</v>
      </c>
      <c r="Y373">
        <f t="shared" si="188"/>
        <v>50.137656055477549</v>
      </c>
      <c r="Z373">
        <f t="shared" si="189"/>
        <v>1.5288305712929908</v>
      </c>
      <c r="AA373">
        <f t="shared" si="190"/>
        <v>3.0492661435974044</v>
      </c>
      <c r="AB373">
        <f t="shared" si="191"/>
        <v>1.8969137967302627</v>
      </c>
      <c r="AC373">
        <f t="shared" si="192"/>
        <v>-53.792595887544813</v>
      </c>
      <c r="AD373">
        <f t="shared" si="193"/>
        <v>-245.56743716934977</v>
      </c>
      <c r="AE373">
        <f t="shared" si="194"/>
        <v>-22.37685389726925</v>
      </c>
      <c r="AF373">
        <f t="shared" si="195"/>
        <v>-0.21971035416387963</v>
      </c>
      <c r="AG373">
        <f t="shared" si="196"/>
        <v>-10.169180256228604</v>
      </c>
      <c r="AH373">
        <f t="shared" si="197"/>
        <v>1.2268423287750694</v>
      </c>
      <c r="AI373">
        <f t="shared" si="198"/>
        <v>6.4521653427293044</v>
      </c>
      <c r="AJ373">
        <v>321.35238660887597</v>
      </c>
      <c r="AK373">
        <v>325.95419999999899</v>
      </c>
      <c r="AL373">
        <v>-3.3514380618661201</v>
      </c>
      <c r="AM373">
        <v>66.999263573210101</v>
      </c>
      <c r="AN373">
        <f t="shared" si="172"/>
        <v>1.2197867548196102</v>
      </c>
      <c r="AO373">
        <v>20.745078589146999</v>
      </c>
      <c r="AP373">
        <v>22.176950909090898</v>
      </c>
      <c r="AQ373">
        <v>-1.2773608698796101E-4</v>
      </c>
      <c r="AR373">
        <v>77.748443019998703</v>
      </c>
      <c r="AS373">
        <v>0</v>
      </c>
      <c r="AT373">
        <v>0</v>
      </c>
      <c r="AU373">
        <f t="shared" si="199"/>
        <v>1</v>
      </c>
      <c r="AV373">
        <f t="shared" si="173"/>
        <v>0</v>
      </c>
      <c r="AW373">
        <f t="shared" si="200"/>
        <v>36801.736510266928</v>
      </c>
      <c r="AX373">
        <f t="shared" si="201"/>
        <v>2000.011</v>
      </c>
      <c r="AY373">
        <f t="shared" si="174"/>
        <v>1681.2089399999998</v>
      </c>
      <c r="AZ373">
        <f t="shared" si="202"/>
        <v>0.84059984670084309</v>
      </c>
      <c r="BA373">
        <f t="shared" si="203"/>
        <v>0.16075770413262727</v>
      </c>
      <c r="BB373">
        <v>6</v>
      </c>
      <c r="BC373">
        <v>0.5</v>
      </c>
      <c r="BD373" t="s">
        <v>304</v>
      </c>
      <c r="BE373">
        <v>2</v>
      </c>
      <c r="BF373" t="b">
        <v>1</v>
      </c>
      <c r="BG373">
        <v>1657227547.2</v>
      </c>
      <c r="BH373">
        <v>326.25360000000001</v>
      </c>
      <c r="BI373">
        <v>314.53059999999999</v>
      </c>
      <c r="BJ373">
        <v>22.18253</v>
      </c>
      <c r="BK373">
        <v>20.742939999999901</v>
      </c>
      <c r="BL373">
        <v>317.90869999999899</v>
      </c>
      <c r="BM373">
        <v>21.847180000000002</v>
      </c>
      <c r="BN373">
        <v>499.98729999999898</v>
      </c>
      <c r="BO373">
        <v>68.879540000000006</v>
      </c>
      <c r="BP373">
        <v>4.0938019999999999E-2</v>
      </c>
      <c r="BQ373">
        <v>24.299410000000002</v>
      </c>
      <c r="BR373">
        <v>25.044699999999999</v>
      </c>
      <c r="BS373">
        <v>999.9</v>
      </c>
      <c r="BT373">
        <v>0</v>
      </c>
      <c r="BU373">
        <v>0</v>
      </c>
      <c r="BV373">
        <v>10014</v>
      </c>
      <c r="BW373">
        <v>0</v>
      </c>
      <c r="BX373">
        <v>1920.386</v>
      </c>
      <c r="BY373">
        <v>11.722759999999999</v>
      </c>
      <c r="BZ373">
        <v>333.654799999999</v>
      </c>
      <c r="CA373">
        <v>321.19330000000002</v>
      </c>
      <c r="CB373">
        <v>1.439587</v>
      </c>
      <c r="CC373">
        <v>314.53059999999999</v>
      </c>
      <c r="CD373">
        <v>20.742939999999901</v>
      </c>
      <c r="CE373">
        <v>1.52792199999999</v>
      </c>
      <c r="CF373">
        <v>1.4287650000000001</v>
      </c>
      <c r="CG373">
        <v>13.25048</v>
      </c>
      <c r="CH373">
        <v>12.2264</v>
      </c>
      <c r="CI373">
        <v>2000.011</v>
      </c>
      <c r="CJ373">
        <v>0.98000299999999996</v>
      </c>
      <c r="CK373">
        <v>1.9996900000000001E-2</v>
      </c>
      <c r="CL373">
        <v>0</v>
      </c>
      <c r="CM373">
        <v>2.1339599999999899</v>
      </c>
      <c r="CN373">
        <v>0</v>
      </c>
      <c r="CO373">
        <v>3738.3130000000001</v>
      </c>
      <c r="CP373">
        <v>17300.27</v>
      </c>
      <c r="CQ373">
        <v>38.068300000000001</v>
      </c>
      <c r="CR373">
        <v>39.375</v>
      </c>
      <c r="CS373">
        <v>38.061999999999998</v>
      </c>
      <c r="CT373">
        <v>37.5</v>
      </c>
      <c r="CU373">
        <v>37.468499999999999</v>
      </c>
      <c r="CV373">
        <v>1960.02099999999</v>
      </c>
      <c r="CW373">
        <v>39.99</v>
      </c>
      <c r="CX373">
        <v>0</v>
      </c>
      <c r="CY373">
        <v>1657227529.8</v>
      </c>
      <c r="CZ373">
        <v>0</v>
      </c>
      <c r="DA373">
        <v>1657213163</v>
      </c>
      <c r="DB373" s="2">
        <v>0.49957175925925923</v>
      </c>
      <c r="DC373">
        <v>1657213141</v>
      </c>
      <c r="DD373">
        <v>1655399214.5999999</v>
      </c>
      <c r="DE373">
        <v>1</v>
      </c>
      <c r="DF373">
        <v>0.04</v>
      </c>
      <c r="DG373">
        <v>-0.06</v>
      </c>
      <c r="DH373">
        <v>9.1720000000000006</v>
      </c>
      <c r="DI373">
        <v>0.51100000000000001</v>
      </c>
      <c r="DJ373">
        <v>420</v>
      </c>
      <c r="DK373">
        <v>25</v>
      </c>
      <c r="DL373">
        <v>0.26</v>
      </c>
      <c r="DM373">
        <v>0.15</v>
      </c>
      <c r="DN373">
        <v>10.50014225</v>
      </c>
      <c r="DO373">
        <v>8.5610504690431295</v>
      </c>
      <c r="DP373">
        <v>0.891317462833775</v>
      </c>
      <c r="DQ373">
        <v>0</v>
      </c>
      <c r="DR373">
        <v>1.4333192499999901</v>
      </c>
      <c r="DS373">
        <v>4.60625515947456E-2</v>
      </c>
      <c r="DT373">
        <v>5.3211715756494703E-3</v>
      </c>
      <c r="DU373">
        <v>1</v>
      </c>
      <c r="DV373">
        <v>1</v>
      </c>
      <c r="DW373">
        <v>2</v>
      </c>
      <c r="DX373" s="3">
        <v>44563</v>
      </c>
      <c r="DY373">
        <v>2.97289</v>
      </c>
      <c r="DZ373">
        <v>2.6955800000000001</v>
      </c>
      <c r="EA373">
        <v>5.5065500000000003E-2</v>
      </c>
      <c r="EB373">
        <v>5.46537E-2</v>
      </c>
      <c r="EC373">
        <v>7.5376499999999999E-2</v>
      </c>
      <c r="ED373">
        <v>7.2520100000000004E-2</v>
      </c>
      <c r="EE373">
        <v>36878.5</v>
      </c>
      <c r="EF373">
        <v>40506.300000000003</v>
      </c>
      <c r="EG373">
        <v>35370.699999999997</v>
      </c>
      <c r="EH373">
        <v>38863.800000000003</v>
      </c>
      <c r="EI373">
        <v>46376.2</v>
      </c>
      <c r="EJ373">
        <v>52016.5</v>
      </c>
      <c r="EK373">
        <v>55275.5</v>
      </c>
      <c r="EL373">
        <v>62282.7</v>
      </c>
      <c r="EM373">
        <v>1.9856</v>
      </c>
      <c r="EN373">
        <v>2.0546000000000002</v>
      </c>
      <c r="EO373">
        <v>6.9737400000000005E-2</v>
      </c>
      <c r="EP373">
        <v>0</v>
      </c>
      <c r="EQ373">
        <v>23.8916</v>
      </c>
      <c r="ER373">
        <v>999.9</v>
      </c>
      <c r="ES373">
        <v>46.362000000000002</v>
      </c>
      <c r="ET373">
        <v>36.981000000000002</v>
      </c>
      <c r="EU373">
        <v>42.399299999999997</v>
      </c>
      <c r="EV373">
        <v>52.408099999999997</v>
      </c>
      <c r="EW373">
        <v>39.883800000000001</v>
      </c>
      <c r="EX373">
        <v>2</v>
      </c>
      <c r="EY373">
        <v>-3.08943E-2</v>
      </c>
      <c r="EZ373">
        <v>2.8630300000000002</v>
      </c>
      <c r="FA373">
        <v>20.123799999999999</v>
      </c>
      <c r="FB373">
        <v>5.20052</v>
      </c>
      <c r="FC373">
        <v>12.0099</v>
      </c>
      <c r="FD373">
        <v>4.976</v>
      </c>
      <c r="FE373">
        <v>3.294</v>
      </c>
      <c r="FF373">
        <v>9999</v>
      </c>
      <c r="FG373">
        <v>9999</v>
      </c>
      <c r="FH373">
        <v>9999</v>
      </c>
      <c r="FI373">
        <v>561.79999999999995</v>
      </c>
      <c r="FJ373">
        <v>1.8631599999999999</v>
      </c>
      <c r="FK373">
        <v>1.86792</v>
      </c>
      <c r="FL373">
        <v>1.86768</v>
      </c>
      <c r="FM373">
        <v>1.8689</v>
      </c>
      <c r="FN373">
        <v>1.8696600000000001</v>
      </c>
      <c r="FO373">
        <v>1.8656900000000001</v>
      </c>
      <c r="FP373">
        <v>1.86673</v>
      </c>
      <c r="FQ373">
        <v>1.8681000000000001</v>
      </c>
      <c r="FR373">
        <v>5</v>
      </c>
      <c r="FS373">
        <v>0</v>
      </c>
      <c r="FT373">
        <v>0</v>
      </c>
      <c r="FU373">
        <v>0</v>
      </c>
      <c r="FV373">
        <v>11111111</v>
      </c>
      <c r="FW373" t="s">
        <v>306</v>
      </c>
      <c r="FX373" t="s">
        <v>307</v>
      </c>
      <c r="FY373" t="s">
        <v>307</v>
      </c>
      <c r="FZ373" t="s">
        <v>307</v>
      </c>
      <c r="GA373" t="s">
        <v>307</v>
      </c>
      <c r="GB373">
        <v>0</v>
      </c>
      <c r="GC373">
        <v>100</v>
      </c>
      <c r="GD373">
        <v>100</v>
      </c>
      <c r="GE373">
        <v>8.2639999999999993</v>
      </c>
      <c r="GF373">
        <v>0.33529999999999999</v>
      </c>
      <c r="GG373">
        <v>5.3968966374264697</v>
      </c>
      <c r="GH373">
        <v>9.5670261133577201E-3</v>
      </c>
      <c r="GI373" s="1">
        <v>-9.19467254998099E-7</v>
      </c>
      <c r="GJ373" s="1">
        <v>-2.1372918425907401E-11</v>
      </c>
      <c r="GK373">
        <v>3.2845888322571301E-3</v>
      </c>
      <c r="GL373">
        <v>-1.41202168329711E-2</v>
      </c>
      <c r="GM373">
        <v>1.6676771840485E-3</v>
      </c>
      <c r="GN373" s="1">
        <v>-1.4903802912711099E-5</v>
      </c>
      <c r="GO373">
        <v>-4</v>
      </c>
      <c r="GP373">
        <v>1866</v>
      </c>
      <c r="GQ373">
        <v>1</v>
      </c>
      <c r="GR373">
        <v>24</v>
      </c>
      <c r="GS373">
        <v>240.2</v>
      </c>
      <c r="GT373">
        <v>30472.3</v>
      </c>
      <c r="GU373">
        <v>1.0083</v>
      </c>
      <c r="GV373">
        <v>2.5769000000000002</v>
      </c>
      <c r="GW373">
        <v>2.2485400000000002</v>
      </c>
      <c r="GX373">
        <v>2.7758799999999999</v>
      </c>
      <c r="GY373">
        <v>1.9958499999999999</v>
      </c>
      <c r="GZ373">
        <v>2.3706100000000001</v>
      </c>
      <c r="HA373">
        <v>40.502000000000002</v>
      </c>
      <c r="HB373">
        <v>14.893800000000001</v>
      </c>
      <c r="HC373">
        <v>18</v>
      </c>
      <c r="HD373">
        <v>502.70699999999999</v>
      </c>
      <c r="HE373">
        <v>544.54200000000003</v>
      </c>
      <c r="HF373">
        <v>18.851199999999999</v>
      </c>
      <c r="HG373">
        <v>26.799800000000001</v>
      </c>
      <c r="HH373">
        <v>29.999400000000001</v>
      </c>
      <c r="HI373">
        <v>26.843599999999999</v>
      </c>
      <c r="HJ373">
        <v>26.790099999999999</v>
      </c>
      <c r="HK373">
        <v>20.205300000000001</v>
      </c>
      <c r="HL373">
        <v>48.186999999999998</v>
      </c>
      <c r="HM373">
        <v>0</v>
      </c>
      <c r="HN373">
        <v>18.830100000000002</v>
      </c>
      <c r="HO373">
        <v>285.29599999999999</v>
      </c>
      <c r="HP373">
        <v>20.7607</v>
      </c>
      <c r="HQ373">
        <v>102.548</v>
      </c>
      <c r="HR373">
        <v>103.705</v>
      </c>
    </row>
    <row r="374" spans="1:226" x14ac:dyDescent="0.2">
      <c r="A374">
        <v>358</v>
      </c>
      <c r="B374">
        <v>1657227555</v>
      </c>
      <c r="C374">
        <v>4069.5</v>
      </c>
      <c r="D374" t="s">
        <v>667</v>
      </c>
      <c r="E374" s="2">
        <v>0.66614583333333333</v>
      </c>
      <c r="F374">
        <v>5</v>
      </c>
      <c r="G374" t="s">
        <v>658</v>
      </c>
      <c r="H374" t="s">
        <v>303</v>
      </c>
      <c r="I374">
        <v>1657227552.5</v>
      </c>
      <c r="J374">
        <f t="shared" si="170"/>
        <v>1.2209473446075959E-3</v>
      </c>
      <c r="K374">
        <f t="shared" si="175"/>
        <v>1.220947344607596</v>
      </c>
      <c r="L374">
        <f t="shared" si="176"/>
        <v>6.000053673826371</v>
      </c>
      <c r="M374">
        <f t="shared" si="177"/>
        <v>309.09266666666599</v>
      </c>
      <c r="N374">
        <f t="shared" si="178"/>
        <v>76.139678662808237</v>
      </c>
      <c r="O374">
        <f t="shared" si="179"/>
        <v>5.2475426121158</v>
      </c>
      <c r="P374">
        <f t="shared" si="180"/>
        <v>21.302650180714746</v>
      </c>
      <c r="Q374">
        <f t="shared" si="181"/>
        <v>4.3203958170985705E-2</v>
      </c>
      <c r="R374">
        <f t="shared" si="182"/>
        <v>2.324941957021359</v>
      </c>
      <c r="S374">
        <f t="shared" si="183"/>
        <v>4.2762845412441047E-2</v>
      </c>
      <c r="T374">
        <f t="shared" si="184"/>
        <v>2.6766035206496695E-2</v>
      </c>
      <c r="U374">
        <f t="shared" si="185"/>
        <v>321.51630766666574</v>
      </c>
      <c r="V374">
        <f t="shared" si="186"/>
        <v>26.253944133672071</v>
      </c>
      <c r="W374">
        <f t="shared" si="187"/>
        <v>26.253944133672071</v>
      </c>
      <c r="X374">
        <f t="shared" si="171"/>
        <v>3.4252964025902761</v>
      </c>
      <c r="Y374">
        <f t="shared" si="188"/>
        <v>50.130429907758213</v>
      </c>
      <c r="Z374">
        <f t="shared" si="189"/>
        <v>1.5282377950480477</v>
      </c>
      <c r="AA374">
        <f t="shared" si="190"/>
        <v>3.0485232180535053</v>
      </c>
      <c r="AB374">
        <f t="shared" si="191"/>
        <v>1.8970586075422284</v>
      </c>
      <c r="AC374">
        <f t="shared" si="192"/>
        <v>-53.843777897194983</v>
      </c>
      <c r="AD374">
        <f t="shared" si="193"/>
        <v>-245.4953326103826</v>
      </c>
      <c r="AE374">
        <f t="shared" si="194"/>
        <v>-22.397318363062592</v>
      </c>
      <c r="AF374">
        <f t="shared" si="195"/>
        <v>-0.22012120397442914</v>
      </c>
      <c r="AG374">
        <f t="shared" si="196"/>
        <v>-10.323980417740865</v>
      </c>
      <c r="AH374">
        <f t="shared" si="197"/>
        <v>1.2251759252537513</v>
      </c>
      <c r="AI374">
        <f t="shared" si="198"/>
        <v>6.000053673826371</v>
      </c>
      <c r="AJ374">
        <v>304.80192711302902</v>
      </c>
      <c r="AK374">
        <v>309.60150909090902</v>
      </c>
      <c r="AL374">
        <v>-3.2560509808968301</v>
      </c>
      <c r="AM374">
        <v>66.999263573210101</v>
      </c>
      <c r="AN374">
        <f t="shared" si="172"/>
        <v>1.220947344607596</v>
      </c>
      <c r="AO374">
        <v>20.737708910581102</v>
      </c>
      <c r="AP374">
        <v>22.1712648484848</v>
      </c>
      <c r="AQ374">
        <v>-2.2116209085939201E-4</v>
      </c>
      <c r="AR374">
        <v>77.748443019998703</v>
      </c>
      <c r="AS374">
        <v>0</v>
      </c>
      <c r="AT374">
        <v>0</v>
      </c>
      <c r="AU374">
        <f t="shared" si="199"/>
        <v>1</v>
      </c>
      <c r="AV374">
        <f t="shared" si="173"/>
        <v>0</v>
      </c>
      <c r="AW374">
        <f t="shared" si="200"/>
        <v>36732.812255475983</v>
      </c>
      <c r="AX374">
        <f t="shared" si="201"/>
        <v>2000.00555555555</v>
      </c>
      <c r="AY374">
        <f t="shared" si="174"/>
        <v>1681.2043666666618</v>
      </c>
      <c r="AZ374">
        <f t="shared" si="202"/>
        <v>0.84059984833375456</v>
      </c>
      <c r="BA374">
        <f t="shared" si="203"/>
        <v>0.16075770728414643</v>
      </c>
      <c r="BB374">
        <v>6</v>
      </c>
      <c r="BC374">
        <v>0.5</v>
      </c>
      <c r="BD374" t="s">
        <v>304</v>
      </c>
      <c r="BE374">
        <v>2</v>
      </c>
      <c r="BF374" t="b">
        <v>1</v>
      </c>
      <c r="BG374">
        <v>1657227552.5</v>
      </c>
      <c r="BH374">
        <v>309.09266666666599</v>
      </c>
      <c r="BI374">
        <v>297.158777777777</v>
      </c>
      <c r="BJ374">
        <v>22.174099999999999</v>
      </c>
      <c r="BK374">
        <v>20.736544444444402</v>
      </c>
      <c r="BL374">
        <v>300.90088888888801</v>
      </c>
      <c r="BM374">
        <v>21.8390555555555</v>
      </c>
      <c r="BN374">
        <v>500.01911111111099</v>
      </c>
      <c r="BO374">
        <v>68.878600000000006</v>
      </c>
      <c r="BP374">
        <v>4.13469222222222E-2</v>
      </c>
      <c r="BQ374">
        <v>24.2953444444444</v>
      </c>
      <c r="BR374">
        <v>25.038544444444401</v>
      </c>
      <c r="BS374">
        <v>999.9</v>
      </c>
      <c r="BT374">
        <v>0</v>
      </c>
      <c r="BU374">
        <v>0</v>
      </c>
      <c r="BV374">
        <v>9994.4444444444398</v>
      </c>
      <c r="BW374">
        <v>0</v>
      </c>
      <c r="BX374">
        <v>1920.85777777777</v>
      </c>
      <c r="BY374">
        <v>11.9338444444444</v>
      </c>
      <c r="BZ374">
        <v>316.10188888888803</v>
      </c>
      <c r="CA374">
        <v>303.45155555555499</v>
      </c>
      <c r="CB374">
        <v>1.43757444444444</v>
      </c>
      <c r="CC374">
        <v>297.158777777777</v>
      </c>
      <c r="CD374">
        <v>20.736544444444402</v>
      </c>
      <c r="CE374">
        <v>1.52732222222222</v>
      </c>
      <c r="CF374">
        <v>1.4283044444444399</v>
      </c>
      <c r="CG374">
        <v>13.2444666666666</v>
      </c>
      <c r="CH374">
        <v>12.2215111111111</v>
      </c>
      <c r="CI374">
        <v>2000.00555555555</v>
      </c>
      <c r="CJ374">
        <v>0.98000299999999996</v>
      </c>
      <c r="CK374">
        <v>1.9996900000000001E-2</v>
      </c>
      <c r="CL374">
        <v>0</v>
      </c>
      <c r="CM374">
        <v>2.2533777777777702</v>
      </c>
      <c r="CN374">
        <v>0</v>
      </c>
      <c r="CO374">
        <v>3727.5344444444399</v>
      </c>
      <c r="CP374">
        <v>17300.222222222201</v>
      </c>
      <c r="CQ374">
        <v>38.082999999999998</v>
      </c>
      <c r="CR374">
        <v>39.375</v>
      </c>
      <c r="CS374">
        <v>38.061999999999998</v>
      </c>
      <c r="CT374">
        <v>37.5</v>
      </c>
      <c r="CU374">
        <v>37.493000000000002</v>
      </c>
      <c r="CV374">
        <v>1960.01555555555</v>
      </c>
      <c r="CW374">
        <v>39.99</v>
      </c>
      <c r="CX374">
        <v>0</v>
      </c>
      <c r="CY374">
        <v>1657227534.5999999</v>
      </c>
      <c r="CZ374">
        <v>0</v>
      </c>
      <c r="DA374">
        <v>1657213163</v>
      </c>
      <c r="DB374" s="2">
        <v>0.49957175925925923</v>
      </c>
      <c r="DC374">
        <v>1657213141</v>
      </c>
      <c r="DD374">
        <v>1655399214.5999999</v>
      </c>
      <c r="DE374">
        <v>1</v>
      </c>
      <c r="DF374">
        <v>0.04</v>
      </c>
      <c r="DG374">
        <v>-0.06</v>
      </c>
      <c r="DH374">
        <v>9.1720000000000006</v>
      </c>
      <c r="DI374">
        <v>0.51100000000000001</v>
      </c>
      <c r="DJ374">
        <v>420</v>
      </c>
      <c r="DK374">
        <v>25</v>
      </c>
      <c r="DL374">
        <v>0.26</v>
      </c>
      <c r="DM374">
        <v>0.15</v>
      </c>
      <c r="DN374">
        <v>11.26789</v>
      </c>
      <c r="DO374">
        <v>5.7674161350844004</v>
      </c>
      <c r="DP374">
        <v>0.67361652622244905</v>
      </c>
      <c r="DQ374">
        <v>0</v>
      </c>
      <c r="DR374">
        <v>1.43637725</v>
      </c>
      <c r="DS374">
        <v>2.7076885553469199E-2</v>
      </c>
      <c r="DT374">
        <v>4.5836415585754397E-3</v>
      </c>
      <c r="DU374">
        <v>1</v>
      </c>
      <c r="DV374">
        <v>1</v>
      </c>
      <c r="DW374">
        <v>2</v>
      </c>
      <c r="DX374" s="3">
        <v>44563</v>
      </c>
      <c r="DY374">
        <v>2.9731200000000002</v>
      </c>
      <c r="DZ374">
        <v>2.6950099999999999</v>
      </c>
      <c r="EA374">
        <v>5.2738E-2</v>
      </c>
      <c r="EB374">
        <v>5.2169599999999997E-2</v>
      </c>
      <c r="EC374">
        <v>7.5365100000000004E-2</v>
      </c>
      <c r="ED374">
        <v>7.2503100000000001E-2</v>
      </c>
      <c r="EE374">
        <v>36969.699999999997</v>
      </c>
      <c r="EF374">
        <v>40612.9</v>
      </c>
      <c r="EG374">
        <v>35371.1</v>
      </c>
      <c r="EH374">
        <v>38864</v>
      </c>
      <c r="EI374">
        <v>46377.3</v>
      </c>
      <c r="EJ374">
        <v>52018.2</v>
      </c>
      <c r="EK374">
        <v>55276.3</v>
      </c>
      <c r="EL374">
        <v>62283.6</v>
      </c>
      <c r="EM374">
        <v>1.9852000000000001</v>
      </c>
      <c r="EN374">
        <v>2.0541999999999998</v>
      </c>
      <c r="EO374">
        <v>6.9588399999999995E-2</v>
      </c>
      <c r="EP374">
        <v>0</v>
      </c>
      <c r="EQ374">
        <v>23.892800000000001</v>
      </c>
      <c r="ER374">
        <v>999.9</v>
      </c>
      <c r="ES374">
        <v>46.337000000000003</v>
      </c>
      <c r="ET374">
        <v>36.991</v>
      </c>
      <c r="EU374">
        <v>42.392499999999998</v>
      </c>
      <c r="EV374">
        <v>52.598100000000002</v>
      </c>
      <c r="EW374">
        <v>39.8718</v>
      </c>
      <c r="EX374">
        <v>2</v>
      </c>
      <c r="EY374">
        <v>-3.10976E-2</v>
      </c>
      <c r="EZ374">
        <v>2.8901500000000002</v>
      </c>
      <c r="FA374">
        <v>20.1235</v>
      </c>
      <c r="FB374">
        <v>5.20052</v>
      </c>
      <c r="FC374">
        <v>12.008800000000001</v>
      </c>
      <c r="FD374">
        <v>4.9756</v>
      </c>
      <c r="FE374">
        <v>3.294</v>
      </c>
      <c r="FF374">
        <v>9999</v>
      </c>
      <c r="FG374">
        <v>9999</v>
      </c>
      <c r="FH374">
        <v>9999</v>
      </c>
      <c r="FI374">
        <v>561.79999999999995</v>
      </c>
      <c r="FJ374">
        <v>1.8631</v>
      </c>
      <c r="FK374">
        <v>1.86798</v>
      </c>
      <c r="FL374">
        <v>1.86768</v>
      </c>
      <c r="FM374">
        <v>1.8689</v>
      </c>
      <c r="FN374">
        <v>1.8696600000000001</v>
      </c>
      <c r="FO374">
        <v>1.8656900000000001</v>
      </c>
      <c r="FP374">
        <v>1.86676</v>
      </c>
      <c r="FQ374">
        <v>1.8681300000000001</v>
      </c>
      <c r="FR374">
        <v>5</v>
      </c>
      <c r="FS374">
        <v>0</v>
      </c>
      <c r="FT374">
        <v>0</v>
      </c>
      <c r="FU374">
        <v>0</v>
      </c>
      <c r="FV374">
        <v>11111111</v>
      </c>
      <c r="FW374" t="s">
        <v>306</v>
      </c>
      <c r="FX374" t="s">
        <v>307</v>
      </c>
      <c r="FY374" t="s">
        <v>307</v>
      </c>
      <c r="FZ374" t="s">
        <v>307</v>
      </c>
      <c r="GA374" t="s">
        <v>307</v>
      </c>
      <c r="GB374">
        <v>0</v>
      </c>
      <c r="GC374">
        <v>100</v>
      </c>
      <c r="GD374">
        <v>100</v>
      </c>
      <c r="GE374">
        <v>8.1219999999999999</v>
      </c>
      <c r="GF374">
        <v>0.33500000000000002</v>
      </c>
      <c r="GG374">
        <v>5.3968966374264697</v>
      </c>
      <c r="GH374">
        <v>9.5670261133577201E-3</v>
      </c>
      <c r="GI374" s="1">
        <v>-9.19467254998099E-7</v>
      </c>
      <c r="GJ374" s="1">
        <v>-2.1372918425907401E-11</v>
      </c>
      <c r="GK374">
        <v>3.2845888322571301E-3</v>
      </c>
      <c r="GL374">
        <v>-1.41202168329711E-2</v>
      </c>
      <c r="GM374">
        <v>1.6676771840485E-3</v>
      </c>
      <c r="GN374" s="1">
        <v>-1.4903802912711099E-5</v>
      </c>
      <c r="GO374">
        <v>-4</v>
      </c>
      <c r="GP374">
        <v>1866</v>
      </c>
      <c r="GQ374">
        <v>1</v>
      </c>
      <c r="GR374">
        <v>24</v>
      </c>
      <c r="GS374">
        <v>240.2</v>
      </c>
      <c r="GT374">
        <v>30472.3</v>
      </c>
      <c r="GU374">
        <v>0.96191400000000005</v>
      </c>
      <c r="GV374">
        <v>2.5830099999999998</v>
      </c>
      <c r="GW374">
        <v>2.2485400000000002</v>
      </c>
      <c r="GX374">
        <v>2.7770999999999999</v>
      </c>
      <c r="GY374">
        <v>1.9958499999999999</v>
      </c>
      <c r="GZ374">
        <v>2.4011200000000001</v>
      </c>
      <c r="HA374">
        <v>40.502000000000002</v>
      </c>
      <c r="HB374">
        <v>14.893800000000001</v>
      </c>
      <c r="HC374">
        <v>18</v>
      </c>
      <c r="HD374">
        <v>502.38</v>
      </c>
      <c r="HE374">
        <v>544.19299999999998</v>
      </c>
      <c r="HF374">
        <v>18.813400000000001</v>
      </c>
      <c r="HG374">
        <v>26.795300000000001</v>
      </c>
      <c r="HH374">
        <v>29.999400000000001</v>
      </c>
      <c r="HI374">
        <v>26.837199999999999</v>
      </c>
      <c r="HJ374">
        <v>26.783300000000001</v>
      </c>
      <c r="HK374">
        <v>19.285299999999999</v>
      </c>
      <c r="HL374">
        <v>48.186999999999998</v>
      </c>
      <c r="HM374">
        <v>0</v>
      </c>
      <c r="HN374">
        <v>18.7912</v>
      </c>
      <c r="HO374">
        <v>265.22899999999998</v>
      </c>
      <c r="HP374">
        <v>20.770099999999999</v>
      </c>
      <c r="HQ374">
        <v>102.55</v>
      </c>
      <c r="HR374">
        <v>103.706</v>
      </c>
    </row>
    <row r="375" spans="1:226" x14ac:dyDescent="0.2">
      <c r="A375">
        <v>359</v>
      </c>
      <c r="B375">
        <v>1657227560</v>
      </c>
      <c r="C375">
        <v>4074.5</v>
      </c>
      <c r="D375" t="s">
        <v>668</v>
      </c>
      <c r="E375" s="2">
        <v>0.66620370370370374</v>
      </c>
      <c r="F375">
        <v>5</v>
      </c>
      <c r="G375" t="s">
        <v>658</v>
      </c>
      <c r="H375" t="s">
        <v>303</v>
      </c>
      <c r="I375">
        <v>1657227557.2</v>
      </c>
      <c r="J375">
        <f t="shared" si="170"/>
        <v>1.222496536799665E-3</v>
      </c>
      <c r="K375">
        <f t="shared" si="175"/>
        <v>1.222496536799665</v>
      </c>
      <c r="L375">
        <f t="shared" si="176"/>
        <v>5.6114045337810055</v>
      </c>
      <c r="M375">
        <f t="shared" si="177"/>
        <v>293.98399999999998</v>
      </c>
      <c r="N375">
        <f t="shared" si="178"/>
        <v>76.085745527916927</v>
      </c>
      <c r="O375">
        <f t="shared" si="179"/>
        <v>5.2438704565682395</v>
      </c>
      <c r="P375">
        <f t="shared" si="180"/>
        <v>20.261535214084446</v>
      </c>
      <c r="Q375">
        <f t="shared" si="181"/>
        <v>4.3244332645956146E-2</v>
      </c>
      <c r="R375">
        <f t="shared" si="182"/>
        <v>2.3219490607083326</v>
      </c>
      <c r="S375">
        <f t="shared" si="183"/>
        <v>4.2801836258539852E-2</v>
      </c>
      <c r="T375">
        <f t="shared" si="184"/>
        <v>2.6790526794559618E-2</v>
      </c>
      <c r="U375">
        <f t="shared" si="185"/>
        <v>321.51574019999998</v>
      </c>
      <c r="V375">
        <f t="shared" si="186"/>
        <v>26.255380795074064</v>
      </c>
      <c r="W375">
        <f t="shared" si="187"/>
        <v>26.255380795074064</v>
      </c>
      <c r="X375">
        <f t="shared" si="171"/>
        <v>3.4255870514277955</v>
      </c>
      <c r="Y375">
        <f t="shared" si="188"/>
        <v>50.11828370383865</v>
      </c>
      <c r="Z375">
        <f t="shared" si="189"/>
        <v>1.5278332259144394</v>
      </c>
      <c r="AA375">
        <f t="shared" si="190"/>
        <v>3.0484548013311557</v>
      </c>
      <c r="AB375">
        <f t="shared" si="191"/>
        <v>1.8977538255133561</v>
      </c>
      <c r="AC375">
        <f t="shared" si="192"/>
        <v>-53.912097272865232</v>
      </c>
      <c r="AD375">
        <f t="shared" si="193"/>
        <v>-245.40602251576206</v>
      </c>
      <c r="AE375">
        <f t="shared" si="194"/>
        <v>-22.418149233534304</v>
      </c>
      <c r="AF375">
        <f t="shared" si="195"/>
        <v>-0.22052882216158309</v>
      </c>
      <c r="AG375">
        <f t="shared" si="196"/>
        <v>-10.920467320010779</v>
      </c>
      <c r="AH375">
        <f t="shared" si="197"/>
        <v>1.2265509923810556</v>
      </c>
      <c r="AI375">
        <f t="shared" si="198"/>
        <v>5.6114045337810055</v>
      </c>
      <c r="AJ375">
        <v>287.43907204546502</v>
      </c>
      <c r="AK375">
        <v>292.99252727272699</v>
      </c>
      <c r="AL375">
        <v>-3.3302501564578502</v>
      </c>
      <c r="AM375">
        <v>66.999263573210101</v>
      </c>
      <c r="AN375">
        <f t="shared" si="172"/>
        <v>1.222496536799665</v>
      </c>
      <c r="AO375">
        <v>20.729130444893801</v>
      </c>
      <c r="AP375">
        <v>22.162951515151502</v>
      </c>
      <c r="AQ375">
        <v>1.77439134995459E-4</v>
      </c>
      <c r="AR375">
        <v>77.748443019998703</v>
      </c>
      <c r="AS375">
        <v>0</v>
      </c>
      <c r="AT375">
        <v>0</v>
      </c>
      <c r="AU375">
        <f t="shared" si="199"/>
        <v>1</v>
      </c>
      <c r="AV375">
        <f t="shared" si="173"/>
        <v>0</v>
      </c>
      <c r="AW375">
        <f t="shared" si="200"/>
        <v>36660.827286758446</v>
      </c>
      <c r="AX375">
        <f t="shared" si="201"/>
        <v>2000.002</v>
      </c>
      <c r="AY375">
        <f t="shared" si="174"/>
        <v>1681.2013799999997</v>
      </c>
      <c r="AZ375">
        <f t="shared" si="202"/>
        <v>0.84059984940015053</v>
      </c>
      <c r="BA375">
        <f t="shared" si="203"/>
        <v>0.16075770934229067</v>
      </c>
      <c r="BB375">
        <v>6</v>
      </c>
      <c r="BC375">
        <v>0.5</v>
      </c>
      <c r="BD375" t="s">
        <v>304</v>
      </c>
      <c r="BE375">
        <v>2</v>
      </c>
      <c r="BF375" t="b">
        <v>1</v>
      </c>
      <c r="BG375">
        <v>1657227557.2</v>
      </c>
      <c r="BH375">
        <v>293.98399999999998</v>
      </c>
      <c r="BI375">
        <v>281.31119999999999</v>
      </c>
      <c r="BJ375">
        <v>22.168039999999898</v>
      </c>
      <c r="BK375">
        <v>20.7287</v>
      </c>
      <c r="BL375">
        <v>285.92729999999898</v>
      </c>
      <c r="BM375">
        <v>21.833199999999898</v>
      </c>
      <c r="BN375">
        <v>499.96279999999899</v>
      </c>
      <c r="BO375">
        <v>68.878729999999905</v>
      </c>
      <c r="BP375">
        <v>4.1807219999999999E-2</v>
      </c>
      <c r="BQ375">
        <v>24.294969999999999</v>
      </c>
      <c r="BR375">
        <v>25.034889999999901</v>
      </c>
      <c r="BS375">
        <v>999.9</v>
      </c>
      <c r="BT375">
        <v>0</v>
      </c>
      <c r="BU375">
        <v>0</v>
      </c>
      <c r="BV375">
        <v>9974</v>
      </c>
      <c r="BW375">
        <v>0</v>
      </c>
      <c r="BX375">
        <v>1923.05</v>
      </c>
      <c r="BY375">
        <v>12.67282</v>
      </c>
      <c r="BZ375">
        <v>300.64879999999999</v>
      </c>
      <c r="CA375">
        <v>287.26589999999999</v>
      </c>
      <c r="CB375">
        <v>1.43934299999999</v>
      </c>
      <c r="CC375">
        <v>281.31119999999999</v>
      </c>
      <c r="CD375">
        <v>20.7287</v>
      </c>
      <c r="CE375">
        <v>1.5269079999999999</v>
      </c>
      <c r="CF375">
        <v>1.4277679999999999</v>
      </c>
      <c r="CG375">
        <v>13.24028</v>
      </c>
      <c r="CH375">
        <v>12.21579</v>
      </c>
      <c r="CI375">
        <v>2000.002</v>
      </c>
      <c r="CJ375">
        <v>0.98000299999999996</v>
      </c>
      <c r="CK375">
        <v>1.9996900000000001E-2</v>
      </c>
      <c r="CL375">
        <v>0</v>
      </c>
      <c r="CM375">
        <v>2.4339599999999999</v>
      </c>
      <c r="CN375">
        <v>0</v>
      </c>
      <c r="CO375">
        <v>3716.2</v>
      </c>
      <c r="CP375">
        <v>17300.2</v>
      </c>
      <c r="CQ375">
        <v>38.099800000000002</v>
      </c>
      <c r="CR375">
        <v>39.375</v>
      </c>
      <c r="CS375">
        <v>38.061999999999998</v>
      </c>
      <c r="CT375">
        <v>37.543399999999998</v>
      </c>
      <c r="CU375">
        <v>37.474800000000002</v>
      </c>
      <c r="CV375">
        <v>1960.0119999999899</v>
      </c>
      <c r="CW375">
        <v>39.99</v>
      </c>
      <c r="CX375">
        <v>0</v>
      </c>
      <c r="CY375">
        <v>1657227539.4000001</v>
      </c>
      <c r="CZ375">
        <v>0</v>
      </c>
      <c r="DA375">
        <v>1657213163</v>
      </c>
      <c r="DB375" s="2">
        <v>0.49957175925925923</v>
      </c>
      <c r="DC375">
        <v>1657213141</v>
      </c>
      <c r="DD375">
        <v>1655399214.5999999</v>
      </c>
      <c r="DE375">
        <v>1</v>
      </c>
      <c r="DF375">
        <v>0.04</v>
      </c>
      <c r="DG375">
        <v>-0.06</v>
      </c>
      <c r="DH375">
        <v>9.1720000000000006</v>
      </c>
      <c r="DI375">
        <v>0.51100000000000001</v>
      </c>
      <c r="DJ375">
        <v>420</v>
      </c>
      <c r="DK375">
        <v>25</v>
      </c>
      <c r="DL375">
        <v>0.26</v>
      </c>
      <c r="DM375">
        <v>0.15</v>
      </c>
      <c r="DN375">
        <v>11.697875</v>
      </c>
      <c r="DO375">
        <v>6.4736960600374998</v>
      </c>
      <c r="DP375">
        <v>0.73824160332170397</v>
      </c>
      <c r="DQ375">
        <v>0</v>
      </c>
      <c r="DR375">
        <v>1.438286</v>
      </c>
      <c r="DS375">
        <v>1.4388517823639001E-2</v>
      </c>
      <c r="DT375">
        <v>3.87009741479461E-3</v>
      </c>
      <c r="DU375">
        <v>1</v>
      </c>
      <c r="DV375">
        <v>1</v>
      </c>
      <c r="DW375">
        <v>2</v>
      </c>
      <c r="DX375" s="3">
        <v>44563</v>
      </c>
      <c r="DY375">
        <v>2.9725899999999998</v>
      </c>
      <c r="DZ375">
        <v>2.6957100000000001</v>
      </c>
      <c r="EA375">
        <v>5.0271400000000001E-2</v>
      </c>
      <c r="EB375">
        <v>4.9693000000000001E-2</v>
      </c>
      <c r="EC375">
        <v>7.5346200000000002E-2</v>
      </c>
      <c r="ED375">
        <v>7.2485900000000006E-2</v>
      </c>
      <c r="EE375">
        <v>37066</v>
      </c>
      <c r="EF375">
        <v>40719.199999999997</v>
      </c>
      <c r="EG375">
        <v>35371.199999999997</v>
      </c>
      <c r="EH375">
        <v>38864.1</v>
      </c>
      <c r="EI375">
        <v>46378.400000000001</v>
      </c>
      <c r="EJ375">
        <v>52019.4</v>
      </c>
      <c r="EK375">
        <v>55276.5</v>
      </c>
      <c r="EL375">
        <v>62284</v>
      </c>
      <c r="EM375">
        <v>1.9850000000000001</v>
      </c>
      <c r="EN375">
        <v>2.0546000000000002</v>
      </c>
      <c r="EO375">
        <v>6.8396299999999993E-2</v>
      </c>
      <c r="EP375">
        <v>0</v>
      </c>
      <c r="EQ375">
        <v>23.8916</v>
      </c>
      <c r="ER375">
        <v>999.9</v>
      </c>
      <c r="ES375">
        <v>46.337000000000003</v>
      </c>
      <c r="ET375">
        <v>36.981000000000002</v>
      </c>
      <c r="EU375">
        <v>42.371499999999997</v>
      </c>
      <c r="EV375">
        <v>52.758099999999999</v>
      </c>
      <c r="EW375">
        <v>39.919899999999998</v>
      </c>
      <c r="EX375">
        <v>2</v>
      </c>
      <c r="EY375">
        <v>-3.1219500000000001E-2</v>
      </c>
      <c r="EZ375">
        <v>2.9030499999999999</v>
      </c>
      <c r="FA375">
        <v>20.1235</v>
      </c>
      <c r="FB375">
        <v>5.2029100000000001</v>
      </c>
      <c r="FC375">
        <v>12.008800000000001</v>
      </c>
      <c r="FD375">
        <v>4.976</v>
      </c>
      <c r="FE375">
        <v>3.2938000000000001</v>
      </c>
      <c r="FF375">
        <v>9999</v>
      </c>
      <c r="FG375">
        <v>9999</v>
      </c>
      <c r="FH375">
        <v>9999</v>
      </c>
      <c r="FI375">
        <v>561.79999999999995</v>
      </c>
      <c r="FJ375">
        <v>1.8631599999999999</v>
      </c>
      <c r="FK375">
        <v>1.86798</v>
      </c>
      <c r="FL375">
        <v>1.86768</v>
      </c>
      <c r="FM375">
        <v>1.8689</v>
      </c>
      <c r="FN375">
        <v>1.8696600000000001</v>
      </c>
      <c r="FO375">
        <v>1.8656600000000001</v>
      </c>
      <c r="FP375">
        <v>1.86676</v>
      </c>
      <c r="FQ375">
        <v>1.8681300000000001</v>
      </c>
      <c r="FR375">
        <v>5</v>
      </c>
      <c r="FS375">
        <v>0</v>
      </c>
      <c r="FT375">
        <v>0</v>
      </c>
      <c r="FU375">
        <v>0</v>
      </c>
      <c r="FV375">
        <v>11111111</v>
      </c>
      <c r="FW375" t="s">
        <v>306</v>
      </c>
      <c r="FX375" t="s">
        <v>307</v>
      </c>
      <c r="FY375" t="s">
        <v>307</v>
      </c>
      <c r="FZ375" t="s">
        <v>307</v>
      </c>
      <c r="GA375" t="s">
        <v>307</v>
      </c>
      <c r="GB375">
        <v>0</v>
      </c>
      <c r="GC375">
        <v>100</v>
      </c>
      <c r="GD375">
        <v>100</v>
      </c>
      <c r="GE375">
        <v>7.9729999999999999</v>
      </c>
      <c r="GF375">
        <v>0.33479999999999999</v>
      </c>
      <c r="GG375">
        <v>5.3968966374264697</v>
      </c>
      <c r="GH375">
        <v>9.5670261133577201E-3</v>
      </c>
      <c r="GI375" s="1">
        <v>-9.19467254998099E-7</v>
      </c>
      <c r="GJ375" s="1">
        <v>-2.1372918425907401E-11</v>
      </c>
      <c r="GK375">
        <v>3.2845888322571301E-3</v>
      </c>
      <c r="GL375">
        <v>-1.41202168329711E-2</v>
      </c>
      <c r="GM375">
        <v>1.6676771840485E-3</v>
      </c>
      <c r="GN375" s="1">
        <v>-1.4903802912711099E-5</v>
      </c>
      <c r="GO375">
        <v>-4</v>
      </c>
      <c r="GP375">
        <v>1866</v>
      </c>
      <c r="GQ375">
        <v>1</v>
      </c>
      <c r="GR375">
        <v>24</v>
      </c>
      <c r="GS375">
        <v>240.3</v>
      </c>
      <c r="GT375">
        <v>30472.400000000001</v>
      </c>
      <c r="GU375">
        <v>0.91674800000000001</v>
      </c>
      <c r="GV375">
        <v>2.5805699999999998</v>
      </c>
      <c r="GW375">
        <v>2.2485400000000002</v>
      </c>
      <c r="GX375">
        <v>2.7770999999999999</v>
      </c>
      <c r="GY375">
        <v>1.9958499999999999</v>
      </c>
      <c r="GZ375">
        <v>2.3950200000000001</v>
      </c>
      <c r="HA375">
        <v>40.502000000000002</v>
      </c>
      <c r="HB375">
        <v>14.885</v>
      </c>
      <c r="HC375">
        <v>18</v>
      </c>
      <c r="HD375">
        <v>502.20699999999999</v>
      </c>
      <c r="HE375">
        <v>544.42999999999995</v>
      </c>
      <c r="HF375">
        <v>18.776499999999999</v>
      </c>
      <c r="HG375">
        <v>26.790800000000001</v>
      </c>
      <c r="HH375">
        <v>29.9998</v>
      </c>
      <c r="HI375">
        <v>26.8322</v>
      </c>
      <c r="HJ375">
        <v>26.7789</v>
      </c>
      <c r="HK375">
        <v>18.3901</v>
      </c>
      <c r="HL375">
        <v>48.186999999999998</v>
      </c>
      <c r="HM375">
        <v>0</v>
      </c>
      <c r="HN375">
        <v>18.756699999999999</v>
      </c>
      <c r="HO375">
        <v>251.804</v>
      </c>
      <c r="HP375">
        <v>20.779299999999999</v>
      </c>
      <c r="HQ375">
        <v>102.55</v>
      </c>
      <c r="HR375">
        <v>103.706</v>
      </c>
    </row>
    <row r="376" spans="1:226" x14ac:dyDescent="0.2">
      <c r="A376">
        <v>360</v>
      </c>
      <c r="B376">
        <v>1657227565</v>
      </c>
      <c r="C376">
        <v>4079.5</v>
      </c>
      <c r="D376" t="s">
        <v>669</v>
      </c>
      <c r="E376" s="2">
        <v>0.66626157407407405</v>
      </c>
      <c r="F376">
        <v>5</v>
      </c>
      <c r="G376" t="s">
        <v>658</v>
      </c>
      <c r="H376" t="s">
        <v>303</v>
      </c>
      <c r="I376">
        <v>1657227562.5</v>
      </c>
      <c r="J376">
        <f t="shared" si="170"/>
        <v>1.2252329261216498E-3</v>
      </c>
      <c r="K376">
        <f t="shared" si="175"/>
        <v>1.2252329261216497</v>
      </c>
      <c r="L376">
        <f t="shared" si="176"/>
        <v>5.4514554146639256</v>
      </c>
      <c r="M376">
        <f t="shared" si="177"/>
        <v>276.657222222222</v>
      </c>
      <c r="N376">
        <f t="shared" si="178"/>
        <v>65.845323863107595</v>
      </c>
      <c r="O376">
        <f t="shared" si="179"/>
        <v>4.5381363880140224</v>
      </c>
      <c r="P376">
        <f t="shared" si="180"/>
        <v>19.067537882929216</v>
      </c>
      <c r="Q376">
        <f t="shared" si="181"/>
        <v>4.3347989924644295E-2</v>
      </c>
      <c r="R376">
        <f t="shared" si="182"/>
        <v>2.3265089664475935</v>
      </c>
      <c r="S376">
        <f t="shared" si="183"/>
        <v>4.2904243218195713E-2</v>
      </c>
      <c r="T376">
        <f t="shared" si="184"/>
        <v>2.6854642252650076E-2</v>
      </c>
      <c r="U376">
        <f t="shared" si="185"/>
        <v>321.51276099999939</v>
      </c>
      <c r="V376">
        <f t="shared" si="186"/>
        <v>26.2517698978337</v>
      </c>
      <c r="W376">
        <f t="shared" si="187"/>
        <v>26.2517698978337</v>
      </c>
      <c r="X376">
        <f t="shared" si="171"/>
        <v>3.4248565771202921</v>
      </c>
      <c r="Y376">
        <f t="shared" si="188"/>
        <v>50.100288925343996</v>
      </c>
      <c r="Z376">
        <f t="shared" si="189"/>
        <v>1.5273596259113167</v>
      </c>
      <c r="AA376">
        <f t="shared" si="190"/>
        <v>3.0486044265878047</v>
      </c>
      <c r="AB376">
        <f t="shared" si="191"/>
        <v>1.8974969512089754</v>
      </c>
      <c r="AC376">
        <f t="shared" si="192"/>
        <v>-54.032772041964755</v>
      </c>
      <c r="AD376">
        <f t="shared" si="193"/>
        <v>-245.33234375033703</v>
      </c>
      <c r="AE376">
        <f t="shared" si="194"/>
        <v>-22.367177560977197</v>
      </c>
      <c r="AF376">
        <f t="shared" si="195"/>
        <v>-0.21953235327961806</v>
      </c>
      <c r="AG376">
        <f t="shared" si="196"/>
        <v>-10.877309728389006</v>
      </c>
      <c r="AH376">
        <f t="shared" si="197"/>
        <v>1.2250083282408695</v>
      </c>
      <c r="AI376">
        <f t="shared" si="198"/>
        <v>5.4514554146639256</v>
      </c>
      <c r="AJ376">
        <v>270.89519729337701</v>
      </c>
      <c r="AK376">
        <v>276.41103030302997</v>
      </c>
      <c r="AL376">
        <v>-3.2677454943271198</v>
      </c>
      <c r="AM376">
        <v>66.999263573210101</v>
      </c>
      <c r="AN376">
        <f t="shared" si="172"/>
        <v>1.2252329261216497</v>
      </c>
      <c r="AO376">
        <v>20.723061667172701</v>
      </c>
      <c r="AP376">
        <v>22.161169090908999</v>
      </c>
      <c r="AQ376" s="1">
        <v>-9.9993065398928897E-5</v>
      </c>
      <c r="AR376">
        <v>77.748443019998703</v>
      </c>
      <c r="AS376">
        <v>0</v>
      </c>
      <c r="AT376">
        <v>0</v>
      </c>
      <c r="AU376">
        <f t="shared" si="199"/>
        <v>1</v>
      </c>
      <c r="AV376">
        <f t="shared" si="173"/>
        <v>0</v>
      </c>
      <c r="AW376">
        <f t="shared" si="200"/>
        <v>36770.499997962193</v>
      </c>
      <c r="AX376">
        <f t="shared" si="201"/>
        <v>1999.9833333333299</v>
      </c>
      <c r="AY376">
        <f t="shared" si="174"/>
        <v>1681.185699999997</v>
      </c>
      <c r="AZ376">
        <f t="shared" si="202"/>
        <v>0.84059985499879164</v>
      </c>
      <c r="BA376">
        <f t="shared" si="203"/>
        <v>0.16075772014766787</v>
      </c>
      <c r="BB376">
        <v>6</v>
      </c>
      <c r="BC376">
        <v>0.5</v>
      </c>
      <c r="BD376" t="s">
        <v>304</v>
      </c>
      <c r="BE376">
        <v>2</v>
      </c>
      <c r="BF376" t="b">
        <v>1</v>
      </c>
      <c r="BG376">
        <v>1657227562.5</v>
      </c>
      <c r="BH376">
        <v>276.657222222222</v>
      </c>
      <c r="BI376">
        <v>264.01133333333303</v>
      </c>
      <c r="BJ376">
        <v>22.160966666666599</v>
      </c>
      <c r="BK376">
        <v>20.7235555555555</v>
      </c>
      <c r="BL376">
        <v>268.75588888888802</v>
      </c>
      <c r="BM376">
        <v>21.826377777777701</v>
      </c>
      <c r="BN376">
        <v>500.00766666666601</v>
      </c>
      <c r="BO376">
        <v>68.879599999999996</v>
      </c>
      <c r="BP376">
        <v>4.1564355555555502E-2</v>
      </c>
      <c r="BQ376">
        <v>24.295788888888801</v>
      </c>
      <c r="BR376">
        <v>25.032022222222199</v>
      </c>
      <c r="BS376">
        <v>999.9</v>
      </c>
      <c r="BT376">
        <v>0</v>
      </c>
      <c r="BU376">
        <v>0</v>
      </c>
      <c r="BV376">
        <v>10005</v>
      </c>
      <c r="BW376">
        <v>0</v>
      </c>
      <c r="BX376">
        <v>1922.41888888888</v>
      </c>
      <c r="BY376">
        <v>12.6458444444444</v>
      </c>
      <c r="BZ376">
        <v>282.927111111111</v>
      </c>
      <c r="CA376">
        <v>269.59833333333302</v>
      </c>
      <c r="CB376">
        <v>1.4374133333333301</v>
      </c>
      <c r="CC376">
        <v>264.01133333333303</v>
      </c>
      <c r="CD376">
        <v>20.7235555555555</v>
      </c>
      <c r="CE376">
        <v>1.52643888888888</v>
      </c>
      <c r="CF376">
        <v>1.42743</v>
      </c>
      <c r="CG376">
        <v>13.235588888888801</v>
      </c>
      <c r="CH376">
        <v>12.212211111111101</v>
      </c>
      <c r="CI376">
        <v>1999.9833333333299</v>
      </c>
      <c r="CJ376">
        <v>0.98000299999999996</v>
      </c>
      <c r="CK376">
        <v>1.9996900000000001E-2</v>
      </c>
      <c r="CL376">
        <v>0</v>
      </c>
      <c r="CM376">
        <v>2.1375222222222199</v>
      </c>
      <c r="CN376">
        <v>0</v>
      </c>
      <c r="CO376">
        <v>3708.6966666666599</v>
      </c>
      <c r="CP376">
        <v>17300.0222222222</v>
      </c>
      <c r="CQ376">
        <v>38.089999999999897</v>
      </c>
      <c r="CR376">
        <v>39.375</v>
      </c>
      <c r="CS376">
        <v>38.061999999999998</v>
      </c>
      <c r="CT376">
        <v>37.561999999999998</v>
      </c>
      <c r="CU376">
        <v>37.472000000000001</v>
      </c>
      <c r="CV376">
        <v>1959.9933333333299</v>
      </c>
      <c r="CW376">
        <v>39.99</v>
      </c>
      <c r="CX376">
        <v>0</v>
      </c>
      <c r="CY376">
        <v>1657227544.8</v>
      </c>
      <c r="CZ376">
        <v>0</v>
      </c>
      <c r="DA376">
        <v>1657213163</v>
      </c>
      <c r="DB376" s="2">
        <v>0.49957175925925923</v>
      </c>
      <c r="DC376">
        <v>1657213141</v>
      </c>
      <c r="DD376">
        <v>1655399214.5999999</v>
      </c>
      <c r="DE376">
        <v>1</v>
      </c>
      <c r="DF376">
        <v>0.04</v>
      </c>
      <c r="DG376">
        <v>-0.06</v>
      </c>
      <c r="DH376">
        <v>9.1720000000000006</v>
      </c>
      <c r="DI376">
        <v>0.51100000000000001</v>
      </c>
      <c r="DJ376">
        <v>420</v>
      </c>
      <c r="DK376">
        <v>25</v>
      </c>
      <c r="DL376">
        <v>0.26</v>
      </c>
      <c r="DM376">
        <v>0.15</v>
      </c>
      <c r="DN376">
        <v>12.268712499999999</v>
      </c>
      <c r="DO376">
        <v>3.7889617260788002</v>
      </c>
      <c r="DP376">
        <v>0.55871654807580995</v>
      </c>
      <c r="DQ376">
        <v>0</v>
      </c>
      <c r="DR376">
        <v>1.4387237500000001</v>
      </c>
      <c r="DS376">
        <v>-5.0479924953159699E-3</v>
      </c>
      <c r="DT376">
        <v>3.7584728863595501E-3</v>
      </c>
      <c r="DU376">
        <v>1</v>
      </c>
      <c r="DV376">
        <v>1</v>
      </c>
      <c r="DW376">
        <v>2</v>
      </c>
      <c r="DX376" s="3">
        <v>44563</v>
      </c>
      <c r="DY376">
        <v>2.9737300000000002</v>
      </c>
      <c r="DZ376">
        <v>2.69468</v>
      </c>
      <c r="EA376">
        <v>4.7854899999999999E-2</v>
      </c>
      <c r="EB376">
        <v>4.7139599999999997E-2</v>
      </c>
      <c r="EC376">
        <v>7.5337500000000002E-2</v>
      </c>
      <c r="ED376">
        <v>7.2487499999999996E-2</v>
      </c>
      <c r="EE376">
        <v>37161</v>
      </c>
      <c r="EF376">
        <v>40829.699999999997</v>
      </c>
      <c r="EG376">
        <v>35371.9</v>
      </c>
      <c r="EH376">
        <v>38865.199999999997</v>
      </c>
      <c r="EI376">
        <v>46379</v>
      </c>
      <c r="EJ376">
        <v>52020.7</v>
      </c>
      <c r="EK376">
        <v>55276.7</v>
      </c>
      <c r="EL376">
        <v>62285.7</v>
      </c>
      <c r="EM376">
        <v>1.9854000000000001</v>
      </c>
      <c r="EN376">
        <v>2.0541999999999998</v>
      </c>
      <c r="EO376">
        <v>6.8694400000000003E-2</v>
      </c>
      <c r="EP376">
        <v>0</v>
      </c>
      <c r="EQ376">
        <v>23.893599999999999</v>
      </c>
      <c r="ER376">
        <v>999.9</v>
      </c>
      <c r="ES376">
        <v>46.313000000000002</v>
      </c>
      <c r="ET376">
        <v>36.981000000000002</v>
      </c>
      <c r="EU376">
        <v>42.348799999999997</v>
      </c>
      <c r="EV376">
        <v>52.498100000000001</v>
      </c>
      <c r="EW376">
        <v>39.855800000000002</v>
      </c>
      <c r="EX376">
        <v>2</v>
      </c>
      <c r="EY376">
        <v>-3.2073200000000003E-2</v>
      </c>
      <c r="EZ376">
        <v>2.91065</v>
      </c>
      <c r="FA376">
        <v>20.122900000000001</v>
      </c>
      <c r="FB376">
        <v>5.20052</v>
      </c>
      <c r="FC376">
        <v>12.0099</v>
      </c>
      <c r="FD376">
        <v>4.976</v>
      </c>
      <c r="FE376">
        <v>3.2938000000000001</v>
      </c>
      <c r="FF376">
        <v>9999</v>
      </c>
      <c r="FG376">
        <v>9999</v>
      </c>
      <c r="FH376">
        <v>9999</v>
      </c>
      <c r="FI376">
        <v>561.79999999999995</v>
      </c>
      <c r="FJ376">
        <v>1.8631</v>
      </c>
      <c r="FK376">
        <v>1.86798</v>
      </c>
      <c r="FL376">
        <v>1.86768</v>
      </c>
      <c r="FM376">
        <v>1.8689</v>
      </c>
      <c r="FN376">
        <v>1.8696600000000001</v>
      </c>
      <c r="FO376">
        <v>1.8656900000000001</v>
      </c>
      <c r="FP376">
        <v>1.86676</v>
      </c>
      <c r="FQ376">
        <v>1.8681300000000001</v>
      </c>
      <c r="FR376">
        <v>5</v>
      </c>
      <c r="FS376">
        <v>0</v>
      </c>
      <c r="FT376">
        <v>0</v>
      </c>
      <c r="FU376">
        <v>0</v>
      </c>
      <c r="FV376">
        <v>11111111</v>
      </c>
      <c r="FW376" t="s">
        <v>306</v>
      </c>
      <c r="FX376" t="s">
        <v>307</v>
      </c>
      <c r="FY376" t="s">
        <v>307</v>
      </c>
      <c r="FZ376" t="s">
        <v>307</v>
      </c>
      <c r="GA376" t="s">
        <v>307</v>
      </c>
      <c r="GB376">
        <v>0</v>
      </c>
      <c r="GC376">
        <v>100</v>
      </c>
      <c r="GD376">
        <v>100</v>
      </c>
      <c r="GE376">
        <v>7.83</v>
      </c>
      <c r="GF376">
        <v>0.3347</v>
      </c>
      <c r="GG376">
        <v>5.3968966374264697</v>
      </c>
      <c r="GH376">
        <v>9.5670261133577201E-3</v>
      </c>
      <c r="GI376" s="1">
        <v>-9.19467254998099E-7</v>
      </c>
      <c r="GJ376" s="1">
        <v>-2.1372918425907401E-11</v>
      </c>
      <c r="GK376">
        <v>3.2845888322571301E-3</v>
      </c>
      <c r="GL376">
        <v>-1.41202168329711E-2</v>
      </c>
      <c r="GM376">
        <v>1.6676771840485E-3</v>
      </c>
      <c r="GN376" s="1">
        <v>-1.4903802912711099E-5</v>
      </c>
      <c r="GO376">
        <v>-4</v>
      </c>
      <c r="GP376">
        <v>1866</v>
      </c>
      <c r="GQ376">
        <v>1</v>
      </c>
      <c r="GR376">
        <v>24</v>
      </c>
      <c r="GS376">
        <v>240.4</v>
      </c>
      <c r="GT376">
        <v>30472.5</v>
      </c>
      <c r="GU376">
        <v>0.87036100000000005</v>
      </c>
      <c r="GV376">
        <v>2.5878899999999998</v>
      </c>
      <c r="GW376">
        <v>2.2485400000000002</v>
      </c>
      <c r="GX376">
        <v>2.7783199999999999</v>
      </c>
      <c r="GY376">
        <v>1.9958499999999999</v>
      </c>
      <c r="GZ376">
        <v>2.3791500000000001</v>
      </c>
      <c r="HA376">
        <v>40.476500000000001</v>
      </c>
      <c r="HB376">
        <v>14.885</v>
      </c>
      <c r="HC376">
        <v>18</v>
      </c>
      <c r="HD376">
        <v>502.43</v>
      </c>
      <c r="HE376">
        <v>544.10400000000004</v>
      </c>
      <c r="HF376">
        <v>18.743600000000001</v>
      </c>
      <c r="HG376">
        <v>26.788499999999999</v>
      </c>
      <c r="HH376">
        <v>29.999500000000001</v>
      </c>
      <c r="HI376">
        <v>26.8277</v>
      </c>
      <c r="HJ376">
        <v>26.7744</v>
      </c>
      <c r="HK376">
        <v>17.450800000000001</v>
      </c>
      <c r="HL376">
        <v>48.186999999999998</v>
      </c>
      <c r="HM376">
        <v>0</v>
      </c>
      <c r="HN376">
        <v>18.7258</v>
      </c>
      <c r="HO376">
        <v>231.68299999999999</v>
      </c>
      <c r="HP376">
        <v>20.7896</v>
      </c>
      <c r="HQ376">
        <v>102.551</v>
      </c>
      <c r="HR376">
        <v>103.709</v>
      </c>
    </row>
    <row r="377" spans="1:226" x14ac:dyDescent="0.2">
      <c r="A377">
        <v>361</v>
      </c>
      <c r="B377">
        <v>1657227570</v>
      </c>
      <c r="C377">
        <v>4084.5</v>
      </c>
      <c r="D377" t="s">
        <v>670</v>
      </c>
      <c r="E377" s="2">
        <v>0.66631944444444446</v>
      </c>
      <c r="F377">
        <v>5</v>
      </c>
      <c r="G377" t="s">
        <v>658</v>
      </c>
      <c r="H377" t="s">
        <v>303</v>
      </c>
      <c r="I377">
        <v>1657227567.2</v>
      </c>
      <c r="J377">
        <f t="shared" si="170"/>
        <v>1.2267316193822592E-3</v>
      </c>
      <c r="K377">
        <f t="shared" si="175"/>
        <v>1.2267316193822593</v>
      </c>
      <c r="L377">
        <f t="shared" si="176"/>
        <v>5.2751493489204213</v>
      </c>
      <c r="M377">
        <f t="shared" si="177"/>
        <v>261.54090000000002</v>
      </c>
      <c r="N377">
        <f t="shared" si="178"/>
        <v>58.022716140309406</v>
      </c>
      <c r="O377">
        <f t="shared" si="179"/>
        <v>3.9989470891646319</v>
      </c>
      <c r="P377">
        <f t="shared" si="180"/>
        <v>18.025495707980156</v>
      </c>
      <c r="Q377">
        <f t="shared" si="181"/>
        <v>4.3394553603189563E-2</v>
      </c>
      <c r="R377">
        <f t="shared" si="182"/>
        <v>2.323193976800396</v>
      </c>
      <c r="S377">
        <f t="shared" si="183"/>
        <v>4.2949230814396493E-2</v>
      </c>
      <c r="T377">
        <f t="shared" si="184"/>
        <v>2.6882898821729222E-2</v>
      </c>
      <c r="U377">
        <f t="shared" si="185"/>
        <v>321.50600460000004</v>
      </c>
      <c r="V377">
        <f t="shared" si="186"/>
        <v>26.252748922728681</v>
      </c>
      <c r="W377">
        <f t="shared" si="187"/>
        <v>26.252748922728681</v>
      </c>
      <c r="X377">
        <f t="shared" si="171"/>
        <v>3.4250546176477892</v>
      </c>
      <c r="Y377">
        <f t="shared" si="188"/>
        <v>50.099862080866778</v>
      </c>
      <c r="Z377">
        <f t="shared" si="189"/>
        <v>1.527250597173847</v>
      </c>
      <c r="AA377">
        <f t="shared" si="190"/>
        <v>3.0484127774816905</v>
      </c>
      <c r="AB377">
        <f t="shared" si="191"/>
        <v>1.8978040204739421</v>
      </c>
      <c r="AC377">
        <f t="shared" si="192"/>
        <v>-54.098864414757635</v>
      </c>
      <c r="AD377">
        <f t="shared" si="193"/>
        <v>-245.23676749431559</v>
      </c>
      <c r="AE377">
        <f t="shared" si="194"/>
        <v>-22.390359942259426</v>
      </c>
      <c r="AF377">
        <f t="shared" si="195"/>
        <v>-0.2199872513325829</v>
      </c>
      <c r="AG377">
        <f t="shared" si="196"/>
        <v>-11.221134007844036</v>
      </c>
      <c r="AH377">
        <f t="shared" si="197"/>
        <v>1.2272824606428221</v>
      </c>
      <c r="AI377">
        <f t="shared" si="198"/>
        <v>5.2751493489204213</v>
      </c>
      <c r="AJ377">
        <v>253.84439176773199</v>
      </c>
      <c r="AK377">
        <v>259.81469090909002</v>
      </c>
      <c r="AL377">
        <v>-3.3314551657029199</v>
      </c>
      <c r="AM377">
        <v>66.999263573210101</v>
      </c>
      <c r="AN377">
        <f t="shared" si="172"/>
        <v>1.2267316193822593</v>
      </c>
      <c r="AO377">
        <v>20.7200547066222</v>
      </c>
      <c r="AP377">
        <v>22.159912121212098</v>
      </c>
      <c r="AQ377" s="1">
        <v>-5.6388710620703601E-5</v>
      </c>
      <c r="AR377">
        <v>77.748443019998703</v>
      </c>
      <c r="AS377">
        <v>0</v>
      </c>
      <c r="AT377">
        <v>0</v>
      </c>
      <c r="AU377">
        <f t="shared" si="199"/>
        <v>1</v>
      </c>
      <c r="AV377">
        <f t="shared" si="173"/>
        <v>0</v>
      </c>
      <c r="AW377">
        <f t="shared" si="200"/>
        <v>36690.816184833326</v>
      </c>
      <c r="AX377">
        <f t="shared" si="201"/>
        <v>1999.941</v>
      </c>
      <c r="AY377">
        <f t="shared" si="174"/>
        <v>1681.1501400000002</v>
      </c>
      <c r="AZ377">
        <f t="shared" si="202"/>
        <v>0.84059986769609707</v>
      </c>
      <c r="BA377">
        <f t="shared" si="203"/>
        <v>0.16075774465346729</v>
      </c>
      <c r="BB377">
        <v>6</v>
      </c>
      <c r="BC377">
        <v>0.5</v>
      </c>
      <c r="BD377" t="s">
        <v>304</v>
      </c>
      <c r="BE377">
        <v>2</v>
      </c>
      <c r="BF377" t="b">
        <v>1</v>
      </c>
      <c r="BG377">
        <v>1657227567.2</v>
      </c>
      <c r="BH377">
        <v>261.54090000000002</v>
      </c>
      <c r="BI377">
        <v>248.45930000000001</v>
      </c>
      <c r="BJ377">
        <v>22.15964</v>
      </c>
      <c r="BK377">
        <v>20.719380000000001</v>
      </c>
      <c r="BL377">
        <v>253.7756</v>
      </c>
      <c r="BM377">
        <v>21.825089999999999</v>
      </c>
      <c r="BN377">
        <v>499.94569999999902</v>
      </c>
      <c r="BO377">
        <v>68.878689999999906</v>
      </c>
      <c r="BP377">
        <v>4.1680420000000003E-2</v>
      </c>
      <c r="BQ377">
        <v>24.294739999999901</v>
      </c>
      <c r="BR377">
        <v>24.989409999999999</v>
      </c>
      <c r="BS377">
        <v>999.9</v>
      </c>
      <c r="BT377">
        <v>0</v>
      </c>
      <c r="BU377">
        <v>0</v>
      </c>
      <c r="BV377">
        <v>9982.5</v>
      </c>
      <c r="BW377">
        <v>0</v>
      </c>
      <c r="BX377">
        <v>1923.366</v>
      </c>
      <c r="BY377">
        <v>13.081579999999899</v>
      </c>
      <c r="BZ377">
        <v>267.46769999999998</v>
      </c>
      <c r="CA377">
        <v>253.71619999999999</v>
      </c>
      <c r="CB377">
        <v>1.440264</v>
      </c>
      <c r="CC377">
        <v>248.45930000000001</v>
      </c>
      <c r="CD377">
        <v>20.719380000000001</v>
      </c>
      <c r="CE377">
        <v>1.5263260000000001</v>
      </c>
      <c r="CF377">
        <v>1.4271229999999999</v>
      </c>
      <c r="CG377">
        <v>13.23447</v>
      </c>
      <c r="CH377">
        <v>12.208930000000001</v>
      </c>
      <c r="CI377">
        <v>1999.941</v>
      </c>
      <c r="CJ377">
        <v>0.98000299999999996</v>
      </c>
      <c r="CK377">
        <v>1.9996900000000001E-2</v>
      </c>
      <c r="CL377">
        <v>0</v>
      </c>
      <c r="CM377">
        <v>2.2793399999999902</v>
      </c>
      <c r="CN377">
        <v>0</v>
      </c>
      <c r="CO377">
        <v>3720.0989999999902</v>
      </c>
      <c r="CP377">
        <v>17299.650000000001</v>
      </c>
      <c r="CQ377">
        <v>38.093499999999999</v>
      </c>
      <c r="CR377">
        <v>39.375</v>
      </c>
      <c r="CS377">
        <v>38.061999999999998</v>
      </c>
      <c r="CT377">
        <v>37.561999999999998</v>
      </c>
      <c r="CU377">
        <v>37.474800000000002</v>
      </c>
      <c r="CV377">
        <v>1959.95099999999</v>
      </c>
      <c r="CW377">
        <v>39.99</v>
      </c>
      <c r="CX377">
        <v>0</v>
      </c>
      <c r="CY377">
        <v>1657227549.5999999</v>
      </c>
      <c r="CZ377">
        <v>0</v>
      </c>
      <c r="DA377">
        <v>1657213163</v>
      </c>
      <c r="DB377" s="2">
        <v>0.49957175925925923</v>
      </c>
      <c r="DC377">
        <v>1657213141</v>
      </c>
      <c r="DD377">
        <v>1655399214.5999999</v>
      </c>
      <c r="DE377">
        <v>1</v>
      </c>
      <c r="DF377">
        <v>0.04</v>
      </c>
      <c r="DG377">
        <v>-0.06</v>
      </c>
      <c r="DH377">
        <v>9.1720000000000006</v>
      </c>
      <c r="DI377">
        <v>0.51100000000000001</v>
      </c>
      <c r="DJ377">
        <v>420</v>
      </c>
      <c r="DK377">
        <v>25</v>
      </c>
      <c r="DL377">
        <v>0.26</v>
      </c>
      <c r="DM377">
        <v>0.15</v>
      </c>
      <c r="DN377">
        <v>12.555994999999999</v>
      </c>
      <c r="DO377">
        <v>3.7362461538461198</v>
      </c>
      <c r="DP377">
        <v>0.55217800252726401</v>
      </c>
      <c r="DQ377">
        <v>0</v>
      </c>
      <c r="DR377">
        <v>1.4388645</v>
      </c>
      <c r="DS377">
        <v>-9.1947467167149402E-4</v>
      </c>
      <c r="DT377">
        <v>3.9337507229106304E-3</v>
      </c>
      <c r="DU377">
        <v>1</v>
      </c>
      <c r="DV377">
        <v>1</v>
      </c>
      <c r="DW377">
        <v>2</v>
      </c>
      <c r="DX377" s="3">
        <v>44563</v>
      </c>
      <c r="DY377">
        <v>2.9730699999999999</v>
      </c>
      <c r="DZ377">
        <v>2.6955900000000002</v>
      </c>
      <c r="EA377">
        <v>4.5310599999999999E-2</v>
      </c>
      <c r="EB377">
        <v>4.4622700000000001E-2</v>
      </c>
      <c r="EC377">
        <v>7.53273E-2</v>
      </c>
      <c r="ED377">
        <v>7.2480600000000006E-2</v>
      </c>
      <c r="EE377">
        <v>37259.699999999997</v>
      </c>
      <c r="EF377">
        <v>40937.699999999997</v>
      </c>
      <c r="EG377">
        <v>35371.199999999997</v>
      </c>
      <c r="EH377">
        <v>38865.4</v>
      </c>
      <c r="EI377">
        <v>46379</v>
      </c>
      <c r="EJ377">
        <v>52021.3</v>
      </c>
      <c r="EK377">
        <v>55276.2</v>
      </c>
      <c r="EL377">
        <v>62286.1</v>
      </c>
      <c r="EM377">
        <v>1.9856</v>
      </c>
      <c r="EN377">
        <v>2.0539999999999998</v>
      </c>
      <c r="EO377">
        <v>6.2882900000000005E-2</v>
      </c>
      <c r="EP377">
        <v>0</v>
      </c>
      <c r="EQ377">
        <v>23.9009</v>
      </c>
      <c r="ER377">
        <v>999.9</v>
      </c>
      <c r="ES377">
        <v>46.313000000000002</v>
      </c>
      <c r="ET377">
        <v>36.991</v>
      </c>
      <c r="EU377">
        <v>42.370199999999997</v>
      </c>
      <c r="EV377">
        <v>52.808100000000003</v>
      </c>
      <c r="EW377">
        <v>39.9559</v>
      </c>
      <c r="EX377">
        <v>2</v>
      </c>
      <c r="EY377">
        <v>-3.2256100000000003E-2</v>
      </c>
      <c r="EZ377">
        <v>-4.8888899999999999E-2</v>
      </c>
      <c r="FA377">
        <v>20.145600000000002</v>
      </c>
      <c r="FB377">
        <v>5.1993200000000002</v>
      </c>
      <c r="FC377">
        <v>12.008800000000001</v>
      </c>
      <c r="FD377">
        <v>4.976</v>
      </c>
      <c r="FE377">
        <v>3.2936000000000001</v>
      </c>
      <c r="FF377">
        <v>9999</v>
      </c>
      <c r="FG377">
        <v>9999</v>
      </c>
      <c r="FH377">
        <v>9999</v>
      </c>
      <c r="FI377">
        <v>561.79999999999995</v>
      </c>
      <c r="FJ377">
        <v>1.8631899999999999</v>
      </c>
      <c r="FK377">
        <v>1.86798</v>
      </c>
      <c r="FL377">
        <v>1.86768</v>
      </c>
      <c r="FM377">
        <v>1.8689</v>
      </c>
      <c r="FN377">
        <v>1.8696600000000001</v>
      </c>
      <c r="FO377">
        <v>1.8656900000000001</v>
      </c>
      <c r="FP377">
        <v>1.86676</v>
      </c>
      <c r="FQ377">
        <v>1.8681300000000001</v>
      </c>
      <c r="FR377">
        <v>5</v>
      </c>
      <c r="FS377">
        <v>0</v>
      </c>
      <c r="FT377">
        <v>0</v>
      </c>
      <c r="FU377">
        <v>0</v>
      </c>
      <c r="FV377">
        <v>11111111</v>
      </c>
      <c r="FW377" t="s">
        <v>306</v>
      </c>
      <c r="FX377" t="s">
        <v>307</v>
      </c>
      <c r="FY377" t="s">
        <v>307</v>
      </c>
      <c r="FZ377" t="s">
        <v>307</v>
      </c>
      <c r="GA377" t="s">
        <v>307</v>
      </c>
      <c r="GB377">
        <v>0</v>
      </c>
      <c r="GC377">
        <v>100</v>
      </c>
      <c r="GD377">
        <v>100</v>
      </c>
      <c r="GE377">
        <v>7.6829999999999998</v>
      </c>
      <c r="GF377">
        <v>0.33439999999999998</v>
      </c>
      <c r="GG377">
        <v>5.3968966374264697</v>
      </c>
      <c r="GH377">
        <v>9.5670261133577201E-3</v>
      </c>
      <c r="GI377" s="1">
        <v>-9.19467254998099E-7</v>
      </c>
      <c r="GJ377" s="1">
        <v>-2.1372918425907401E-11</v>
      </c>
      <c r="GK377">
        <v>3.2845888322571301E-3</v>
      </c>
      <c r="GL377">
        <v>-1.41202168329711E-2</v>
      </c>
      <c r="GM377">
        <v>1.6676771840485E-3</v>
      </c>
      <c r="GN377" s="1">
        <v>-1.4903802912711099E-5</v>
      </c>
      <c r="GO377">
        <v>-4</v>
      </c>
      <c r="GP377">
        <v>1866</v>
      </c>
      <c r="GQ377">
        <v>1</v>
      </c>
      <c r="GR377">
        <v>24</v>
      </c>
      <c r="GS377">
        <v>240.5</v>
      </c>
      <c r="GT377">
        <v>30472.6</v>
      </c>
      <c r="GU377">
        <v>0.82641600000000004</v>
      </c>
      <c r="GV377">
        <v>2.5939899999999998</v>
      </c>
      <c r="GW377">
        <v>2.2485400000000002</v>
      </c>
      <c r="GX377">
        <v>2.7783199999999999</v>
      </c>
      <c r="GY377">
        <v>1.9958499999999999</v>
      </c>
      <c r="GZ377">
        <v>2.4011200000000001</v>
      </c>
      <c r="HA377">
        <v>40.476500000000001</v>
      </c>
      <c r="HB377">
        <v>14.9201</v>
      </c>
      <c r="HC377">
        <v>18</v>
      </c>
      <c r="HD377">
        <v>502.50099999999998</v>
      </c>
      <c r="HE377">
        <v>543.89599999999996</v>
      </c>
      <c r="HF377">
        <v>18.728999999999999</v>
      </c>
      <c r="HG377">
        <v>26.783899999999999</v>
      </c>
      <c r="HH377">
        <v>29.999500000000001</v>
      </c>
      <c r="HI377">
        <v>26.821400000000001</v>
      </c>
      <c r="HJ377">
        <v>26.767600000000002</v>
      </c>
      <c r="HK377">
        <v>16.580300000000001</v>
      </c>
      <c r="HL377">
        <v>48.186999999999998</v>
      </c>
      <c r="HM377">
        <v>0</v>
      </c>
      <c r="HN377">
        <v>19.2499</v>
      </c>
      <c r="HO377">
        <v>218.29</v>
      </c>
      <c r="HP377">
        <v>20.798300000000001</v>
      </c>
      <c r="HQ377">
        <v>102.55</v>
      </c>
      <c r="HR377">
        <v>103.71</v>
      </c>
    </row>
    <row r="378" spans="1:226" x14ac:dyDescent="0.2">
      <c r="A378">
        <v>362</v>
      </c>
      <c r="B378">
        <v>1657227575</v>
      </c>
      <c r="C378">
        <v>4089.5</v>
      </c>
      <c r="D378" t="s">
        <v>671</v>
      </c>
      <c r="E378" s="2">
        <v>0.66637731481481477</v>
      </c>
      <c r="F378">
        <v>5</v>
      </c>
      <c r="G378" t="s">
        <v>658</v>
      </c>
      <c r="H378" t="s">
        <v>303</v>
      </c>
      <c r="I378">
        <v>1657227572.5</v>
      </c>
      <c r="J378">
        <f t="shared" si="170"/>
        <v>1.2472766707175421E-3</v>
      </c>
      <c r="K378">
        <f t="shared" si="175"/>
        <v>1.2472766707175422</v>
      </c>
      <c r="L378">
        <f t="shared" si="176"/>
        <v>5.0346577856991432</v>
      </c>
      <c r="M378">
        <f t="shared" si="177"/>
        <v>244.47077777777699</v>
      </c>
      <c r="N378">
        <f t="shared" si="178"/>
        <v>53.855667817259075</v>
      </c>
      <c r="O378">
        <f t="shared" si="179"/>
        <v>3.7116306903510345</v>
      </c>
      <c r="P378">
        <f t="shared" si="180"/>
        <v>16.848463281021573</v>
      </c>
      <c r="Q378">
        <f t="shared" si="181"/>
        <v>4.4216912964263472E-2</v>
      </c>
      <c r="R378">
        <f t="shared" si="182"/>
        <v>2.3321626442519472</v>
      </c>
      <c r="S378">
        <f t="shared" si="183"/>
        <v>4.3756406558248528E-2</v>
      </c>
      <c r="T378">
        <f t="shared" si="184"/>
        <v>2.7388729018937137E-2</v>
      </c>
      <c r="U378">
        <f t="shared" si="185"/>
        <v>321.51016533333222</v>
      </c>
      <c r="V378">
        <f t="shared" si="186"/>
        <v>26.236003846821326</v>
      </c>
      <c r="W378">
        <f t="shared" si="187"/>
        <v>26.236003846821326</v>
      </c>
      <c r="X378">
        <f t="shared" si="171"/>
        <v>3.421668742902761</v>
      </c>
      <c r="Y378">
        <f t="shared" si="188"/>
        <v>50.124354666880443</v>
      </c>
      <c r="Z378">
        <f t="shared" si="189"/>
        <v>1.5276984942066287</v>
      </c>
      <c r="AA378">
        <f t="shared" si="190"/>
        <v>3.047816783596522</v>
      </c>
      <c r="AB378">
        <f t="shared" si="191"/>
        <v>1.8939702486961323</v>
      </c>
      <c r="AC378">
        <f t="shared" si="192"/>
        <v>-55.004901178643607</v>
      </c>
      <c r="AD378">
        <f t="shared" si="193"/>
        <v>-244.48828149268007</v>
      </c>
      <c r="AE378">
        <f t="shared" si="194"/>
        <v>-22.233939375415389</v>
      </c>
      <c r="AF378">
        <f t="shared" si="195"/>
        <v>-0.2169567134068302</v>
      </c>
      <c r="AG378">
        <f t="shared" si="196"/>
        <v>-10.816373816949064</v>
      </c>
      <c r="AH378">
        <f t="shared" si="197"/>
        <v>1.2377315824805546</v>
      </c>
      <c r="AI378">
        <f t="shared" si="198"/>
        <v>5.0346577856991432</v>
      </c>
      <c r="AJ378">
        <v>237.68331542181099</v>
      </c>
      <c r="AK378">
        <v>243.566284848484</v>
      </c>
      <c r="AL378">
        <v>-3.2292610319892598</v>
      </c>
      <c r="AM378">
        <v>66.999263573210101</v>
      </c>
      <c r="AN378">
        <f t="shared" si="172"/>
        <v>1.2472766707175422</v>
      </c>
      <c r="AO378">
        <v>20.716400103821801</v>
      </c>
      <c r="AP378">
        <v>22.1790836363636</v>
      </c>
      <c r="AQ378">
        <v>1.97171386197452E-4</v>
      </c>
      <c r="AR378">
        <v>77.748443019998703</v>
      </c>
      <c r="AS378">
        <v>0</v>
      </c>
      <c r="AT378">
        <v>0</v>
      </c>
      <c r="AU378">
        <f t="shared" si="199"/>
        <v>1</v>
      </c>
      <c r="AV378">
        <f t="shared" si="173"/>
        <v>0</v>
      </c>
      <c r="AW378">
        <f t="shared" si="200"/>
        <v>36907.124439004852</v>
      </c>
      <c r="AX378">
        <f t="shared" si="201"/>
        <v>1999.9666666666601</v>
      </c>
      <c r="AY378">
        <f t="shared" si="174"/>
        <v>1681.1717333333277</v>
      </c>
      <c r="AZ378">
        <f t="shared" si="202"/>
        <v>0.840599876664611</v>
      </c>
      <c r="BA378">
        <f t="shared" si="203"/>
        <v>0.16075776196269936</v>
      </c>
      <c r="BB378">
        <v>6</v>
      </c>
      <c r="BC378">
        <v>0.5</v>
      </c>
      <c r="BD378" t="s">
        <v>304</v>
      </c>
      <c r="BE378">
        <v>2</v>
      </c>
      <c r="BF378" t="b">
        <v>1</v>
      </c>
      <c r="BG378">
        <v>1657227572.5</v>
      </c>
      <c r="BH378">
        <v>244.47077777777699</v>
      </c>
      <c r="BI378">
        <v>231.85422222222201</v>
      </c>
      <c r="BJ378">
        <v>22.1668666666666</v>
      </c>
      <c r="BK378">
        <v>20.714511111111101</v>
      </c>
      <c r="BL378">
        <v>236.85966666666599</v>
      </c>
      <c r="BM378">
        <v>21.8320333333333</v>
      </c>
      <c r="BN378">
        <v>499.99944444444401</v>
      </c>
      <c r="BO378">
        <v>68.877922222222196</v>
      </c>
      <c r="BP378">
        <v>4.01850222222222E-2</v>
      </c>
      <c r="BQ378">
        <v>24.2914777777777</v>
      </c>
      <c r="BR378">
        <v>24.926755555555498</v>
      </c>
      <c r="BS378">
        <v>999.9</v>
      </c>
      <c r="BT378">
        <v>0</v>
      </c>
      <c r="BU378">
        <v>0</v>
      </c>
      <c r="BV378">
        <v>10043.8888888888</v>
      </c>
      <c r="BW378">
        <v>0</v>
      </c>
      <c r="BX378">
        <v>1922.6611111111099</v>
      </c>
      <c r="BY378">
        <v>12.6165555555555</v>
      </c>
      <c r="BZ378">
        <v>250.01277777777699</v>
      </c>
      <c r="CA378">
        <v>236.75866666666599</v>
      </c>
      <c r="CB378">
        <v>1.4523622222222199</v>
      </c>
      <c r="CC378">
        <v>231.85422222222201</v>
      </c>
      <c r="CD378">
        <v>20.714511111111101</v>
      </c>
      <c r="CE378">
        <v>1.52680777777777</v>
      </c>
      <c r="CF378">
        <v>1.4267722222222201</v>
      </c>
      <c r="CG378">
        <v>13.2392777777777</v>
      </c>
      <c r="CH378">
        <v>12.2051888888888</v>
      </c>
      <c r="CI378">
        <v>1999.9666666666601</v>
      </c>
      <c r="CJ378">
        <v>0.98000299999999996</v>
      </c>
      <c r="CK378">
        <v>1.9996900000000001E-2</v>
      </c>
      <c r="CL378">
        <v>0</v>
      </c>
      <c r="CM378">
        <v>2.3305222222222199</v>
      </c>
      <c r="CN378">
        <v>0</v>
      </c>
      <c r="CO378">
        <v>3701.2711111111098</v>
      </c>
      <c r="CP378">
        <v>17299.900000000001</v>
      </c>
      <c r="CQ378">
        <v>38.082999999999998</v>
      </c>
      <c r="CR378">
        <v>39.375</v>
      </c>
      <c r="CS378">
        <v>38.048222222222201</v>
      </c>
      <c r="CT378">
        <v>37.561999999999998</v>
      </c>
      <c r="CU378">
        <v>37.472000000000001</v>
      </c>
      <c r="CV378">
        <v>1959.97555555555</v>
      </c>
      <c r="CW378">
        <v>39.991111111111103</v>
      </c>
      <c r="CX378">
        <v>0</v>
      </c>
      <c r="CY378">
        <v>1657227554.4000001</v>
      </c>
      <c r="CZ378">
        <v>0</v>
      </c>
      <c r="DA378">
        <v>1657213163</v>
      </c>
      <c r="DB378" s="2">
        <v>0.49957175925925923</v>
      </c>
      <c r="DC378">
        <v>1657213141</v>
      </c>
      <c r="DD378">
        <v>1655399214.5999999</v>
      </c>
      <c r="DE378">
        <v>1</v>
      </c>
      <c r="DF378">
        <v>0.04</v>
      </c>
      <c r="DG378">
        <v>-0.06</v>
      </c>
      <c r="DH378">
        <v>9.1720000000000006</v>
      </c>
      <c r="DI378">
        <v>0.51100000000000001</v>
      </c>
      <c r="DJ378">
        <v>420</v>
      </c>
      <c r="DK378">
        <v>25</v>
      </c>
      <c r="DL378">
        <v>0.26</v>
      </c>
      <c r="DM378">
        <v>0.15</v>
      </c>
      <c r="DN378">
        <v>12.785964999999999</v>
      </c>
      <c r="DO378">
        <v>-6.2318949343315496E-3</v>
      </c>
      <c r="DP378">
        <v>0.41646215947550302</v>
      </c>
      <c r="DQ378">
        <v>1</v>
      </c>
      <c r="DR378">
        <v>1.44217674999999</v>
      </c>
      <c r="DS378">
        <v>4.6709155722323502E-2</v>
      </c>
      <c r="DT378">
        <v>8.2576898668755908E-3</v>
      </c>
      <c r="DU378">
        <v>1</v>
      </c>
      <c r="DV378">
        <v>2</v>
      </c>
      <c r="DW378">
        <v>2</v>
      </c>
      <c r="DX378" s="3">
        <v>44594</v>
      </c>
      <c r="DY378">
        <v>2.9729899999999998</v>
      </c>
      <c r="DZ378">
        <v>2.6950799999999999</v>
      </c>
      <c r="EA378">
        <v>4.2812200000000002E-2</v>
      </c>
      <c r="EB378">
        <v>4.2365300000000002E-2</v>
      </c>
      <c r="EC378">
        <v>7.5390700000000005E-2</v>
      </c>
      <c r="ED378">
        <v>7.24495E-2</v>
      </c>
      <c r="EE378">
        <v>37358.300000000003</v>
      </c>
      <c r="EF378">
        <v>41035</v>
      </c>
      <c r="EG378">
        <v>35372.300000000003</v>
      </c>
      <c r="EH378">
        <v>38865.9</v>
      </c>
      <c r="EI378">
        <v>46376.5</v>
      </c>
      <c r="EJ378">
        <v>52024.2</v>
      </c>
      <c r="EK378">
        <v>55277.1</v>
      </c>
      <c r="EL378">
        <v>62287.5</v>
      </c>
      <c r="EM378">
        <v>1.9854000000000001</v>
      </c>
      <c r="EN378">
        <v>2.0537999999999998</v>
      </c>
      <c r="EO378">
        <v>6.2882900000000005E-2</v>
      </c>
      <c r="EP378">
        <v>0</v>
      </c>
      <c r="EQ378">
        <v>23.909700000000001</v>
      </c>
      <c r="ER378">
        <v>999.9</v>
      </c>
      <c r="ES378">
        <v>46.289000000000001</v>
      </c>
      <c r="ET378">
        <v>36.991</v>
      </c>
      <c r="EU378">
        <v>42.351799999999997</v>
      </c>
      <c r="EV378">
        <v>52.488100000000003</v>
      </c>
      <c r="EW378">
        <v>39.919899999999998</v>
      </c>
      <c r="EX378">
        <v>2</v>
      </c>
      <c r="EY378">
        <v>-3.7845499999999997E-2</v>
      </c>
      <c r="EZ378">
        <v>1.2016800000000001</v>
      </c>
      <c r="FA378">
        <v>20.143999999999998</v>
      </c>
      <c r="FB378">
        <v>5.1981200000000003</v>
      </c>
      <c r="FC378">
        <v>12.006399999999999</v>
      </c>
      <c r="FD378">
        <v>4.9756</v>
      </c>
      <c r="FE378">
        <v>3.2938000000000001</v>
      </c>
      <c r="FF378">
        <v>9999</v>
      </c>
      <c r="FG378">
        <v>9999</v>
      </c>
      <c r="FH378">
        <v>9999</v>
      </c>
      <c r="FI378">
        <v>561.79999999999995</v>
      </c>
      <c r="FJ378">
        <v>1.8632200000000001</v>
      </c>
      <c r="FK378">
        <v>1.86798</v>
      </c>
      <c r="FL378">
        <v>1.86768</v>
      </c>
      <c r="FM378">
        <v>1.8689</v>
      </c>
      <c r="FN378">
        <v>1.8696600000000001</v>
      </c>
      <c r="FO378">
        <v>1.8656900000000001</v>
      </c>
      <c r="FP378">
        <v>1.86676</v>
      </c>
      <c r="FQ378">
        <v>1.8681300000000001</v>
      </c>
      <c r="FR378">
        <v>5</v>
      </c>
      <c r="FS378">
        <v>0</v>
      </c>
      <c r="FT378">
        <v>0</v>
      </c>
      <c r="FU378">
        <v>0</v>
      </c>
      <c r="FV378">
        <v>11111111</v>
      </c>
      <c r="FW378" t="s">
        <v>306</v>
      </c>
      <c r="FX378" t="s">
        <v>307</v>
      </c>
      <c r="FY378" t="s">
        <v>307</v>
      </c>
      <c r="FZ378" t="s">
        <v>307</v>
      </c>
      <c r="GA378" t="s">
        <v>307</v>
      </c>
      <c r="GB378">
        <v>0</v>
      </c>
      <c r="GC378">
        <v>100</v>
      </c>
      <c r="GD378">
        <v>100</v>
      </c>
      <c r="GE378">
        <v>7.5410000000000004</v>
      </c>
      <c r="GF378">
        <v>0.33529999999999999</v>
      </c>
      <c r="GG378">
        <v>5.3968966374264697</v>
      </c>
      <c r="GH378">
        <v>9.5670261133577201E-3</v>
      </c>
      <c r="GI378" s="1">
        <v>-9.19467254998099E-7</v>
      </c>
      <c r="GJ378" s="1">
        <v>-2.1372918425907401E-11</v>
      </c>
      <c r="GK378">
        <v>3.2845888322571301E-3</v>
      </c>
      <c r="GL378">
        <v>-1.41202168329711E-2</v>
      </c>
      <c r="GM378">
        <v>1.6676771840485E-3</v>
      </c>
      <c r="GN378" s="1">
        <v>-1.4903802912711099E-5</v>
      </c>
      <c r="GO378">
        <v>-4</v>
      </c>
      <c r="GP378">
        <v>1866</v>
      </c>
      <c r="GQ378">
        <v>1</v>
      </c>
      <c r="GR378">
        <v>24</v>
      </c>
      <c r="GS378">
        <v>240.6</v>
      </c>
      <c r="GT378">
        <v>30472.7</v>
      </c>
      <c r="GU378">
        <v>0.77880899999999997</v>
      </c>
      <c r="GV378">
        <v>2.6049799999999999</v>
      </c>
      <c r="GW378">
        <v>2.2485400000000002</v>
      </c>
      <c r="GX378">
        <v>2.7770999999999999</v>
      </c>
      <c r="GY378">
        <v>1.9958499999999999</v>
      </c>
      <c r="GZ378">
        <v>2.3779300000000001</v>
      </c>
      <c r="HA378">
        <v>40.476500000000001</v>
      </c>
      <c r="HB378">
        <v>14.9201</v>
      </c>
      <c r="HC378">
        <v>18</v>
      </c>
      <c r="HD378">
        <v>502.327</v>
      </c>
      <c r="HE378">
        <v>543.71100000000001</v>
      </c>
      <c r="HF378">
        <v>19.252600000000001</v>
      </c>
      <c r="HG378">
        <v>26.779399999999999</v>
      </c>
      <c r="HH378">
        <v>29.997299999999999</v>
      </c>
      <c r="HI378">
        <v>26.816800000000001</v>
      </c>
      <c r="HJ378">
        <v>26.763100000000001</v>
      </c>
      <c r="HK378">
        <v>15.6136</v>
      </c>
      <c r="HL378">
        <v>48.186999999999998</v>
      </c>
      <c r="HM378">
        <v>0</v>
      </c>
      <c r="HN378">
        <v>19.297000000000001</v>
      </c>
      <c r="HO378">
        <v>198.17400000000001</v>
      </c>
      <c r="HP378">
        <v>20.7866</v>
      </c>
      <c r="HQ378">
        <v>102.55200000000001</v>
      </c>
      <c r="HR378">
        <v>103.712</v>
      </c>
    </row>
    <row r="379" spans="1:226" x14ac:dyDescent="0.2">
      <c r="A379">
        <v>363</v>
      </c>
      <c r="B379">
        <v>1657227580</v>
      </c>
      <c r="C379">
        <v>4094.5</v>
      </c>
      <c r="D379" t="s">
        <v>672</v>
      </c>
      <c r="E379" s="2">
        <v>0.66643518518518519</v>
      </c>
      <c r="F379">
        <v>5</v>
      </c>
      <c r="G379" t="s">
        <v>658</v>
      </c>
      <c r="H379" t="s">
        <v>303</v>
      </c>
      <c r="I379">
        <v>1657227577.2</v>
      </c>
      <c r="J379">
        <f t="shared" si="170"/>
        <v>1.2858824787737126E-3</v>
      </c>
      <c r="K379">
        <f t="shared" si="175"/>
        <v>1.2858824787737126</v>
      </c>
      <c r="L379">
        <f t="shared" si="176"/>
        <v>4.8220133304441299</v>
      </c>
      <c r="M379">
        <f t="shared" si="177"/>
        <v>229.88050000000001</v>
      </c>
      <c r="N379">
        <f t="shared" si="178"/>
        <v>52.62701245138355</v>
      </c>
      <c r="O379">
        <f t="shared" si="179"/>
        <v>3.6271124288427097</v>
      </c>
      <c r="P379">
        <f t="shared" si="180"/>
        <v>15.84362060204039</v>
      </c>
      <c r="Q379">
        <f t="shared" si="181"/>
        <v>4.5586599951806708E-2</v>
      </c>
      <c r="R379">
        <f t="shared" si="182"/>
        <v>2.3271811564841247</v>
      </c>
      <c r="S379">
        <f t="shared" si="183"/>
        <v>4.5096256928074972E-2</v>
      </c>
      <c r="T379">
        <f t="shared" si="184"/>
        <v>2.8228776369002818E-2</v>
      </c>
      <c r="U379">
        <f t="shared" si="185"/>
        <v>321.51930929999997</v>
      </c>
      <c r="V379">
        <f t="shared" si="186"/>
        <v>26.248539976887606</v>
      </c>
      <c r="W379">
        <f t="shared" si="187"/>
        <v>26.248539976887606</v>
      </c>
      <c r="X379">
        <f t="shared" si="171"/>
        <v>3.4242032885012255</v>
      </c>
      <c r="Y379">
        <f t="shared" si="188"/>
        <v>50.123269769831488</v>
      </c>
      <c r="Z379">
        <f t="shared" si="189"/>
        <v>1.5296014767132828</v>
      </c>
      <c r="AA379">
        <f t="shared" si="190"/>
        <v>3.0516793571873655</v>
      </c>
      <c r="AB379">
        <f t="shared" si="191"/>
        <v>1.8946018117879426</v>
      </c>
      <c r="AC379">
        <f t="shared" si="192"/>
        <v>-56.707417313920729</v>
      </c>
      <c r="AD379">
        <f t="shared" si="193"/>
        <v>-242.88756431512294</v>
      </c>
      <c r="AE379">
        <f t="shared" si="194"/>
        <v>-22.139396804722981</v>
      </c>
      <c r="AF379">
        <f t="shared" si="195"/>
        <v>-0.2150691337666899</v>
      </c>
      <c r="AG379">
        <f t="shared" si="196"/>
        <v>-11.631124653231922</v>
      </c>
      <c r="AH379">
        <f t="shared" si="197"/>
        <v>1.2699781519755684</v>
      </c>
      <c r="AI379">
        <f t="shared" si="198"/>
        <v>4.8220133304441299</v>
      </c>
      <c r="AJ379">
        <v>220.709587524901</v>
      </c>
      <c r="AK379">
        <v>227.38206666666599</v>
      </c>
      <c r="AL379">
        <v>-3.3712270869311798</v>
      </c>
      <c r="AM379">
        <v>66.999263573210101</v>
      </c>
      <c r="AN379">
        <f t="shared" si="172"/>
        <v>1.2858824787737126</v>
      </c>
      <c r="AO379">
        <v>20.7054200316135</v>
      </c>
      <c r="AP379">
        <v>22.2027369696969</v>
      </c>
      <c r="AQ379">
        <v>2.6253241892368602E-3</v>
      </c>
      <c r="AR379">
        <v>77.748443019998703</v>
      </c>
      <c r="AS379">
        <v>0</v>
      </c>
      <c r="AT379">
        <v>0</v>
      </c>
      <c r="AU379">
        <f t="shared" si="199"/>
        <v>1</v>
      </c>
      <c r="AV379">
        <f t="shared" si="173"/>
        <v>0</v>
      </c>
      <c r="AW379">
        <f t="shared" si="200"/>
        <v>36784.614624846428</v>
      </c>
      <c r="AX379">
        <f t="shared" si="201"/>
        <v>2000.0239999999999</v>
      </c>
      <c r="AY379">
        <f t="shared" si="174"/>
        <v>1681.2198899999999</v>
      </c>
      <c r="AZ379">
        <f t="shared" si="202"/>
        <v>0.84059985780170632</v>
      </c>
      <c r="BA379">
        <f t="shared" si="203"/>
        <v>0.16075772555729331</v>
      </c>
      <c r="BB379">
        <v>6</v>
      </c>
      <c r="BC379">
        <v>0.5</v>
      </c>
      <c r="BD379" t="s">
        <v>304</v>
      </c>
      <c r="BE379">
        <v>2</v>
      </c>
      <c r="BF379" t="b">
        <v>1</v>
      </c>
      <c r="BG379">
        <v>1657227577.2</v>
      </c>
      <c r="BH379">
        <v>229.88050000000001</v>
      </c>
      <c r="BI379">
        <v>216.27449999999999</v>
      </c>
      <c r="BJ379">
        <v>22.1935099999999</v>
      </c>
      <c r="BK379">
        <v>20.703469999999999</v>
      </c>
      <c r="BL379">
        <v>222.40169999999901</v>
      </c>
      <c r="BM379">
        <v>21.857759999999999</v>
      </c>
      <c r="BN379">
        <v>500.03739999999999</v>
      </c>
      <c r="BO379">
        <v>68.880229999999997</v>
      </c>
      <c r="BP379">
        <v>4.0885980000000002E-2</v>
      </c>
      <c r="BQ379">
        <v>24.312609999999999</v>
      </c>
      <c r="BR379">
        <v>24.94397</v>
      </c>
      <c r="BS379">
        <v>999.9</v>
      </c>
      <c r="BT379">
        <v>0</v>
      </c>
      <c r="BU379">
        <v>0</v>
      </c>
      <c r="BV379">
        <v>10009.5</v>
      </c>
      <c r="BW379">
        <v>0</v>
      </c>
      <c r="BX379">
        <v>1919.998</v>
      </c>
      <c r="BY379">
        <v>13.605969999999999</v>
      </c>
      <c r="BZ379">
        <v>235.09819999999999</v>
      </c>
      <c r="CA379">
        <v>220.84710000000001</v>
      </c>
      <c r="CB379">
        <v>1.4900579999999899</v>
      </c>
      <c r="CC379">
        <v>216.27449999999999</v>
      </c>
      <c r="CD379">
        <v>20.703469999999999</v>
      </c>
      <c r="CE379">
        <v>1.5286960000000001</v>
      </c>
      <c r="CF379">
        <v>1.426059</v>
      </c>
      <c r="CG379">
        <v>13.25822</v>
      </c>
      <c r="CH379">
        <v>12.19759</v>
      </c>
      <c r="CI379">
        <v>2000.0239999999999</v>
      </c>
      <c r="CJ379">
        <v>0.98000359999999898</v>
      </c>
      <c r="CK379">
        <v>1.9996259999999998E-2</v>
      </c>
      <c r="CL379">
        <v>0</v>
      </c>
      <c r="CM379">
        <v>2.2910300000000001</v>
      </c>
      <c r="CN379">
        <v>0</v>
      </c>
      <c r="CO379">
        <v>3688.6320000000001</v>
      </c>
      <c r="CP379">
        <v>17300.36</v>
      </c>
      <c r="CQ379">
        <v>38.061999999999998</v>
      </c>
      <c r="CR379">
        <v>39.375</v>
      </c>
      <c r="CS379">
        <v>38.055799999999998</v>
      </c>
      <c r="CT379">
        <v>37.561999999999998</v>
      </c>
      <c r="CU379">
        <v>37.468499999999899</v>
      </c>
      <c r="CV379">
        <v>1960.0329999999999</v>
      </c>
      <c r="CW379">
        <v>39.991</v>
      </c>
      <c r="CX379">
        <v>0</v>
      </c>
      <c r="CY379">
        <v>1657227559.8</v>
      </c>
      <c r="CZ379">
        <v>0</v>
      </c>
      <c r="DA379">
        <v>1657213163</v>
      </c>
      <c r="DB379" s="2">
        <v>0.49957175925925923</v>
      </c>
      <c r="DC379">
        <v>1657213141</v>
      </c>
      <c r="DD379">
        <v>1655399214.5999999</v>
      </c>
      <c r="DE379">
        <v>1</v>
      </c>
      <c r="DF379">
        <v>0.04</v>
      </c>
      <c r="DG379">
        <v>-0.06</v>
      </c>
      <c r="DH379">
        <v>9.1720000000000006</v>
      </c>
      <c r="DI379">
        <v>0.51100000000000001</v>
      </c>
      <c r="DJ379">
        <v>420</v>
      </c>
      <c r="DK379">
        <v>25</v>
      </c>
      <c r="DL379">
        <v>0.26</v>
      </c>
      <c r="DM379">
        <v>0.15</v>
      </c>
      <c r="DN379">
        <v>12.936624999999999</v>
      </c>
      <c r="DO379">
        <v>1.56439924953097</v>
      </c>
      <c r="DP379">
        <v>0.67282821052256703</v>
      </c>
      <c r="DQ379">
        <v>0</v>
      </c>
      <c r="DR379">
        <v>1.4516784999999901</v>
      </c>
      <c r="DS379">
        <v>0.173760675422135</v>
      </c>
      <c r="DT379">
        <v>2.0171706242903702E-2</v>
      </c>
      <c r="DU379">
        <v>0</v>
      </c>
      <c r="DV379">
        <v>0</v>
      </c>
      <c r="DW379">
        <v>2</v>
      </c>
      <c r="DX379" t="s">
        <v>305</v>
      </c>
      <c r="DY379">
        <v>2.9733499999999999</v>
      </c>
      <c r="DZ379">
        <v>2.69516</v>
      </c>
      <c r="EA379">
        <v>4.02263E-2</v>
      </c>
      <c r="EB379">
        <v>3.9271500000000001E-2</v>
      </c>
      <c r="EC379">
        <v>7.5437900000000002E-2</v>
      </c>
      <c r="ED379">
        <v>7.2428300000000001E-2</v>
      </c>
      <c r="EE379">
        <v>37459.300000000003</v>
      </c>
      <c r="EF379">
        <v>41168.6</v>
      </c>
      <c r="EG379">
        <v>35372.400000000001</v>
      </c>
      <c r="EH379">
        <v>38866.9</v>
      </c>
      <c r="EI379">
        <v>46374.7</v>
      </c>
      <c r="EJ379">
        <v>52025.8</v>
      </c>
      <c r="EK379">
        <v>55277.9</v>
      </c>
      <c r="EL379">
        <v>62288</v>
      </c>
      <c r="EM379">
        <v>1.9863999999999999</v>
      </c>
      <c r="EN379">
        <v>2.0535999999999999</v>
      </c>
      <c r="EO379">
        <v>6.3478900000000005E-2</v>
      </c>
      <c r="EP379">
        <v>0</v>
      </c>
      <c r="EQ379">
        <v>23.919799999999999</v>
      </c>
      <c r="ER379">
        <v>999.9</v>
      </c>
      <c r="ES379">
        <v>46.289000000000001</v>
      </c>
      <c r="ET379">
        <v>36.991</v>
      </c>
      <c r="EU379">
        <v>42.355899999999998</v>
      </c>
      <c r="EV379">
        <v>52.4681</v>
      </c>
      <c r="EW379">
        <v>39.907899999999998</v>
      </c>
      <c r="EX379">
        <v>2</v>
      </c>
      <c r="EY379">
        <v>-3.6768299999999997E-2</v>
      </c>
      <c r="EZ379">
        <v>1.6478900000000001</v>
      </c>
      <c r="FA379">
        <v>20.140799999999999</v>
      </c>
      <c r="FB379">
        <v>5.1993200000000002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9999</v>
      </c>
      <c r="FI379">
        <v>561.79999999999995</v>
      </c>
      <c r="FJ379">
        <v>1.8631599999999999</v>
      </c>
      <c r="FK379">
        <v>1.86795</v>
      </c>
      <c r="FL379">
        <v>1.86768</v>
      </c>
      <c r="FM379">
        <v>1.8689</v>
      </c>
      <c r="FN379">
        <v>1.8696600000000001</v>
      </c>
      <c r="FO379">
        <v>1.8656900000000001</v>
      </c>
      <c r="FP379">
        <v>1.86676</v>
      </c>
      <c r="FQ379">
        <v>1.8681300000000001</v>
      </c>
      <c r="FR379">
        <v>5</v>
      </c>
      <c r="FS379">
        <v>0</v>
      </c>
      <c r="FT379">
        <v>0</v>
      </c>
      <c r="FU379">
        <v>0</v>
      </c>
      <c r="FV379">
        <v>11111111</v>
      </c>
      <c r="FW379" t="s">
        <v>306</v>
      </c>
      <c r="FX379" t="s">
        <v>307</v>
      </c>
      <c r="FY379" t="s">
        <v>307</v>
      </c>
      <c r="FZ379" t="s">
        <v>307</v>
      </c>
      <c r="GA379" t="s">
        <v>307</v>
      </c>
      <c r="GB379">
        <v>0</v>
      </c>
      <c r="GC379">
        <v>100</v>
      </c>
      <c r="GD379">
        <v>100</v>
      </c>
      <c r="GE379">
        <v>7.3959999999999999</v>
      </c>
      <c r="GF379">
        <v>0.33610000000000001</v>
      </c>
      <c r="GG379">
        <v>5.3968966374264697</v>
      </c>
      <c r="GH379">
        <v>9.5670261133577201E-3</v>
      </c>
      <c r="GI379" s="1">
        <v>-9.19467254998099E-7</v>
      </c>
      <c r="GJ379" s="1">
        <v>-2.1372918425907401E-11</v>
      </c>
      <c r="GK379">
        <v>3.2845888322571301E-3</v>
      </c>
      <c r="GL379">
        <v>-1.41202168329711E-2</v>
      </c>
      <c r="GM379">
        <v>1.6676771840485E-3</v>
      </c>
      <c r="GN379" s="1">
        <v>-1.4903802912711099E-5</v>
      </c>
      <c r="GO379">
        <v>-4</v>
      </c>
      <c r="GP379">
        <v>1866</v>
      </c>
      <c r="GQ379">
        <v>1</v>
      </c>
      <c r="GR379">
        <v>24</v>
      </c>
      <c r="GS379">
        <v>240.7</v>
      </c>
      <c r="GT379">
        <v>30472.799999999999</v>
      </c>
      <c r="GU379">
        <v>0.73364300000000005</v>
      </c>
      <c r="GV379">
        <v>2.5976599999999999</v>
      </c>
      <c r="GW379">
        <v>2.2485400000000002</v>
      </c>
      <c r="GX379">
        <v>2.7770999999999999</v>
      </c>
      <c r="GY379">
        <v>1.9958499999999999</v>
      </c>
      <c r="GZ379">
        <v>2.3938000000000001</v>
      </c>
      <c r="HA379">
        <v>40.476500000000001</v>
      </c>
      <c r="HB379">
        <v>14.911300000000001</v>
      </c>
      <c r="HC379">
        <v>18</v>
      </c>
      <c r="HD379">
        <v>502.94900000000001</v>
      </c>
      <c r="HE379">
        <v>543.52499999999998</v>
      </c>
      <c r="HF379">
        <v>19.366099999999999</v>
      </c>
      <c r="HG379">
        <v>26.777200000000001</v>
      </c>
      <c r="HH379">
        <v>29.9998</v>
      </c>
      <c r="HI379">
        <v>26.8123</v>
      </c>
      <c r="HJ379">
        <v>26.758600000000001</v>
      </c>
      <c r="HK379">
        <v>14.711399999999999</v>
      </c>
      <c r="HL379">
        <v>48.186999999999998</v>
      </c>
      <c r="HM379">
        <v>0</v>
      </c>
      <c r="HN379">
        <v>19.3369</v>
      </c>
      <c r="HO379">
        <v>184.678</v>
      </c>
      <c r="HP379">
        <v>20.7866</v>
      </c>
      <c r="HQ379">
        <v>102.553</v>
      </c>
      <c r="HR379">
        <v>103.71299999999999</v>
      </c>
    </row>
    <row r="380" spans="1:226" x14ac:dyDescent="0.2">
      <c r="A380">
        <v>364</v>
      </c>
      <c r="B380">
        <v>1657227585</v>
      </c>
      <c r="C380">
        <v>4099.5</v>
      </c>
      <c r="D380" t="s">
        <v>673</v>
      </c>
      <c r="E380" s="2">
        <v>0.6664930555555556</v>
      </c>
      <c r="F380">
        <v>5</v>
      </c>
      <c r="G380" t="s">
        <v>658</v>
      </c>
      <c r="H380" t="s">
        <v>303</v>
      </c>
      <c r="I380">
        <v>1657227582.5</v>
      </c>
      <c r="J380">
        <f t="shared" si="170"/>
        <v>1.2542781222980724E-3</v>
      </c>
      <c r="K380">
        <f t="shared" si="175"/>
        <v>1.2542781222980723</v>
      </c>
      <c r="L380">
        <f t="shared" si="176"/>
        <v>4.5848162608883873</v>
      </c>
      <c r="M380">
        <f t="shared" si="177"/>
        <v>212.68688888888801</v>
      </c>
      <c r="N380">
        <f t="shared" si="178"/>
        <v>39.822422714522403</v>
      </c>
      <c r="O380">
        <f t="shared" si="179"/>
        <v>2.7445975247226935</v>
      </c>
      <c r="P380">
        <f t="shared" si="180"/>
        <v>14.658573461743069</v>
      </c>
      <c r="Q380">
        <f t="shared" si="181"/>
        <v>4.429924304841483E-2</v>
      </c>
      <c r="R380">
        <f t="shared" si="182"/>
        <v>2.3266773123969817</v>
      </c>
      <c r="S380">
        <f t="shared" si="183"/>
        <v>4.3835952416018995E-2</v>
      </c>
      <c r="T380">
        <f t="shared" si="184"/>
        <v>2.7438691238686239E-2</v>
      </c>
      <c r="U380">
        <f t="shared" si="185"/>
        <v>321.50655433333259</v>
      </c>
      <c r="V380">
        <f t="shared" si="186"/>
        <v>26.284237979182052</v>
      </c>
      <c r="W380">
        <f t="shared" si="187"/>
        <v>26.284237979182052</v>
      </c>
      <c r="X380">
        <f t="shared" si="171"/>
        <v>3.4314296683159999</v>
      </c>
      <c r="Y380">
        <f t="shared" si="188"/>
        <v>50.073001910027457</v>
      </c>
      <c r="Z380">
        <f t="shared" si="189"/>
        <v>1.5303818658549397</v>
      </c>
      <c r="AA380">
        <f t="shared" si="190"/>
        <v>3.0563014148917449</v>
      </c>
      <c r="AB380">
        <f t="shared" si="191"/>
        <v>1.9010478024610602</v>
      </c>
      <c r="AC380">
        <f t="shared" si="192"/>
        <v>-55.313665193344995</v>
      </c>
      <c r="AD380">
        <f t="shared" si="193"/>
        <v>-244.14469575208108</v>
      </c>
      <c r="AE380">
        <f t="shared" si="194"/>
        <v>-22.265630647442524</v>
      </c>
      <c r="AF380">
        <f t="shared" si="195"/>
        <v>-0.21743725953604098</v>
      </c>
      <c r="AG380">
        <f t="shared" si="196"/>
        <v>-11.798747458317536</v>
      </c>
      <c r="AH380">
        <f t="shared" si="197"/>
        <v>1.2055958721897928</v>
      </c>
      <c r="AI380">
        <f t="shared" si="198"/>
        <v>4.5848162608883873</v>
      </c>
      <c r="AJ380">
        <v>204.42024377243001</v>
      </c>
      <c r="AK380">
        <v>210.989163636363</v>
      </c>
      <c r="AL380">
        <v>-3.2658819906171201</v>
      </c>
      <c r="AM380">
        <v>66.999263573210101</v>
      </c>
      <c r="AN380">
        <f t="shared" si="172"/>
        <v>1.2542781222980723</v>
      </c>
      <c r="AO380">
        <v>20.729444185098799</v>
      </c>
      <c r="AP380">
        <v>22.229170303030301</v>
      </c>
      <c r="AQ380">
        <v>-6.4751865661615603E-3</v>
      </c>
      <c r="AR380">
        <v>77.748443019998703</v>
      </c>
      <c r="AS380">
        <v>0</v>
      </c>
      <c r="AT380">
        <v>0</v>
      </c>
      <c r="AU380">
        <f t="shared" si="199"/>
        <v>1</v>
      </c>
      <c r="AV380">
        <f t="shared" si="173"/>
        <v>0</v>
      </c>
      <c r="AW380">
        <f t="shared" si="200"/>
        <v>36769.354324683591</v>
      </c>
      <c r="AX380">
        <f t="shared" si="201"/>
        <v>1999.94444444444</v>
      </c>
      <c r="AY380">
        <f t="shared" si="174"/>
        <v>1681.1530333333296</v>
      </c>
      <c r="AZ380">
        <f t="shared" si="202"/>
        <v>0.84059986666296282</v>
      </c>
      <c r="BA380">
        <f t="shared" si="203"/>
        <v>0.16075774265951831</v>
      </c>
      <c r="BB380">
        <v>6</v>
      </c>
      <c r="BC380">
        <v>0.5</v>
      </c>
      <c r="BD380" t="s">
        <v>304</v>
      </c>
      <c r="BE380">
        <v>2</v>
      </c>
      <c r="BF380" t="b">
        <v>1</v>
      </c>
      <c r="BG380">
        <v>1657227582.5</v>
      </c>
      <c r="BH380">
        <v>212.68688888888801</v>
      </c>
      <c r="BI380">
        <v>198.83599999999899</v>
      </c>
      <c r="BJ380">
        <v>22.204899999999999</v>
      </c>
      <c r="BK380">
        <v>20.790299999999998</v>
      </c>
      <c r="BL380">
        <v>205.364222222222</v>
      </c>
      <c r="BM380">
        <v>21.868755555555499</v>
      </c>
      <c r="BN380">
        <v>499.99677777777703</v>
      </c>
      <c r="BO380">
        <v>68.879866666666601</v>
      </c>
      <c r="BP380">
        <v>4.10411444444444E-2</v>
      </c>
      <c r="BQ380">
        <v>24.337866666666599</v>
      </c>
      <c r="BR380">
        <v>24.968277777777701</v>
      </c>
      <c r="BS380">
        <v>999.9</v>
      </c>
      <c r="BT380">
        <v>0</v>
      </c>
      <c r="BU380">
        <v>0</v>
      </c>
      <c r="BV380">
        <v>10006.1111111111</v>
      </c>
      <c r="BW380">
        <v>0</v>
      </c>
      <c r="BX380">
        <v>1921.8644444444401</v>
      </c>
      <c r="BY380">
        <v>13.850911111111101</v>
      </c>
      <c r="BZ380">
        <v>217.51688888888799</v>
      </c>
      <c r="CA380">
        <v>203.05733333333299</v>
      </c>
      <c r="CB380">
        <v>1.4146122222222199</v>
      </c>
      <c r="CC380">
        <v>198.83599999999899</v>
      </c>
      <c r="CD380">
        <v>20.790299999999998</v>
      </c>
      <c r="CE380">
        <v>1.5294722222222199</v>
      </c>
      <c r="CF380">
        <v>1.4320333333333299</v>
      </c>
      <c r="CG380">
        <v>13.2660111111111</v>
      </c>
      <c r="CH380">
        <v>12.261055555555499</v>
      </c>
      <c r="CI380">
        <v>1999.94444444444</v>
      </c>
      <c r="CJ380">
        <v>0.980003333333333</v>
      </c>
      <c r="CK380">
        <v>1.9996544444444399E-2</v>
      </c>
      <c r="CL380">
        <v>0</v>
      </c>
      <c r="CM380">
        <v>2.4260222222222199</v>
      </c>
      <c r="CN380">
        <v>0</v>
      </c>
      <c r="CO380">
        <v>3676.5322222222198</v>
      </c>
      <c r="CP380">
        <v>17299.699999999899</v>
      </c>
      <c r="CQ380">
        <v>38.061999999999998</v>
      </c>
      <c r="CR380">
        <v>39.375</v>
      </c>
      <c r="CS380">
        <v>38.027555555555502</v>
      </c>
      <c r="CT380">
        <v>37.603999999999999</v>
      </c>
      <c r="CU380">
        <v>37.450999999999901</v>
      </c>
      <c r="CV380">
        <v>1959.95444444444</v>
      </c>
      <c r="CW380">
        <v>39.99</v>
      </c>
      <c r="CX380">
        <v>0</v>
      </c>
      <c r="CY380">
        <v>1657227564.5999999</v>
      </c>
      <c r="CZ380">
        <v>0</v>
      </c>
      <c r="DA380">
        <v>1657213163</v>
      </c>
      <c r="DB380" s="2">
        <v>0.49957175925925923</v>
      </c>
      <c r="DC380">
        <v>1657213141</v>
      </c>
      <c r="DD380">
        <v>1655399214.5999999</v>
      </c>
      <c r="DE380">
        <v>1</v>
      </c>
      <c r="DF380">
        <v>0.04</v>
      </c>
      <c r="DG380">
        <v>-0.06</v>
      </c>
      <c r="DH380">
        <v>9.1720000000000006</v>
      </c>
      <c r="DI380">
        <v>0.51100000000000001</v>
      </c>
      <c r="DJ380">
        <v>420</v>
      </c>
      <c r="DK380">
        <v>25</v>
      </c>
      <c r="DL380">
        <v>0.26</v>
      </c>
      <c r="DM380">
        <v>0.15</v>
      </c>
      <c r="DN380">
        <v>13.297807499999999</v>
      </c>
      <c r="DO380">
        <v>3.7462547842401399</v>
      </c>
      <c r="DP380">
        <v>0.74552607378531699</v>
      </c>
      <c r="DQ380">
        <v>0</v>
      </c>
      <c r="DR380">
        <v>1.4513382499999901</v>
      </c>
      <c r="DS380">
        <v>-4.0431332082557503E-2</v>
      </c>
      <c r="DT380">
        <v>4.3456887940089499E-2</v>
      </c>
      <c r="DU380">
        <v>1</v>
      </c>
      <c r="DV380">
        <v>1</v>
      </c>
      <c r="DW380">
        <v>2</v>
      </c>
      <c r="DX380" s="3">
        <v>44563</v>
      </c>
      <c r="DY380">
        <v>2.97357</v>
      </c>
      <c r="DZ380">
        <v>2.6949800000000002</v>
      </c>
      <c r="EA380">
        <v>3.7574900000000001E-2</v>
      </c>
      <c r="EB380">
        <v>3.64897E-2</v>
      </c>
      <c r="EC380">
        <v>7.5520299999999999E-2</v>
      </c>
      <c r="ED380">
        <v>7.2876399999999994E-2</v>
      </c>
      <c r="EE380">
        <v>37563.1</v>
      </c>
      <c r="EF380">
        <v>41288.1</v>
      </c>
      <c r="EG380">
        <v>35372.800000000003</v>
      </c>
      <c r="EH380">
        <v>38867.199999999997</v>
      </c>
      <c r="EI380">
        <v>46370.7</v>
      </c>
      <c r="EJ380">
        <v>52001.1</v>
      </c>
      <c r="EK380">
        <v>55278.2</v>
      </c>
      <c r="EL380">
        <v>62288.800000000003</v>
      </c>
      <c r="EM380">
        <v>1.9858</v>
      </c>
      <c r="EN380">
        <v>2.0543999999999998</v>
      </c>
      <c r="EO380">
        <v>6.4373E-2</v>
      </c>
      <c r="EP380">
        <v>0</v>
      </c>
      <c r="EQ380">
        <v>23.937899999999999</v>
      </c>
      <c r="ER380">
        <v>999.9</v>
      </c>
      <c r="ES380">
        <v>46.264000000000003</v>
      </c>
      <c r="ET380">
        <v>36.981000000000002</v>
      </c>
      <c r="EU380">
        <v>42.306100000000001</v>
      </c>
      <c r="EV380">
        <v>52.838099999999997</v>
      </c>
      <c r="EW380">
        <v>39.911900000000003</v>
      </c>
      <c r="EX380">
        <v>2</v>
      </c>
      <c r="EY380">
        <v>-3.6402400000000001E-2</v>
      </c>
      <c r="EZ380">
        <v>1.97458</v>
      </c>
      <c r="FA380">
        <v>20.136399999999998</v>
      </c>
      <c r="FB380">
        <v>5.1993200000000002</v>
      </c>
      <c r="FC380">
        <v>12.0099</v>
      </c>
      <c r="FD380">
        <v>4.976</v>
      </c>
      <c r="FE380">
        <v>3.294</v>
      </c>
      <c r="FF380">
        <v>9999</v>
      </c>
      <c r="FG380">
        <v>9999</v>
      </c>
      <c r="FH380">
        <v>9999</v>
      </c>
      <c r="FI380">
        <v>561.79999999999995</v>
      </c>
      <c r="FJ380">
        <v>1.8631599999999999</v>
      </c>
      <c r="FK380">
        <v>1.86798</v>
      </c>
      <c r="FL380">
        <v>1.86768</v>
      </c>
      <c r="FM380">
        <v>1.8689</v>
      </c>
      <c r="FN380">
        <v>1.8696600000000001</v>
      </c>
      <c r="FO380">
        <v>1.8656900000000001</v>
      </c>
      <c r="FP380">
        <v>1.86676</v>
      </c>
      <c r="FQ380">
        <v>1.8681300000000001</v>
      </c>
      <c r="FR380">
        <v>5</v>
      </c>
      <c r="FS380">
        <v>0</v>
      </c>
      <c r="FT380">
        <v>0</v>
      </c>
      <c r="FU380">
        <v>0</v>
      </c>
      <c r="FV380">
        <v>11111111</v>
      </c>
      <c r="FW380" t="s">
        <v>306</v>
      </c>
      <c r="FX380" t="s">
        <v>307</v>
      </c>
      <c r="FY380" t="s">
        <v>307</v>
      </c>
      <c r="FZ380" t="s">
        <v>307</v>
      </c>
      <c r="GA380" t="s">
        <v>307</v>
      </c>
      <c r="GB380">
        <v>0</v>
      </c>
      <c r="GC380">
        <v>100</v>
      </c>
      <c r="GD380">
        <v>100</v>
      </c>
      <c r="GE380">
        <v>7.25</v>
      </c>
      <c r="GF380">
        <v>0.33729999999999999</v>
      </c>
      <c r="GG380">
        <v>5.3968966374264697</v>
      </c>
      <c r="GH380">
        <v>9.5670261133577201E-3</v>
      </c>
      <c r="GI380" s="1">
        <v>-9.19467254998099E-7</v>
      </c>
      <c r="GJ380" s="1">
        <v>-2.1372918425907401E-11</v>
      </c>
      <c r="GK380">
        <v>3.2845888322571301E-3</v>
      </c>
      <c r="GL380">
        <v>-1.41202168329711E-2</v>
      </c>
      <c r="GM380">
        <v>1.6676771840485E-3</v>
      </c>
      <c r="GN380" s="1">
        <v>-1.4903802912711099E-5</v>
      </c>
      <c r="GO380">
        <v>-4</v>
      </c>
      <c r="GP380">
        <v>1866</v>
      </c>
      <c r="GQ380">
        <v>1</v>
      </c>
      <c r="GR380">
        <v>24</v>
      </c>
      <c r="GS380">
        <v>240.7</v>
      </c>
      <c r="GT380">
        <v>30472.799999999999</v>
      </c>
      <c r="GU380">
        <v>0.68603499999999995</v>
      </c>
      <c r="GV380">
        <v>2.6061999999999999</v>
      </c>
      <c r="GW380">
        <v>2.2485400000000002</v>
      </c>
      <c r="GX380">
        <v>2.7770999999999999</v>
      </c>
      <c r="GY380">
        <v>1.9958499999999999</v>
      </c>
      <c r="GZ380">
        <v>2.3864700000000001</v>
      </c>
      <c r="HA380">
        <v>40.476500000000001</v>
      </c>
      <c r="HB380">
        <v>14.9026</v>
      </c>
      <c r="HC380">
        <v>18</v>
      </c>
      <c r="HD380">
        <v>502.51</v>
      </c>
      <c r="HE380">
        <v>544.06200000000001</v>
      </c>
      <c r="HF380">
        <v>19.405200000000001</v>
      </c>
      <c r="HG380">
        <v>26.772600000000001</v>
      </c>
      <c r="HH380">
        <v>30.000499999999999</v>
      </c>
      <c r="HI380">
        <v>26.8078</v>
      </c>
      <c r="HJ380">
        <v>26.755500000000001</v>
      </c>
      <c r="HK380">
        <v>13.7461</v>
      </c>
      <c r="HL380">
        <v>47.913200000000003</v>
      </c>
      <c r="HM380">
        <v>0</v>
      </c>
      <c r="HN380">
        <v>19.3611</v>
      </c>
      <c r="HO380">
        <v>164.511</v>
      </c>
      <c r="HP380">
        <v>20.7866</v>
      </c>
      <c r="HQ380">
        <v>102.554</v>
      </c>
      <c r="HR380">
        <v>103.714</v>
      </c>
    </row>
    <row r="381" spans="1:226" x14ac:dyDescent="0.2">
      <c r="A381">
        <v>365</v>
      </c>
      <c r="B381">
        <v>1657227590</v>
      </c>
      <c r="C381">
        <v>4104.5</v>
      </c>
      <c r="D381" t="s">
        <v>674</v>
      </c>
      <c r="E381" s="2">
        <v>0.66655092592592591</v>
      </c>
      <c r="F381">
        <v>5</v>
      </c>
      <c r="G381" t="s">
        <v>658</v>
      </c>
      <c r="H381" t="s">
        <v>303</v>
      </c>
      <c r="I381">
        <v>1657227587.2</v>
      </c>
      <c r="J381">
        <f t="shared" si="170"/>
        <v>1.2835514507625588E-3</v>
      </c>
      <c r="K381">
        <f t="shared" si="175"/>
        <v>1.2835514507625587</v>
      </c>
      <c r="L381">
        <f t="shared" si="176"/>
        <v>4.3490074722791956</v>
      </c>
      <c r="M381">
        <f t="shared" si="177"/>
        <v>197.6249</v>
      </c>
      <c r="N381">
        <f t="shared" si="178"/>
        <v>37.470575187383496</v>
      </c>
      <c r="O381">
        <f t="shared" si="179"/>
        <v>2.5825297020102749</v>
      </c>
      <c r="P381">
        <f t="shared" si="180"/>
        <v>13.620612215172368</v>
      </c>
      <c r="Q381">
        <f t="shared" si="181"/>
        <v>4.5371719034201598E-2</v>
      </c>
      <c r="R381">
        <f t="shared" si="182"/>
        <v>2.3294532834359694</v>
      </c>
      <c r="S381">
        <f t="shared" si="183"/>
        <v>4.4886429529792063E-2</v>
      </c>
      <c r="T381">
        <f t="shared" si="184"/>
        <v>2.8097187176595977E-2</v>
      </c>
      <c r="U381">
        <f t="shared" si="185"/>
        <v>321.5040894</v>
      </c>
      <c r="V381">
        <f t="shared" si="186"/>
        <v>26.300831199368041</v>
      </c>
      <c r="W381">
        <f t="shared" si="187"/>
        <v>26.300831199368041</v>
      </c>
      <c r="X381">
        <f t="shared" si="171"/>
        <v>3.4347931807119747</v>
      </c>
      <c r="Y381">
        <f t="shared" si="188"/>
        <v>50.139345053383025</v>
      </c>
      <c r="Z381">
        <f t="shared" si="189"/>
        <v>1.5350019035608413</v>
      </c>
      <c r="AA381">
        <f t="shared" si="190"/>
        <v>3.0614717881267399</v>
      </c>
      <c r="AB381">
        <f t="shared" si="191"/>
        <v>1.8997912771511334</v>
      </c>
      <c r="AC381">
        <f t="shared" si="192"/>
        <v>-56.604618978628842</v>
      </c>
      <c r="AD381">
        <f t="shared" si="193"/>
        <v>-242.97666853298438</v>
      </c>
      <c r="AE381">
        <f t="shared" si="194"/>
        <v>-22.137685728887948</v>
      </c>
      <c r="AF381">
        <f t="shared" si="195"/>
        <v>-0.21488384050118725</v>
      </c>
      <c r="AG381">
        <f t="shared" si="196"/>
        <v>-12.205077118174653</v>
      </c>
      <c r="AH381">
        <f t="shared" si="197"/>
        <v>1.1838381092564019</v>
      </c>
      <c r="AI381">
        <f t="shared" si="198"/>
        <v>4.3490074722791956</v>
      </c>
      <c r="AJ381">
        <v>187.409859917143</v>
      </c>
      <c r="AK381">
        <v>194.489884848484</v>
      </c>
      <c r="AL381">
        <v>-3.3257674078038302</v>
      </c>
      <c r="AM381">
        <v>66.999263573210101</v>
      </c>
      <c r="AN381">
        <f t="shared" si="172"/>
        <v>1.2835514507625587</v>
      </c>
      <c r="AO381">
        <v>20.8835900886762</v>
      </c>
      <c r="AP381">
        <v>22.298223636363598</v>
      </c>
      <c r="AQ381">
        <v>2.1093716371916101E-2</v>
      </c>
      <c r="AR381">
        <v>77.748443019998703</v>
      </c>
      <c r="AS381">
        <v>0</v>
      </c>
      <c r="AT381">
        <v>0</v>
      </c>
      <c r="AU381">
        <f t="shared" si="199"/>
        <v>1</v>
      </c>
      <c r="AV381">
        <f t="shared" si="173"/>
        <v>0</v>
      </c>
      <c r="AW381">
        <f t="shared" si="200"/>
        <v>36832.695212206774</v>
      </c>
      <c r="AX381">
        <f t="shared" si="201"/>
        <v>1999.9290000000001</v>
      </c>
      <c r="AY381">
        <f t="shared" si="174"/>
        <v>1681.1400599999999</v>
      </c>
      <c r="AZ381">
        <f t="shared" si="202"/>
        <v>0.8405998712954309</v>
      </c>
      <c r="BA381">
        <f t="shared" si="203"/>
        <v>0.1607577516001818</v>
      </c>
      <c r="BB381">
        <v>6</v>
      </c>
      <c r="BC381">
        <v>0.5</v>
      </c>
      <c r="BD381" t="s">
        <v>304</v>
      </c>
      <c r="BE381">
        <v>2</v>
      </c>
      <c r="BF381" t="b">
        <v>1</v>
      </c>
      <c r="BG381">
        <v>1657227587.2</v>
      </c>
      <c r="BH381">
        <v>197.6249</v>
      </c>
      <c r="BI381">
        <v>183.25899999999999</v>
      </c>
      <c r="BJ381">
        <v>22.271730000000002</v>
      </c>
      <c r="BK381">
        <v>20.882709999999999</v>
      </c>
      <c r="BL381">
        <v>190.43960000000001</v>
      </c>
      <c r="BM381">
        <v>21.933149999999898</v>
      </c>
      <c r="BN381">
        <v>499.98069999999899</v>
      </c>
      <c r="BO381">
        <v>68.880409999999998</v>
      </c>
      <c r="BP381">
        <v>4.1128810000000002E-2</v>
      </c>
      <c r="BQ381">
        <v>24.36608</v>
      </c>
      <c r="BR381">
        <v>24.991050000000001</v>
      </c>
      <c r="BS381">
        <v>999.9</v>
      </c>
      <c r="BT381">
        <v>0</v>
      </c>
      <c r="BU381">
        <v>0</v>
      </c>
      <c r="BV381">
        <v>10025</v>
      </c>
      <c r="BW381">
        <v>0</v>
      </c>
      <c r="BX381">
        <v>1923.3139999999901</v>
      </c>
      <c r="BY381">
        <v>14.365959999999999</v>
      </c>
      <c r="BZ381">
        <v>202.12649999999999</v>
      </c>
      <c r="CA381">
        <v>187.16739999999999</v>
      </c>
      <c r="CB381">
        <v>1.389024</v>
      </c>
      <c r="CC381">
        <v>183.25899999999999</v>
      </c>
      <c r="CD381">
        <v>20.882709999999999</v>
      </c>
      <c r="CE381">
        <v>1.5340849999999999</v>
      </c>
      <c r="CF381">
        <v>1.438409</v>
      </c>
      <c r="CG381">
        <v>13.3121899999999</v>
      </c>
      <c r="CH381">
        <v>12.32873</v>
      </c>
      <c r="CI381">
        <v>1999.9290000000001</v>
      </c>
      <c r="CJ381">
        <v>0.98000329999999902</v>
      </c>
      <c r="CK381">
        <v>1.999658E-2</v>
      </c>
      <c r="CL381">
        <v>0</v>
      </c>
      <c r="CM381">
        <v>2.4497599999999999</v>
      </c>
      <c r="CN381">
        <v>0</v>
      </c>
      <c r="CO381">
        <v>3664.9169999999999</v>
      </c>
      <c r="CP381">
        <v>17299.55</v>
      </c>
      <c r="CQ381">
        <v>38.061999999999998</v>
      </c>
      <c r="CR381">
        <v>39.375</v>
      </c>
      <c r="CS381">
        <v>38.030999999999999</v>
      </c>
      <c r="CT381">
        <v>37.625</v>
      </c>
      <c r="CU381">
        <v>37.481099999999998</v>
      </c>
      <c r="CV381">
        <v>1959.9389999999901</v>
      </c>
      <c r="CW381">
        <v>39.99</v>
      </c>
      <c r="CX381">
        <v>0</v>
      </c>
      <c r="CY381">
        <v>1657227569.4000001</v>
      </c>
      <c r="CZ381">
        <v>0</v>
      </c>
      <c r="DA381">
        <v>1657213163</v>
      </c>
      <c r="DB381" s="2">
        <v>0.49957175925925923</v>
      </c>
      <c r="DC381">
        <v>1657213141</v>
      </c>
      <c r="DD381">
        <v>1655399214.5999999</v>
      </c>
      <c r="DE381">
        <v>1</v>
      </c>
      <c r="DF381">
        <v>0.04</v>
      </c>
      <c r="DG381">
        <v>-0.06</v>
      </c>
      <c r="DH381">
        <v>9.1720000000000006</v>
      </c>
      <c r="DI381">
        <v>0.51100000000000001</v>
      </c>
      <c r="DJ381">
        <v>420</v>
      </c>
      <c r="DK381">
        <v>25</v>
      </c>
      <c r="DL381">
        <v>0.26</v>
      </c>
      <c r="DM381">
        <v>0.15</v>
      </c>
      <c r="DN381">
        <v>13.540535</v>
      </c>
      <c r="DO381">
        <v>6.0510348968104903</v>
      </c>
      <c r="DP381">
        <v>0.84050311050881799</v>
      </c>
      <c r="DQ381">
        <v>0</v>
      </c>
      <c r="DR381">
        <v>1.4400219999999999</v>
      </c>
      <c r="DS381">
        <v>-0.28074664165103802</v>
      </c>
      <c r="DT381">
        <v>5.2241822096860298E-2</v>
      </c>
      <c r="DU381">
        <v>0</v>
      </c>
      <c r="DV381">
        <v>0</v>
      </c>
      <c r="DW381">
        <v>2</v>
      </c>
      <c r="DX381" t="s">
        <v>305</v>
      </c>
      <c r="DY381">
        <v>2.9731299999999998</v>
      </c>
      <c r="DZ381">
        <v>2.6949900000000002</v>
      </c>
      <c r="EA381">
        <v>3.4833999999999997E-2</v>
      </c>
      <c r="EB381">
        <v>3.3677400000000003E-2</v>
      </c>
      <c r="EC381">
        <v>7.5679300000000005E-2</v>
      </c>
      <c r="ED381">
        <v>7.2895199999999993E-2</v>
      </c>
      <c r="EE381">
        <v>37670.199999999997</v>
      </c>
      <c r="EF381">
        <v>41408.1</v>
      </c>
      <c r="EG381">
        <v>35372.800000000003</v>
      </c>
      <c r="EH381">
        <v>38866.800000000003</v>
      </c>
      <c r="EI381">
        <v>46362.5</v>
      </c>
      <c r="EJ381">
        <v>51999.4</v>
      </c>
      <c r="EK381">
        <v>55278.1</v>
      </c>
      <c r="EL381">
        <v>62288.2</v>
      </c>
      <c r="EM381">
        <v>1.9854000000000001</v>
      </c>
      <c r="EN381">
        <v>2.0535999999999999</v>
      </c>
      <c r="EO381">
        <v>6.4224000000000003E-2</v>
      </c>
      <c r="EP381">
        <v>0</v>
      </c>
      <c r="EQ381">
        <v>23.960100000000001</v>
      </c>
      <c r="ER381">
        <v>999.9</v>
      </c>
      <c r="ES381">
        <v>46.264000000000003</v>
      </c>
      <c r="ET381">
        <v>36.991</v>
      </c>
      <c r="EU381">
        <v>42.325800000000001</v>
      </c>
      <c r="EV381">
        <v>52.518099999999997</v>
      </c>
      <c r="EW381">
        <v>39.9679</v>
      </c>
      <c r="EX381">
        <v>2</v>
      </c>
      <c r="EY381">
        <v>-3.5548799999999998E-2</v>
      </c>
      <c r="EZ381">
        <v>2.19394</v>
      </c>
      <c r="FA381">
        <v>20.1341</v>
      </c>
      <c r="FB381">
        <v>5.1993200000000002</v>
      </c>
      <c r="FC381">
        <v>12.008800000000001</v>
      </c>
      <c r="FD381">
        <v>4.9756</v>
      </c>
      <c r="FE381">
        <v>3.2936000000000001</v>
      </c>
      <c r="FF381">
        <v>9999</v>
      </c>
      <c r="FG381">
        <v>9999</v>
      </c>
      <c r="FH381">
        <v>9999</v>
      </c>
      <c r="FI381">
        <v>561.79999999999995</v>
      </c>
      <c r="FJ381">
        <v>1.8631599999999999</v>
      </c>
      <c r="FK381">
        <v>1.86798</v>
      </c>
      <c r="FL381">
        <v>1.86768</v>
      </c>
      <c r="FM381">
        <v>1.8689</v>
      </c>
      <c r="FN381">
        <v>1.8696600000000001</v>
      </c>
      <c r="FO381">
        <v>1.8656900000000001</v>
      </c>
      <c r="FP381">
        <v>1.86676</v>
      </c>
      <c r="FQ381">
        <v>1.8681300000000001</v>
      </c>
      <c r="FR381">
        <v>5</v>
      </c>
      <c r="FS381">
        <v>0</v>
      </c>
      <c r="FT381">
        <v>0</v>
      </c>
      <c r="FU381">
        <v>0</v>
      </c>
      <c r="FV381">
        <v>11111111</v>
      </c>
      <c r="FW381" t="s">
        <v>306</v>
      </c>
      <c r="FX381" t="s">
        <v>307</v>
      </c>
      <c r="FY381" t="s">
        <v>307</v>
      </c>
      <c r="FZ381" t="s">
        <v>307</v>
      </c>
      <c r="GA381" t="s">
        <v>307</v>
      </c>
      <c r="GB381">
        <v>0</v>
      </c>
      <c r="GC381">
        <v>100</v>
      </c>
      <c r="GD381">
        <v>100</v>
      </c>
      <c r="GE381">
        <v>7.1020000000000003</v>
      </c>
      <c r="GF381">
        <v>0.3397</v>
      </c>
      <c r="GG381">
        <v>5.3968966374264697</v>
      </c>
      <c r="GH381">
        <v>9.5670261133577201E-3</v>
      </c>
      <c r="GI381" s="1">
        <v>-9.19467254998099E-7</v>
      </c>
      <c r="GJ381" s="1">
        <v>-2.1372918425907401E-11</v>
      </c>
      <c r="GK381">
        <v>3.2845888322571301E-3</v>
      </c>
      <c r="GL381">
        <v>-1.41202168329711E-2</v>
      </c>
      <c r="GM381">
        <v>1.6676771840485E-3</v>
      </c>
      <c r="GN381" s="1">
        <v>-1.4903802912711099E-5</v>
      </c>
      <c r="GO381">
        <v>-4</v>
      </c>
      <c r="GP381">
        <v>1866</v>
      </c>
      <c r="GQ381">
        <v>1</v>
      </c>
      <c r="GR381">
        <v>24</v>
      </c>
      <c r="GS381">
        <v>240.8</v>
      </c>
      <c r="GT381">
        <v>30472.9</v>
      </c>
      <c r="GU381">
        <v>0.63720699999999997</v>
      </c>
      <c r="GV381">
        <v>2.6037599999999999</v>
      </c>
      <c r="GW381">
        <v>2.2485400000000002</v>
      </c>
      <c r="GX381">
        <v>2.7783199999999999</v>
      </c>
      <c r="GY381">
        <v>1.9958499999999999</v>
      </c>
      <c r="GZ381">
        <v>2.3864700000000001</v>
      </c>
      <c r="HA381">
        <v>40.476500000000001</v>
      </c>
      <c r="HB381">
        <v>14.893800000000001</v>
      </c>
      <c r="HC381">
        <v>18</v>
      </c>
      <c r="HD381">
        <v>502.20400000000001</v>
      </c>
      <c r="HE381">
        <v>543.45399999999995</v>
      </c>
      <c r="HF381">
        <v>19.409600000000001</v>
      </c>
      <c r="HG381">
        <v>26.770399999999999</v>
      </c>
      <c r="HH381">
        <v>30.000699999999998</v>
      </c>
      <c r="HI381">
        <v>26.8033</v>
      </c>
      <c r="HJ381">
        <v>26.751000000000001</v>
      </c>
      <c r="HK381">
        <v>12.7944</v>
      </c>
      <c r="HL381">
        <v>48.200200000000002</v>
      </c>
      <c r="HM381">
        <v>0</v>
      </c>
      <c r="HN381">
        <v>19.368500000000001</v>
      </c>
      <c r="HO381">
        <v>151.05199999999999</v>
      </c>
      <c r="HP381">
        <v>20.734000000000002</v>
      </c>
      <c r="HQ381">
        <v>102.554</v>
      </c>
      <c r="HR381">
        <v>103.71299999999999</v>
      </c>
    </row>
    <row r="382" spans="1:226" x14ac:dyDescent="0.2">
      <c r="A382">
        <v>366</v>
      </c>
      <c r="B382">
        <v>1657227595</v>
      </c>
      <c r="C382">
        <v>4109.5</v>
      </c>
      <c r="D382" t="s">
        <v>675</v>
      </c>
      <c r="E382" s="2">
        <v>0.66660879629629632</v>
      </c>
      <c r="F382">
        <v>5</v>
      </c>
      <c r="G382" t="s">
        <v>658</v>
      </c>
      <c r="H382" t="s">
        <v>303</v>
      </c>
      <c r="I382">
        <v>1657227592.5</v>
      </c>
      <c r="J382">
        <f t="shared" si="170"/>
        <v>1.2791941788250852E-3</v>
      </c>
      <c r="K382">
        <f t="shared" si="175"/>
        <v>1.2791941788250851</v>
      </c>
      <c r="L382">
        <f t="shared" si="176"/>
        <v>4.1040418426929195</v>
      </c>
      <c r="M382">
        <f t="shared" si="177"/>
        <v>180.47266666666599</v>
      </c>
      <c r="N382">
        <f t="shared" si="178"/>
        <v>28.867748454064447</v>
      </c>
      <c r="O382">
        <f t="shared" si="179"/>
        <v>1.989575860898672</v>
      </c>
      <c r="P382">
        <f t="shared" si="180"/>
        <v>12.43824268883902</v>
      </c>
      <c r="Q382">
        <f t="shared" si="181"/>
        <v>4.5138634718020786E-2</v>
      </c>
      <c r="R382">
        <f t="shared" si="182"/>
        <v>2.3262559632910271</v>
      </c>
      <c r="S382">
        <f t="shared" si="183"/>
        <v>4.4657637387820102E-2</v>
      </c>
      <c r="T382">
        <f t="shared" si="184"/>
        <v>2.7953811874081344E-2</v>
      </c>
      <c r="U382">
        <f t="shared" si="185"/>
        <v>321.51098766666627</v>
      </c>
      <c r="V382">
        <f t="shared" si="186"/>
        <v>26.325756035981556</v>
      </c>
      <c r="W382">
        <f t="shared" si="187"/>
        <v>26.325756035981556</v>
      </c>
      <c r="X382">
        <f t="shared" si="171"/>
        <v>3.4398509556208228</v>
      </c>
      <c r="Y382">
        <f t="shared" si="188"/>
        <v>50.139432492708913</v>
      </c>
      <c r="Z382">
        <f t="shared" si="189"/>
        <v>1.5369425960671466</v>
      </c>
      <c r="AA382">
        <f t="shared" si="190"/>
        <v>3.0653370404434535</v>
      </c>
      <c r="AB382">
        <f t="shared" si="191"/>
        <v>1.9029083595536762</v>
      </c>
      <c r="AC382">
        <f t="shared" si="192"/>
        <v>-56.412463286186252</v>
      </c>
      <c r="AD382">
        <f t="shared" si="193"/>
        <v>-243.12731167096669</v>
      </c>
      <c r="AE382">
        <f t="shared" si="194"/>
        <v>-22.186987282298407</v>
      </c>
      <c r="AF382">
        <f t="shared" si="195"/>
        <v>-0.2157745727850795</v>
      </c>
      <c r="AG382">
        <f t="shared" si="196"/>
        <v>-12.307610836884411</v>
      </c>
      <c r="AH382">
        <f t="shared" si="197"/>
        <v>1.3217600707507915</v>
      </c>
      <c r="AI382">
        <f t="shared" si="198"/>
        <v>4.1040418426929195</v>
      </c>
      <c r="AJ382">
        <v>170.76345523716799</v>
      </c>
      <c r="AK382">
        <v>178.00696969696901</v>
      </c>
      <c r="AL382">
        <v>-3.2894671278896399</v>
      </c>
      <c r="AM382">
        <v>66.999263573210101</v>
      </c>
      <c r="AN382">
        <f t="shared" si="172"/>
        <v>1.2791941788250851</v>
      </c>
      <c r="AO382">
        <v>20.790431329121201</v>
      </c>
      <c r="AP382">
        <v>22.2683175757575</v>
      </c>
      <c r="AQ382">
        <v>5.2751898518507596E-3</v>
      </c>
      <c r="AR382">
        <v>77.748443019998703</v>
      </c>
      <c r="AS382">
        <v>0</v>
      </c>
      <c r="AT382">
        <v>0</v>
      </c>
      <c r="AU382">
        <f t="shared" si="199"/>
        <v>1</v>
      </c>
      <c r="AV382">
        <f t="shared" si="173"/>
        <v>0</v>
      </c>
      <c r="AW382">
        <f t="shared" si="200"/>
        <v>36753.106431900123</v>
      </c>
      <c r="AX382">
        <f t="shared" si="201"/>
        <v>1999.9722222222199</v>
      </c>
      <c r="AY382">
        <f t="shared" si="174"/>
        <v>1681.1763666666648</v>
      </c>
      <c r="AZ382">
        <f t="shared" si="202"/>
        <v>0.84059985833136575</v>
      </c>
      <c r="BA382">
        <f t="shared" si="203"/>
        <v>0.16075772657953583</v>
      </c>
      <c r="BB382">
        <v>6</v>
      </c>
      <c r="BC382">
        <v>0.5</v>
      </c>
      <c r="BD382" t="s">
        <v>304</v>
      </c>
      <c r="BE382">
        <v>2</v>
      </c>
      <c r="BF382" t="b">
        <v>1</v>
      </c>
      <c r="BG382">
        <v>1657227592.5</v>
      </c>
      <c r="BH382">
        <v>180.47266666666599</v>
      </c>
      <c r="BI382">
        <v>165.99099999999899</v>
      </c>
      <c r="BJ382">
        <v>22.300266666666602</v>
      </c>
      <c r="BK382">
        <v>20.749655555555499</v>
      </c>
      <c r="BL382">
        <v>173.44433333333299</v>
      </c>
      <c r="BM382">
        <v>21.960644444444402</v>
      </c>
      <c r="BN382">
        <v>500.04199999999997</v>
      </c>
      <c r="BO382">
        <v>68.879177777777699</v>
      </c>
      <c r="BP382">
        <v>4.1190711111111097E-2</v>
      </c>
      <c r="BQ382">
        <v>24.387144444444399</v>
      </c>
      <c r="BR382">
        <v>25.021822222222202</v>
      </c>
      <c r="BS382">
        <v>999.9</v>
      </c>
      <c r="BT382">
        <v>0</v>
      </c>
      <c r="BU382">
        <v>0</v>
      </c>
      <c r="BV382">
        <v>10003.333333333299</v>
      </c>
      <c r="BW382">
        <v>0</v>
      </c>
      <c r="BX382">
        <v>1922.6144444444401</v>
      </c>
      <c r="BY382">
        <v>14.481499999999899</v>
      </c>
      <c r="BZ382">
        <v>184.58911111111101</v>
      </c>
      <c r="CA382">
        <v>169.50855555555501</v>
      </c>
      <c r="CB382">
        <v>1.55059555555555</v>
      </c>
      <c r="CC382">
        <v>165.99099999999899</v>
      </c>
      <c r="CD382">
        <v>20.749655555555499</v>
      </c>
      <c r="CE382">
        <v>1.53602333333333</v>
      </c>
      <c r="CF382">
        <v>1.4292199999999899</v>
      </c>
      <c r="CG382">
        <v>13.331533333333301</v>
      </c>
      <c r="CH382">
        <v>12.231199999999999</v>
      </c>
      <c r="CI382">
        <v>1999.9722222222199</v>
      </c>
      <c r="CJ382">
        <v>0.98000366666666605</v>
      </c>
      <c r="CK382">
        <v>1.9996188888888801E-2</v>
      </c>
      <c r="CL382">
        <v>0</v>
      </c>
      <c r="CM382">
        <v>2.3021111111111101</v>
      </c>
      <c r="CN382">
        <v>0</v>
      </c>
      <c r="CO382">
        <v>3654.1155555555501</v>
      </c>
      <c r="CP382">
        <v>17299.933333333302</v>
      </c>
      <c r="CQ382">
        <v>38.061999999999998</v>
      </c>
      <c r="CR382">
        <v>39.375</v>
      </c>
      <c r="CS382">
        <v>38</v>
      </c>
      <c r="CT382">
        <v>37.625</v>
      </c>
      <c r="CU382">
        <v>37.485999999999997</v>
      </c>
      <c r="CV382">
        <v>1959.9822222222199</v>
      </c>
      <c r="CW382">
        <v>39.99</v>
      </c>
      <c r="CX382">
        <v>0</v>
      </c>
      <c r="CY382">
        <v>1657227574.8</v>
      </c>
      <c r="CZ382">
        <v>0</v>
      </c>
      <c r="DA382">
        <v>1657213163</v>
      </c>
      <c r="DB382" s="2">
        <v>0.49957175925925923</v>
      </c>
      <c r="DC382">
        <v>1657213141</v>
      </c>
      <c r="DD382">
        <v>1655399214.5999999</v>
      </c>
      <c r="DE382">
        <v>1</v>
      </c>
      <c r="DF382">
        <v>0.04</v>
      </c>
      <c r="DG382">
        <v>-0.06</v>
      </c>
      <c r="DH382">
        <v>9.1720000000000006</v>
      </c>
      <c r="DI382">
        <v>0.51100000000000001</v>
      </c>
      <c r="DJ382">
        <v>420</v>
      </c>
      <c r="DK382">
        <v>25</v>
      </c>
      <c r="DL382">
        <v>0.26</v>
      </c>
      <c r="DM382">
        <v>0.15</v>
      </c>
      <c r="DN382">
        <v>13.950819999999901</v>
      </c>
      <c r="DO382">
        <v>5.6232675422138501</v>
      </c>
      <c r="DP382">
        <v>0.806525634186539</v>
      </c>
      <c r="DQ382">
        <v>0</v>
      </c>
      <c r="DR382">
        <v>1.4543612499999901</v>
      </c>
      <c r="DS382">
        <v>1.4476210131332001E-2</v>
      </c>
      <c r="DT382">
        <v>7.1093140498486196E-2</v>
      </c>
      <c r="DU382">
        <v>1</v>
      </c>
      <c r="DV382">
        <v>1</v>
      </c>
      <c r="DW382">
        <v>2</v>
      </c>
      <c r="DX382" s="3">
        <v>44563</v>
      </c>
      <c r="DY382">
        <v>2.97329</v>
      </c>
      <c r="DZ382">
        <v>2.6947899999999998</v>
      </c>
      <c r="EA382">
        <v>3.2051299999999998E-2</v>
      </c>
      <c r="EB382">
        <v>3.0756700000000001E-2</v>
      </c>
      <c r="EC382">
        <v>7.5597499999999998E-2</v>
      </c>
      <c r="ED382">
        <v>7.2425100000000006E-2</v>
      </c>
      <c r="EE382">
        <v>37778.199999999997</v>
      </c>
      <c r="EF382">
        <v>41533.599999999999</v>
      </c>
      <c r="EG382">
        <v>35372.300000000003</v>
      </c>
      <c r="EH382">
        <v>38867.1</v>
      </c>
      <c r="EI382">
        <v>46366.3</v>
      </c>
      <c r="EJ382">
        <v>52025.9</v>
      </c>
      <c r="EK382">
        <v>55277.8</v>
      </c>
      <c r="EL382">
        <v>62288.3</v>
      </c>
      <c r="EM382">
        <v>1.9862</v>
      </c>
      <c r="EN382">
        <v>2.0537999999999998</v>
      </c>
      <c r="EO382">
        <v>6.3478900000000005E-2</v>
      </c>
      <c r="EP382">
        <v>0</v>
      </c>
      <c r="EQ382">
        <v>23.9863</v>
      </c>
      <c r="ER382">
        <v>999.9</v>
      </c>
      <c r="ES382">
        <v>46.24</v>
      </c>
      <c r="ET382">
        <v>36.991</v>
      </c>
      <c r="EU382">
        <v>42.304200000000002</v>
      </c>
      <c r="EV382">
        <v>52.408099999999997</v>
      </c>
      <c r="EW382">
        <v>39.907899999999998</v>
      </c>
      <c r="EX382">
        <v>2</v>
      </c>
      <c r="EY382">
        <v>-3.5731699999999998E-2</v>
      </c>
      <c r="EZ382">
        <v>2.53233</v>
      </c>
      <c r="FA382">
        <v>20.128499999999999</v>
      </c>
      <c r="FB382">
        <v>5.1969200000000004</v>
      </c>
      <c r="FC382">
        <v>12.0099</v>
      </c>
      <c r="FD382">
        <v>4.9756</v>
      </c>
      <c r="FE382">
        <v>3.2936000000000001</v>
      </c>
      <c r="FF382">
        <v>9999</v>
      </c>
      <c r="FG382">
        <v>9999</v>
      </c>
      <c r="FH382">
        <v>9999</v>
      </c>
      <c r="FI382">
        <v>561.79999999999995</v>
      </c>
      <c r="FJ382">
        <v>1.8632200000000001</v>
      </c>
      <c r="FK382">
        <v>1.86798</v>
      </c>
      <c r="FL382">
        <v>1.86768</v>
      </c>
      <c r="FM382">
        <v>1.8689</v>
      </c>
      <c r="FN382">
        <v>1.8696600000000001</v>
      </c>
      <c r="FO382">
        <v>1.8656900000000001</v>
      </c>
      <c r="FP382">
        <v>1.86676</v>
      </c>
      <c r="FQ382">
        <v>1.8681300000000001</v>
      </c>
      <c r="FR382">
        <v>5</v>
      </c>
      <c r="FS382">
        <v>0</v>
      </c>
      <c r="FT382">
        <v>0</v>
      </c>
      <c r="FU382">
        <v>0</v>
      </c>
      <c r="FV382">
        <v>11111111</v>
      </c>
      <c r="FW382" t="s">
        <v>306</v>
      </c>
      <c r="FX382" t="s">
        <v>307</v>
      </c>
      <c r="FY382" t="s">
        <v>307</v>
      </c>
      <c r="FZ382" t="s">
        <v>307</v>
      </c>
      <c r="GA382" t="s">
        <v>307</v>
      </c>
      <c r="GB382">
        <v>0</v>
      </c>
      <c r="GC382">
        <v>100</v>
      </c>
      <c r="GD382">
        <v>100</v>
      </c>
      <c r="GE382">
        <v>6.9560000000000004</v>
      </c>
      <c r="GF382">
        <v>0.33850000000000002</v>
      </c>
      <c r="GG382">
        <v>5.3968966374264697</v>
      </c>
      <c r="GH382">
        <v>9.5670261133577201E-3</v>
      </c>
      <c r="GI382" s="1">
        <v>-9.19467254998099E-7</v>
      </c>
      <c r="GJ382" s="1">
        <v>-2.1372918425907401E-11</v>
      </c>
      <c r="GK382">
        <v>3.2845888322571301E-3</v>
      </c>
      <c r="GL382">
        <v>-1.41202168329711E-2</v>
      </c>
      <c r="GM382">
        <v>1.6676771840485E-3</v>
      </c>
      <c r="GN382" s="1">
        <v>-1.4903802912711099E-5</v>
      </c>
      <c r="GO382">
        <v>-4</v>
      </c>
      <c r="GP382">
        <v>1866</v>
      </c>
      <c r="GQ382">
        <v>1</v>
      </c>
      <c r="GR382">
        <v>24</v>
      </c>
      <c r="GS382">
        <v>240.9</v>
      </c>
      <c r="GT382">
        <v>30473</v>
      </c>
      <c r="GU382">
        <v>0.59570299999999998</v>
      </c>
      <c r="GV382">
        <v>2.6013199999999999</v>
      </c>
      <c r="GW382">
        <v>2.2485400000000002</v>
      </c>
      <c r="GX382">
        <v>2.7770999999999999</v>
      </c>
      <c r="GY382">
        <v>1.9958499999999999</v>
      </c>
      <c r="GZ382">
        <v>2.3852500000000001</v>
      </c>
      <c r="HA382">
        <v>40.502000000000002</v>
      </c>
      <c r="HB382">
        <v>14.885</v>
      </c>
      <c r="HC382">
        <v>18</v>
      </c>
      <c r="HD382">
        <v>502.70100000000002</v>
      </c>
      <c r="HE382">
        <v>543.55499999999995</v>
      </c>
      <c r="HF382">
        <v>19.395199999999999</v>
      </c>
      <c r="HG382">
        <v>26.7681</v>
      </c>
      <c r="HH382">
        <v>30.0002</v>
      </c>
      <c r="HI382">
        <v>26.799299999999999</v>
      </c>
      <c r="HJ382">
        <v>26.747399999999999</v>
      </c>
      <c r="HK382">
        <v>11.796799999999999</v>
      </c>
      <c r="HL382">
        <v>48.200200000000002</v>
      </c>
      <c r="HM382">
        <v>0</v>
      </c>
      <c r="HN382">
        <v>19.325299999999999</v>
      </c>
      <c r="HO382">
        <v>130.905</v>
      </c>
      <c r="HP382">
        <v>20.739000000000001</v>
      </c>
      <c r="HQ382">
        <v>102.553</v>
      </c>
      <c r="HR382">
        <v>103.714</v>
      </c>
    </row>
    <row r="383" spans="1:226" x14ac:dyDescent="0.2">
      <c r="A383">
        <v>367</v>
      </c>
      <c r="B383">
        <v>1657227600</v>
      </c>
      <c r="C383">
        <v>4114.5</v>
      </c>
      <c r="D383" t="s">
        <v>676</v>
      </c>
      <c r="E383" s="2">
        <v>0.66666666666666663</v>
      </c>
      <c r="F383">
        <v>5</v>
      </c>
      <c r="G383" t="s">
        <v>658</v>
      </c>
      <c r="H383" t="s">
        <v>303</v>
      </c>
      <c r="I383">
        <v>1657227597.2</v>
      </c>
      <c r="J383">
        <f t="shared" si="170"/>
        <v>1.2488088059565592E-3</v>
      </c>
      <c r="K383">
        <f t="shared" si="175"/>
        <v>1.2488088059565592</v>
      </c>
      <c r="L383">
        <f t="shared" si="176"/>
        <v>3.799427924445641</v>
      </c>
      <c r="M383">
        <f t="shared" si="177"/>
        <v>165.33519999999999</v>
      </c>
      <c r="N383">
        <f t="shared" si="178"/>
        <v>21.128481785503681</v>
      </c>
      <c r="O383">
        <f t="shared" si="179"/>
        <v>1.4561776042381431</v>
      </c>
      <c r="P383">
        <f t="shared" si="180"/>
        <v>11.394922639326534</v>
      </c>
      <c r="Q383">
        <f t="shared" si="181"/>
        <v>4.3836615932581355E-2</v>
      </c>
      <c r="R383">
        <f t="shared" si="182"/>
        <v>2.3245849679699417</v>
      </c>
      <c r="S383">
        <f t="shared" si="183"/>
        <v>4.3382493989450675E-2</v>
      </c>
      <c r="T383">
        <f t="shared" si="184"/>
        <v>2.7154467675517845E-2</v>
      </c>
      <c r="U383">
        <f t="shared" si="185"/>
        <v>321.52335720000002</v>
      </c>
      <c r="V383">
        <f t="shared" si="186"/>
        <v>26.350743078881354</v>
      </c>
      <c r="W383">
        <f t="shared" si="187"/>
        <v>26.350743078881354</v>
      </c>
      <c r="X383">
        <f t="shared" si="171"/>
        <v>3.4449278802486041</v>
      </c>
      <c r="Y383">
        <f t="shared" si="188"/>
        <v>49.957483392632099</v>
      </c>
      <c r="Z383">
        <f t="shared" si="189"/>
        <v>1.5326347109733511</v>
      </c>
      <c r="AA383">
        <f t="shared" si="190"/>
        <v>3.0678781373510691</v>
      </c>
      <c r="AB383">
        <f t="shared" si="191"/>
        <v>1.9122931692752529</v>
      </c>
      <c r="AC383">
        <f t="shared" si="192"/>
        <v>-55.07246834268426</v>
      </c>
      <c r="AD383">
        <f t="shared" si="193"/>
        <v>-244.3502066755176</v>
      </c>
      <c r="AE383">
        <f t="shared" si="194"/>
        <v>-22.318972013160518</v>
      </c>
      <c r="AF383">
        <f t="shared" si="195"/>
        <v>-0.21828983136236957</v>
      </c>
      <c r="AG383">
        <f t="shared" si="196"/>
        <v>-12.67198856094825</v>
      </c>
      <c r="AH383">
        <f t="shared" si="197"/>
        <v>1.3186861300401351</v>
      </c>
      <c r="AI383">
        <f t="shared" si="198"/>
        <v>3.799427924445641</v>
      </c>
      <c r="AJ383">
        <v>153.853525237562</v>
      </c>
      <c r="AK383">
        <v>161.51185454545401</v>
      </c>
      <c r="AL383">
        <v>-3.3004642613479702</v>
      </c>
      <c r="AM383">
        <v>66.999263573210101</v>
      </c>
      <c r="AN383">
        <f t="shared" si="172"/>
        <v>1.2488088059565592</v>
      </c>
      <c r="AO383">
        <v>20.692180731024401</v>
      </c>
      <c r="AP383">
        <v>22.214733333333299</v>
      </c>
      <c r="AQ383">
        <v>-1.3215690526603201E-2</v>
      </c>
      <c r="AR383">
        <v>77.748443019998703</v>
      </c>
      <c r="AS383">
        <v>0</v>
      </c>
      <c r="AT383">
        <v>0</v>
      </c>
      <c r="AU383">
        <f t="shared" si="199"/>
        <v>1</v>
      </c>
      <c r="AV383">
        <f t="shared" si="173"/>
        <v>0</v>
      </c>
      <c r="AW383">
        <f t="shared" si="200"/>
        <v>36711.176200913833</v>
      </c>
      <c r="AX383">
        <f t="shared" si="201"/>
        <v>2000.049</v>
      </c>
      <c r="AY383">
        <f t="shared" si="174"/>
        <v>1681.2409199999997</v>
      </c>
      <c r="AZ383">
        <f t="shared" si="202"/>
        <v>0.8405998653033</v>
      </c>
      <c r="BA383">
        <f t="shared" si="203"/>
        <v>0.16075774003536913</v>
      </c>
      <c r="BB383">
        <v>6</v>
      </c>
      <c r="BC383">
        <v>0.5</v>
      </c>
      <c r="BD383" t="s">
        <v>304</v>
      </c>
      <c r="BE383">
        <v>2</v>
      </c>
      <c r="BF383" t="b">
        <v>1</v>
      </c>
      <c r="BG383">
        <v>1657227597.2</v>
      </c>
      <c r="BH383">
        <v>165.33519999999999</v>
      </c>
      <c r="BI383">
        <v>150.38989999999899</v>
      </c>
      <c r="BJ383">
        <v>22.237839999999998</v>
      </c>
      <c r="BK383">
        <v>20.690549999999899</v>
      </c>
      <c r="BL383">
        <v>158.44560000000001</v>
      </c>
      <c r="BM383">
        <v>21.900480000000002</v>
      </c>
      <c r="BN383">
        <v>499.98180000000002</v>
      </c>
      <c r="BO383">
        <v>68.878649999999993</v>
      </c>
      <c r="BP383">
        <v>4.147493E-2</v>
      </c>
      <c r="BQ383">
        <v>24.400979999999901</v>
      </c>
      <c r="BR383">
        <v>25.046710000000001</v>
      </c>
      <c r="BS383">
        <v>999.9</v>
      </c>
      <c r="BT383">
        <v>0</v>
      </c>
      <c r="BU383">
        <v>0</v>
      </c>
      <c r="BV383">
        <v>9992</v>
      </c>
      <c r="BW383">
        <v>0</v>
      </c>
      <c r="BX383">
        <v>1922.75</v>
      </c>
      <c r="BY383">
        <v>14.94505</v>
      </c>
      <c r="BZ383">
        <v>169.09559999999999</v>
      </c>
      <c r="CA383">
        <v>153.5675</v>
      </c>
      <c r="CB383">
        <v>1.54728299999999</v>
      </c>
      <c r="CC383">
        <v>150.38989999999899</v>
      </c>
      <c r="CD383">
        <v>20.690549999999899</v>
      </c>
      <c r="CE383">
        <v>1.531712</v>
      </c>
      <c r="CF383">
        <v>1.425138</v>
      </c>
      <c r="CG383">
        <v>13.288449999999999</v>
      </c>
      <c r="CH383">
        <v>12.18777</v>
      </c>
      <c r="CI383">
        <v>2000.049</v>
      </c>
      <c r="CJ383">
        <v>0.98000359999999898</v>
      </c>
      <c r="CK383">
        <v>1.9996259999999998E-2</v>
      </c>
      <c r="CL383">
        <v>0</v>
      </c>
      <c r="CM383">
        <v>2.2480199999999999</v>
      </c>
      <c r="CN383">
        <v>0</v>
      </c>
      <c r="CO383">
        <v>3646.4029999999998</v>
      </c>
      <c r="CP383">
        <v>17300.599999999999</v>
      </c>
      <c r="CQ383">
        <v>38.061999999999998</v>
      </c>
      <c r="CR383">
        <v>39.375</v>
      </c>
      <c r="CS383">
        <v>38.0062</v>
      </c>
      <c r="CT383">
        <v>37.625</v>
      </c>
      <c r="CU383">
        <v>37.474800000000002</v>
      </c>
      <c r="CV383">
        <v>1960.057</v>
      </c>
      <c r="CW383">
        <v>39.991999999999997</v>
      </c>
      <c r="CX383">
        <v>0</v>
      </c>
      <c r="CY383">
        <v>1657227579.5999999</v>
      </c>
      <c r="CZ383">
        <v>0</v>
      </c>
      <c r="DA383">
        <v>1657213163</v>
      </c>
      <c r="DB383" s="2">
        <v>0.49957175925925923</v>
      </c>
      <c r="DC383">
        <v>1657213141</v>
      </c>
      <c r="DD383">
        <v>1655399214.5999999</v>
      </c>
      <c r="DE383">
        <v>1</v>
      </c>
      <c r="DF383">
        <v>0.04</v>
      </c>
      <c r="DG383">
        <v>-0.06</v>
      </c>
      <c r="DH383">
        <v>9.1720000000000006</v>
      </c>
      <c r="DI383">
        <v>0.51100000000000001</v>
      </c>
      <c r="DJ383">
        <v>420</v>
      </c>
      <c r="DK383">
        <v>25</v>
      </c>
      <c r="DL383">
        <v>0.26</v>
      </c>
      <c r="DM383">
        <v>0.15</v>
      </c>
      <c r="DN383">
        <v>14.368459999999899</v>
      </c>
      <c r="DO383">
        <v>3.3429005628517299</v>
      </c>
      <c r="DP383">
        <v>0.40810197181586799</v>
      </c>
      <c r="DQ383">
        <v>0</v>
      </c>
      <c r="DR383">
        <v>1.472898</v>
      </c>
      <c r="DS383">
        <v>0.50729223264540102</v>
      </c>
      <c r="DT383">
        <v>8.4727696923733206E-2</v>
      </c>
      <c r="DU383">
        <v>0</v>
      </c>
      <c r="DV383">
        <v>0</v>
      </c>
      <c r="DW383">
        <v>2</v>
      </c>
      <c r="DX383" t="s">
        <v>305</v>
      </c>
      <c r="DY383">
        <v>2.9729899999999998</v>
      </c>
      <c r="DZ383">
        <v>2.6957399999999998</v>
      </c>
      <c r="EA383">
        <v>2.9178300000000001E-2</v>
      </c>
      <c r="EB383">
        <v>2.7767199999999999E-2</v>
      </c>
      <c r="EC383">
        <v>7.5458600000000001E-2</v>
      </c>
      <c r="ED383">
        <v>7.2403999999999996E-2</v>
      </c>
      <c r="EE383">
        <v>37890.699999999997</v>
      </c>
      <c r="EF383">
        <v>41661.300000000003</v>
      </c>
      <c r="EG383">
        <v>35372.699999999997</v>
      </c>
      <c r="EH383">
        <v>38866.699999999997</v>
      </c>
      <c r="EI383">
        <v>46373.4</v>
      </c>
      <c r="EJ383">
        <v>52026.9</v>
      </c>
      <c r="EK383">
        <v>55277.9</v>
      </c>
      <c r="EL383">
        <v>62288.1</v>
      </c>
      <c r="EM383">
        <v>1.9854000000000001</v>
      </c>
      <c r="EN383">
        <v>2.0541999999999998</v>
      </c>
      <c r="EO383">
        <v>6.3777E-2</v>
      </c>
      <c r="EP383">
        <v>0</v>
      </c>
      <c r="EQ383">
        <v>24.014600000000002</v>
      </c>
      <c r="ER383">
        <v>999.9</v>
      </c>
      <c r="ES383">
        <v>46.24</v>
      </c>
      <c r="ET383">
        <v>36.991</v>
      </c>
      <c r="EU383">
        <v>42.3033</v>
      </c>
      <c r="EV383">
        <v>52.598100000000002</v>
      </c>
      <c r="EW383">
        <v>39.935899999999997</v>
      </c>
      <c r="EX383">
        <v>2</v>
      </c>
      <c r="EY383">
        <v>-3.5101599999999997E-2</v>
      </c>
      <c r="EZ383">
        <v>2.6480999999999999</v>
      </c>
      <c r="FA383">
        <v>20.127300000000002</v>
      </c>
      <c r="FB383">
        <v>5.2017199999999999</v>
      </c>
      <c r="FC383">
        <v>12.0099</v>
      </c>
      <c r="FD383">
        <v>4.9756</v>
      </c>
      <c r="FE383">
        <v>3.294</v>
      </c>
      <c r="FF383">
        <v>9999</v>
      </c>
      <c r="FG383">
        <v>9999</v>
      </c>
      <c r="FH383">
        <v>9999</v>
      </c>
      <c r="FI383">
        <v>561.79999999999995</v>
      </c>
      <c r="FJ383">
        <v>1.8632200000000001</v>
      </c>
      <c r="FK383">
        <v>1.86798</v>
      </c>
      <c r="FL383">
        <v>1.86768</v>
      </c>
      <c r="FM383">
        <v>1.8689</v>
      </c>
      <c r="FN383">
        <v>1.8696299999999999</v>
      </c>
      <c r="FO383">
        <v>1.8656900000000001</v>
      </c>
      <c r="FP383">
        <v>1.86676</v>
      </c>
      <c r="FQ383">
        <v>1.8681300000000001</v>
      </c>
      <c r="FR383">
        <v>5</v>
      </c>
      <c r="FS383">
        <v>0</v>
      </c>
      <c r="FT383">
        <v>0</v>
      </c>
      <c r="FU383">
        <v>0</v>
      </c>
      <c r="FV383">
        <v>11111111</v>
      </c>
      <c r="FW383" t="s">
        <v>306</v>
      </c>
      <c r="FX383" t="s">
        <v>307</v>
      </c>
      <c r="FY383" t="s">
        <v>307</v>
      </c>
      <c r="FZ383" t="s">
        <v>307</v>
      </c>
      <c r="GA383" t="s">
        <v>307</v>
      </c>
      <c r="GB383">
        <v>0</v>
      </c>
      <c r="GC383">
        <v>100</v>
      </c>
      <c r="GD383">
        <v>100</v>
      </c>
      <c r="GE383">
        <v>6.806</v>
      </c>
      <c r="GF383">
        <v>0.33639999999999998</v>
      </c>
      <c r="GG383">
        <v>5.3968966374264697</v>
      </c>
      <c r="GH383">
        <v>9.5670261133577201E-3</v>
      </c>
      <c r="GI383" s="1">
        <v>-9.19467254998099E-7</v>
      </c>
      <c r="GJ383" s="1">
        <v>-2.1372918425907401E-11</v>
      </c>
      <c r="GK383">
        <v>3.2845888322571301E-3</v>
      </c>
      <c r="GL383">
        <v>-1.41202168329711E-2</v>
      </c>
      <c r="GM383">
        <v>1.6676771840485E-3</v>
      </c>
      <c r="GN383" s="1">
        <v>-1.4903802912711099E-5</v>
      </c>
      <c r="GO383">
        <v>-4</v>
      </c>
      <c r="GP383">
        <v>1866</v>
      </c>
      <c r="GQ383">
        <v>1</v>
      </c>
      <c r="GR383">
        <v>24</v>
      </c>
      <c r="GS383">
        <v>241</v>
      </c>
      <c r="GT383">
        <v>30473.1</v>
      </c>
      <c r="GU383">
        <v>0.53832999999999998</v>
      </c>
      <c r="GV383">
        <v>2.6098599999999998</v>
      </c>
      <c r="GW383">
        <v>2.2485400000000002</v>
      </c>
      <c r="GX383">
        <v>2.7770999999999999</v>
      </c>
      <c r="GY383">
        <v>1.9958499999999999</v>
      </c>
      <c r="GZ383">
        <v>2.3767100000000001</v>
      </c>
      <c r="HA383">
        <v>40.502000000000002</v>
      </c>
      <c r="HB383">
        <v>14.876300000000001</v>
      </c>
      <c r="HC383">
        <v>18</v>
      </c>
      <c r="HD383">
        <v>502.142</v>
      </c>
      <c r="HE383">
        <v>543.79200000000003</v>
      </c>
      <c r="HF383">
        <v>19.334099999999999</v>
      </c>
      <c r="HG383">
        <v>26.765799999999999</v>
      </c>
      <c r="HH383">
        <v>30.0002</v>
      </c>
      <c r="HI383">
        <v>26.796500000000002</v>
      </c>
      <c r="HJ383">
        <v>26.742899999999999</v>
      </c>
      <c r="HK383">
        <v>10.8226</v>
      </c>
      <c r="HL383">
        <v>48.200200000000002</v>
      </c>
      <c r="HM383">
        <v>0</v>
      </c>
      <c r="HN383">
        <v>19.281300000000002</v>
      </c>
      <c r="HO383">
        <v>117.45399999999999</v>
      </c>
      <c r="HP383">
        <v>20.754799999999999</v>
      </c>
      <c r="HQ383">
        <v>102.553</v>
      </c>
      <c r="HR383">
        <v>103.71299999999999</v>
      </c>
    </row>
    <row r="384" spans="1:226" x14ac:dyDescent="0.2">
      <c r="A384">
        <v>368</v>
      </c>
      <c r="B384">
        <v>1657227605</v>
      </c>
      <c r="C384">
        <v>4119.5</v>
      </c>
      <c r="D384" t="s">
        <v>677</v>
      </c>
      <c r="E384" s="2">
        <v>0.66672453703703705</v>
      </c>
      <c r="F384">
        <v>5</v>
      </c>
      <c r="G384" t="s">
        <v>658</v>
      </c>
      <c r="H384" t="s">
        <v>303</v>
      </c>
      <c r="I384">
        <v>1657227602.5</v>
      </c>
      <c r="J384">
        <f t="shared" si="170"/>
        <v>1.2567814253716064E-3</v>
      </c>
      <c r="K384">
        <f t="shared" si="175"/>
        <v>1.2567814253716065</v>
      </c>
      <c r="L384">
        <f t="shared" si="176"/>
        <v>3.670557288791962</v>
      </c>
      <c r="M384">
        <f t="shared" si="177"/>
        <v>148.069111111111</v>
      </c>
      <c r="N384">
        <f t="shared" si="178"/>
        <v>9.9192543856468749</v>
      </c>
      <c r="O384">
        <f t="shared" si="179"/>
        <v>0.68362976519363983</v>
      </c>
      <c r="P384">
        <f t="shared" si="180"/>
        <v>10.204844812508407</v>
      </c>
      <c r="Q384">
        <f t="shared" si="181"/>
        <v>4.4053442109898096E-2</v>
      </c>
      <c r="R384">
        <f t="shared" si="182"/>
        <v>2.3287533689765416</v>
      </c>
      <c r="S384">
        <f t="shared" si="183"/>
        <v>4.3595653698276886E-2</v>
      </c>
      <c r="T384">
        <f t="shared" si="184"/>
        <v>2.7288017517629964E-2</v>
      </c>
      <c r="U384">
        <f t="shared" si="185"/>
        <v>321.50992366666583</v>
      </c>
      <c r="V384">
        <f t="shared" si="186"/>
        <v>26.349676438217113</v>
      </c>
      <c r="W384">
        <f t="shared" si="187"/>
        <v>26.349676438217113</v>
      </c>
      <c r="X384">
        <f t="shared" si="171"/>
        <v>3.4447110241341545</v>
      </c>
      <c r="Y384">
        <f t="shared" si="188"/>
        <v>49.843917093988544</v>
      </c>
      <c r="Z384">
        <f t="shared" si="189"/>
        <v>1.52959108214819</v>
      </c>
      <c r="AA384">
        <f t="shared" si="190"/>
        <v>3.0687617894554826</v>
      </c>
      <c r="AB384">
        <f t="shared" si="191"/>
        <v>1.9151199419859646</v>
      </c>
      <c r="AC384">
        <f t="shared" si="192"/>
        <v>-55.424060858887842</v>
      </c>
      <c r="AD384">
        <f t="shared" si="193"/>
        <v>-244.05071123634448</v>
      </c>
      <c r="AE384">
        <f t="shared" si="194"/>
        <v>-22.252131917466322</v>
      </c>
      <c r="AF384">
        <f t="shared" si="195"/>
        <v>-0.216980346032841</v>
      </c>
      <c r="AG384">
        <f t="shared" si="196"/>
        <v>-12.848958568972437</v>
      </c>
      <c r="AH384">
        <f t="shared" si="197"/>
        <v>1.2878347337241132</v>
      </c>
      <c r="AI384">
        <f t="shared" si="198"/>
        <v>3.670557288791962</v>
      </c>
      <c r="AJ384">
        <v>136.819325480652</v>
      </c>
      <c r="AK384">
        <v>144.764975757575</v>
      </c>
      <c r="AL384">
        <v>-3.3353796674031102</v>
      </c>
      <c r="AM384">
        <v>66.999263573210101</v>
      </c>
      <c r="AN384">
        <f t="shared" si="172"/>
        <v>1.2567814253716065</v>
      </c>
      <c r="AO384">
        <v>20.6826492185637</v>
      </c>
      <c r="AP384">
        <v>22.180936969696901</v>
      </c>
      <c r="AQ384">
        <v>-5.4650532077855302E-3</v>
      </c>
      <c r="AR384">
        <v>77.748443019998703</v>
      </c>
      <c r="AS384">
        <v>0</v>
      </c>
      <c r="AT384">
        <v>0</v>
      </c>
      <c r="AU384">
        <f t="shared" si="199"/>
        <v>1</v>
      </c>
      <c r="AV384">
        <f t="shared" si="173"/>
        <v>0</v>
      </c>
      <c r="AW384">
        <f t="shared" si="200"/>
        <v>36810.880026540806</v>
      </c>
      <c r="AX384">
        <f t="shared" si="201"/>
        <v>1999.9655555555501</v>
      </c>
      <c r="AY384">
        <f t="shared" si="174"/>
        <v>1681.1707666666621</v>
      </c>
      <c r="AZ384">
        <f t="shared" si="202"/>
        <v>0.84059986033092793</v>
      </c>
      <c r="BA384">
        <f t="shared" si="203"/>
        <v>0.1607577304386909</v>
      </c>
      <c r="BB384">
        <v>6</v>
      </c>
      <c r="BC384">
        <v>0.5</v>
      </c>
      <c r="BD384" t="s">
        <v>304</v>
      </c>
      <c r="BE384">
        <v>2</v>
      </c>
      <c r="BF384" t="b">
        <v>1</v>
      </c>
      <c r="BG384">
        <v>1657227602.5</v>
      </c>
      <c r="BH384">
        <v>148.069111111111</v>
      </c>
      <c r="BI384">
        <v>132.87977777777701</v>
      </c>
      <c r="BJ384">
        <v>22.1938888888888</v>
      </c>
      <c r="BK384">
        <v>20.682844444444399</v>
      </c>
      <c r="BL384">
        <v>141.338333333333</v>
      </c>
      <c r="BM384">
        <v>21.8581222222222</v>
      </c>
      <c r="BN384">
        <v>500.01944444444399</v>
      </c>
      <c r="BO384">
        <v>68.878077777777705</v>
      </c>
      <c r="BP384">
        <v>4.1393244444444401E-2</v>
      </c>
      <c r="BQ384">
        <v>24.4057888888888</v>
      </c>
      <c r="BR384">
        <v>25.058344444444401</v>
      </c>
      <c r="BS384">
        <v>999.9</v>
      </c>
      <c r="BT384">
        <v>0</v>
      </c>
      <c r="BU384">
        <v>0</v>
      </c>
      <c r="BV384">
        <v>10020.5555555555</v>
      </c>
      <c r="BW384">
        <v>0</v>
      </c>
      <c r="BX384">
        <v>1921.8788888888801</v>
      </c>
      <c r="BY384">
        <v>15.189466666666601</v>
      </c>
      <c r="BZ384">
        <v>151.43011111111099</v>
      </c>
      <c r="CA384">
        <v>135.68611111111099</v>
      </c>
      <c r="CB384">
        <v>1.51104333333333</v>
      </c>
      <c r="CC384">
        <v>132.87977777777701</v>
      </c>
      <c r="CD384">
        <v>20.682844444444399</v>
      </c>
      <c r="CE384">
        <v>1.52867333333333</v>
      </c>
      <c r="CF384">
        <v>1.4245955555555501</v>
      </c>
      <c r="CG384">
        <v>13.257999999999999</v>
      </c>
      <c r="CH384">
        <v>12.182</v>
      </c>
      <c r="CI384">
        <v>1999.9655555555501</v>
      </c>
      <c r="CJ384">
        <v>0.980003333333333</v>
      </c>
      <c r="CK384">
        <v>1.9996544444444399E-2</v>
      </c>
      <c r="CL384">
        <v>0</v>
      </c>
      <c r="CM384">
        <v>2.3634777777777698</v>
      </c>
      <c r="CN384">
        <v>0</v>
      </c>
      <c r="CO384">
        <v>3637.26444444444</v>
      </c>
      <c r="CP384">
        <v>17299.866666666599</v>
      </c>
      <c r="CQ384">
        <v>38.075999999999901</v>
      </c>
      <c r="CR384">
        <v>39.375</v>
      </c>
      <c r="CS384">
        <v>38.027555555555502</v>
      </c>
      <c r="CT384">
        <v>37.625</v>
      </c>
      <c r="CU384">
        <v>37.478999999999999</v>
      </c>
      <c r="CV384">
        <v>1959.97555555555</v>
      </c>
      <c r="CW384">
        <v>39.99</v>
      </c>
      <c r="CX384">
        <v>0</v>
      </c>
      <c r="CY384">
        <v>1657227584.4000001</v>
      </c>
      <c r="CZ384">
        <v>0</v>
      </c>
      <c r="DA384">
        <v>1657213163</v>
      </c>
      <c r="DB384" s="2">
        <v>0.49957175925925923</v>
      </c>
      <c r="DC384">
        <v>1657213141</v>
      </c>
      <c r="DD384">
        <v>1655399214.5999999</v>
      </c>
      <c r="DE384">
        <v>1</v>
      </c>
      <c r="DF384">
        <v>0.04</v>
      </c>
      <c r="DG384">
        <v>-0.06</v>
      </c>
      <c r="DH384">
        <v>9.1720000000000006</v>
      </c>
      <c r="DI384">
        <v>0.51100000000000001</v>
      </c>
      <c r="DJ384">
        <v>420</v>
      </c>
      <c r="DK384">
        <v>25</v>
      </c>
      <c r="DL384">
        <v>0.26</v>
      </c>
      <c r="DM384">
        <v>0.15</v>
      </c>
      <c r="DN384">
        <v>14.70285</v>
      </c>
      <c r="DO384">
        <v>3.7775887429643502</v>
      </c>
      <c r="DP384">
        <v>0.43057492031004302</v>
      </c>
      <c r="DQ384">
        <v>0</v>
      </c>
      <c r="DR384">
        <v>1.48875275</v>
      </c>
      <c r="DS384">
        <v>0.58706172607880003</v>
      </c>
      <c r="DT384">
        <v>7.9817649426285997E-2</v>
      </c>
      <c r="DU384">
        <v>0</v>
      </c>
      <c r="DV384">
        <v>0</v>
      </c>
      <c r="DW384">
        <v>2</v>
      </c>
      <c r="DX384" t="s">
        <v>305</v>
      </c>
      <c r="DY384">
        <v>2.9728699999999999</v>
      </c>
      <c r="DZ384">
        <v>2.6955399999999998</v>
      </c>
      <c r="EA384">
        <v>2.6245600000000001E-2</v>
      </c>
      <c r="EB384">
        <v>2.46749E-2</v>
      </c>
      <c r="EC384">
        <v>7.5387599999999999E-2</v>
      </c>
      <c r="ED384">
        <v>7.2389300000000004E-2</v>
      </c>
      <c r="EE384">
        <v>38004.9</v>
      </c>
      <c r="EF384">
        <v>41793.199999999997</v>
      </c>
      <c r="EG384">
        <v>35372.5</v>
      </c>
      <c r="EH384">
        <v>38866.300000000003</v>
      </c>
      <c r="EI384">
        <v>46376.6</v>
      </c>
      <c r="EJ384">
        <v>52026.5</v>
      </c>
      <c r="EK384">
        <v>55277.5</v>
      </c>
      <c r="EL384">
        <v>62286.8</v>
      </c>
      <c r="EM384">
        <v>1.9862</v>
      </c>
      <c r="EN384">
        <v>2.0537999999999998</v>
      </c>
      <c r="EO384">
        <v>6.2286899999999999E-2</v>
      </c>
      <c r="EP384">
        <v>0</v>
      </c>
      <c r="EQ384">
        <v>24.042899999999999</v>
      </c>
      <c r="ER384">
        <v>999.9</v>
      </c>
      <c r="ES384">
        <v>46.215000000000003</v>
      </c>
      <c r="ET384">
        <v>36.991</v>
      </c>
      <c r="EU384">
        <v>42.278700000000001</v>
      </c>
      <c r="EV384">
        <v>52.7881</v>
      </c>
      <c r="EW384">
        <v>39.943899999999999</v>
      </c>
      <c r="EX384">
        <v>2</v>
      </c>
      <c r="EY384">
        <v>-3.4634100000000001E-2</v>
      </c>
      <c r="EZ384">
        <v>2.7762699999999998</v>
      </c>
      <c r="FA384">
        <v>20.1248</v>
      </c>
      <c r="FB384">
        <v>5.1969200000000004</v>
      </c>
      <c r="FC384">
        <v>12.0099</v>
      </c>
      <c r="FD384">
        <v>4.9752000000000001</v>
      </c>
      <c r="FE384">
        <v>3.2934000000000001</v>
      </c>
      <c r="FF384">
        <v>9999</v>
      </c>
      <c r="FG384">
        <v>9999</v>
      </c>
      <c r="FH384">
        <v>9999</v>
      </c>
      <c r="FI384">
        <v>561.79999999999995</v>
      </c>
      <c r="FJ384">
        <v>1.8631</v>
      </c>
      <c r="FK384">
        <v>1.86798</v>
      </c>
      <c r="FL384">
        <v>1.86768</v>
      </c>
      <c r="FM384">
        <v>1.8689</v>
      </c>
      <c r="FN384">
        <v>1.8696600000000001</v>
      </c>
      <c r="FO384">
        <v>1.8656900000000001</v>
      </c>
      <c r="FP384">
        <v>1.86676</v>
      </c>
      <c r="FQ384">
        <v>1.8681300000000001</v>
      </c>
      <c r="FR384">
        <v>5</v>
      </c>
      <c r="FS384">
        <v>0</v>
      </c>
      <c r="FT384">
        <v>0</v>
      </c>
      <c r="FU384">
        <v>0</v>
      </c>
      <c r="FV384">
        <v>11111111</v>
      </c>
      <c r="FW384" t="s">
        <v>306</v>
      </c>
      <c r="FX384" t="s">
        <v>307</v>
      </c>
      <c r="FY384" t="s">
        <v>307</v>
      </c>
      <c r="FZ384" t="s">
        <v>307</v>
      </c>
      <c r="GA384" t="s">
        <v>307</v>
      </c>
      <c r="GB384">
        <v>0</v>
      </c>
      <c r="GC384">
        <v>100</v>
      </c>
      <c r="GD384">
        <v>100</v>
      </c>
      <c r="GE384">
        <v>6.6559999999999997</v>
      </c>
      <c r="GF384">
        <v>0.33529999999999999</v>
      </c>
      <c r="GG384">
        <v>5.3968966374264697</v>
      </c>
      <c r="GH384">
        <v>9.5670261133577201E-3</v>
      </c>
      <c r="GI384" s="1">
        <v>-9.19467254998099E-7</v>
      </c>
      <c r="GJ384" s="1">
        <v>-2.1372918425907401E-11</v>
      </c>
      <c r="GK384">
        <v>3.2845888322571301E-3</v>
      </c>
      <c r="GL384">
        <v>-1.41202168329711E-2</v>
      </c>
      <c r="GM384">
        <v>1.6676771840485E-3</v>
      </c>
      <c r="GN384" s="1">
        <v>-1.4903802912711099E-5</v>
      </c>
      <c r="GO384">
        <v>-4</v>
      </c>
      <c r="GP384">
        <v>1866</v>
      </c>
      <c r="GQ384">
        <v>1</v>
      </c>
      <c r="GR384">
        <v>24</v>
      </c>
      <c r="GS384">
        <v>241.1</v>
      </c>
      <c r="GT384">
        <v>30473.200000000001</v>
      </c>
      <c r="GU384">
        <v>0.49560500000000002</v>
      </c>
      <c r="GV384">
        <v>2.6110799999999998</v>
      </c>
      <c r="GW384">
        <v>2.2485400000000002</v>
      </c>
      <c r="GX384">
        <v>2.7770999999999999</v>
      </c>
      <c r="GY384">
        <v>1.9958499999999999</v>
      </c>
      <c r="GZ384">
        <v>2.3791500000000001</v>
      </c>
      <c r="HA384">
        <v>40.502000000000002</v>
      </c>
      <c r="HB384">
        <v>14.8675</v>
      </c>
      <c r="HC384">
        <v>18</v>
      </c>
      <c r="HD384">
        <v>502.63099999999997</v>
      </c>
      <c r="HE384">
        <v>543.48800000000006</v>
      </c>
      <c r="HF384">
        <v>19.275099999999998</v>
      </c>
      <c r="HG384">
        <v>26.7636</v>
      </c>
      <c r="HH384">
        <v>30.0001</v>
      </c>
      <c r="HI384">
        <v>26.792000000000002</v>
      </c>
      <c r="HJ384">
        <v>26.7407</v>
      </c>
      <c r="HK384">
        <v>9.8029499999999992</v>
      </c>
      <c r="HL384">
        <v>48.200200000000002</v>
      </c>
      <c r="HM384">
        <v>0</v>
      </c>
      <c r="HN384">
        <v>19.223500000000001</v>
      </c>
      <c r="HO384">
        <v>97.155199999999994</v>
      </c>
      <c r="HP384">
        <v>20.757000000000001</v>
      </c>
      <c r="HQ384">
        <v>102.553</v>
      </c>
      <c r="HR384">
        <v>103.711</v>
      </c>
    </row>
    <row r="385" spans="1:226" x14ac:dyDescent="0.2">
      <c r="A385">
        <v>369</v>
      </c>
      <c r="B385">
        <v>1657227610</v>
      </c>
      <c r="C385">
        <v>4124.5</v>
      </c>
      <c r="D385" t="s">
        <v>678</v>
      </c>
      <c r="E385" s="2">
        <v>0.66678240740740735</v>
      </c>
      <c r="F385">
        <v>5</v>
      </c>
      <c r="G385" t="s">
        <v>658</v>
      </c>
      <c r="H385" t="s">
        <v>303</v>
      </c>
      <c r="I385">
        <v>1657227607.2</v>
      </c>
      <c r="J385">
        <f t="shared" si="170"/>
        <v>1.2654025949802449E-3</v>
      </c>
      <c r="K385">
        <f t="shared" si="175"/>
        <v>1.2654025949802448</v>
      </c>
      <c r="L385">
        <f t="shared" si="176"/>
        <v>3.412182728348657</v>
      </c>
      <c r="M385">
        <f t="shared" si="177"/>
        <v>132.76769999999999</v>
      </c>
      <c r="N385">
        <f t="shared" si="178"/>
        <v>5.2018273347615454</v>
      </c>
      <c r="O385">
        <f t="shared" si="179"/>
        <v>0.35850741588110635</v>
      </c>
      <c r="P385">
        <f t="shared" si="180"/>
        <v>9.1502854624566066</v>
      </c>
      <c r="Q385">
        <f t="shared" si="181"/>
        <v>4.4289226659806176E-2</v>
      </c>
      <c r="R385">
        <f t="shared" si="182"/>
        <v>2.3281601734483619</v>
      </c>
      <c r="S385">
        <f t="shared" si="183"/>
        <v>4.3826435952716965E-2</v>
      </c>
      <c r="T385">
        <f t="shared" si="184"/>
        <v>2.7432699312071283E-2</v>
      </c>
      <c r="U385">
        <f t="shared" si="185"/>
        <v>321.51946889999994</v>
      </c>
      <c r="V385">
        <f t="shared" si="186"/>
        <v>26.358255805270584</v>
      </c>
      <c r="W385">
        <f t="shared" si="187"/>
        <v>26.358255805270584</v>
      </c>
      <c r="X385">
        <f t="shared" si="171"/>
        <v>3.4464556120548466</v>
      </c>
      <c r="Y385">
        <f t="shared" si="188"/>
        <v>49.771398356598731</v>
      </c>
      <c r="Z385">
        <f t="shared" si="189"/>
        <v>1.5283584705661253</v>
      </c>
      <c r="AA385">
        <f t="shared" si="190"/>
        <v>3.0707565409672566</v>
      </c>
      <c r="AB385">
        <f t="shared" si="191"/>
        <v>1.9180971414887213</v>
      </c>
      <c r="AC385">
        <f t="shared" si="192"/>
        <v>-55.804254438628796</v>
      </c>
      <c r="AD385">
        <f t="shared" si="193"/>
        <v>-243.7034053104002</v>
      </c>
      <c r="AE385">
        <f t="shared" si="194"/>
        <v>-22.228297301913752</v>
      </c>
      <c r="AF385">
        <f t="shared" si="195"/>
        <v>-0.21648815094280849</v>
      </c>
      <c r="AG385">
        <f t="shared" si="196"/>
        <v>-13.31517558258998</v>
      </c>
      <c r="AH385">
        <f t="shared" si="197"/>
        <v>1.2753799901885359</v>
      </c>
      <c r="AI385">
        <f t="shared" si="198"/>
        <v>3.412182728348657</v>
      </c>
      <c r="AJ385">
        <v>119.73912864730799</v>
      </c>
      <c r="AK385">
        <v>128.07332121212099</v>
      </c>
      <c r="AL385">
        <v>-3.3545591697987098</v>
      </c>
      <c r="AM385">
        <v>66.999263573210101</v>
      </c>
      <c r="AN385">
        <f t="shared" si="172"/>
        <v>1.2654025949802448</v>
      </c>
      <c r="AO385">
        <v>20.6795332645187</v>
      </c>
      <c r="AP385">
        <v>22.168629696969699</v>
      </c>
      <c r="AQ385">
        <v>-9.6624785833660204E-4</v>
      </c>
      <c r="AR385">
        <v>77.748443019998703</v>
      </c>
      <c r="AS385">
        <v>0</v>
      </c>
      <c r="AT385">
        <v>0</v>
      </c>
      <c r="AU385">
        <f t="shared" si="199"/>
        <v>1</v>
      </c>
      <c r="AV385">
        <f t="shared" si="173"/>
        <v>0</v>
      </c>
      <c r="AW385">
        <f t="shared" si="200"/>
        <v>36795.26126637702</v>
      </c>
      <c r="AX385">
        <f t="shared" si="201"/>
        <v>2000.0250000000001</v>
      </c>
      <c r="AY385">
        <f t="shared" si="174"/>
        <v>1681.2207299999998</v>
      </c>
      <c r="AZ385">
        <f t="shared" si="202"/>
        <v>0.84059985750178112</v>
      </c>
      <c r="BA385">
        <f t="shared" si="203"/>
        <v>0.16075772497843774</v>
      </c>
      <c r="BB385">
        <v>6</v>
      </c>
      <c r="BC385">
        <v>0.5</v>
      </c>
      <c r="BD385" t="s">
        <v>304</v>
      </c>
      <c r="BE385">
        <v>2</v>
      </c>
      <c r="BF385" t="b">
        <v>1</v>
      </c>
      <c r="BG385">
        <v>1657227607.2</v>
      </c>
      <c r="BH385">
        <v>132.76769999999999</v>
      </c>
      <c r="BI385">
        <v>116.99169999999999</v>
      </c>
      <c r="BJ385">
        <v>22.175989999999899</v>
      </c>
      <c r="BK385">
        <v>20.679379999999998</v>
      </c>
      <c r="BL385">
        <v>126.1785</v>
      </c>
      <c r="BM385">
        <v>21.84083</v>
      </c>
      <c r="BN385">
        <v>499.96879999999902</v>
      </c>
      <c r="BO385">
        <v>68.87809</v>
      </c>
      <c r="BP385">
        <v>4.1424780000000001E-2</v>
      </c>
      <c r="BQ385">
        <v>24.416640000000001</v>
      </c>
      <c r="BR385">
        <v>25.064789999999999</v>
      </c>
      <c r="BS385">
        <v>999.9</v>
      </c>
      <c r="BT385">
        <v>0</v>
      </c>
      <c r="BU385">
        <v>0</v>
      </c>
      <c r="BV385">
        <v>10016.5</v>
      </c>
      <c r="BW385">
        <v>0</v>
      </c>
      <c r="BX385">
        <v>1921.056</v>
      </c>
      <c r="BY385">
        <v>15.77591</v>
      </c>
      <c r="BZ385">
        <v>135.77889999999999</v>
      </c>
      <c r="CA385">
        <v>119.4623</v>
      </c>
      <c r="CB385">
        <v>1.4966010000000001</v>
      </c>
      <c r="CC385">
        <v>116.99169999999999</v>
      </c>
      <c r="CD385">
        <v>20.679379999999998</v>
      </c>
      <c r="CE385">
        <v>1.5274399999999999</v>
      </c>
      <c r="CF385">
        <v>1.424356</v>
      </c>
      <c r="CG385">
        <v>13.24564</v>
      </c>
      <c r="CH385">
        <v>12.179449999999999</v>
      </c>
      <c r="CI385">
        <v>2000.0250000000001</v>
      </c>
      <c r="CJ385">
        <v>0.98000359999999898</v>
      </c>
      <c r="CK385">
        <v>1.9996259999999998E-2</v>
      </c>
      <c r="CL385">
        <v>0</v>
      </c>
      <c r="CM385">
        <v>2.3102</v>
      </c>
      <c r="CN385">
        <v>0</v>
      </c>
      <c r="CO385">
        <v>3629.8609999999999</v>
      </c>
      <c r="CP385">
        <v>17300.36</v>
      </c>
      <c r="CQ385">
        <v>38.061999999999998</v>
      </c>
      <c r="CR385">
        <v>39.3874</v>
      </c>
      <c r="CS385">
        <v>38.043399999999998</v>
      </c>
      <c r="CT385">
        <v>37.6374</v>
      </c>
      <c r="CU385">
        <v>37.493699999999997</v>
      </c>
      <c r="CV385">
        <v>1960.0340000000001</v>
      </c>
      <c r="CW385">
        <v>39.991</v>
      </c>
      <c r="CX385">
        <v>0</v>
      </c>
      <c r="CY385">
        <v>1657227589.8</v>
      </c>
      <c r="CZ385">
        <v>0</v>
      </c>
      <c r="DA385">
        <v>1657213163</v>
      </c>
      <c r="DB385" s="2">
        <v>0.49957175925925923</v>
      </c>
      <c r="DC385">
        <v>1657213141</v>
      </c>
      <c r="DD385">
        <v>1655399214.5999999</v>
      </c>
      <c r="DE385">
        <v>1</v>
      </c>
      <c r="DF385">
        <v>0.04</v>
      </c>
      <c r="DG385">
        <v>-0.06</v>
      </c>
      <c r="DH385">
        <v>9.1720000000000006</v>
      </c>
      <c r="DI385">
        <v>0.51100000000000001</v>
      </c>
      <c r="DJ385">
        <v>420</v>
      </c>
      <c r="DK385">
        <v>25</v>
      </c>
      <c r="DL385">
        <v>0.26</v>
      </c>
      <c r="DM385">
        <v>0.15</v>
      </c>
      <c r="DN385">
        <v>15.036732499999999</v>
      </c>
      <c r="DO385">
        <v>4.3544363977485601</v>
      </c>
      <c r="DP385">
        <v>0.48581214393400002</v>
      </c>
      <c r="DQ385">
        <v>0</v>
      </c>
      <c r="DR385">
        <v>1.5193459999999901</v>
      </c>
      <c r="DS385">
        <v>-3.1246829268292899E-2</v>
      </c>
      <c r="DT385">
        <v>4.6438374799297098E-2</v>
      </c>
      <c r="DU385">
        <v>1</v>
      </c>
      <c r="DV385">
        <v>1</v>
      </c>
      <c r="DW385">
        <v>2</v>
      </c>
      <c r="DX385" s="3">
        <v>44563</v>
      </c>
      <c r="DY385">
        <v>2.97343</v>
      </c>
      <c r="DZ385">
        <v>2.6962100000000002</v>
      </c>
      <c r="EA385">
        <v>2.3232800000000001E-2</v>
      </c>
      <c r="EB385">
        <v>2.1519E-2</v>
      </c>
      <c r="EC385">
        <v>7.5364799999999996E-2</v>
      </c>
      <c r="ED385">
        <v>7.2361400000000006E-2</v>
      </c>
      <c r="EE385">
        <v>38123</v>
      </c>
      <c r="EF385">
        <v>41928.9</v>
      </c>
      <c r="EG385">
        <v>35373</v>
      </c>
      <c r="EH385">
        <v>38866.699999999997</v>
      </c>
      <c r="EI385">
        <v>46378.400000000001</v>
      </c>
      <c r="EJ385">
        <v>52028</v>
      </c>
      <c r="EK385">
        <v>55278.400000000001</v>
      </c>
      <c r="EL385">
        <v>62286.8</v>
      </c>
      <c r="EM385">
        <v>1.9863999999999999</v>
      </c>
      <c r="EN385">
        <v>2.0535999999999999</v>
      </c>
      <c r="EO385">
        <v>6.0647699999999999E-2</v>
      </c>
      <c r="EP385">
        <v>0</v>
      </c>
      <c r="EQ385">
        <v>24.069199999999999</v>
      </c>
      <c r="ER385">
        <v>999.9</v>
      </c>
      <c r="ES385">
        <v>46.215000000000003</v>
      </c>
      <c r="ET385">
        <v>36.991</v>
      </c>
      <c r="EU385">
        <v>42.284799999999997</v>
      </c>
      <c r="EV385">
        <v>52.678100000000001</v>
      </c>
      <c r="EW385">
        <v>39.972000000000001</v>
      </c>
      <c r="EX385">
        <v>2</v>
      </c>
      <c r="EY385">
        <v>-3.4593499999999999E-2</v>
      </c>
      <c r="EZ385">
        <v>2.87906</v>
      </c>
      <c r="FA385">
        <v>20.1233</v>
      </c>
      <c r="FB385">
        <v>5.20052</v>
      </c>
      <c r="FC385">
        <v>12.0099</v>
      </c>
      <c r="FD385">
        <v>4.9756</v>
      </c>
      <c r="FE385">
        <v>3.2938000000000001</v>
      </c>
      <c r="FF385">
        <v>9999</v>
      </c>
      <c r="FG385">
        <v>9999</v>
      </c>
      <c r="FH385">
        <v>9999</v>
      </c>
      <c r="FI385">
        <v>561.79999999999995</v>
      </c>
      <c r="FJ385">
        <v>1.8631899999999999</v>
      </c>
      <c r="FK385">
        <v>1.86798</v>
      </c>
      <c r="FL385">
        <v>1.86768</v>
      </c>
      <c r="FM385">
        <v>1.8689</v>
      </c>
      <c r="FN385">
        <v>1.8696600000000001</v>
      </c>
      <c r="FO385">
        <v>1.8656900000000001</v>
      </c>
      <c r="FP385">
        <v>1.86676</v>
      </c>
      <c r="FQ385">
        <v>1.8681300000000001</v>
      </c>
      <c r="FR385">
        <v>5</v>
      </c>
      <c r="FS385">
        <v>0</v>
      </c>
      <c r="FT385">
        <v>0</v>
      </c>
      <c r="FU385">
        <v>0</v>
      </c>
      <c r="FV385">
        <v>11111111</v>
      </c>
      <c r="FW385" t="s">
        <v>306</v>
      </c>
      <c r="FX385" t="s">
        <v>307</v>
      </c>
      <c r="FY385" t="s">
        <v>307</v>
      </c>
      <c r="FZ385" t="s">
        <v>307</v>
      </c>
      <c r="GA385" t="s">
        <v>307</v>
      </c>
      <c r="GB385">
        <v>0</v>
      </c>
      <c r="GC385">
        <v>100</v>
      </c>
      <c r="GD385">
        <v>100</v>
      </c>
      <c r="GE385">
        <v>6.5049999999999999</v>
      </c>
      <c r="GF385">
        <v>0.33489999999999998</v>
      </c>
      <c r="GG385">
        <v>5.3968966374264697</v>
      </c>
      <c r="GH385">
        <v>9.5670261133577201E-3</v>
      </c>
      <c r="GI385" s="1">
        <v>-9.19467254998099E-7</v>
      </c>
      <c r="GJ385" s="1">
        <v>-2.1372918425907401E-11</v>
      </c>
      <c r="GK385">
        <v>3.2845888322571301E-3</v>
      </c>
      <c r="GL385">
        <v>-1.41202168329711E-2</v>
      </c>
      <c r="GM385">
        <v>1.6676771840485E-3</v>
      </c>
      <c r="GN385" s="1">
        <v>-1.4903802912711099E-5</v>
      </c>
      <c r="GO385">
        <v>-4</v>
      </c>
      <c r="GP385">
        <v>1866</v>
      </c>
      <c r="GQ385">
        <v>1</v>
      </c>
      <c r="GR385">
        <v>24</v>
      </c>
      <c r="GS385">
        <v>241.2</v>
      </c>
      <c r="GT385">
        <v>30473.3</v>
      </c>
      <c r="GU385">
        <v>0.43823200000000001</v>
      </c>
      <c r="GV385">
        <v>2.6171899999999999</v>
      </c>
      <c r="GW385">
        <v>2.2485400000000002</v>
      </c>
      <c r="GX385">
        <v>2.7770999999999999</v>
      </c>
      <c r="GY385">
        <v>1.9958499999999999</v>
      </c>
      <c r="GZ385">
        <v>2.36572</v>
      </c>
      <c r="HA385">
        <v>40.502000000000002</v>
      </c>
      <c r="HB385">
        <v>14.8588</v>
      </c>
      <c r="HC385">
        <v>18</v>
      </c>
      <c r="HD385">
        <v>502.74299999999999</v>
      </c>
      <c r="HE385">
        <v>543.32100000000003</v>
      </c>
      <c r="HF385">
        <v>19.209099999999999</v>
      </c>
      <c r="HG385">
        <v>26.761299999999999</v>
      </c>
      <c r="HH385">
        <v>30.0001</v>
      </c>
      <c r="HI385">
        <v>26.7898</v>
      </c>
      <c r="HJ385">
        <v>26.737500000000001</v>
      </c>
      <c r="HK385">
        <v>8.8161100000000001</v>
      </c>
      <c r="HL385">
        <v>48.200200000000002</v>
      </c>
      <c r="HM385">
        <v>0</v>
      </c>
      <c r="HN385">
        <v>19.1585</v>
      </c>
      <c r="HO385">
        <v>83.656300000000002</v>
      </c>
      <c r="HP385">
        <v>20.7669</v>
      </c>
      <c r="HQ385">
        <v>102.554</v>
      </c>
      <c r="HR385">
        <v>103.712</v>
      </c>
    </row>
    <row r="386" spans="1:226" x14ac:dyDescent="0.2">
      <c r="A386">
        <v>370</v>
      </c>
      <c r="B386">
        <v>1657227615</v>
      </c>
      <c r="C386">
        <v>4129.5</v>
      </c>
      <c r="D386" t="s">
        <v>679</v>
      </c>
      <c r="E386" s="2">
        <v>0.66684027777777777</v>
      </c>
      <c r="F386">
        <v>5</v>
      </c>
      <c r="G386" t="s">
        <v>658</v>
      </c>
      <c r="H386" t="s">
        <v>303</v>
      </c>
      <c r="I386">
        <v>1657227612.5</v>
      </c>
      <c r="J386">
        <f t="shared" si="170"/>
        <v>1.2645326134053689E-3</v>
      </c>
      <c r="K386">
        <f t="shared" si="175"/>
        <v>1.2645326134053689</v>
      </c>
      <c r="L386">
        <f t="shared" si="176"/>
        <v>3.1889567583498954</v>
      </c>
      <c r="M386">
        <f t="shared" si="177"/>
        <v>115.37933333333299</v>
      </c>
      <c r="N386">
        <f t="shared" si="178"/>
        <v>-3.6897280588265637</v>
      </c>
      <c r="O386">
        <f t="shared" si="179"/>
        <v>-0.2542928042531214</v>
      </c>
      <c r="P386">
        <f t="shared" si="180"/>
        <v>7.951841913119166</v>
      </c>
      <c r="Q386">
        <f t="shared" si="181"/>
        <v>4.4195783245820672E-2</v>
      </c>
      <c r="R386">
        <f t="shared" si="182"/>
        <v>2.329644128587566</v>
      </c>
      <c r="S386">
        <f t="shared" si="183"/>
        <v>4.3735222607765085E-2</v>
      </c>
      <c r="T386">
        <f t="shared" si="184"/>
        <v>2.7375493637581693E-2</v>
      </c>
      <c r="U386">
        <f t="shared" si="185"/>
        <v>321.51045566666528</v>
      </c>
      <c r="V386">
        <f t="shared" si="186"/>
        <v>26.366358905373687</v>
      </c>
      <c r="W386">
        <f t="shared" si="187"/>
        <v>26.366358905373687</v>
      </c>
      <c r="X386">
        <f t="shared" si="171"/>
        <v>3.4481040609909437</v>
      </c>
      <c r="Y386">
        <f t="shared" si="188"/>
        <v>49.711606179682462</v>
      </c>
      <c r="Z386">
        <f t="shared" si="189"/>
        <v>1.5273487409315933</v>
      </c>
      <c r="AA386">
        <f t="shared" si="190"/>
        <v>3.0724188138500206</v>
      </c>
      <c r="AB386">
        <f t="shared" si="191"/>
        <v>1.9207553200593503</v>
      </c>
      <c r="AC386">
        <f t="shared" si="192"/>
        <v>-55.765888251176769</v>
      </c>
      <c r="AD386">
        <f t="shared" si="193"/>
        <v>-243.74134881298909</v>
      </c>
      <c r="AE386">
        <f t="shared" si="194"/>
        <v>-22.21951103585079</v>
      </c>
      <c r="AF386">
        <f t="shared" si="195"/>
        <v>-0.21629243335138426</v>
      </c>
      <c r="AG386">
        <f t="shared" si="196"/>
        <v>-13.512323351228563</v>
      </c>
      <c r="AH386">
        <f t="shared" si="197"/>
        <v>1.266757605334246</v>
      </c>
      <c r="AI386">
        <f t="shared" si="198"/>
        <v>3.1889567583498954</v>
      </c>
      <c r="AJ386">
        <v>102.55209835501699</v>
      </c>
      <c r="AK386">
        <v>111.238642424242</v>
      </c>
      <c r="AL386">
        <v>-3.3762802437323001</v>
      </c>
      <c r="AM386">
        <v>66.999263573210101</v>
      </c>
      <c r="AN386">
        <f t="shared" si="172"/>
        <v>1.2645326134053689</v>
      </c>
      <c r="AO386">
        <v>20.669950313566101</v>
      </c>
      <c r="AP386">
        <v>22.1552593939393</v>
      </c>
      <c r="AQ386">
        <v>-3.9508468642270901E-4</v>
      </c>
      <c r="AR386">
        <v>77.748443019998703</v>
      </c>
      <c r="AS386">
        <v>0</v>
      </c>
      <c r="AT386">
        <v>0</v>
      </c>
      <c r="AU386">
        <f t="shared" si="199"/>
        <v>1</v>
      </c>
      <c r="AV386">
        <f t="shared" si="173"/>
        <v>0</v>
      </c>
      <c r="AW386">
        <f t="shared" si="200"/>
        <v>36829.852670660766</v>
      </c>
      <c r="AX386">
        <f t="shared" si="201"/>
        <v>1999.96888888888</v>
      </c>
      <c r="AY386">
        <f t="shared" si="174"/>
        <v>1681.1735666666593</v>
      </c>
      <c r="AZ386">
        <f t="shared" si="202"/>
        <v>0.84059985933114523</v>
      </c>
      <c r="BA386">
        <f t="shared" si="203"/>
        <v>0.16075772850911016</v>
      </c>
      <c r="BB386">
        <v>6</v>
      </c>
      <c r="BC386">
        <v>0.5</v>
      </c>
      <c r="BD386" t="s">
        <v>304</v>
      </c>
      <c r="BE386">
        <v>2</v>
      </c>
      <c r="BF386" t="b">
        <v>1</v>
      </c>
      <c r="BG386">
        <v>1657227612.5</v>
      </c>
      <c r="BH386">
        <v>115.37933333333299</v>
      </c>
      <c r="BI386">
        <v>99.342322222222194</v>
      </c>
      <c r="BJ386">
        <v>22.161466666666598</v>
      </c>
      <c r="BK386">
        <v>20.675266666666602</v>
      </c>
      <c r="BL386">
        <v>108.95099999999999</v>
      </c>
      <c r="BM386">
        <v>21.8268666666666</v>
      </c>
      <c r="BN386">
        <v>500.074444444444</v>
      </c>
      <c r="BO386">
        <v>68.877922222222196</v>
      </c>
      <c r="BP386">
        <v>4.1195988888888799E-2</v>
      </c>
      <c r="BQ386">
        <v>24.4256777777777</v>
      </c>
      <c r="BR386">
        <v>25.084311111111099</v>
      </c>
      <c r="BS386">
        <v>999.9</v>
      </c>
      <c r="BT386">
        <v>0</v>
      </c>
      <c r="BU386">
        <v>0</v>
      </c>
      <c r="BV386">
        <v>10026.666666666601</v>
      </c>
      <c r="BW386">
        <v>0</v>
      </c>
      <c r="BX386">
        <v>1922.8133333333301</v>
      </c>
      <c r="BY386">
        <v>16.036933333333302</v>
      </c>
      <c r="BZ386">
        <v>117.99422222222201</v>
      </c>
      <c r="CA386">
        <v>101.439733333333</v>
      </c>
      <c r="CB386">
        <v>1.4862144444444401</v>
      </c>
      <c r="CC386">
        <v>99.342322222222194</v>
      </c>
      <c r="CD386">
        <v>20.675266666666602</v>
      </c>
      <c r="CE386">
        <v>1.52643666666666</v>
      </c>
      <c r="CF386">
        <v>1.42407111111111</v>
      </c>
      <c r="CG386">
        <v>13.235577777777699</v>
      </c>
      <c r="CH386">
        <v>12.1763777777777</v>
      </c>
      <c r="CI386">
        <v>1999.96888888888</v>
      </c>
      <c r="CJ386">
        <v>0.98000366666666605</v>
      </c>
      <c r="CK386">
        <v>1.9996188888888801E-2</v>
      </c>
      <c r="CL386">
        <v>0</v>
      </c>
      <c r="CM386">
        <v>2.2895333333333299</v>
      </c>
      <c r="CN386">
        <v>0</v>
      </c>
      <c r="CO386">
        <v>3622.0899999999901</v>
      </c>
      <c r="CP386">
        <v>17299.8999999999</v>
      </c>
      <c r="CQ386">
        <v>38.061999999999998</v>
      </c>
      <c r="CR386">
        <v>39.3956666666666</v>
      </c>
      <c r="CS386">
        <v>38.006888888888803</v>
      </c>
      <c r="CT386">
        <v>37.659444444444397</v>
      </c>
      <c r="CU386">
        <v>37.5</v>
      </c>
      <c r="CV386">
        <v>1959.97888888888</v>
      </c>
      <c r="CW386">
        <v>39.99</v>
      </c>
      <c r="CX386">
        <v>0</v>
      </c>
      <c r="CY386">
        <v>1657227594.5999999</v>
      </c>
      <c r="CZ386">
        <v>0</v>
      </c>
      <c r="DA386">
        <v>1657213163</v>
      </c>
      <c r="DB386" s="2">
        <v>0.49957175925925923</v>
      </c>
      <c r="DC386">
        <v>1657213141</v>
      </c>
      <c r="DD386">
        <v>1655399214.5999999</v>
      </c>
      <c r="DE386">
        <v>1</v>
      </c>
      <c r="DF386">
        <v>0.04</v>
      </c>
      <c r="DG386">
        <v>-0.06</v>
      </c>
      <c r="DH386">
        <v>9.1720000000000006</v>
      </c>
      <c r="DI386">
        <v>0.51100000000000001</v>
      </c>
      <c r="DJ386">
        <v>420</v>
      </c>
      <c r="DK386">
        <v>25</v>
      </c>
      <c r="DL386">
        <v>0.26</v>
      </c>
      <c r="DM386">
        <v>0.15</v>
      </c>
      <c r="DN386">
        <v>15.4357475</v>
      </c>
      <c r="DO386">
        <v>5.0542863039399499</v>
      </c>
      <c r="DP386">
        <v>0.53852177949805302</v>
      </c>
      <c r="DQ386">
        <v>0</v>
      </c>
      <c r="DR386">
        <v>1.516519</v>
      </c>
      <c r="DS386">
        <v>-0.25714243902439399</v>
      </c>
      <c r="DT386">
        <v>2.6975120463123E-2</v>
      </c>
      <c r="DU386">
        <v>0</v>
      </c>
      <c r="DV386">
        <v>0</v>
      </c>
      <c r="DW386">
        <v>2</v>
      </c>
      <c r="DX386" t="s">
        <v>305</v>
      </c>
      <c r="DY386">
        <v>2.9725100000000002</v>
      </c>
      <c r="DZ386">
        <v>2.6946599999999998</v>
      </c>
      <c r="EA386">
        <v>2.0155699999999999E-2</v>
      </c>
      <c r="EB386">
        <v>1.8327900000000001E-2</v>
      </c>
      <c r="EC386">
        <v>7.5330400000000006E-2</v>
      </c>
      <c r="ED386">
        <v>7.2438799999999998E-2</v>
      </c>
      <c r="EE386">
        <v>38242.800000000003</v>
      </c>
      <c r="EF386">
        <v>42065.8</v>
      </c>
      <c r="EG386">
        <v>35372.800000000003</v>
      </c>
      <c r="EH386">
        <v>38866.9</v>
      </c>
      <c r="EI386">
        <v>46379.7</v>
      </c>
      <c r="EJ386">
        <v>52023.8</v>
      </c>
      <c r="EK386">
        <v>55277.9</v>
      </c>
      <c r="EL386">
        <v>62287.1</v>
      </c>
      <c r="EM386">
        <v>1.9850000000000001</v>
      </c>
      <c r="EN386">
        <v>2.0541999999999998</v>
      </c>
      <c r="EO386">
        <v>6.1690799999999997E-2</v>
      </c>
      <c r="EP386">
        <v>0</v>
      </c>
      <c r="EQ386">
        <v>24.095500000000001</v>
      </c>
      <c r="ER386">
        <v>999.9</v>
      </c>
      <c r="ES386">
        <v>46.191000000000003</v>
      </c>
      <c r="ET386">
        <v>37.000999999999998</v>
      </c>
      <c r="EU386">
        <v>42.282299999999999</v>
      </c>
      <c r="EV386">
        <v>51.908099999999997</v>
      </c>
      <c r="EW386">
        <v>39.963900000000002</v>
      </c>
      <c r="EX386">
        <v>2</v>
      </c>
      <c r="EY386">
        <v>-3.4634100000000001E-2</v>
      </c>
      <c r="EZ386">
        <v>3.02176</v>
      </c>
      <c r="FA386">
        <v>20.120200000000001</v>
      </c>
      <c r="FB386">
        <v>5.1993200000000002</v>
      </c>
      <c r="FC386">
        <v>12.008800000000001</v>
      </c>
      <c r="FD386">
        <v>4.9744000000000002</v>
      </c>
      <c r="FE386">
        <v>3.2934000000000001</v>
      </c>
      <c r="FF386">
        <v>9999</v>
      </c>
      <c r="FG386">
        <v>9999</v>
      </c>
      <c r="FH386">
        <v>9999</v>
      </c>
      <c r="FI386">
        <v>561.79999999999995</v>
      </c>
      <c r="FJ386">
        <v>1.86313</v>
      </c>
      <c r="FK386">
        <v>1.86798</v>
      </c>
      <c r="FL386">
        <v>1.86768</v>
      </c>
      <c r="FM386">
        <v>1.8689</v>
      </c>
      <c r="FN386">
        <v>1.8696600000000001</v>
      </c>
      <c r="FO386">
        <v>1.8656900000000001</v>
      </c>
      <c r="FP386">
        <v>1.86673</v>
      </c>
      <c r="FQ386">
        <v>1.8681300000000001</v>
      </c>
      <c r="FR386">
        <v>5</v>
      </c>
      <c r="FS386">
        <v>0</v>
      </c>
      <c r="FT386">
        <v>0</v>
      </c>
      <c r="FU386">
        <v>0</v>
      </c>
      <c r="FV386">
        <v>11111111</v>
      </c>
      <c r="FW386" t="s">
        <v>306</v>
      </c>
      <c r="FX386" t="s">
        <v>307</v>
      </c>
      <c r="FY386" t="s">
        <v>307</v>
      </c>
      <c r="FZ386" t="s">
        <v>307</v>
      </c>
      <c r="GA386" t="s">
        <v>307</v>
      </c>
      <c r="GB386">
        <v>0</v>
      </c>
      <c r="GC386">
        <v>100</v>
      </c>
      <c r="GD386">
        <v>100</v>
      </c>
      <c r="GE386">
        <v>6.3529999999999998</v>
      </c>
      <c r="GF386">
        <v>0.33439999999999998</v>
      </c>
      <c r="GG386">
        <v>5.3968966374264697</v>
      </c>
      <c r="GH386">
        <v>9.5670261133577201E-3</v>
      </c>
      <c r="GI386" s="1">
        <v>-9.19467254998099E-7</v>
      </c>
      <c r="GJ386" s="1">
        <v>-2.1372918425907401E-11</v>
      </c>
      <c r="GK386">
        <v>3.2845888322571301E-3</v>
      </c>
      <c r="GL386">
        <v>-1.41202168329711E-2</v>
      </c>
      <c r="GM386">
        <v>1.6676771840485E-3</v>
      </c>
      <c r="GN386" s="1">
        <v>-1.4903802912711099E-5</v>
      </c>
      <c r="GO386">
        <v>-4</v>
      </c>
      <c r="GP386">
        <v>1866</v>
      </c>
      <c r="GQ386">
        <v>1</v>
      </c>
      <c r="GR386">
        <v>24</v>
      </c>
      <c r="GS386">
        <v>241.2</v>
      </c>
      <c r="GT386">
        <v>30473.3</v>
      </c>
      <c r="GU386">
        <v>0.39550800000000003</v>
      </c>
      <c r="GV386">
        <v>2.6196299999999999</v>
      </c>
      <c r="GW386">
        <v>2.2485400000000002</v>
      </c>
      <c r="GX386">
        <v>2.7770999999999999</v>
      </c>
      <c r="GY386">
        <v>1.9958499999999999</v>
      </c>
      <c r="GZ386">
        <v>2.3852500000000001</v>
      </c>
      <c r="HA386">
        <v>40.502000000000002</v>
      </c>
      <c r="HB386">
        <v>14.85</v>
      </c>
      <c r="HC386">
        <v>18</v>
      </c>
      <c r="HD386">
        <v>501.78800000000001</v>
      </c>
      <c r="HE386">
        <v>543.70299999999997</v>
      </c>
      <c r="HF386">
        <v>19.139600000000002</v>
      </c>
      <c r="HG386">
        <v>26.7591</v>
      </c>
      <c r="HH386">
        <v>30</v>
      </c>
      <c r="HI386">
        <v>26.786100000000001</v>
      </c>
      <c r="HJ386">
        <v>26.733899999999998</v>
      </c>
      <c r="HK386">
        <v>7.7904999999999998</v>
      </c>
      <c r="HL386">
        <v>47.924599999999998</v>
      </c>
      <c r="HM386">
        <v>0</v>
      </c>
      <c r="HN386">
        <v>19.079799999999999</v>
      </c>
      <c r="HO386">
        <v>63.5931</v>
      </c>
      <c r="HP386">
        <v>20.782299999999999</v>
      </c>
      <c r="HQ386">
        <v>102.553</v>
      </c>
      <c r="HR386">
        <v>103.712</v>
      </c>
    </row>
    <row r="387" spans="1:226" x14ac:dyDescent="0.2">
      <c r="A387">
        <v>371</v>
      </c>
      <c r="B387">
        <v>1657227620</v>
      </c>
      <c r="C387">
        <v>4134.5</v>
      </c>
      <c r="D387" t="s">
        <v>680</v>
      </c>
      <c r="E387" s="2">
        <v>0.66689814814814818</v>
      </c>
      <c r="F387">
        <v>5</v>
      </c>
      <c r="G387" t="s">
        <v>658</v>
      </c>
      <c r="H387" t="s">
        <v>303</v>
      </c>
      <c r="I387">
        <v>1657227617.2</v>
      </c>
      <c r="J387">
        <f t="shared" si="170"/>
        <v>1.2380562991460386E-3</v>
      </c>
      <c r="K387">
        <f t="shared" si="175"/>
        <v>1.2380562991460387</v>
      </c>
      <c r="L387">
        <f t="shared" si="176"/>
        <v>2.9439277870329086</v>
      </c>
      <c r="M387">
        <f t="shared" si="177"/>
        <v>99.999539999999996</v>
      </c>
      <c r="N387">
        <f t="shared" si="178"/>
        <v>-12.099523539899247</v>
      </c>
      <c r="O387">
        <f t="shared" si="179"/>
        <v>-0.83388155018239629</v>
      </c>
      <c r="P387">
        <f t="shared" si="180"/>
        <v>6.8918227364695817</v>
      </c>
      <c r="Q387">
        <f t="shared" si="181"/>
        <v>4.3173149336348957E-2</v>
      </c>
      <c r="R387">
        <f t="shared" si="182"/>
        <v>2.3261670146409124</v>
      </c>
      <c r="S387">
        <f t="shared" si="183"/>
        <v>4.2732891437622392E-2</v>
      </c>
      <c r="T387">
        <f t="shared" si="184"/>
        <v>2.6747238352285145E-2</v>
      </c>
      <c r="U387">
        <f t="shared" si="185"/>
        <v>321.50951579999997</v>
      </c>
      <c r="V387">
        <f t="shared" si="186"/>
        <v>26.383982601580804</v>
      </c>
      <c r="W387">
        <f t="shared" si="187"/>
        <v>26.383982601580804</v>
      </c>
      <c r="X387">
        <f t="shared" si="171"/>
        <v>3.4516917035677794</v>
      </c>
      <c r="Y387">
        <f t="shared" si="188"/>
        <v>49.684606228434269</v>
      </c>
      <c r="Z387">
        <f t="shared" si="189"/>
        <v>1.5271081335607226</v>
      </c>
      <c r="AA387">
        <f t="shared" si="190"/>
        <v>3.0736041794103337</v>
      </c>
      <c r="AB387">
        <f t="shared" si="191"/>
        <v>1.9245835700070568</v>
      </c>
      <c r="AC387">
        <f t="shared" si="192"/>
        <v>-54.598282792340306</v>
      </c>
      <c r="AD387">
        <f t="shared" si="193"/>
        <v>-244.77980210977699</v>
      </c>
      <c r="AE387">
        <f t="shared" si="194"/>
        <v>-22.350237837760407</v>
      </c>
      <c r="AF387">
        <f t="shared" si="195"/>
        <v>-0.21880693987773725</v>
      </c>
      <c r="AG387">
        <f t="shared" si="196"/>
        <v>-13.7444181431775</v>
      </c>
      <c r="AH387">
        <f t="shared" si="197"/>
        <v>1.2335739008808762</v>
      </c>
      <c r="AI387">
        <f t="shared" si="198"/>
        <v>2.9439277870329086</v>
      </c>
      <c r="AJ387">
        <v>85.682113181157305</v>
      </c>
      <c r="AK387">
        <v>94.575247878787806</v>
      </c>
      <c r="AL387">
        <v>-3.3512120649901802</v>
      </c>
      <c r="AM387">
        <v>66.999263573210101</v>
      </c>
      <c r="AN387">
        <f t="shared" si="172"/>
        <v>1.2380562991460387</v>
      </c>
      <c r="AO387">
        <v>20.711510077336499</v>
      </c>
      <c r="AP387">
        <v>22.161839393939399</v>
      </c>
      <c r="AQ387">
        <v>5.2313183401486696E-4</v>
      </c>
      <c r="AR387">
        <v>77.748443019998703</v>
      </c>
      <c r="AS387">
        <v>0</v>
      </c>
      <c r="AT387">
        <v>0</v>
      </c>
      <c r="AU387">
        <f t="shared" si="199"/>
        <v>1</v>
      </c>
      <c r="AV387">
        <f t="shared" si="173"/>
        <v>0</v>
      </c>
      <c r="AW387">
        <f t="shared" si="200"/>
        <v>36745.367410608203</v>
      </c>
      <c r="AX387">
        <f t="shared" si="201"/>
        <v>1999.963</v>
      </c>
      <c r="AY387">
        <f t="shared" si="174"/>
        <v>1681.1686199999999</v>
      </c>
      <c r="AZ387">
        <f t="shared" si="202"/>
        <v>0.84059986109743023</v>
      </c>
      <c r="BA387">
        <f t="shared" si="203"/>
        <v>0.16075773191804046</v>
      </c>
      <c r="BB387">
        <v>6</v>
      </c>
      <c r="BC387">
        <v>0.5</v>
      </c>
      <c r="BD387" t="s">
        <v>304</v>
      </c>
      <c r="BE387">
        <v>2</v>
      </c>
      <c r="BF387" t="b">
        <v>1</v>
      </c>
      <c r="BG387">
        <v>1657227617.2</v>
      </c>
      <c r="BH387">
        <v>99.999539999999996</v>
      </c>
      <c r="BI387">
        <v>83.655939999999902</v>
      </c>
      <c r="BJ387">
        <v>22.158159999999999</v>
      </c>
      <c r="BK387">
        <v>20.710819999999998</v>
      </c>
      <c r="BL387">
        <v>93.714230000000001</v>
      </c>
      <c r="BM387">
        <v>21.82368</v>
      </c>
      <c r="BN387">
        <v>500.05119999999999</v>
      </c>
      <c r="BO387">
        <v>68.877290000000002</v>
      </c>
      <c r="BP387">
        <v>4.1254390000000002E-2</v>
      </c>
      <c r="BQ387">
        <v>24.432120000000001</v>
      </c>
      <c r="BR387">
        <v>25.098240000000001</v>
      </c>
      <c r="BS387">
        <v>999.9</v>
      </c>
      <c r="BT387">
        <v>0</v>
      </c>
      <c r="BU387">
        <v>0</v>
      </c>
      <c r="BV387">
        <v>10003</v>
      </c>
      <c r="BW387">
        <v>0</v>
      </c>
      <c r="BX387">
        <v>1922.463</v>
      </c>
      <c r="BY387">
        <v>16.343610000000002</v>
      </c>
      <c r="BZ387">
        <v>102.265549999999</v>
      </c>
      <c r="CA387">
        <v>85.425160000000005</v>
      </c>
      <c r="CB387">
        <v>1.4473559999999901</v>
      </c>
      <c r="CC387">
        <v>83.655939999999902</v>
      </c>
      <c r="CD387">
        <v>20.710819999999998</v>
      </c>
      <c r="CE387">
        <v>1.5261939999999901</v>
      </c>
      <c r="CF387">
        <v>1.4265060000000001</v>
      </c>
      <c r="CG387">
        <v>13.233140000000001</v>
      </c>
      <c r="CH387">
        <v>12.20237</v>
      </c>
      <c r="CI387">
        <v>1999.963</v>
      </c>
      <c r="CJ387">
        <v>0.98000390000000004</v>
      </c>
      <c r="CK387">
        <v>1.999594E-2</v>
      </c>
      <c r="CL387">
        <v>0</v>
      </c>
      <c r="CM387">
        <v>2.2897099999999999</v>
      </c>
      <c r="CN387">
        <v>0</v>
      </c>
      <c r="CO387">
        <v>3616.2339999999999</v>
      </c>
      <c r="CP387">
        <v>17299.849999999999</v>
      </c>
      <c r="CQ387">
        <v>38.0809</v>
      </c>
      <c r="CR387">
        <v>39.418399999999998</v>
      </c>
      <c r="CS387">
        <v>38.024799999999999</v>
      </c>
      <c r="CT387">
        <v>37.686999999999998</v>
      </c>
      <c r="CU387">
        <v>37.5</v>
      </c>
      <c r="CV387">
        <v>1959.973</v>
      </c>
      <c r="CW387">
        <v>39.99</v>
      </c>
      <c r="CX387">
        <v>0</v>
      </c>
      <c r="CY387">
        <v>1657227599.4000001</v>
      </c>
      <c r="CZ387">
        <v>0</v>
      </c>
      <c r="DA387">
        <v>1657213163</v>
      </c>
      <c r="DB387" s="2">
        <v>0.49957175925925923</v>
      </c>
      <c r="DC387">
        <v>1657213141</v>
      </c>
      <c r="DD387">
        <v>1655399214.5999999</v>
      </c>
      <c r="DE387">
        <v>1</v>
      </c>
      <c r="DF387">
        <v>0.04</v>
      </c>
      <c r="DG387">
        <v>-0.06</v>
      </c>
      <c r="DH387">
        <v>9.1720000000000006</v>
      </c>
      <c r="DI387">
        <v>0.51100000000000001</v>
      </c>
      <c r="DJ387">
        <v>420</v>
      </c>
      <c r="DK387">
        <v>25</v>
      </c>
      <c r="DL387">
        <v>0.26</v>
      </c>
      <c r="DM387">
        <v>0.15</v>
      </c>
      <c r="DN387">
        <v>15.7927474999999</v>
      </c>
      <c r="DO387">
        <v>4.1218660412757604</v>
      </c>
      <c r="DP387">
        <v>0.46769945477170399</v>
      </c>
      <c r="DQ387">
        <v>0</v>
      </c>
      <c r="DR387">
        <v>1.489857</v>
      </c>
      <c r="DS387">
        <v>-0.24378619136960999</v>
      </c>
      <c r="DT387">
        <v>2.5459232726066199E-2</v>
      </c>
      <c r="DU387">
        <v>0</v>
      </c>
      <c r="DV387">
        <v>0</v>
      </c>
      <c r="DW387">
        <v>2</v>
      </c>
      <c r="DX387" t="s">
        <v>305</v>
      </c>
      <c r="DY387">
        <v>2.9729399999999999</v>
      </c>
      <c r="DZ387">
        <v>2.69516</v>
      </c>
      <c r="EA387">
        <v>1.7019800000000002E-2</v>
      </c>
      <c r="EB387">
        <v>1.50543E-2</v>
      </c>
      <c r="EC387">
        <v>7.5346300000000005E-2</v>
      </c>
      <c r="ED387">
        <v>7.2462700000000005E-2</v>
      </c>
      <c r="EE387">
        <v>38365.5</v>
      </c>
      <c r="EF387">
        <v>42205.5</v>
      </c>
      <c r="EG387">
        <v>35373</v>
      </c>
      <c r="EH387">
        <v>38866.400000000001</v>
      </c>
      <c r="EI387">
        <v>46378.400000000001</v>
      </c>
      <c r="EJ387">
        <v>52022.6</v>
      </c>
      <c r="EK387">
        <v>55277.4</v>
      </c>
      <c r="EL387">
        <v>62287.4</v>
      </c>
      <c r="EM387">
        <v>1.9854000000000001</v>
      </c>
      <c r="EN387">
        <v>2.0539999999999998</v>
      </c>
      <c r="EO387">
        <v>6.00517E-2</v>
      </c>
      <c r="EP387">
        <v>0</v>
      </c>
      <c r="EQ387">
        <v>24.1219</v>
      </c>
      <c r="ER387">
        <v>999.9</v>
      </c>
      <c r="ES387">
        <v>46.191000000000003</v>
      </c>
      <c r="ET387">
        <v>37.000999999999998</v>
      </c>
      <c r="EU387">
        <v>42.284100000000002</v>
      </c>
      <c r="EV387">
        <v>52.368099999999998</v>
      </c>
      <c r="EW387">
        <v>39.951900000000002</v>
      </c>
      <c r="EX387">
        <v>2</v>
      </c>
      <c r="EY387">
        <v>-3.4024400000000003E-2</v>
      </c>
      <c r="EZ387">
        <v>3.2209400000000001</v>
      </c>
      <c r="FA387">
        <v>20.116900000000001</v>
      </c>
      <c r="FB387">
        <v>5.2017199999999999</v>
      </c>
      <c r="FC387">
        <v>12.0099</v>
      </c>
      <c r="FD387">
        <v>4.9756</v>
      </c>
      <c r="FE387">
        <v>3.294</v>
      </c>
      <c r="FF387">
        <v>9999</v>
      </c>
      <c r="FG387">
        <v>9999</v>
      </c>
      <c r="FH387">
        <v>9999</v>
      </c>
      <c r="FI387">
        <v>561.79999999999995</v>
      </c>
      <c r="FJ387">
        <v>1.8631</v>
      </c>
      <c r="FK387">
        <v>1.86795</v>
      </c>
      <c r="FL387">
        <v>1.86768</v>
      </c>
      <c r="FM387">
        <v>1.8689</v>
      </c>
      <c r="FN387">
        <v>1.8696600000000001</v>
      </c>
      <c r="FO387">
        <v>1.8656900000000001</v>
      </c>
      <c r="FP387">
        <v>1.86676</v>
      </c>
      <c r="FQ387">
        <v>1.8681300000000001</v>
      </c>
      <c r="FR387">
        <v>5</v>
      </c>
      <c r="FS387">
        <v>0</v>
      </c>
      <c r="FT387">
        <v>0</v>
      </c>
      <c r="FU387">
        <v>0</v>
      </c>
      <c r="FV387">
        <v>11111111</v>
      </c>
      <c r="FW387" t="s">
        <v>306</v>
      </c>
      <c r="FX387" t="s">
        <v>307</v>
      </c>
      <c r="FY387" t="s">
        <v>307</v>
      </c>
      <c r="FZ387" t="s">
        <v>307</v>
      </c>
      <c r="GA387" t="s">
        <v>307</v>
      </c>
      <c r="GB387">
        <v>0</v>
      </c>
      <c r="GC387">
        <v>100</v>
      </c>
      <c r="GD387">
        <v>100</v>
      </c>
      <c r="GE387">
        <v>6.2</v>
      </c>
      <c r="GF387">
        <v>0.33460000000000001</v>
      </c>
      <c r="GG387">
        <v>5.3968966374264697</v>
      </c>
      <c r="GH387">
        <v>9.5670261133577201E-3</v>
      </c>
      <c r="GI387" s="1">
        <v>-9.19467254998099E-7</v>
      </c>
      <c r="GJ387" s="1">
        <v>-2.1372918425907401E-11</v>
      </c>
      <c r="GK387">
        <v>3.2845888322571301E-3</v>
      </c>
      <c r="GL387">
        <v>-1.41202168329711E-2</v>
      </c>
      <c r="GM387">
        <v>1.6676771840485E-3</v>
      </c>
      <c r="GN387" s="1">
        <v>-1.4903802912711099E-5</v>
      </c>
      <c r="GO387">
        <v>-4</v>
      </c>
      <c r="GP387">
        <v>1866</v>
      </c>
      <c r="GQ387">
        <v>1</v>
      </c>
      <c r="GR387">
        <v>24</v>
      </c>
      <c r="GS387">
        <v>241.3</v>
      </c>
      <c r="GT387">
        <v>30473.4</v>
      </c>
      <c r="GU387">
        <v>0.33813500000000002</v>
      </c>
      <c r="GV387">
        <v>2.6269499999999999</v>
      </c>
      <c r="GW387">
        <v>2.2485400000000002</v>
      </c>
      <c r="GX387">
        <v>2.7783199999999999</v>
      </c>
      <c r="GY387">
        <v>1.9958499999999999</v>
      </c>
      <c r="GZ387">
        <v>2.36206</v>
      </c>
      <c r="HA387">
        <v>40.502000000000002</v>
      </c>
      <c r="HB387">
        <v>14.8413</v>
      </c>
      <c r="HC387">
        <v>18</v>
      </c>
      <c r="HD387">
        <v>502.01900000000001</v>
      </c>
      <c r="HE387">
        <v>543.54</v>
      </c>
      <c r="HF387">
        <v>19.056100000000001</v>
      </c>
      <c r="HG387">
        <v>26.756799999999998</v>
      </c>
      <c r="HH387">
        <v>30</v>
      </c>
      <c r="HI387">
        <v>26.783000000000001</v>
      </c>
      <c r="HJ387">
        <v>26.7317</v>
      </c>
      <c r="HK387">
        <v>6.79772</v>
      </c>
      <c r="HL387">
        <v>47.924599999999998</v>
      </c>
      <c r="HM387">
        <v>0</v>
      </c>
      <c r="HN387">
        <v>18.9803</v>
      </c>
      <c r="HO387">
        <v>50.186700000000002</v>
      </c>
      <c r="HP387">
        <v>20.786000000000001</v>
      </c>
      <c r="HQ387">
        <v>102.553</v>
      </c>
      <c r="HR387">
        <v>103.712</v>
      </c>
    </row>
    <row r="388" spans="1:226" x14ac:dyDescent="0.2">
      <c r="A388">
        <v>372</v>
      </c>
      <c r="B388">
        <v>1657227717</v>
      </c>
      <c r="C388">
        <v>4231.5</v>
      </c>
      <c r="D388" t="s">
        <v>681</v>
      </c>
      <c r="E388" s="2">
        <v>0.66802083333333329</v>
      </c>
      <c r="F388">
        <v>5</v>
      </c>
      <c r="G388" t="s">
        <v>658</v>
      </c>
      <c r="H388" t="s">
        <v>303</v>
      </c>
      <c r="I388">
        <v>1657227714</v>
      </c>
      <c r="J388">
        <f t="shared" si="170"/>
        <v>1.2028559011362252E-3</v>
      </c>
      <c r="K388">
        <f t="shared" si="175"/>
        <v>1.2028559011362252</v>
      </c>
      <c r="L388">
        <f t="shared" si="176"/>
        <v>4.3594220132917147</v>
      </c>
      <c r="M388">
        <f t="shared" si="177"/>
        <v>295.98463636363601</v>
      </c>
      <c r="N388">
        <f t="shared" si="178"/>
        <v>122.22614017084048</v>
      </c>
      <c r="O388">
        <f t="shared" si="179"/>
        <v>8.4241968980324309</v>
      </c>
      <c r="P388">
        <f t="shared" si="180"/>
        <v>20.400160326053218</v>
      </c>
      <c r="Q388">
        <f t="shared" si="181"/>
        <v>4.2829848787214908E-2</v>
      </c>
      <c r="R388">
        <f t="shared" si="182"/>
        <v>2.3274123120606141</v>
      </c>
      <c r="S388">
        <f t="shared" si="183"/>
        <v>4.2396756076813119E-2</v>
      </c>
      <c r="T388">
        <f t="shared" si="184"/>
        <v>2.6536519160549256E-2</v>
      </c>
      <c r="U388">
        <f t="shared" si="185"/>
        <v>321.51716072727226</v>
      </c>
      <c r="V388">
        <f t="shared" si="186"/>
        <v>26.179732287420954</v>
      </c>
      <c r="W388">
        <f t="shared" si="187"/>
        <v>26.179732287420954</v>
      </c>
      <c r="X388">
        <f t="shared" si="171"/>
        <v>3.4103119713885213</v>
      </c>
      <c r="Y388">
        <f t="shared" si="188"/>
        <v>50.255471147556698</v>
      </c>
      <c r="Z388">
        <f t="shared" si="189"/>
        <v>1.5248771014831077</v>
      </c>
      <c r="AA388">
        <f t="shared" si="190"/>
        <v>3.0342509316167137</v>
      </c>
      <c r="AB388">
        <f t="shared" si="191"/>
        <v>1.8854348699054135</v>
      </c>
      <c r="AC388">
        <f t="shared" si="192"/>
        <v>-53.045945240107528</v>
      </c>
      <c r="AD388">
        <f t="shared" si="193"/>
        <v>-246.26559654614459</v>
      </c>
      <c r="AE388">
        <f t="shared" si="194"/>
        <v>-22.426539536859529</v>
      </c>
      <c r="AF388">
        <f t="shared" si="195"/>
        <v>-0.22092059583940227</v>
      </c>
      <c r="AG388">
        <f t="shared" si="196"/>
        <v>2.2493966515972414</v>
      </c>
      <c r="AH388">
        <f t="shared" si="197"/>
        <v>1.2026185675306953</v>
      </c>
      <c r="AI388">
        <f t="shared" si="198"/>
        <v>4.3594220132917147</v>
      </c>
      <c r="AJ388">
        <v>305.39757833276798</v>
      </c>
      <c r="AK388">
        <v>301.61994545454502</v>
      </c>
      <c r="AL388">
        <v>-0.41896378302574599</v>
      </c>
      <c r="AM388">
        <v>66.999263573210101</v>
      </c>
      <c r="AN388">
        <f t="shared" si="172"/>
        <v>1.2028559011362252</v>
      </c>
      <c r="AO388">
        <v>20.714504859531701</v>
      </c>
      <c r="AP388">
        <v>22.126010303030299</v>
      </c>
      <c r="AQ388" s="1">
        <v>-1.93683983130015E-5</v>
      </c>
      <c r="AR388">
        <v>77.748443019998703</v>
      </c>
      <c r="AS388">
        <v>0</v>
      </c>
      <c r="AT388">
        <v>0</v>
      </c>
      <c r="AU388">
        <f t="shared" si="199"/>
        <v>1</v>
      </c>
      <c r="AV388">
        <f t="shared" si="173"/>
        <v>0</v>
      </c>
      <c r="AW388">
        <f t="shared" si="200"/>
        <v>36802.030780979148</v>
      </c>
      <c r="AX388">
        <f t="shared" si="201"/>
        <v>2000.00727272727</v>
      </c>
      <c r="AY388">
        <f t="shared" si="174"/>
        <v>1681.2061090909067</v>
      </c>
      <c r="AZ388">
        <f t="shared" si="202"/>
        <v>0.84059999781818973</v>
      </c>
      <c r="BA388">
        <f t="shared" si="203"/>
        <v>0.16075799578910621</v>
      </c>
      <c r="BB388">
        <v>6</v>
      </c>
      <c r="BC388">
        <v>0.5</v>
      </c>
      <c r="BD388" t="s">
        <v>304</v>
      </c>
      <c r="BE388">
        <v>2</v>
      </c>
      <c r="BF388" t="b">
        <v>1</v>
      </c>
      <c r="BG388">
        <v>1657227714</v>
      </c>
      <c r="BH388">
        <v>295.98463636363601</v>
      </c>
      <c r="BI388">
        <v>299.11090909090899</v>
      </c>
      <c r="BJ388">
        <v>22.124345454545399</v>
      </c>
      <c r="BK388">
        <v>20.713199999999901</v>
      </c>
      <c r="BL388">
        <v>287.90990909090903</v>
      </c>
      <c r="BM388">
        <v>21.791081818181802</v>
      </c>
      <c r="BN388">
        <v>500.02418181818098</v>
      </c>
      <c r="BO388">
        <v>68.881399999999999</v>
      </c>
      <c r="BP388">
        <v>4.1637954545454499E-2</v>
      </c>
      <c r="BQ388">
        <v>24.217072727272701</v>
      </c>
      <c r="BR388">
        <v>24.887572727272701</v>
      </c>
      <c r="BS388">
        <v>999.9</v>
      </c>
      <c r="BT388">
        <v>0</v>
      </c>
      <c r="BU388">
        <v>0</v>
      </c>
      <c r="BV388">
        <v>10010.909090908999</v>
      </c>
      <c r="BW388">
        <v>0</v>
      </c>
      <c r="BX388">
        <v>1917.3909090909001</v>
      </c>
      <c r="BY388">
        <v>-3.1265063636363601</v>
      </c>
      <c r="BZ388">
        <v>302.68109090909002</v>
      </c>
      <c r="CA388">
        <v>305.43763636363599</v>
      </c>
      <c r="CB388">
        <v>1.41114545454545</v>
      </c>
      <c r="CC388">
        <v>299.11090909090899</v>
      </c>
      <c r="CD388">
        <v>20.713199999999901</v>
      </c>
      <c r="CE388">
        <v>1.52395636363636</v>
      </c>
      <c r="CF388">
        <v>1.42675363636363</v>
      </c>
      <c r="CG388">
        <v>13.2106636363636</v>
      </c>
      <c r="CH388">
        <v>12.204990909090901</v>
      </c>
      <c r="CI388">
        <v>2000.00727272727</v>
      </c>
      <c r="CJ388">
        <v>0.98000163636363602</v>
      </c>
      <c r="CK388">
        <v>1.99983545454545E-2</v>
      </c>
      <c r="CL388">
        <v>0</v>
      </c>
      <c r="CM388">
        <v>2.3071545454545399</v>
      </c>
      <c r="CN388">
        <v>0</v>
      </c>
      <c r="CO388">
        <v>3705.9390909090898</v>
      </c>
      <c r="CP388">
        <v>17300.218181818102</v>
      </c>
      <c r="CQ388">
        <v>37.936999999999998</v>
      </c>
      <c r="CR388">
        <v>39.375</v>
      </c>
      <c r="CS388">
        <v>37.936999999999998</v>
      </c>
      <c r="CT388">
        <v>37.664454545454497</v>
      </c>
      <c r="CU388">
        <v>37.425727272727201</v>
      </c>
      <c r="CV388">
        <v>1960.00727272727</v>
      </c>
      <c r="CW388">
        <v>40</v>
      </c>
      <c r="CX388">
        <v>0</v>
      </c>
      <c r="CY388">
        <v>1657227696.5999999</v>
      </c>
      <c r="CZ388">
        <v>0</v>
      </c>
      <c r="DA388">
        <v>1657213163</v>
      </c>
      <c r="DB388" s="2">
        <v>0.49957175925925923</v>
      </c>
      <c r="DC388">
        <v>1657213141</v>
      </c>
      <c r="DD388">
        <v>1655399214.5999999</v>
      </c>
      <c r="DE388">
        <v>1</v>
      </c>
      <c r="DF388">
        <v>0.04</v>
      </c>
      <c r="DG388">
        <v>-0.06</v>
      </c>
      <c r="DH388">
        <v>9.1720000000000006</v>
      </c>
      <c r="DI388">
        <v>0.51100000000000001</v>
      </c>
      <c r="DJ388">
        <v>420</v>
      </c>
      <c r="DK388">
        <v>25</v>
      </c>
      <c r="DL388">
        <v>0.26</v>
      </c>
      <c r="DM388">
        <v>0.15</v>
      </c>
      <c r="DN388">
        <v>-3.17177825</v>
      </c>
      <c r="DO388">
        <v>0.28552761726079601</v>
      </c>
      <c r="DP388">
        <v>8.3430231657580206E-2</v>
      </c>
      <c r="DQ388">
        <v>0</v>
      </c>
      <c r="DR388">
        <v>1.3967559999999899</v>
      </c>
      <c r="DS388">
        <v>-1.11413133208283E-2</v>
      </c>
      <c r="DT388">
        <v>4.4245501511453102E-2</v>
      </c>
      <c r="DU388">
        <v>1</v>
      </c>
      <c r="DV388">
        <v>1</v>
      </c>
      <c r="DW388">
        <v>2</v>
      </c>
      <c r="DX388" s="3">
        <v>44563</v>
      </c>
      <c r="DY388">
        <v>2.9735800000000001</v>
      </c>
      <c r="DZ388">
        <v>2.6958199999999999</v>
      </c>
      <c r="EA388">
        <v>5.1789500000000002E-2</v>
      </c>
      <c r="EB388">
        <v>5.3590100000000002E-2</v>
      </c>
      <c r="EC388">
        <v>7.5280600000000003E-2</v>
      </c>
      <c r="ED388">
        <v>7.24606E-2</v>
      </c>
      <c r="EE388">
        <v>37010.9</v>
      </c>
      <c r="EF388">
        <v>40558.400000000001</v>
      </c>
      <c r="EG388">
        <v>35374.699999999997</v>
      </c>
      <c r="EH388">
        <v>38869.5</v>
      </c>
      <c r="EI388">
        <v>46384.800000000003</v>
      </c>
      <c r="EJ388">
        <v>52027.199999999997</v>
      </c>
      <c r="EK388">
        <v>55280.1</v>
      </c>
      <c r="EL388">
        <v>62291.4</v>
      </c>
      <c r="EM388">
        <v>1.986</v>
      </c>
      <c r="EN388">
        <v>2.0546000000000002</v>
      </c>
      <c r="EO388">
        <v>5.5432299999999997E-2</v>
      </c>
      <c r="EP388">
        <v>0</v>
      </c>
      <c r="EQ388">
        <v>23.985099999999999</v>
      </c>
      <c r="ER388">
        <v>999.9</v>
      </c>
      <c r="ES388">
        <v>45.8</v>
      </c>
      <c r="ET388">
        <v>37.061</v>
      </c>
      <c r="EU388">
        <v>42.062199999999997</v>
      </c>
      <c r="EV388">
        <v>52.688099999999999</v>
      </c>
      <c r="EW388">
        <v>40</v>
      </c>
      <c r="EX388">
        <v>2</v>
      </c>
      <c r="EY388">
        <v>-3.9756100000000003E-2</v>
      </c>
      <c r="EZ388">
        <v>1.9637500000000001</v>
      </c>
      <c r="FA388">
        <v>20.139299999999999</v>
      </c>
      <c r="FB388">
        <v>5.1993200000000002</v>
      </c>
      <c r="FC388">
        <v>12.0099</v>
      </c>
      <c r="FD388">
        <v>4.976</v>
      </c>
      <c r="FE388">
        <v>3.2936000000000001</v>
      </c>
      <c r="FF388">
        <v>9999</v>
      </c>
      <c r="FG388">
        <v>9999</v>
      </c>
      <c r="FH388">
        <v>9999</v>
      </c>
      <c r="FI388">
        <v>561.9</v>
      </c>
      <c r="FJ388">
        <v>1.8632200000000001</v>
      </c>
      <c r="FK388">
        <v>1.86798</v>
      </c>
      <c r="FL388">
        <v>1.86768</v>
      </c>
      <c r="FM388">
        <v>1.8689</v>
      </c>
      <c r="FN388">
        <v>1.8696600000000001</v>
      </c>
      <c r="FO388">
        <v>1.8656900000000001</v>
      </c>
      <c r="FP388">
        <v>1.86676</v>
      </c>
      <c r="FQ388">
        <v>1.8681300000000001</v>
      </c>
      <c r="FR388">
        <v>5</v>
      </c>
      <c r="FS388">
        <v>0</v>
      </c>
      <c r="FT388">
        <v>0</v>
      </c>
      <c r="FU388">
        <v>0</v>
      </c>
      <c r="FV388">
        <v>11111111</v>
      </c>
      <c r="FW388" t="s">
        <v>306</v>
      </c>
      <c r="FX388" t="s">
        <v>307</v>
      </c>
      <c r="FY388" t="s">
        <v>307</v>
      </c>
      <c r="FZ388" t="s">
        <v>307</v>
      </c>
      <c r="GA388" t="s">
        <v>307</v>
      </c>
      <c r="GB388">
        <v>0</v>
      </c>
      <c r="GC388">
        <v>100</v>
      </c>
      <c r="GD388">
        <v>100</v>
      </c>
      <c r="GE388">
        <v>8.0630000000000006</v>
      </c>
      <c r="GF388">
        <v>0.33350000000000002</v>
      </c>
      <c r="GG388">
        <v>5.3968966374264697</v>
      </c>
      <c r="GH388">
        <v>9.5670261133577201E-3</v>
      </c>
      <c r="GI388" s="1">
        <v>-9.19467254998099E-7</v>
      </c>
      <c r="GJ388" s="1">
        <v>-2.1372918425907401E-11</v>
      </c>
      <c r="GK388">
        <v>3.2845888322571301E-3</v>
      </c>
      <c r="GL388">
        <v>-1.41202168329711E-2</v>
      </c>
      <c r="GM388">
        <v>1.6676771840485E-3</v>
      </c>
      <c r="GN388" s="1">
        <v>-1.4903802912711099E-5</v>
      </c>
      <c r="GO388">
        <v>-4</v>
      </c>
      <c r="GP388">
        <v>1866</v>
      </c>
      <c r="GQ388">
        <v>1</v>
      </c>
      <c r="GR388">
        <v>24</v>
      </c>
      <c r="GS388">
        <v>242.9</v>
      </c>
      <c r="GT388">
        <v>30475</v>
      </c>
      <c r="GU388">
        <v>1.00952</v>
      </c>
      <c r="GV388">
        <v>0</v>
      </c>
      <c r="GW388">
        <v>2.2485400000000002</v>
      </c>
      <c r="GX388">
        <v>2.7770999999999999</v>
      </c>
      <c r="GY388">
        <v>1.9958499999999999</v>
      </c>
      <c r="GZ388">
        <v>2.3852500000000001</v>
      </c>
      <c r="HA388">
        <v>40.680999999999997</v>
      </c>
      <c r="HB388">
        <v>14.85</v>
      </c>
      <c r="HC388">
        <v>18</v>
      </c>
      <c r="HD388">
        <v>501.86200000000002</v>
      </c>
      <c r="HE388">
        <v>543.29600000000005</v>
      </c>
      <c r="HF388">
        <v>19.144300000000001</v>
      </c>
      <c r="HG388">
        <v>26.720600000000001</v>
      </c>
      <c r="HH388">
        <v>29.999300000000002</v>
      </c>
      <c r="HI388">
        <v>26.722100000000001</v>
      </c>
      <c r="HJ388">
        <v>26.6645</v>
      </c>
      <c r="HK388">
        <v>100</v>
      </c>
      <c r="HL388">
        <v>47.9026</v>
      </c>
      <c r="HM388">
        <v>0</v>
      </c>
      <c r="HN388">
        <v>19.163799999999998</v>
      </c>
      <c r="HO388">
        <v>426.62400000000002</v>
      </c>
      <c r="HP388">
        <v>20.688700000000001</v>
      </c>
      <c r="HQ388">
        <v>102.55800000000001</v>
      </c>
      <c r="HR388">
        <v>103.71899999999999</v>
      </c>
    </row>
    <row r="389" spans="1:226" x14ac:dyDescent="0.2">
      <c r="A389">
        <v>373</v>
      </c>
      <c r="B389">
        <v>1657227722</v>
      </c>
      <c r="C389">
        <v>4236.5</v>
      </c>
      <c r="D389" t="s">
        <v>682</v>
      </c>
      <c r="E389" s="2">
        <v>0.6680787037037037</v>
      </c>
      <c r="F389">
        <v>5</v>
      </c>
      <c r="G389" t="s">
        <v>658</v>
      </c>
      <c r="H389" t="s">
        <v>303</v>
      </c>
      <c r="I389">
        <v>1657227719.5</v>
      </c>
      <c r="J389">
        <f t="shared" si="170"/>
        <v>1.2069029106181078E-3</v>
      </c>
      <c r="K389">
        <f t="shared" si="175"/>
        <v>1.2069029106181077</v>
      </c>
      <c r="L389">
        <f t="shared" si="176"/>
        <v>4.4118688710317091</v>
      </c>
      <c r="M389">
        <f t="shared" si="177"/>
        <v>293.73588888888798</v>
      </c>
      <c r="N389">
        <f t="shared" si="178"/>
        <v>118.71754495990758</v>
      </c>
      <c r="O389">
        <f t="shared" si="179"/>
        <v>8.1823107536106008</v>
      </c>
      <c r="P389">
        <f t="shared" si="180"/>
        <v>20.245013685117801</v>
      </c>
      <c r="Q389">
        <f t="shared" si="181"/>
        <v>4.2982289238305986E-2</v>
      </c>
      <c r="R389">
        <f t="shared" si="182"/>
        <v>2.3274293552319887</v>
      </c>
      <c r="S389">
        <f t="shared" si="183"/>
        <v>4.2546128199407729E-2</v>
      </c>
      <c r="T389">
        <f t="shared" si="184"/>
        <v>2.6630148539322503E-2</v>
      </c>
      <c r="U389">
        <f t="shared" si="185"/>
        <v>321.50600628667041</v>
      </c>
      <c r="V389">
        <f t="shared" si="186"/>
        <v>26.178814878327916</v>
      </c>
      <c r="W389">
        <f t="shared" si="187"/>
        <v>26.178814878327916</v>
      </c>
      <c r="X389">
        <f t="shared" si="171"/>
        <v>3.4101270921942812</v>
      </c>
      <c r="Y389">
        <f t="shared" si="188"/>
        <v>50.258219424887898</v>
      </c>
      <c r="Z389">
        <f t="shared" si="189"/>
        <v>1.5250046484379236</v>
      </c>
      <c r="AA389">
        <f t="shared" si="190"/>
        <v>3.0343387925174694</v>
      </c>
      <c r="AB389">
        <f t="shared" si="191"/>
        <v>1.8851224437563576</v>
      </c>
      <c r="AC389">
        <f t="shared" si="192"/>
        <v>-53.224418358258553</v>
      </c>
      <c r="AD389">
        <f t="shared" si="193"/>
        <v>-246.09170319446662</v>
      </c>
      <c r="AE389">
        <f t="shared" si="194"/>
        <v>-22.410490238668046</v>
      </c>
      <c r="AF389">
        <f t="shared" si="195"/>
        <v>-0.22060550472281193</v>
      </c>
      <c r="AG389">
        <f t="shared" si="196"/>
        <v>2.1945159345686194</v>
      </c>
      <c r="AH389">
        <f t="shared" si="197"/>
        <v>1.2125950181333847</v>
      </c>
      <c r="AI389">
        <f t="shared" si="198"/>
        <v>4.4118688710317091</v>
      </c>
      <c r="AJ389">
        <v>303.26083801569098</v>
      </c>
      <c r="AK389">
        <v>299.49864242424201</v>
      </c>
      <c r="AL389">
        <v>-0.44044175304622402</v>
      </c>
      <c r="AM389">
        <v>66.999263573210101</v>
      </c>
      <c r="AN389">
        <f t="shared" si="172"/>
        <v>1.2069029106181077</v>
      </c>
      <c r="AO389">
        <v>20.707199496617001</v>
      </c>
      <c r="AP389">
        <v>22.124219999999902</v>
      </c>
      <c r="AQ389">
        <v>-1.5070153450361901E-4</v>
      </c>
      <c r="AR389">
        <v>77.748443019998703</v>
      </c>
      <c r="AS389">
        <v>0</v>
      </c>
      <c r="AT389">
        <v>0</v>
      </c>
      <c r="AU389">
        <f t="shared" si="199"/>
        <v>1</v>
      </c>
      <c r="AV389">
        <f t="shared" si="173"/>
        <v>0</v>
      </c>
      <c r="AW389">
        <f t="shared" si="200"/>
        <v>36802.36847074017</v>
      </c>
      <c r="AX389">
        <f t="shared" si="201"/>
        <v>1999.93777777777</v>
      </c>
      <c r="AY389">
        <f t="shared" si="174"/>
        <v>1681.1477006666628</v>
      </c>
      <c r="AZ389">
        <f t="shared" si="202"/>
        <v>0.84060000233340726</v>
      </c>
      <c r="BA389">
        <f t="shared" si="203"/>
        <v>0.16075800450347594</v>
      </c>
      <c r="BB389">
        <v>6</v>
      </c>
      <c r="BC389">
        <v>0.5</v>
      </c>
      <c r="BD389" t="s">
        <v>304</v>
      </c>
      <c r="BE389">
        <v>2</v>
      </c>
      <c r="BF389" t="b">
        <v>1</v>
      </c>
      <c r="BG389">
        <v>1657227719.5</v>
      </c>
      <c r="BH389">
        <v>293.73588888888798</v>
      </c>
      <c r="BI389">
        <v>296.796999999999</v>
      </c>
      <c r="BJ389">
        <v>22.126366666666598</v>
      </c>
      <c r="BK389">
        <v>20.703322222222202</v>
      </c>
      <c r="BL389">
        <v>285.681222222222</v>
      </c>
      <c r="BM389">
        <v>21.793033333333302</v>
      </c>
      <c r="BN389">
        <v>499.95544444444403</v>
      </c>
      <c r="BO389">
        <v>68.8808111111111</v>
      </c>
      <c r="BP389">
        <v>4.1695299999999998E-2</v>
      </c>
      <c r="BQ389">
        <v>24.217555555555499</v>
      </c>
      <c r="BR389">
        <v>24.8866333333333</v>
      </c>
      <c r="BS389">
        <v>999.9</v>
      </c>
      <c r="BT389">
        <v>0</v>
      </c>
      <c r="BU389">
        <v>0</v>
      </c>
      <c r="BV389">
        <v>10011.1111111111</v>
      </c>
      <c r="BW389">
        <v>0</v>
      </c>
      <c r="BX389">
        <v>1918.07666666666</v>
      </c>
      <c r="BY389">
        <v>-3.06111555555555</v>
      </c>
      <c r="BZ389">
        <v>300.38244444444399</v>
      </c>
      <c r="CA389">
        <v>303.07166666666598</v>
      </c>
      <c r="CB389">
        <v>1.42305666666666</v>
      </c>
      <c r="CC389">
        <v>296.796999999999</v>
      </c>
      <c r="CD389">
        <v>20.703322222222202</v>
      </c>
      <c r="CE389">
        <v>1.5240799999999901</v>
      </c>
      <c r="CF389">
        <v>1.4260622222222199</v>
      </c>
      <c r="CG389">
        <v>13.211922222222199</v>
      </c>
      <c r="CH389">
        <v>12.1976333333333</v>
      </c>
      <c r="CI389">
        <v>1999.93777777777</v>
      </c>
      <c r="CJ389">
        <v>0.98000166666666599</v>
      </c>
      <c r="CK389">
        <v>1.9998322222222201E-2</v>
      </c>
      <c r="CL389">
        <v>0</v>
      </c>
      <c r="CM389">
        <v>2.3145111111111101</v>
      </c>
      <c r="CN389">
        <v>0</v>
      </c>
      <c r="CO389">
        <v>3706.0233333333299</v>
      </c>
      <c r="CP389">
        <v>17299.644444444399</v>
      </c>
      <c r="CQ389">
        <v>37.936999999999998</v>
      </c>
      <c r="CR389">
        <v>39.375</v>
      </c>
      <c r="CS389">
        <v>37.936999999999998</v>
      </c>
      <c r="CT389">
        <v>37.659444444444397</v>
      </c>
      <c r="CU389">
        <v>37.388777777777698</v>
      </c>
      <c r="CV389">
        <v>1959.93777777777</v>
      </c>
      <c r="CW389">
        <v>39.9988888888888</v>
      </c>
      <c r="CX389">
        <v>0</v>
      </c>
      <c r="CY389">
        <v>1657227701.4000001</v>
      </c>
      <c r="CZ389">
        <v>0</v>
      </c>
      <c r="DA389">
        <v>1657213163</v>
      </c>
      <c r="DB389" s="2">
        <v>0.49957175925925923</v>
      </c>
      <c r="DC389">
        <v>1657213141</v>
      </c>
      <c r="DD389">
        <v>1655399214.5999999</v>
      </c>
      <c r="DE389">
        <v>1</v>
      </c>
      <c r="DF389">
        <v>0.04</v>
      </c>
      <c r="DG389">
        <v>-0.06</v>
      </c>
      <c r="DH389">
        <v>9.1720000000000006</v>
      </c>
      <c r="DI389">
        <v>0.51100000000000001</v>
      </c>
      <c r="DJ389">
        <v>420</v>
      </c>
      <c r="DK389">
        <v>25</v>
      </c>
      <c r="DL389">
        <v>0.26</v>
      </c>
      <c r="DM389">
        <v>0.15</v>
      </c>
      <c r="DN389">
        <v>-3.1388015</v>
      </c>
      <c r="DO389">
        <v>0.49349606003752999</v>
      </c>
      <c r="DP389">
        <v>9.5817034042752505E-2</v>
      </c>
      <c r="DQ389">
        <v>0</v>
      </c>
      <c r="DR389">
        <v>1.3981779999999999</v>
      </c>
      <c r="DS389">
        <v>0.24139227016885001</v>
      </c>
      <c r="DT389">
        <v>2.45662630654318E-2</v>
      </c>
      <c r="DU389">
        <v>0</v>
      </c>
      <c r="DV389">
        <v>0</v>
      </c>
      <c r="DW389">
        <v>2</v>
      </c>
      <c r="DX389" t="s">
        <v>305</v>
      </c>
      <c r="DY389">
        <v>2.9737</v>
      </c>
      <c r="DZ389">
        <v>2.69502</v>
      </c>
      <c r="EA389">
        <v>5.1480900000000003E-2</v>
      </c>
      <c r="EB389">
        <v>5.3290900000000002E-2</v>
      </c>
      <c r="EC389">
        <v>7.5264600000000001E-2</v>
      </c>
      <c r="ED389">
        <v>7.2433200000000003E-2</v>
      </c>
      <c r="EE389">
        <v>37023.1</v>
      </c>
      <c r="EF389">
        <v>40571.4</v>
      </c>
      <c r="EG389">
        <v>35374.9</v>
      </c>
      <c r="EH389">
        <v>38869.699999999997</v>
      </c>
      <c r="EI389">
        <v>46385.2</v>
      </c>
      <c r="EJ389">
        <v>52029.599999999999</v>
      </c>
      <c r="EK389">
        <v>55279.6</v>
      </c>
      <c r="EL389">
        <v>62292.5</v>
      </c>
      <c r="EM389">
        <v>1.9874000000000001</v>
      </c>
      <c r="EN389">
        <v>2.0548000000000002</v>
      </c>
      <c r="EO389">
        <v>5.6773400000000002E-2</v>
      </c>
      <c r="EP389">
        <v>0</v>
      </c>
      <c r="EQ389">
        <v>23.9621</v>
      </c>
      <c r="ER389">
        <v>999.9</v>
      </c>
      <c r="ES389">
        <v>45.776000000000003</v>
      </c>
      <c r="ET389">
        <v>37.070999999999998</v>
      </c>
      <c r="EU389">
        <v>42.0608</v>
      </c>
      <c r="EV389">
        <v>52.458100000000002</v>
      </c>
      <c r="EW389">
        <v>39.931899999999999</v>
      </c>
      <c r="EX389">
        <v>2</v>
      </c>
      <c r="EY389">
        <v>-4.0670699999999997E-2</v>
      </c>
      <c r="EZ389">
        <v>1.9018299999999999</v>
      </c>
      <c r="FA389">
        <v>20.137499999999999</v>
      </c>
      <c r="FB389">
        <v>5.1981200000000003</v>
      </c>
      <c r="FC389">
        <v>12.0076</v>
      </c>
      <c r="FD389">
        <v>4.9756</v>
      </c>
      <c r="FE389">
        <v>3.2938000000000001</v>
      </c>
      <c r="FF389">
        <v>9999</v>
      </c>
      <c r="FG389">
        <v>9999</v>
      </c>
      <c r="FH389">
        <v>9999</v>
      </c>
      <c r="FI389">
        <v>561.9</v>
      </c>
      <c r="FJ389">
        <v>1.8631899999999999</v>
      </c>
      <c r="FK389">
        <v>1.86798</v>
      </c>
      <c r="FL389">
        <v>1.86768</v>
      </c>
      <c r="FM389">
        <v>1.8689</v>
      </c>
      <c r="FN389">
        <v>1.8696600000000001</v>
      </c>
      <c r="FO389">
        <v>1.8656900000000001</v>
      </c>
      <c r="FP389">
        <v>1.86676</v>
      </c>
      <c r="FQ389">
        <v>1.8681300000000001</v>
      </c>
      <c r="FR389">
        <v>5</v>
      </c>
      <c r="FS389">
        <v>0</v>
      </c>
      <c r="FT389">
        <v>0</v>
      </c>
      <c r="FU389">
        <v>0</v>
      </c>
      <c r="FV389">
        <v>11111111</v>
      </c>
      <c r="FW389" t="s">
        <v>306</v>
      </c>
      <c r="FX389" t="s">
        <v>307</v>
      </c>
      <c r="FY389" t="s">
        <v>307</v>
      </c>
      <c r="FZ389" t="s">
        <v>307</v>
      </c>
      <c r="GA389" t="s">
        <v>307</v>
      </c>
      <c r="GB389">
        <v>0</v>
      </c>
      <c r="GC389">
        <v>100</v>
      </c>
      <c r="GD389">
        <v>100</v>
      </c>
      <c r="GE389">
        <v>8.0449999999999999</v>
      </c>
      <c r="GF389">
        <v>0.33310000000000001</v>
      </c>
      <c r="GG389">
        <v>5.3968966374264697</v>
      </c>
      <c r="GH389">
        <v>9.5670261133577201E-3</v>
      </c>
      <c r="GI389" s="1">
        <v>-9.19467254998099E-7</v>
      </c>
      <c r="GJ389" s="1">
        <v>-2.1372918425907401E-11</v>
      </c>
      <c r="GK389">
        <v>3.2845888322571301E-3</v>
      </c>
      <c r="GL389">
        <v>-1.41202168329711E-2</v>
      </c>
      <c r="GM389">
        <v>1.6676771840485E-3</v>
      </c>
      <c r="GN389" s="1">
        <v>-1.4903802912711099E-5</v>
      </c>
      <c r="GO389">
        <v>-4</v>
      </c>
      <c r="GP389">
        <v>1866</v>
      </c>
      <c r="GQ389">
        <v>1</v>
      </c>
      <c r="GR389">
        <v>24</v>
      </c>
      <c r="GS389">
        <v>243</v>
      </c>
      <c r="GT389">
        <v>30475.1</v>
      </c>
      <c r="GU389">
        <v>1.00342</v>
      </c>
      <c r="GV389">
        <v>0</v>
      </c>
      <c r="GW389">
        <v>2.2485400000000002</v>
      </c>
      <c r="GX389">
        <v>2.7758799999999999</v>
      </c>
      <c r="GY389">
        <v>1.9958499999999999</v>
      </c>
      <c r="GZ389">
        <v>2.3901400000000002</v>
      </c>
      <c r="HA389">
        <v>40.680999999999997</v>
      </c>
      <c r="HB389">
        <v>14.8675</v>
      </c>
      <c r="HC389">
        <v>18</v>
      </c>
      <c r="HD389">
        <v>502.74799999999999</v>
      </c>
      <c r="HE389">
        <v>543.39200000000005</v>
      </c>
      <c r="HF389">
        <v>19.2254</v>
      </c>
      <c r="HG389">
        <v>26.716100000000001</v>
      </c>
      <c r="HH389">
        <v>29.999099999999999</v>
      </c>
      <c r="HI389">
        <v>26.717600000000001</v>
      </c>
      <c r="HJ389">
        <v>26.659500000000001</v>
      </c>
      <c r="HK389">
        <v>100</v>
      </c>
      <c r="HL389">
        <v>47.9026</v>
      </c>
      <c r="HM389">
        <v>0</v>
      </c>
      <c r="HN389">
        <v>19.237400000000001</v>
      </c>
      <c r="HO389">
        <v>440.06099999999998</v>
      </c>
      <c r="HP389">
        <v>20.694099999999999</v>
      </c>
      <c r="HQ389">
        <v>102.55800000000001</v>
      </c>
      <c r="HR389">
        <v>103.721</v>
      </c>
    </row>
    <row r="390" spans="1:226" x14ac:dyDescent="0.2">
      <c r="A390">
        <v>374</v>
      </c>
      <c r="B390">
        <v>1657227727</v>
      </c>
      <c r="C390">
        <v>4241.5</v>
      </c>
      <c r="D390" t="s">
        <v>683</v>
      </c>
      <c r="E390" s="2">
        <v>0.66813657407407412</v>
      </c>
      <c r="F390">
        <v>5</v>
      </c>
      <c r="G390" t="s">
        <v>658</v>
      </c>
      <c r="H390" t="s">
        <v>303</v>
      </c>
      <c r="I390">
        <v>1657227724.2</v>
      </c>
      <c r="J390">
        <f t="shared" si="170"/>
        <v>1.2190250376120245E-3</v>
      </c>
      <c r="K390">
        <f t="shared" si="175"/>
        <v>1.2190250376120244</v>
      </c>
      <c r="L390">
        <f t="shared" si="176"/>
        <v>4.3548636271988554</v>
      </c>
      <c r="M390">
        <f t="shared" si="177"/>
        <v>291.71870000000001</v>
      </c>
      <c r="N390">
        <f t="shared" si="178"/>
        <v>120.43566510320076</v>
      </c>
      <c r="O390">
        <f t="shared" si="179"/>
        <v>8.3006727537812743</v>
      </c>
      <c r="P390">
        <f t="shared" si="180"/>
        <v>20.105850395591325</v>
      </c>
      <c r="Q390">
        <f t="shared" si="181"/>
        <v>4.3408117567895997E-2</v>
      </c>
      <c r="R390">
        <f t="shared" si="182"/>
        <v>2.3269707181339556</v>
      </c>
      <c r="S390">
        <f t="shared" si="183"/>
        <v>4.2963233110709396E-2</v>
      </c>
      <c r="T390">
        <f t="shared" si="184"/>
        <v>2.6891611741846087E-2</v>
      </c>
      <c r="U390">
        <f t="shared" si="185"/>
        <v>321.50522533134915</v>
      </c>
      <c r="V390">
        <f t="shared" si="186"/>
        <v>26.18013143669441</v>
      </c>
      <c r="W390">
        <f t="shared" si="187"/>
        <v>26.18013143669441</v>
      </c>
      <c r="X390">
        <f t="shared" si="171"/>
        <v>3.4103924119505336</v>
      </c>
      <c r="Y390">
        <f t="shared" si="188"/>
        <v>50.237928227587581</v>
      </c>
      <c r="Z390">
        <f t="shared" si="189"/>
        <v>1.5248355367793913</v>
      </c>
      <c r="AA390">
        <f t="shared" si="190"/>
        <v>3.0352277463982791</v>
      </c>
      <c r="AB390">
        <f t="shared" si="191"/>
        <v>1.8855568751711422</v>
      </c>
      <c r="AC390">
        <f t="shared" si="192"/>
        <v>-53.759004158690281</v>
      </c>
      <c r="AD390">
        <f t="shared" si="193"/>
        <v>-245.59561183273942</v>
      </c>
      <c r="AE390">
        <f t="shared" si="194"/>
        <v>-22.37041838345316</v>
      </c>
      <c r="AF390">
        <f t="shared" si="195"/>
        <v>-0.21980904353372921</v>
      </c>
      <c r="AG390">
        <f t="shared" si="196"/>
        <v>2.1831302715058447</v>
      </c>
      <c r="AH390">
        <f t="shared" si="197"/>
        <v>1.2222517616941613</v>
      </c>
      <c r="AI390">
        <f t="shared" si="198"/>
        <v>4.3548636271988554</v>
      </c>
      <c r="AJ390">
        <v>301.01068663503298</v>
      </c>
      <c r="AK390">
        <v>297.30464242424199</v>
      </c>
      <c r="AL390">
        <v>-0.43669616051264698</v>
      </c>
      <c r="AM390">
        <v>66.999263573210101</v>
      </c>
      <c r="AN390">
        <f t="shared" si="172"/>
        <v>1.2190250376120244</v>
      </c>
      <c r="AO390">
        <v>20.691237459005201</v>
      </c>
      <c r="AP390">
        <v>22.1220242424242</v>
      </c>
      <c r="AQ390" s="1">
        <v>-6.4701468789020599E-5</v>
      </c>
      <c r="AR390">
        <v>77.748443019998703</v>
      </c>
      <c r="AS390">
        <v>0</v>
      </c>
      <c r="AT390">
        <v>0</v>
      </c>
      <c r="AU390">
        <f t="shared" si="199"/>
        <v>1</v>
      </c>
      <c r="AV390">
        <f t="shared" si="173"/>
        <v>0</v>
      </c>
      <c r="AW390">
        <f t="shared" si="200"/>
        <v>36790.716242136798</v>
      </c>
      <c r="AX390">
        <f t="shared" si="201"/>
        <v>1999.9349999999999</v>
      </c>
      <c r="AY390">
        <f t="shared" si="174"/>
        <v>1681.1451923996626</v>
      </c>
      <c r="AZ390">
        <f t="shared" si="202"/>
        <v>0.84059991569709147</v>
      </c>
      <c r="BA390">
        <f t="shared" si="203"/>
        <v>0.16075783729538667</v>
      </c>
      <c r="BB390">
        <v>6</v>
      </c>
      <c r="BC390">
        <v>0.5</v>
      </c>
      <c r="BD390" t="s">
        <v>304</v>
      </c>
      <c r="BE390">
        <v>2</v>
      </c>
      <c r="BF390" t="b">
        <v>1</v>
      </c>
      <c r="BG390">
        <v>1657227724.2</v>
      </c>
      <c r="BH390">
        <v>291.71870000000001</v>
      </c>
      <c r="BI390">
        <v>294.76639999999998</v>
      </c>
      <c r="BJ390">
        <v>22.12406</v>
      </c>
      <c r="BK390">
        <v>20.689769999999999</v>
      </c>
      <c r="BL390">
        <v>283.68239999999997</v>
      </c>
      <c r="BM390">
        <v>21.79082</v>
      </c>
      <c r="BN390">
        <v>499.98700000000002</v>
      </c>
      <c r="BO390">
        <v>68.880660000000006</v>
      </c>
      <c r="BP390">
        <v>4.1388519999999998E-2</v>
      </c>
      <c r="BQ390">
        <v>24.222439999999999</v>
      </c>
      <c r="BR390">
        <v>24.89461</v>
      </c>
      <c r="BS390">
        <v>999.9</v>
      </c>
      <c r="BT390">
        <v>0</v>
      </c>
      <c r="BU390">
        <v>0</v>
      </c>
      <c r="BV390">
        <v>10008</v>
      </c>
      <c r="BW390">
        <v>0</v>
      </c>
      <c r="BX390">
        <v>1917.146</v>
      </c>
      <c r="BY390">
        <v>-3.04747999999999</v>
      </c>
      <c r="BZ390">
        <v>298.31879999999899</v>
      </c>
      <c r="CA390">
        <v>300.99380000000002</v>
      </c>
      <c r="CB390">
        <v>1.4343029999999899</v>
      </c>
      <c r="CC390">
        <v>294.76639999999998</v>
      </c>
      <c r="CD390">
        <v>20.689769999999999</v>
      </c>
      <c r="CE390">
        <v>1.5239199999999999</v>
      </c>
      <c r="CF390">
        <v>1.4251259999999999</v>
      </c>
      <c r="CG390">
        <v>13.210299999999901</v>
      </c>
      <c r="CH390">
        <v>12.1876199999999</v>
      </c>
      <c r="CI390">
        <v>1999.9349999999999</v>
      </c>
      <c r="CJ390">
        <v>0.98000179999999903</v>
      </c>
      <c r="CK390">
        <v>1.9998180000000001E-2</v>
      </c>
      <c r="CL390">
        <v>0</v>
      </c>
      <c r="CM390">
        <v>2.3410299999999999</v>
      </c>
      <c r="CN390">
        <v>0</v>
      </c>
      <c r="CO390">
        <v>3703.5210000000002</v>
      </c>
      <c r="CP390">
        <v>17299.599999999999</v>
      </c>
      <c r="CQ390">
        <v>37.936999999999998</v>
      </c>
      <c r="CR390">
        <v>39.362400000000001</v>
      </c>
      <c r="CS390">
        <v>37.8874</v>
      </c>
      <c r="CT390">
        <v>37.655999999999899</v>
      </c>
      <c r="CU390">
        <v>37.375</v>
      </c>
      <c r="CV390">
        <v>1959.9380000000001</v>
      </c>
      <c r="CW390">
        <v>39.993000000000002</v>
      </c>
      <c r="CX390">
        <v>0</v>
      </c>
      <c r="CY390">
        <v>1657227706.8</v>
      </c>
      <c r="CZ390">
        <v>0</v>
      </c>
      <c r="DA390">
        <v>1657213163</v>
      </c>
      <c r="DB390" s="2">
        <v>0.49957175925925923</v>
      </c>
      <c r="DC390">
        <v>1657213141</v>
      </c>
      <c r="DD390">
        <v>1655399214.5999999</v>
      </c>
      <c r="DE390">
        <v>1</v>
      </c>
      <c r="DF390">
        <v>0.04</v>
      </c>
      <c r="DG390">
        <v>-0.06</v>
      </c>
      <c r="DH390">
        <v>9.1720000000000006</v>
      </c>
      <c r="DI390">
        <v>0.51100000000000001</v>
      </c>
      <c r="DJ390">
        <v>420</v>
      </c>
      <c r="DK390">
        <v>25</v>
      </c>
      <c r="DL390">
        <v>0.26</v>
      </c>
      <c r="DM390">
        <v>0.15</v>
      </c>
      <c r="DN390">
        <v>-3.1101254999999899</v>
      </c>
      <c r="DO390">
        <v>0.47763061913696703</v>
      </c>
      <c r="DP390">
        <v>9.7531455847587906E-2</v>
      </c>
      <c r="DQ390">
        <v>0</v>
      </c>
      <c r="DR390">
        <v>1.416371</v>
      </c>
      <c r="DS390">
        <v>0.15032105065665699</v>
      </c>
      <c r="DT390">
        <v>1.48111602854064E-2</v>
      </c>
      <c r="DU390">
        <v>0</v>
      </c>
      <c r="DV390">
        <v>0</v>
      </c>
      <c r="DW390">
        <v>2</v>
      </c>
      <c r="DX390" t="s">
        <v>305</v>
      </c>
      <c r="DY390">
        <v>2.9737200000000001</v>
      </c>
      <c r="DZ390">
        <v>2.6951999999999998</v>
      </c>
      <c r="EA390">
        <v>5.1162800000000001E-2</v>
      </c>
      <c r="EB390">
        <v>5.29525E-2</v>
      </c>
      <c r="EC390">
        <v>7.5266600000000003E-2</v>
      </c>
      <c r="ED390">
        <v>7.2421100000000002E-2</v>
      </c>
      <c r="EE390">
        <v>37035.300000000003</v>
      </c>
      <c r="EF390">
        <v>40586.5</v>
      </c>
      <c r="EG390">
        <v>35374.6</v>
      </c>
      <c r="EH390">
        <v>38870.300000000003</v>
      </c>
      <c r="EI390">
        <v>46386</v>
      </c>
      <c r="EJ390">
        <v>52030.8</v>
      </c>
      <c r="EK390">
        <v>55280.6</v>
      </c>
      <c r="EL390">
        <v>62293</v>
      </c>
      <c r="EM390">
        <v>1.9870000000000001</v>
      </c>
      <c r="EN390">
        <v>2.0550000000000002</v>
      </c>
      <c r="EO390">
        <v>5.7369499999999997E-2</v>
      </c>
      <c r="EP390">
        <v>0</v>
      </c>
      <c r="EQ390">
        <v>23.947900000000001</v>
      </c>
      <c r="ER390">
        <v>999.9</v>
      </c>
      <c r="ES390">
        <v>45.726999999999997</v>
      </c>
      <c r="ET390">
        <v>37.070999999999998</v>
      </c>
      <c r="EU390">
        <v>42.020200000000003</v>
      </c>
      <c r="EV390">
        <v>52.438099999999999</v>
      </c>
      <c r="EW390">
        <v>39.911900000000003</v>
      </c>
      <c r="EX390">
        <v>2</v>
      </c>
      <c r="EY390">
        <v>-4.1036599999999999E-2</v>
      </c>
      <c r="EZ390">
        <v>1.83144</v>
      </c>
      <c r="FA390">
        <v>20.138400000000001</v>
      </c>
      <c r="FB390">
        <v>5.1981200000000003</v>
      </c>
      <c r="FC390">
        <v>12.0099</v>
      </c>
      <c r="FD390">
        <v>4.9756</v>
      </c>
      <c r="FE390">
        <v>3.2934000000000001</v>
      </c>
      <c r="FF390">
        <v>9999</v>
      </c>
      <c r="FG390">
        <v>9999</v>
      </c>
      <c r="FH390">
        <v>9999</v>
      </c>
      <c r="FI390">
        <v>561.9</v>
      </c>
      <c r="FJ390">
        <v>1.86313</v>
      </c>
      <c r="FK390">
        <v>1.86795</v>
      </c>
      <c r="FL390">
        <v>1.86768</v>
      </c>
      <c r="FM390">
        <v>1.8689</v>
      </c>
      <c r="FN390">
        <v>1.8696600000000001</v>
      </c>
      <c r="FO390">
        <v>1.8656900000000001</v>
      </c>
      <c r="FP390">
        <v>1.86673</v>
      </c>
      <c r="FQ390">
        <v>1.8681300000000001</v>
      </c>
      <c r="FR390">
        <v>5</v>
      </c>
      <c r="FS390">
        <v>0</v>
      </c>
      <c r="FT390">
        <v>0</v>
      </c>
      <c r="FU390">
        <v>0</v>
      </c>
      <c r="FV390">
        <v>11111111</v>
      </c>
      <c r="FW390" t="s">
        <v>306</v>
      </c>
      <c r="FX390" t="s">
        <v>307</v>
      </c>
      <c r="FY390" t="s">
        <v>307</v>
      </c>
      <c r="FZ390" t="s">
        <v>307</v>
      </c>
      <c r="GA390" t="s">
        <v>307</v>
      </c>
      <c r="GB390">
        <v>0</v>
      </c>
      <c r="GC390">
        <v>100</v>
      </c>
      <c r="GD390">
        <v>100</v>
      </c>
      <c r="GE390">
        <v>8.0250000000000004</v>
      </c>
      <c r="GF390">
        <v>0.3332</v>
      </c>
      <c r="GG390">
        <v>5.3968966374264697</v>
      </c>
      <c r="GH390">
        <v>9.5670261133577201E-3</v>
      </c>
      <c r="GI390" s="1">
        <v>-9.19467254998099E-7</v>
      </c>
      <c r="GJ390" s="1">
        <v>-2.1372918425907401E-11</v>
      </c>
      <c r="GK390">
        <v>3.2845888322571301E-3</v>
      </c>
      <c r="GL390">
        <v>-1.41202168329711E-2</v>
      </c>
      <c r="GM390">
        <v>1.6676771840485E-3</v>
      </c>
      <c r="GN390" s="1">
        <v>-1.4903802912711099E-5</v>
      </c>
      <c r="GO390">
        <v>-4</v>
      </c>
      <c r="GP390">
        <v>1866</v>
      </c>
      <c r="GQ390">
        <v>1</v>
      </c>
      <c r="GR390">
        <v>24</v>
      </c>
      <c r="GS390">
        <v>243.1</v>
      </c>
      <c r="GT390">
        <v>30475.200000000001</v>
      </c>
      <c r="GU390">
        <v>0.99731400000000003</v>
      </c>
      <c r="GV390">
        <v>0</v>
      </c>
      <c r="GW390">
        <v>2.2485400000000002</v>
      </c>
      <c r="GX390">
        <v>2.7770999999999999</v>
      </c>
      <c r="GY390">
        <v>1.9958499999999999</v>
      </c>
      <c r="GZ390">
        <v>2.3840300000000001</v>
      </c>
      <c r="HA390">
        <v>40.680999999999997</v>
      </c>
      <c r="HB390">
        <v>14.85</v>
      </c>
      <c r="HC390">
        <v>18</v>
      </c>
      <c r="HD390">
        <v>502.44099999999997</v>
      </c>
      <c r="HE390">
        <v>543.46699999999998</v>
      </c>
      <c r="HF390">
        <v>19.307200000000002</v>
      </c>
      <c r="HG390">
        <v>26.711600000000001</v>
      </c>
      <c r="HH390">
        <v>29.999300000000002</v>
      </c>
      <c r="HI390">
        <v>26.713100000000001</v>
      </c>
      <c r="HJ390">
        <v>26.653300000000002</v>
      </c>
      <c r="HK390">
        <v>100</v>
      </c>
      <c r="HL390">
        <v>47.9026</v>
      </c>
      <c r="HM390">
        <v>0</v>
      </c>
      <c r="HN390">
        <v>19.315899999999999</v>
      </c>
      <c r="HO390">
        <v>460.23399999999998</v>
      </c>
      <c r="HP390">
        <v>20.688800000000001</v>
      </c>
      <c r="HQ390">
        <v>102.559</v>
      </c>
      <c r="HR390">
        <v>103.72199999999999</v>
      </c>
    </row>
    <row r="391" spans="1:226" x14ac:dyDescent="0.2">
      <c r="A391">
        <v>375</v>
      </c>
      <c r="B391">
        <v>1657227732</v>
      </c>
      <c r="C391">
        <v>4246.5</v>
      </c>
      <c r="D391" t="s">
        <v>684</v>
      </c>
      <c r="E391" s="2">
        <v>0.66819444444444442</v>
      </c>
      <c r="F391">
        <v>5</v>
      </c>
      <c r="G391" t="s">
        <v>658</v>
      </c>
      <c r="H391" t="s">
        <v>303</v>
      </c>
      <c r="I391">
        <v>1657227729.5</v>
      </c>
      <c r="J391">
        <f t="shared" si="170"/>
        <v>1.2199221787294156E-3</v>
      </c>
      <c r="K391">
        <f t="shared" si="175"/>
        <v>1.2199221787294157</v>
      </c>
      <c r="L391">
        <f t="shared" si="176"/>
        <v>4.1836847273908884</v>
      </c>
      <c r="M391">
        <f t="shared" si="177"/>
        <v>289.53566666666597</v>
      </c>
      <c r="N391">
        <f t="shared" si="178"/>
        <v>124.58046316354417</v>
      </c>
      <c r="O391">
        <f t="shared" si="179"/>
        <v>8.5862510872827702</v>
      </c>
      <c r="P391">
        <f t="shared" si="180"/>
        <v>19.955182936350532</v>
      </c>
      <c r="Q391">
        <f t="shared" si="181"/>
        <v>4.3411770946765876E-2</v>
      </c>
      <c r="R391">
        <f t="shared" si="182"/>
        <v>2.3268574684350547</v>
      </c>
      <c r="S391">
        <f t="shared" si="183"/>
        <v>4.2966790597464964E-2</v>
      </c>
      <c r="T391">
        <f t="shared" si="184"/>
        <v>2.6893843654842105E-2</v>
      </c>
      <c r="U391">
        <f t="shared" si="185"/>
        <v>321.51982390634987</v>
      </c>
      <c r="V391">
        <f t="shared" si="186"/>
        <v>26.184599925976336</v>
      </c>
      <c r="W391">
        <f t="shared" si="187"/>
        <v>26.184599925976336</v>
      </c>
      <c r="X391">
        <f t="shared" si="171"/>
        <v>3.4112930598126612</v>
      </c>
      <c r="Y391">
        <f t="shared" si="188"/>
        <v>50.214216146771321</v>
      </c>
      <c r="Z391">
        <f t="shared" si="189"/>
        <v>1.524533670893865</v>
      </c>
      <c r="AA391">
        <f t="shared" si="190"/>
        <v>3.0360598808070605</v>
      </c>
      <c r="AB391">
        <f t="shared" si="191"/>
        <v>1.8867593889187961</v>
      </c>
      <c r="AC391">
        <f t="shared" si="192"/>
        <v>-53.798568081967225</v>
      </c>
      <c r="AD391">
        <f t="shared" si="193"/>
        <v>-245.57078566213002</v>
      </c>
      <c r="AE391">
        <f t="shared" si="194"/>
        <v>-22.370262856746379</v>
      </c>
      <c r="AF391">
        <f t="shared" si="195"/>
        <v>-0.21979269449374783</v>
      </c>
      <c r="AG391">
        <f t="shared" si="196"/>
        <v>2.1587102849617743</v>
      </c>
      <c r="AH391">
        <f t="shared" si="197"/>
        <v>1.2252468439270334</v>
      </c>
      <c r="AI391">
        <f t="shared" si="198"/>
        <v>4.1836847273908884</v>
      </c>
      <c r="AJ391">
        <v>298.90763713798901</v>
      </c>
      <c r="AK391">
        <v>295.28118181818098</v>
      </c>
      <c r="AL391">
        <v>-0.40189190970361</v>
      </c>
      <c r="AM391">
        <v>66.999263573210101</v>
      </c>
      <c r="AN391">
        <f t="shared" si="172"/>
        <v>1.2199221787294157</v>
      </c>
      <c r="AO391">
        <v>20.6847115159912</v>
      </c>
      <c r="AP391">
        <v>22.1164012121212</v>
      </c>
      <c r="AQ391" s="1">
        <v>-5.1484155131435699E-6</v>
      </c>
      <c r="AR391">
        <v>77.748443019998703</v>
      </c>
      <c r="AS391">
        <v>0</v>
      </c>
      <c r="AT391">
        <v>0</v>
      </c>
      <c r="AU391">
        <f t="shared" si="199"/>
        <v>1</v>
      </c>
      <c r="AV391">
        <f t="shared" si="173"/>
        <v>0</v>
      </c>
      <c r="AW391">
        <f t="shared" si="200"/>
        <v>36787.424072033406</v>
      </c>
      <c r="AX391">
        <f t="shared" si="201"/>
        <v>2000.02555555555</v>
      </c>
      <c r="AY391">
        <f t="shared" si="174"/>
        <v>1681.2213346664983</v>
      </c>
      <c r="AZ391">
        <f t="shared" si="202"/>
        <v>0.84059992633419278</v>
      </c>
      <c r="BA391">
        <f t="shared" si="203"/>
        <v>0.16075785782499205</v>
      </c>
      <c r="BB391">
        <v>6</v>
      </c>
      <c r="BC391">
        <v>0.5</v>
      </c>
      <c r="BD391" t="s">
        <v>304</v>
      </c>
      <c r="BE391">
        <v>2</v>
      </c>
      <c r="BF391" t="b">
        <v>1</v>
      </c>
      <c r="BG391">
        <v>1657227729.5</v>
      </c>
      <c r="BH391">
        <v>289.53566666666597</v>
      </c>
      <c r="BI391">
        <v>292.552111111111</v>
      </c>
      <c r="BJ391">
        <v>22.119911111111101</v>
      </c>
      <c r="BK391">
        <v>20.681999999999999</v>
      </c>
      <c r="BL391">
        <v>281.51866666666598</v>
      </c>
      <c r="BM391">
        <v>21.7867888888888</v>
      </c>
      <c r="BN391">
        <v>499.95211111111098</v>
      </c>
      <c r="BO391">
        <v>68.880688888888798</v>
      </c>
      <c r="BP391">
        <v>4.0640099999999998E-2</v>
      </c>
      <c r="BQ391">
        <v>24.2270111111111</v>
      </c>
      <c r="BR391">
        <v>24.905933333333302</v>
      </c>
      <c r="BS391">
        <v>999.9</v>
      </c>
      <c r="BT391">
        <v>0</v>
      </c>
      <c r="BU391">
        <v>0</v>
      </c>
      <c r="BV391">
        <v>10007.222222222201</v>
      </c>
      <c r="BW391">
        <v>0</v>
      </c>
      <c r="BX391">
        <v>1917.54555555555</v>
      </c>
      <c r="BY391">
        <v>-3.0164011111111102</v>
      </c>
      <c r="BZ391">
        <v>296.08499999999998</v>
      </c>
      <c r="CA391">
        <v>298.730444444444</v>
      </c>
      <c r="CB391">
        <v>1.43790555555555</v>
      </c>
      <c r="CC391">
        <v>292.552111111111</v>
      </c>
      <c r="CD391">
        <v>20.681999999999999</v>
      </c>
      <c r="CE391">
        <v>1.5236344444444401</v>
      </c>
      <c r="CF391">
        <v>1.42459</v>
      </c>
      <c r="CG391">
        <v>13.207422222222201</v>
      </c>
      <c r="CH391">
        <v>12.1819333333333</v>
      </c>
      <c r="CI391">
        <v>2000.02555555555</v>
      </c>
      <c r="CJ391">
        <v>0.98000199999999904</v>
      </c>
      <c r="CK391">
        <v>1.9997966666666599E-2</v>
      </c>
      <c r="CL391">
        <v>0</v>
      </c>
      <c r="CM391">
        <v>2.27531111111111</v>
      </c>
      <c r="CN391">
        <v>0</v>
      </c>
      <c r="CO391">
        <v>3701.9877777777701</v>
      </c>
      <c r="CP391">
        <v>17300.400000000001</v>
      </c>
      <c r="CQ391">
        <v>37.936999999999998</v>
      </c>
      <c r="CR391">
        <v>39.311999999999998</v>
      </c>
      <c r="CS391">
        <v>37.875</v>
      </c>
      <c r="CT391">
        <v>37.625</v>
      </c>
      <c r="CU391">
        <v>37.375</v>
      </c>
      <c r="CV391">
        <v>1960.0277777777701</v>
      </c>
      <c r="CW391">
        <v>39.995555555555498</v>
      </c>
      <c r="CX391">
        <v>0</v>
      </c>
      <c r="CY391">
        <v>1657227711.5999999</v>
      </c>
      <c r="CZ391">
        <v>0</v>
      </c>
      <c r="DA391">
        <v>1657213163</v>
      </c>
      <c r="DB391" s="2">
        <v>0.49957175925925923</v>
      </c>
      <c r="DC391">
        <v>1657213141</v>
      </c>
      <c r="DD391">
        <v>1655399214.5999999</v>
      </c>
      <c r="DE391">
        <v>1</v>
      </c>
      <c r="DF391">
        <v>0.04</v>
      </c>
      <c r="DG391">
        <v>-0.06</v>
      </c>
      <c r="DH391">
        <v>9.1720000000000006</v>
      </c>
      <c r="DI391">
        <v>0.51100000000000001</v>
      </c>
      <c r="DJ391">
        <v>420</v>
      </c>
      <c r="DK391">
        <v>25</v>
      </c>
      <c r="DL391">
        <v>0.26</v>
      </c>
      <c r="DM391">
        <v>0.15</v>
      </c>
      <c r="DN391">
        <v>-3.0793675</v>
      </c>
      <c r="DO391">
        <v>0.37133673545967399</v>
      </c>
      <c r="DP391">
        <v>9.9580470393295401E-2</v>
      </c>
      <c r="DQ391">
        <v>0</v>
      </c>
      <c r="DR391">
        <v>1.42485825</v>
      </c>
      <c r="DS391">
        <v>0.113300600375233</v>
      </c>
      <c r="DT391">
        <v>1.1388549487862699E-2</v>
      </c>
      <c r="DU391">
        <v>0</v>
      </c>
      <c r="DV391">
        <v>0</v>
      </c>
      <c r="DW391">
        <v>2</v>
      </c>
      <c r="DX391" t="s">
        <v>305</v>
      </c>
      <c r="DY391">
        <v>2.9741499999999998</v>
      </c>
      <c r="DZ391">
        <v>2.6951700000000001</v>
      </c>
      <c r="EA391">
        <v>5.0865300000000002E-2</v>
      </c>
      <c r="EB391">
        <v>5.2672700000000003E-2</v>
      </c>
      <c r="EC391">
        <v>7.5250600000000001E-2</v>
      </c>
      <c r="ED391">
        <v>7.2377300000000006E-2</v>
      </c>
      <c r="EE391">
        <v>37048.400000000001</v>
      </c>
      <c r="EF391">
        <v>40599.300000000003</v>
      </c>
      <c r="EG391">
        <v>35376</v>
      </c>
      <c r="EH391">
        <v>38871</v>
      </c>
      <c r="EI391">
        <v>46387.199999999997</v>
      </c>
      <c r="EJ391">
        <v>52033.9</v>
      </c>
      <c r="EK391">
        <v>55281.1</v>
      </c>
      <c r="EL391">
        <v>62293.8</v>
      </c>
      <c r="EM391">
        <v>1.9874000000000001</v>
      </c>
      <c r="EN391">
        <v>2.0548000000000002</v>
      </c>
      <c r="EO391">
        <v>5.9455599999999997E-2</v>
      </c>
      <c r="EP391">
        <v>0</v>
      </c>
      <c r="EQ391">
        <v>23.9359</v>
      </c>
      <c r="ER391">
        <v>999.9</v>
      </c>
      <c r="ES391">
        <v>45.703000000000003</v>
      </c>
      <c r="ET391">
        <v>37.091000000000001</v>
      </c>
      <c r="EU391">
        <v>42.041499999999999</v>
      </c>
      <c r="EV391">
        <v>52.388100000000001</v>
      </c>
      <c r="EW391">
        <v>39.972000000000001</v>
      </c>
      <c r="EX391">
        <v>2</v>
      </c>
      <c r="EY391">
        <v>-4.1524400000000003E-2</v>
      </c>
      <c r="EZ391">
        <v>1.8072299999999999</v>
      </c>
      <c r="FA391">
        <v>20.138300000000001</v>
      </c>
      <c r="FB391">
        <v>5.1993200000000002</v>
      </c>
      <c r="FC391">
        <v>12.0099</v>
      </c>
      <c r="FD391">
        <v>4.976</v>
      </c>
      <c r="FE391">
        <v>3.294</v>
      </c>
      <c r="FF391">
        <v>9999</v>
      </c>
      <c r="FG391">
        <v>9999</v>
      </c>
      <c r="FH391">
        <v>9999</v>
      </c>
      <c r="FI391">
        <v>561.9</v>
      </c>
      <c r="FJ391">
        <v>1.8631599999999999</v>
      </c>
      <c r="FK391">
        <v>1.86798</v>
      </c>
      <c r="FL391">
        <v>1.86768</v>
      </c>
      <c r="FM391">
        <v>1.8689</v>
      </c>
      <c r="FN391">
        <v>1.8696600000000001</v>
      </c>
      <c r="FO391">
        <v>1.8656900000000001</v>
      </c>
      <c r="FP391">
        <v>1.86676</v>
      </c>
      <c r="FQ391">
        <v>1.8681300000000001</v>
      </c>
      <c r="FR391">
        <v>5</v>
      </c>
      <c r="FS391">
        <v>0</v>
      </c>
      <c r="FT391">
        <v>0</v>
      </c>
      <c r="FU391">
        <v>0</v>
      </c>
      <c r="FV391">
        <v>11111111</v>
      </c>
      <c r="FW391" t="s">
        <v>306</v>
      </c>
      <c r="FX391" t="s">
        <v>307</v>
      </c>
      <c r="FY391" t="s">
        <v>307</v>
      </c>
      <c r="FZ391" t="s">
        <v>307</v>
      </c>
      <c r="GA391" t="s">
        <v>307</v>
      </c>
      <c r="GB391">
        <v>0</v>
      </c>
      <c r="GC391">
        <v>100</v>
      </c>
      <c r="GD391">
        <v>100</v>
      </c>
      <c r="GE391">
        <v>8.0079999999999991</v>
      </c>
      <c r="GF391">
        <v>0.33300000000000002</v>
      </c>
      <c r="GG391">
        <v>5.3968966374264697</v>
      </c>
      <c r="GH391">
        <v>9.5670261133577201E-3</v>
      </c>
      <c r="GI391" s="1">
        <v>-9.19467254998099E-7</v>
      </c>
      <c r="GJ391" s="1">
        <v>-2.1372918425907401E-11</v>
      </c>
      <c r="GK391">
        <v>3.2845888322571301E-3</v>
      </c>
      <c r="GL391">
        <v>-1.41202168329711E-2</v>
      </c>
      <c r="GM391">
        <v>1.6676771840485E-3</v>
      </c>
      <c r="GN391" s="1">
        <v>-1.4903802912711099E-5</v>
      </c>
      <c r="GO391">
        <v>-4</v>
      </c>
      <c r="GP391">
        <v>1866</v>
      </c>
      <c r="GQ391">
        <v>1</v>
      </c>
      <c r="GR391">
        <v>24</v>
      </c>
      <c r="GS391">
        <v>243.2</v>
      </c>
      <c r="GT391">
        <v>30475.3</v>
      </c>
      <c r="GU391">
        <v>0.99243199999999998</v>
      </c>
      <c r="GV391">
        <v>0</v>
      </c>
      <c r="GW391">
        <v>2.2485400000000002</v>
      </c>
      <c r="GX391">
        <v>2.7770999999999999</v>
      </c>
      <c r="GY391">
        <v>1.9958499999999999</v>
      </c>
      <c r="GZ391">
        <v>2.3962400000000001</v>
      </c>
      <c r="HA391">
        <v>40.706699999999998</v>
      </c>
      <c r="HB391">
        <v>14.8588</v>
      </c>
      <c r="HC391">
        <v>18</v>
      </c>
      <c r="HD391">
        <v>502.666</v>
      </c>
      <c r="HE391">
        <v>543.28200000000004</v>
      </c>
      <c r="HF391">
        <v>19.3843</v>
      </c>
      <c r="HG391">
        <v>26.707100000000001</v>
      </c>
      <c r="HH391">
        <v>29.999400000000001</v>
      </c>
      <c r="HI391">
        <v>26.708600000000001</v>
      </c>
      <c r="HJ391">
        <v>26.648900000000001</v>
      </c>
      <c r="HK391">
        <v>100</v>
      </c>
      <c r="HL391">
        <v>47.9026</v>
      </c>
      <c r="HM391">
        <v>0</v>
      </c>
      <c r="HN391">
        <v>19.388200000000001</v>
      </c>
      <c r="HO391">
        <v>473.73500000000001</v>
      </c>
      <c r="HP391">
        <v>20.692299999999999</v>
      </c>
      <c r="HQ391">
        <v>102.56100000000001</v>
      </c>
      <c r="HR391">
        <v>103.723</v>
      </c>
    </row>
    <row r="392" spans="1:226" x14ac:dyDescent="0.2">
      <c r="A392">
        <v>376</v>
      </c>
      <c r="B392">
        <v>1657227737</v>
      </c>
      <c r="C392">
        <v>4251.5</v>
      </c>
      <c r="D392" t="s">
        <v>685</v>
      </c>
      <c r="E392" s="2">
        <v>0.66825231481481484</v>
      </c>
      <c r="F392">
        <v>5</v>
      </c>
      <c r="G392" t="s">
        <v>658</v>
      </c>
      <c r="H392" t="s">
        <v>303</v>
      </c>
      <c r="I392">
        <v>1657227734.2</v>
      </c>
      <c r="J392">
        <f t="shared" si="170"/>
        <v>1.2268934761390281E-3</v>
      </c>
      <c r="K392">
        <f t="shared" si="175"/>
        <v>1.2268934761390282</v>
      </c>
      <c r="L392">
        <f t="shared" si="176"/>
        <v>4.3058133565885637</v>
      </c>
      <c r="M392">
        <f t="shared" si="177"/>
        <v>287.579399999999</v>
      </c>
      <c r="N392">
        <f t="shared" si="178"/>
        <v>119.11937559696757</v>
      </c>
      <c r="O392">
        <f t="shared" si="179"/>
        <v>8.2100336603190289</v>
      </c>
      <c r="P392">
        <f t="shared" si="180"/>
        <v>19.820759991244</v>
      </c>
      <c r="Q392">
        <f t="shared" si="181"/>
        <v>4.3651481662159486E-2</v>
      </c>
      <c r="R392">
        <f t="shared" si="182"/>
        <v>2.3250151278469202</v>
      </c>
      <c r="S392">
        <f t="shared" si="183"/>
        <v>4.3201248520060326E-2</v>
      </c>
      <c r="T392">
        <f t="shared" si="184"/>
        <v>2.7040844912601211E-2</v>
      </c>
      <c r="U392">
        <f t="shared" si="185"/>
        <v>321.52163095792184</v>
      </c>
      <c r="V392">
        <f t="shared" si="186"/>
        <v>26.184533965488271</v>
      </c>
      <c r="W392">
        <f t="shared" si="187"/>
        <v>26.184533965488271</v>
      </c>
      <c r="X392">
        <f t="shared" si="171"/>
        <v>3.4112797636139667</v>
      </c>
      <c r="Y392">
        <f t="shared" si="188"/>
        <v>50.194008536134938</v>
      </c>
      <c r="Z392">
        <f t="shared" si="189"/>
        <v>1.5239885943999909</v>
      </c>
      <c r="AA392">
        <f t="shared" si="190"/>
        <v>3.0361962290835236</v>
      </c>
      <c r="AB392">
        <f t="shared" si="191"/>
        <v>1.8872911692139758</v>
      </c>
      <c r="AC392">
        <f t="shared" si="192"/>
        <v>-54.106002297731138</v>
      </c>
      <c r="AD392">
        <f t="shared" si="193"/>
        <v>-245.27421130471555</v>
      </c>
      <c r="AE392">
        <f t="shared" si="194"/>
        <v>-22.36102781324476</v>
      </c>
      <c r="AF392">
        <f t="shared" si="195"/>
        <v>-0.21961045776959054</v>
      </c>
      <c r="AG392">
        <f t="shared" si="196"/>
        <v>2.2212625842900375</v>
      </c>
      <c r="AH392">
        <f t="shared" si="197"/>
        <v>1.2306304888694959</v>
      </c>
      <c r="AI392">
        <f t="shared" si="198"/>
        <v>4.3058133565885637</v>
      </c>
      <c r="AJ392">
        <v>296.85695846710303</v>
      </c>
      <c r="AK392">
        <v>293.11683030302999</v>
      </c>
      <c r="AL392">
        <v>-0.41144244488071102</v>
      </c>
      <c r="AM392">
        <v>66.999263573210101</v>
      </c>
      <c r="AN392">
        <f t="shared" si="172"/>
        <v>1.2268934761390282</v>
      </c>
      <c r="AO392">
        <v>20.667874039054102</v>
      </c>
      <c r="AP392">
        <v>22.1083369696969</v>
      </c>
      <c r="AQ392">
        <v>-1.6009885791884801E-4</v>
      </c>
      <c r="AR392">
        <v>77.748443019998703</v>
      </c>
      <c r="AS392">
        <v>0</v>
      </c>
      <c r="AT392">
        <v>0</v>
      </c>
      <c r="AU392">
        <f t="shared" si="199"/>
        <v>1</v>
      </c>
      <c r="AV392">
        <f t="shared" si="173"/>
        <v>0</v>
      </c>
      <c r="AW392">
        <f t="shared" si="200"/>
        <v>36742.992842801337</v>
      </c>
      <c r="AX392">
        <f t="shared" si="201"/>
        <v>2000.0360000000001</v>
      </c>
      <c r="AY392">
        <f t="shared" si="174"/>
        <v>1681.2301805999596</v>
      </c>
      <c r="AZ392">
        <f t="shared" si="202"/>
        <v>0.84059995950070876</v>
      </c>
      <c r="BA392">
        <f t="shared" si="203"/>
        <v>0.16075792183636786</v>
      </c>
      <c r="BB392">
        <v>6</v>
      </c>
      <c r="BC392">
        <v>0.5</v>
      </c>
      <c r="BD392" t="s">
        <v>304</v>
      </c>
      <c r="BE392">
        <v>2</v>
      </c>
      <c r="BF392" t="b">
        <v>1</v>
      </c>
      <c r="BG392">
        <v>1657227734.2</v>
      </c>
      <c r="BH392">
        <v>287.579399999999</v>
      </c>
      <c r="BI392">
        <v>290.66969999999998</v>
      </c>
      <c r="BJ392">
        <v>22.111550000000001</v>
      </c>
      <c r="BK392">
        <v>20.667400000000001</v>
      </c>
      <c r="BL392">
        <v>279.58</v>
      </c>
      <c r="BM392">
        <v>21.77872</v>
      </c>
      <c r="BN392">
        <v>499.98379999999997</v>
      </c>
      <c r="BO392">
        <v>68.881659999999997</v>
      </c>
      <c r="BP392">
        <v>4.1079219999999902E-2</v>
      </c>
      <c r="BQ392">
        <v>24.22776</v>
      </c>
      <c r="BR392">
        <v>24.903780000000001</v>
      </c>
      <c r="BS392">
        <v>999.9</v>
      </c>
      <c r="BT392">
        <v>0</v>
      </c>
      <c r="BU392">
        <v>0</v>
      </c>
      <c r="BV392">
        <v>9994.5</v>
      </c>
      <c r="BW392">
        <v>0</v>
      </c>
      <c r="BX392">
        <v>1916.9839999999999</v>
      </c>
      <c r="BY392">
        <v>-3.0903699999999898</v>
      </c>
      <c r="BZ392">
        <v>294.08190000000002</v>
      </c>
      <c r="CA392">
        <v>296.80380000000002</v>
      </c>
      <c r="CB392">
        <v>1.444159</v>
      </c>
      <c r="CC392">
        <v>290.66969999999998</v>
      </c>
      <c r="CD392">
        <v>20.667400000000001</v>
      </c>
      <c r="CE392">
        <v>1.52308</v>
      </c>
      <c r="CF392">
        <v>1.4236039999999901</v>
      </c>
      <c r="CG392">
        <v>13.20186</v>
      </c>
      <c r="CH392">
        <v>12.17141</v>
      </c>
      <c r="CI392">
        <v>2000.0360000000001</v>
      </c>
      <c r="CJ392">
        <v>0.98000240000000005</v>
      </c>
      <c r="CK392">
        <v>1.9997540000000001E-2</v>
      </c>
      <c r="CL392">
        <v>0</v>
      </c>
      <c r="CM392">
        <v>2.2071999999999998</v>
      </c>
      <c r="CN392">
        <v>0</v>
      </c>
      <c r="CO392">
        <v>3699.9969999999998</v>
      </c>
      <c r="CP392">
        <v>17300.48</v>
      </c>
      <c r="CQ392">
        <v>37.936999999999998</v>
      </c>
      <c r="CR392">
        <v>39.311999999999998</v>
      </c>
      <c r="CS392">
        <v>37.875</v>
      </c>
      <c r="CT392">
        <v>37.625</v>
      </c>
      <c r="CU392">
        <v>37.375</v>
      </c>
      <c r="CV392">
        <v>1960.03699999999</v>
      </c>
      <c r="CW392">
        <v>39.997999999999998</v>
      </c>
      <c r="CX392">
        <v>0</v>
      </c>
      <c r="CY392">
        <v>1657227717</v>
      </c>
      <c r="CZ392">
        <v>0</v>
      </c>
      <c r="DA392">
        <v>1657213163</v>
      </c>
      <c r="DB392" s="2">
        <v>0.49957175925925923</v>
      </c>
      <c r="DC392">
        <v>1657213141</v>
      </c>
      <c r="DD392">
        <v>1655399214.5999999</v>
      </c>
      <c r="DE392">
        <v>1</v>
      </c>
      <c r="DF392">
        <v>0.04</v>
      </c>
      <c r="DG392">
        <v>-0.06</v>
      </c>
      <c r="DH392">
        <v>9.1720000000000006</v>
      </c>
      <c r="DI392">
        <v>0.51100000000000001</v>
      </c>
      <c r="DJ392">
        <v>420</v>
      </c>
      <c r="DK392">
        <v>25</v>
      </c>
      <c r="DL392">
        <v>0.26</v>
      </c>
      <c r="DM392">
        <v>0.15</v>
      </c>
      <c r="DN392">
        <v>-3.0696862500000002</v>
      </c>
      <c r="DO392">
        <v>-3.52434146341409E-2</v>
      </c>
      <c r="DP392">
        <v>0.100023498706241</v>
      </c>
      <c r="DQ392">
        <v>1</v>
      </c>
      <c r="DR392">
        <v>1.4349174999999901</v>
      </c>
      <c r="DS392">
        <v>8.0427692307692797E-2</v>
      </c>
      <c r="DT392">
        <v>8.4870026363846399E-3</v>
      </c>
      <c r="DU392">
        <v>1</v>
      </c>
      <c r="DV392">
        <v>2</v>
      </c>
      <c r="DW392">
        <v>2</v>
      </c>
      <c r="DX392" s="3">
        <v>44594</v>
      </c>
      <c r="DY392">
        <v>2.97357</v>
      </c>
      <c r="DZ392">
        <v>2.6948599999999998</v>
      </c>
      <c r="EA392">
        <v>5.05484E-2</v>
      </c>
      <c r="EB392">
        <v>5.2364099999999997E-2</v>
      </c>
      <c r="EC392">
        <v>7.5230000000000005E-2</v>
      </c>
      <c r="ED392">
        <v>7.2357500000000005E-2</v>
      </c>
      <c r="EE392">
        <v>37060.300000000003</v>
      </c>
      <c r="EF392">
        <v>40613.300000000003</v>
      </c>
      <c r="EG392">
        <v>35375.599999999999</v>
      </c>
      <c r="EH392">
        <v>38871.699999999997</v>
      </c>
      <c r="EI392">
        <v>46388.5</v>
      </c>
      <c r="EJ392">
        <v>52036.3</v>
      </c>
      <c r="EK392">
        <v>55281.5</v>
      </c>
      <c r="EL392">
        <v>62295.4</v>
      </c>
      <c r="EM392">
        <v>1.9863999999999999</v>
      </c>
      <c r="EN392">
        <v>2.0554000000000001</v>
      </c>
      <c r="EO392">
        <v>6.0647699999999999E-2</v>
      </c>
      <c r="EP392">
        <v>0</v>
      </c>
      <c r="EQ392">
        <v>23.921800000000001</v>
      </c>
      <c r="ER392">
        <v>999.9</v>
      </c>
      <c r="ES392">
        <v>45.677999999999997</v>
      </c>
      <c r="ET392">
        <v>37.100999999999999</v>
      </c>
      <c r="EU392">
        <v>42.0398</v>
      </c>
      <c r="EV392">
        <v>52.458100000000002</v>
      </c>
      <c r="EW392">
        <v>39.959899999999998</v>
      </c>
      <c r="EX392">
        <v>2</v>
      </c>
      <c r="EY392">
        <v>-4.1768300000000001E-2</v>
      </c>
      <c r="EZ392">
        <v>1.8104100000000001</v>
      </c>
      <c r="FA392">
        <v>20.138300000000001</v>
      </c>
      <c r="FB392">
        <v>5.1993200000000002</v>
      </c>
      <c r="FC392">
        <v>12.006399999999999</v>
      </c>
      <c r="FD392">
        <v>4.9756</v>
      </c>
      <c r="FE392">
        <v>3.2936000000000001</v>
      </c>
      <c r="FF392">
        <v>9999</v>
      </c>
      <c r="FG392">
        <v>9999</v>
      </c>
      <c r="FH392">
        <v>9999</v>
      </c>
      <c r="FI392">
        <v>561.9</v>
      </c>
      <c r="FJ392">
        <v>1.8632500000000001</v>
      </c>
      <c r="FK392">
        <v>1.86798</v>
      </c>
      <c r="FL392">
        <v>1.86768</v>
      </c>
      <c r="FM392">
        <v>1.8689</v>
      </c>
      <c r="FN392">
        <v>1.8696600000000001</v>
      </c>
      <c r="FO392">
        <v>1.8656900000000001</v>
      </c>
      <c r="FP392">
        <v>1.86673</v>
      </c>
      <c r="FQ392">
        <v>1.8681300000000001</v>
      </c>
      <c r="FR392">
        <v>5</v>
      </c>
      <c r="FS392">
        <v>0</v>
      </c>
      <c r="FT392">
        <v>0</v>
      </c>
      <c r="FU392">
        <v>0</v>
      </c>
      <c r="FV392">
        <v>11111111</v>
      </c>
      <c r="FW392" t="s">
        <v>306</v>
      </c>
      <c r="FX392" t="s">
        <v>307</v>
      </c>
      <c r="FY392" t="s">
        <v>307</v>
      </c>
      <c r="FZ392" t="s">
        <v>307</v>
      </c>
      <c r="GA392" t="s">
        <v>307</v>
      </c>
      <c r="GB392">
        <v>0</v>
      </c>
      <c r="GC392">
        <v>100</v>
      </c>
      <c r="GD392">
        <v>100</v>
      </c>
      <c r="GE392">
        <v>7.9889999999999999</v>
      </c>
      <c r="GF392">
        <v>0.33260000000000001</v>
      </c>
      <c r="GG392">
        <v>5.3968966374264697</v>
      </c>
      <c r="GH392">
        <v>9.5670261133577201E-3</v>
      </c>
      <c r="GI392" s="1">
        <v>-9.19467254998099E-7</v>
      </c>
      <c r="GJ392" s="1">
        <v>-2.1372918425907401E-11</v>
      </c>
      <c r="GK392">
        <v>3.2845888322571301E-3</v>
      </c>
      <c r="GL392">
        <v>-1.41202168329711E-2</v>
      </c>
      <c r="GM392">
        <v>1.6676771840485E-3</v>
      </c>
      <c r="GN392" s="1">
        <v>-1.4903802912711099E-5</v>
      </c>
      <c r="GO392">
        <v>-4</v>
      </c>
      <c r="GP392">
        <v>1866</v>
      </c>
      <c r="GQ392">
        <v>1</v>
      </c>
      <c r="GR392">
        <v>24</v>
      </c>
      <c r="GS392">
        <v>243.3</v>
      </c>
      <c r="GT392">
        <v>30475.4</v>
      </c>
      <c r="GU392">
        <v>0.98632799999999998</v>
      </c>
      <c r="GV392">
        <v>0</v>
      </c>
      <c r="GW392">
        <v>2.2485400000000002</v>
      </c>
      <c r="GX392">
        <v>2.7758799999999999</v>
      </c>
      <c r="GY392">
        <v>1.9958499999999999</v>
      </c>
      <c r="GZ392">
        <v>2.36328</v>
      </c>
      <c r="HA392">
        <v>40.706699999999998</v>
      </c>
      <c r="HB392">
        <v>14.85</v>
      </c>
      <c r="HC392">
        <v>18</v>
      </c>
      <c r="HD392">
        <v>501.95400000000001</v>
      </c>
      <c r="HE392">
        <v>543.65899999999999</v>
      </c>
      <c r="HF392">
        <v>19.453700000000001</v>
      </c>
      <c r="HG392">
        <v>26.7026</v>
      </c>
      <c r="HH392">
        <v>29.999700000000001</v>
      </c>
      <c r="HI392">
        <v>26.7027</v>
      </c>
      <c r="HJ392">
        <v>26.643899999999999</v>
      </c>
      <c r="HK392">
        <v>100</v>
      </c>
      <c r="HL392">
        <v>47.9026</v>
      </c>
      <c r="HM392">
        <v>0</v>
      </c>
      <c r="HN392">
        <v>19.4511</v>
      </c>
      <c r="HO392">
        <v>493.87200000000001</v>
      </c>
      <c r="HP392">
        <v>20.692299999999999</v>
      </c>
      <c r="HQ392">
        <v>102.56100000000001</v>
      </c>
      <c r="HR392">
        <v>103.726</v>
      </c>
    </row>
    <row r="393" spans="1:226" x14ac:dyDescent="0.2">
      <c r="A393">
        <v>377</v>
      </c>
      <c r="B393">
        <v>1657227742</v>
      </c>
      <c r="C393">
        <v>4256.5</v>
      </c>
      <c r="D393" t="s">
        <v>686</v>
      </c>
      <c r="E393" s="2">
        <v>0.66831018518518526</v>
      </c>
      <c r="F393">
        <v>5</v>
      </c>
      <c r="G393" t="s">
        <v>658</v>
      </c>
      <c r="H393" t="s">
        <v>303</v>
      </c>
      <c r="I393">
        <v>1657227739.5</v>
      </c>
      <c r="J393">
        <f t="shared" si="170"/>
        <v>1.2292679154983872E-3</v>
      </c>
      <c r="K393">
        <f t="shared" si="175"/>
        <v>1.2292679154983872</v>
      </c>
      <c r="L393">
        <f t="shared" si="176"/>
        <v>4.2880805148230943</v>
      </c>
      <c r="M393">
        <f t="shared" si="177"/>
        <v>285.47077777777702</v>
      </c>
      <c r="N393">
        <f t="shared" si="178"/>
        <v>117.92125715219058</v>
      </c>
      <c r="O393">
        <f t="shared" si="179"/>
        <v>8.1274312723394928</v>
      </c>
      <c r="P393">
        <f t="shared" si="180"/>
        <v>19.67536797590088</v>
      </c>
      <c r="Q393">
        <f t="shared" si="181"/>
        <v>4.3703322785955949E-2</v>
      </c>
      <c r="R393">
        <f t="shared" si="182"/>
        <v>2.3253205682738276</v>
      </c>
      <c r="S393">
        <f t="shared" si="183"/>
        <v>4.3252084185429543E-2</v>
      </c>
      <c r="T393">
        <f t="shared" si="184"/>
        <v>2.7072706271198406E-2</v>
      </c>
      <c r="U393">
        <f t="shared" si="185"/>
        <v>321.51461819281593</v>
      </c>
      <c r="V393">
        <f t="shared" si="186"/>
        <v>26.189067188839648</v>
      </c>
      <c r="W393">
        <f t="shared" si="187"/>
        <v>26.189067188839648</v>
      </c>
      <c r="X393">
        <f t="shared" si="171"/>
        <v>3.4121936681091358</v>
      </c>
      <c r="Y393">
        <f t="shared" si="188"/>
        <v>50.160564044968204</v>
      </c>
      <c r="Z393">
        <f t="shared" si="189"/>
        <v>1.5234842590027164</v>
      </c>
      <c r="AA393">
        <f t="shared" si="190"/>
        <v>3.0372151669525391</v>
      </c>
      <c r="AB393">
        <f t="shared" si="191"/>
        <v>1.8887094091064194</v>
      </c>
      <c r="AC393">
        <f t="shared" si="192"/>
        <v>-54.210715073478873</v>
      </c>
      <c r="AD393">
        <f t="shared" si="193"/>
        <v>-245.1732564995425</v>
      </c>
      <c r="AE393">
        <f t="shared" si="194"/>
        <v>-22.350026408886638</v>
      </c>
      <c r="AF393">
        <f t="shared" si="195"/>
        <v>-0.21937978909210187</v>
      </c>
      <c r="AG393">
        <f t="shared" si="196"/>
        <v>2.2020129181320724</v>
      </c>
      <c r="AH393">
        <f t="shared" si="197"/>
        <v>1.2367555459728974</v>
      </c>
      <c r="AI393">
        <f t="shared" si="198"/>
        <v>4.2880805148230943</v>
      </c>
      <c r="AJ393">
        <v>294.794054630304</v>
      </c>
      <c r="AK393">
        <v>291.09285454545397</v>
      </c>
      <c r="AL393">
        <v>-0.41605206795121602</v>
      </c>
      <c r="AM393">
        <v>66.999263573210101</v>
      </c>
      <c r="AN393">
        <f t="shared" si="172"/>
        <v>1.2292679154983872</v>
      </c>
      <c r="AO393">
        <v>20.6570406093415</v>
      </c>
      <c r="AP393">
        <v>22.099034545454501</v>
      </c>
      <c r="AQ393">
        <v>1.3700876120013801E-4</v>
      </c>
      <c r="AR393">
        <v>77.748443019998703</v>
      </c>
      <c r="AS393">
        <v>0</v>
      </c>
      <c r="AT393">
        <v>0</v>
      </c>
      <c r="AU393">
        <f t="shared" si="199"/>
        <v>1</v>
      </c>
      <c r="AV393">
        <f t="shared" si="173"/>
        <v>0</v>
      </c>
      <c r="AW393">
        <f t="shared" si="200"/>
        <v>36749.642832547295</v>
      </c>
      <c r="AX393">
        <f t="shared" si="201"/>
        <v>1999.9933333333299</v>
      </c>
      <c r="AY393">
        <f t="shared" si="174"/>
        <v>1681.1942353330628</v>
      </c>
      <c r="AZ393">
        <f t="shared" si="202"/>
        <v>0.84059991966626502</v>
      </c>
      <c r="BA393">
        <f t="shared" si="203"/>
        <v>0.16075784495589143</v>
      </c>
      <c r="BB393">
        <v>6</v>
      </c>
      <c r="BC393">
        <v>0.5</v>
      </c>
      <c r="BD393" t="s">
        <v>304</v>
      </c>
      <c r="BE393">
        <v>2</v>
      </c>
      <c r="BF393" t="b">
        <v>1</v>
      </c>
      <c r="BG393">
        <v>1657227739.5</v>
      </c>
      <c r="BH393">
        <v>285.47077777777702</v>
      </c>
      <c r="BI393">
        <v>288.53699999999998</v>
      </c>
      <c r="BJ393">
        <v>22.104299999999999</v>
      </c>
      <c r="BK393">
        <v>20.652933333333301</v>
      </c>
      <c r="BL393">
        <v>277.49033333333301</v>
      </c>
      <c r="BM393">
        <v>21.771755555555501</v>
      </c>
      <c r="BN393">
        <v>499.977555555555</v>
      </c>
      <c r="BO393">
        <v>68.881100000000004</v>
      </c>
      <c r="BP393">
        <v>4.1429055555555497E-2</v>
      </c>
      <c r="BQ393">
        <v>24.233355555555502</v>
      </c>
      <c r="BR393">
        <v>24.9113333333333</v>
      </c>
      <c r="BS393">
        <v>999.9</v>
      </c>
      <c r="BT393">
        <v>0</v>
      </c>
      <c r="BU393">
        <v>0</v>
      </c>
      <c r="BV393">
        <v>9996.6666666666606</v>
      </c>
      <c r="BW393">
        <v>0</v>
      </c>
      <c r="BX393">
        <v>1917.57555555555</v>
      </c>
      <c r="BY393">
        <v>-3.0663733333333298</v>
      </c>
      <c r="BZ393">
        <v>291.92344444444399</v>
      </c>
      <c r="CA393">
        <v>294.62188888888801</v>
      </c>
      <c r="CB393">
        <v>1.4513866666666599</v>
      </c>
      <c r="CC393">
        <v>288.53699999999998</v>
      </c>
      <c r="CD393">
        <v>20.652933333333301</v>
      </c>
      <c r="CE393">
        <v>1.52256888888888</v>
      </c>
      <c r="CF393">
        <v>1.4225977777777701</v>
      </c>
      <c r="CG393">
        <v>13.1967111111111</v>
      </c>
      <c r="CH393">
        <v>12.1606666666666</v>
      </c>
      <c r="CI393">
        <v>1999.9933333333299</v>
      </c>
      <c r="CJ393">
        <v>0.98000233333333298</v>
      </c>
      <c r="CK393">
        <v>1.9997611111111101E-2</v>
      </c>
      <c r="CL393">
        <v>0</v>
      </c>
      <c r="CM393">
        <v>2.2337555555555499</v>
      </c>
      <c r="CN393">
        <v>0</v>
      </c>
      <c r="CO393">
        <v>3706.0333333333301</v>
      </c>
      <c r="CP393">
        <v>17300.111111111099</v>
      </c>
      <c r="CQ393">
        <v>37.881888888888803</v>
      </c>
      <c r="CR393">
        <v>39.311999999999998</v>
      </c>
      <c r="CS393">
        <v>37.875</v>
      </c>
      <c r="CT393">
        <v>37.625</v>
      </c>
      <c r="CU393">
        <v>37.325999999999901</v>
      </c>
      <c r="CV393">
        <v>1959.99555555555</v>
      </c>
      <c r="CW393">
        <v>39.994444444444397</v>
      </c>
      <c r="CX393">
        <v>0</v>
      </c>
      <c r="CY393">
        <v>1657227721.8</v>
      </c>
      <c r="CZ393">
        <v>0</v>
      </c>
      <c r="DA393">
        <v>1657213163</v>
      </c>
      <c r="DB393" s="2">
        <v>0.49957175925925923</v>
      </c>
      <c r="DC393">
        <v>1657213141</v>
      </c>
      <c r="DD393">
        <v>1655399214.5999999</v>
      </c>
      <c r="DE393">
        <v>1</v>
      </c>
      <c r="DF393">
        <v>0.04</v>
      </c>
      <c r="DG393">
        <v>-0.06</v>
      </c>
      <c r="DH393">
        <v>9.1720000000000006</v>
      </c>
      <c r="DI393">
        <v>0.51100000000000001</v>
      </c>
      <c r="DJ393">
        <v>420</v>
      </c>
      <c r="DK393">
        <v>25</v>
      </c>
      <c r="DL393">
        <v>0.26</v>
      </c>
      <c r="DM393">
        <v>0.15</v>
      </c>
      <c r="DN393">
        <v>-3.0685178048780402</v>
      </c>
      <c r="DO393">
        <v>-0.17690425087108999</v>
      </c>
      <c r="DP393">
        <v>9.5375945745710705E-2</v>
      </c>
      <c r="DQ393">
        <v>0</v>
      </c>
      <c r="DR393">
        <v>1.4408421951219501</v>
      </c>
      <c r="DS393">
        <v>6.9689059233449799E-2</v>
      </c>
      <c r="DT393">
        <v>7.7353542218528797E-3</v>
      </c>
      <c r="DU393">
        <v>1</v>
      </c>
      <c r="DV393">
        <v>1</v>
      </c>
      <c r="DW393">
        <v>2</v>
      </c>
      <c r="DX393" s="3">
        <v>44563</v>
      </c>
      <c r="DY393">
        <v>2.9729399999999999</v>
      </c>
      <c r="DZ393">
        <v>2.6953100000000001</v>
      </c>
      <c r="EA393">
        <v>5.02634E-2</v>
      </c>
      <c r="EB393">
        <v>5.2047799999999998E-2</v>
      </c>
      <c r="EC393">
        <v>7.52245E-2</v>
      </c>
      <c r="ED393">
        <v>7.2323499999999999E-2</v>
      </c>
      <c r="EE393">
        <v>37072</v>
      </c>
      <c r="EF393">
        <v>40626.6</v>
      </c>
      <c r="EG393">
        <v>35376.1</v>
      </c>
      <c r="EH393">
        <v>38871.4</v>
      </c>
      <c r="EI393">
        <v>46389.4</v>
      </c>
      <c r="EJ393">
        <v>52037.8</v>
      </c>
      <c r="EK393">
        <v>55282.1</v>
      </c>
      <c r="EL393">
        <v>62294.9</v>
      </c>
      <c r="EM393">
        <v>1.9870000000000001</v>
      </c>
      <c r="EN393">
        <v>2.0554000000000001</v>
      </c>
      <c r="EO393">
        <v>6.1243800000000001E-2</v>
      </c>
      <c r="EP393">
        <v>0</v>
      </c>
      <c r="EQ393">
        <v>23.909700000000001</v>
      </c>
      <c r="ER393">
        <v>999.9</v>
      </c>
      <c r="ES393">
        <v>45.654000000000003</v>
      </c>
      <c r="ET393">
        <v>37.100999999999999</v>
      </c>
      <c r="EU393">
        <v>42.014299999999999</v>
      </c>
      <c r="EV393">
        <v>52.4681</v>
      </c>
      <c r="EW393">
        <v>39.988</v>
      </c>
      <c r="EX393">
        <v>2</v>
      </c>
      <c r="EY393">
        <v>-4.2561000000000002E-2</v>
      </c>
      <c r="EZ393">
        <v>1.7839700000000001</v>
      </c>
      <c r="FA393">
        <v>20.138200000000001</v>
      </c>
      <c r="FB393">
        <v>5.1993200000000002</v>
      </c>
      <c r="FC393">
        <v>12.008800000000001</v>
      </c>
      <c r="FD393">
        <v>4.9756</v>
      </c>
      <c r="FE393">
        <v>3.294</v>
      </c>
      <c r="FF393">
        <v>9999</v>
      </c>
      <c r="FG393">
        <v>9999</v>
      </c>
      <c r="FH393">
        <v>9999</v>
      </c>
      <c r="FI393">
        <v>561.9</v>
      </c>
      <c r="FJ393">
        <v>1.8631599999999999</v>
      </c>
      <c r="FK393">
        <v>1.86798</v>
      </c>
      <c r="FL393">
        <v>1.86768</v>
      </c>
      <c r="FM393">
        <v>1.8689</v>
      </c>
      <c r="FN393">
        <v>1.8696600000000001</v>
      </c>
      <c r="FO393">
        <v>1.8656900000000001</v>
      </c>
      <c r="FP393">
        <v>1.86676</v>
      </c>
      <c r="FQ393">
        <v>1.8681300000000001</v>
      </c>
      <c r="FR393">
        <v>5</v>
      </c>
      <c r="FS393">
        <v>0</v>
      </c>
      <c r="FT393">
        <v>0</v>
      </c>
      <c r="FU393">
        <v>0</v>
      </c>
      <c r="FV393">
        <v>11111111</v>
      </c>
      <c r="FW393" t="s">
        <v>306</v>
      </c>
      <c r="FX393" t="s">
        <v>307</v>
      </c>
      <c r="FY393" t="s">
        <v>307</v>
      </c>
      <c r="FZ393" t="s">
        <v>307</v>
      </c>
      <c r="GA393" t="s">
        <v>307</v>
      </c>
      <c r="GB393">
        <v>0</v>
      </c>
      <c r="GC393">
        <v>100</v>
      </c>
      <c r="GD393">
        <v>100</v>
      </c>
      <c r="GE393">
        <v>7.9710000000000001</v>
      </c>
      <c r="GF393">
        <v>0.33250000000000002</v>
      </c>
      <c r="GG393">
        <v>5.3968966374264697</v>
      </c>
      <c r="GH393">
        <v>9.5670261133577201E-3</v>
      </c>
      <c r="GI393" s="1">
        <v>-9.19467254998099E-7</v>
      </c>
      <c r="GJ393" s="1">
        <v>-2.1372918425907401E-11</v>
      </c>
      <c r="GK393">
        <v>3.2845888322571301E-3</v>
      </c>
      <c r="GL393">
        <v>-1.41202168329711E-2</v>
      </c>
      <c r="GM393">
        <v>1.6676771840485E-3</v>
      </c>
      <c r="GN393" s="1">
        <v>-1.4903802912711099E-5</v>
      </c>
      <c r="GO393">
        <v>-4</v>
      </c>
      <c r="GP393">
        <v>1866</v>
      </c>
      <c r="GQ393">
        <v>1</v>
      </c>
      <c r="GR393">
        <v>24</v>
      </c>
      <c r="GS393">
        <v>243.3</v>
      </c>
      <c r="GT393">
        <v>30475.5</v>
      </c>
      <c r="GU393">
        <v>0.98144500000000001</v>
      </c>
      <c r="GV393">
        <v>0</v>
      </c>
      <c r="GW393">
        <v>2.2485400000000002</v>
      </c>
      <c r="GX393">
        <v>2.7758799999999999</v>
      </c>
      <c r="GY393">
        <v>1.9958499999999999</v>
      </c>
      <c r="GZ393">
        <v>2.3767100000000001</v>
      </c>
      <c r="HA393">
        <v>40.706699999999998</v>
      </c>
      <c r="HB393">
        <v>14.8588</v>
      </c>
      <c r="HC393">
        <v>18</v>
      </c>
      <c r="HD393">
        <v>502.31</v>
      </c>
      <c r="HE393">
        <v>543.59299999999996</v>
      </c>
      <c r="HF393">
        <v>19.516300000000001</v>
      </c>
      <c r="HG393">
        <v>26.695799999999998</v>
      </c>
      <c r="HH393">
        <v>29.999500000000001</v>
      </c>
      <c r="HI393">
        <v>26.6982</v>
      </c>
      <c r="HJ393">
        <v>26.637699999999999</v>
      </c>
      <c r="HK393">
        <v>100</v>
      </c>
      <c r="HL393">
        <v>47.9026</v>
      </c>
      <c r="HM393">
        <v>0</v>
      </c>
      <c r="HN393">
        <v>19.514700000000001</v>
      </c>
      <c r="HO393">
        <v>507.28500000000003</v>
      </c>
      <c r="HP393">
        <v>20.692299999999999</v>
      </c>
      <c r="HQ393">
        <v>102.562</v>
      </c>
      <c r="HR393">
        <v>103.72499999999999</v>
      </c>
    </row>
    <row r="394" spans="1:226" x14ac:dyDescent="0.2">
      <c r="A394">
        <v>378</v>
      </c>
      <c r="B394">
        <v>1657227747</v>
      </c>
      <c r="C394">
        <v>4261.5</v>
      </c>
      <c r="D394" t="s">
        <v>687</v>
      </c>
      <c r="E394" s="2">
        <v>0.66836805555555545</v>
      </c>
      <c r="F394">
        <v>5</v>
      </c>
      <c r="G394" t="s">
        <v>658</v>
      </c>
      <c r="H394" t="s">
        <v>303</v>
      </c>
      <c r="I394">
        <v>1657227744.2</v>
      </c>
      <c r="J394">
        <f t="shared" si="170"/>
        <v>1.217747095155967E-3</v>
      </c>
      <c r="K394">
        <f t="shared" si="175"/>
        <v>1.217747095155967</v>
      </c>
      <c r="L394">
        <f t="shared" si="176"/>
        <v>4.1202393673518118</v>
      </c>
      <c r="M394">
        <f t="shared" si="177"/>
        <v>283.59410000000003</v>
      </c>
      <c r="N394">
        <f t="shared" si="178"/>
        <v>120.51363306670548</v>
      </c>
      <c r="O394">
        <f t="shared" si="179"/>
        <v>8.3059013128995929</v>
      </c>
      <c r="P394">
        <f t="shared" si="180"/>
        <v>19.545544745271961</v>
      </c>
      <c r="Q394">
        <f t="shared" si="181"/>
        <v>4.3216249841387645E-2</v>
      </c>
      <c r="R394">
        <f t="shared" si="182"/>
        <v>2.3274611511326455</v>
      </c>
      <c r="S394">
        <f t="shared" si="183"/>
        <v>4.2775359897517448E-2</v>
      </c>
      <c r="T394">
        <f t="shared" si="184"/>
        <v>2.6773837225851173E-2</v>
      </c>
      <c r="U394">
        <f t="shared" si="185"/>
        <v>321.518394</v>
      </c>
      <c r="V394">
        <f t="shared" si="186"/>
        <v>26.202604715643151</v>
      </c>
      <c r="W394">
        <f t="shared" si="187"/>
        <v>26.202604715643151</v>
      </c>
      <c r="X394">
        <f t="shared" si="171"/>
        <v>3.4149241262382564</v>
      </c>
      <c r="Y394">
        <f t="shared" si="188"/>
        <v>50.114959045544879</v>
      </c>
      <c r="Z394">
        <f t="shared" si="189"/>
        <v>1.523145829487913</v>
      </c>
      <c r="AA394">
        <f t="shared" si="190"/>
        <v>3.0393037498118392</v>
      </c>
      <c r="AB394">
        <f t="shared" si="191"/>
        <v>1.8917782967503434</v>
      </c>
      <c r="AC394">
        <f t="shared" si="192"/>
        <v>-53.702646896378148</v>
      </c>
      <c r="AD394">
        <f t="shared" si="193"/>
        <v>-245.65907809641934</v>
      </c>
      <c r="AE394">
        <f t="shared" si="194"/>
        <v>-22.376532077626727</v>
      </c>
      <c r="AF394">
        <f t="shared" si="195"/>
        <v>-0.21986307042422482</v>
      </c>
      <c r="AG394">
        <f t="shared" si="196"/>
        <v>2.1805280900470647</v>
      </c>
      <c r="AH394">
        <f t="shared" si="197"/>
        <v>1.241582875027303</v>
      </c>
      <c r="AI394">
        <f t="shared" si="198"/>
        <v>4.1202393673518118</v>
      </c>
      <c r="AJ394">
        <v>292.70477085827201</v>
      </c>
      <c r="AK394">
        <v>289.10779393939401</v>
      </c>
      <c r="AL394">
        <v>-0.38873185046050701</v>
      </c>
      <c r="AM394">
        <v>66.999263573210101</v>
      </c>
      <c r="AN394">
        <f t="shared" si="172"/>
        <v>1.217747095155967</v>
      </c>
      <c r="AO394">
        <v>20.643930248635701</v>
      </c>
      <c r="AP394">
        <v>22.0984315151515</v>
      </c>
      <c r="AQ394">
        <v>-5.9258452912281699E-3</v>
      </c>
      <c r="AR394">
        <v>77.748443019998703</v>
      </c>
      <c r="AS394">
        <v>0</v>
      </c>
      <c r="AT394">
        <v>0</v>
      </c>
      <c r="AU394">
        <f t="shared" si="199"/>
        <v>1</v>
      </c>
      <c r="AV394">
        <f t="shared" si="173"/>
        <v>0</v>
      </c>
      <c r="AW394">
        <f t="shared" si="200"/>
        <v>36799.732459808532</v>
      </c>
      <c r="AX394">
        <f t="shared" si="201"/>
        <v>2000.0150000000001</v>
      </c>
      <c r="AY394">
        <f t="shared" si="174"/>
        <v>1681.2125999999998</v>
      </c>
      <c r="AZ394">
        <f t="shared" si="202"/>
        <v>0.84059999550003361</v>
      </c>
      <c r="BA394">
        <f t="shared" si="203"/>
        <v>0.16075799131506513</v>
      </c>
      <c r="BB394">
        <v>6</v>
      </c>
      <c r="BC394">
        <v>0.5</v>
      </c>
      <c r="BD394" t="s">
        <v>304</v>
      </c>
      <c r="BE394">
        <v>2</v>
      </c>
      <c r="BF394" t="b">
        <v>1</v>
      </c>
      <c r="BG394">
        <v>1657227744.2</v>
      </c>
      <c r="BH394">
        <v>283.59410000000003</v>
      </c>
      <c r="BI394">
        <v>286.63289999999898</v>
      </c>
      <c r="BJ394">
        <v>22.099930000000001</v>
      </c>
      <c r="BK394">
        <v>20.643129999999999</v>
      </c>
      <c r="BL394">
        <v>275.63069999999999</v>
      </c>
      <c r="BM394">
        <v>21.767510000000001</v>
      </c>
      <c r="BN394">
        <v>500.05930000000001</v>
      </c>
      <c r="BO394">
        <v>68.879629999999906</v>
      </c>
      <c r="BP394">
        <v>4.1214069999999901E-2</v>
      </c>
      <c r="BQ394">
        <v>24.244820000000001</v>
      </c>
      <c r="BR394">
        <v>24.931170000000002</v>
      </c>
      <c r="BS394">
        <v>999.9</v>
      </c>
      <c r="BT394">
        <v>0</v>
      </c>
      <c r="BU394">
        <v>0</v>
      </c>
      <c r="BV394">
        <v>10011.5</v>
      </c>
      <c r="BW394">
        <v>0</v>
      </c>
      <c r="BX394">
        <v>1917.4179999999999</v>
      </c>
      <c r="BY394">
        <v>-3.0388350000000002</v>
      </c>
      <c r="BZ394">
        <v>290.0034</v>
      </c>
      <c r="CA394">
        <v>292.67479999999898</v>
      </c>
      <c r="CB394">
        <v>1.45678</v>
      </c>
      <c r="CC394">
        <v>286.63289999999898</v>
      </c>
      <c r="CD394">
        <v>20.643129999999999</v>
      </c>
      <c r="CE394">
        <v>1.5222329999999999</v>
      </c>
      <c r="CF394">
        <v>1.421891</v>
      </c>
      <c r="CG394">
        <v>13.193339999999999</v>
      </c>
      <c r="CH394">
        <v>12.153119999999999</v>
      </c>
      <c r="CI394">
        <v>2000.0150000000001</v>
      </c>
      <c r="CJ394">
        <v>0.98000209999999899</v>
      </c>
      <c r="CK394">
        <v>1.9997859999999999E-2</v>
      </c>
      <c r="CL394">
        <v>0</v>
      </c>
      <c r="CM394">
        <v>2.2436099999999999</v>
      </c>
      <c r="CN394">
        <v>0</v>
      </c>
      <c r="CO394">
        <v>3705.453</v>
      </c>
      <c r="CP394">
        <v>17300.3</v>
      </c>
      <c r="CQ394">
        <v>37.875</v>
      </c>
      <c r="CR394">
        <v>39.299599999999998</v>
      </c>
      <c r="CS394">
        <v>37.862400000000001</v>
      </c>
      <c r="CT394">
        <v>37.625</v>
      </c>
      <c r="CU394">
        <v>37.311999999999998</v>
      </c>
      <c r="CV394">
        <v>1960.0150000000001</v>
      </c>
      <c r="CW394">
        <v>40</v>
      </c>
      <c r="CX394">
        <v>0</v>
      </c>
      <c r="CY394">
        <v>1657227726.5999999</v>
      </c>
      <c r="CZ394">
        <v>0</v>
      </c>
      <c r="DA394">
        <v>1657213163</v>
      </c>
      <c r="DB394" s="2">
        <v>0.49957175925925923</v>
      </c>
      <c r="DC394">
        <v>1657213141</v>
      </c>
      <c r="DD394">
        <v>1655399214.5999999</v>
      </c>
      <c r="DE394">
        <v>1</v>
      </c>
      <c r="DF394">
        <v>0.04</v>
      </c>
      <c r="DG394">
        <v>-0.06</v>
      </c>
      <c r="DH394">
        <v>9.1720000000000006</v>
      </c>
      <c r="DI394">
        <v>0.51100000000000001</v>
      </c>
      <c r="DJ394">
        <v>420</v>
      </c>
      <c r="DK394">
        <v>25</v>
      </c>
      <c r="DL394">
        <v>0.26</v>
      </c>
      <c r="DM394">
        <v>0.15</v>
      </c>
      <c r="DN394">
        <v>-3.0615542499999999</v>
      </c>
      <c r="DO394">
        <v>0.11861504690432501</v>
      </c>
      <c r="DP394">
        <v>9.6343856339869902E-2</v>
      </c>
      <c r="DQ394">
        <v>0</v>
      </c>
      <c r="DR394">
        <v>1.4463474999999999</v>
      </c>
      <c r="DS394">
        <v>7.56742964352701E-2</v>
      </c>
      <c r="DT394">
        <v>8.2994631603495895E-3</v>
      </c>
      <c r="DU394">
        <v>1</v>
      </c>
      <c r="DV394">
        <v>1</v>
      </c>
      <c r="DW394">
        <v>2</v>
      </c>
      <c r="DX394" s="3">
        <v>44563</v>
      </c>
      <c r="DY394">
        <v>2.9736400000000001</v>
      </c>
      <c r="DZ394">
        <v>2.6951299999999998</v>
      </c>
      <c r="EA394">
        <v>4.9956399999999998E-2</v>
      </c>
      <c r="EB394">
        <v>5.1750299999999999E-2</v>
      </c>
      <c r="EC394">
        <v>7.5207099999999999E-2</v>
      </c>
      <c r="ED394">
        <v>7.2281899999999996E-2</v>
      </c>
      <c r="EE394">
        <v>37084.6</v>
      </c>
      <c r="EF394">
        <v>40640</v>
      </c>
      <c r="EG394">
        <v>35376.6</v>
      </c>
      <c r="EH394">
        <v>38872.1</v>
      </c>
      <c r="EI394">
        <v>46390.8</v>
      </c>
      <c r="EJ394">
        <v>52040.4</v>
      </c>
      <c r="EK394">
        <v>55282.7</v>
      </c>
      <c r="EL394">
        <v>62295.199999999997</v>
      </c>
      <c r="EM394">
        <v>1.9878</v>
      </c>
      <c r="EN394">
        <v>2.0552000000000001</v>
      </c>
      <c r="EO394">
        <v>6.3329899999999995E-2</v>
      </c>
      <c r="EP394">
        <v>0</v>
      </c>
      <c r="EQ394">
        <v>23.903700000000001</v>
      </c>
      <c r="ER394">
        <v>999.9</v>
      </c>
      <c r="ES394">
        <v>45.581000000000003</v>
      </c>
      <c r="ET394">
        <v>37.122</v>
      </c>
      <c r="EU394">
        <v>42.000999999999998</v>
      </c>
      <c r="EV394">
        <v>52.058100000000003</v>
      </c>
      <c r="EW394">
        <v>39.959899999999998</v>
      </c>
      <c r="EX394">
        <v>2</v>
      </c>
      <c r="EY394">
        <v>-4.30081E-2</v>
      </c>
      <c r="EZ394">
        <v>1.77196</v>
      </c>
      <c r="FA394">
        <v>20.1386</v>
      </c>
      <c r="FB394">
        <v>5.1981200000000003</v>
      </c>
      <c r="FC394">
        <v>12.0099</v>
      </c>
      <c r="FD394">
        <v>4.976</v>
      </c>
      <c r="FE394">
        <v>3.2936000000000001</v>
      </c>
      <c r="FF394">
        <v>9999</v>
      </c>
      <c r="FG394">
        <v>9999</v>
      </c>
      <c r="FH394">
        <v>9999</v>
      </c>
      <c r="FI394">
        <v>561.9</v>
      </c>
      <c r="FJ394">
        <v>1.8631599999999999</v>
      </c>
      <c r="FK394">
        <v>1.86798</v>
      </c>
      <c r="FL394">
        <v>1.86768</v>
      </c>
      <c r="FM394">
        <v>1.8689</v>
      </c>
      <c r="FN394">
        <v>1.8696600000000001</v>
      </c>
      <c r="FO394">
        <v>1.8656900000000001</v>
      </c>
      <c r="FP394">
        <v>1.86673</v>
      </c>
      <c r="FQ394">
        <v>1.8681300000000001</v>
      </c>
      <c r="FR394">
        <v>5</v>
      </c>
      <c r="FS394">
        <v>0</v>
      </c>
      <c r="FT394">
        <v>0</v>
      </c>
      <c r="FU394">
        <v>0</v>
      </c>
      <c r="FV394">
        <v>11111111</v>
      </c>
      <c r="FW394" t="s">
        <v>306</v>
      </c>
      <c r="FX394" t="s">
        <v>307</v>
      </c>
      <c r="FY394" t="s">
        <v>307</v>
      </c>
      <c r="FZ394" t="s">
        <v>307</v>
      </c>
      <c r="GA394" t="s">
        <v>307</v>
      </c>
      <c r="GB394">
        <v>0</v>
      </c>
      <c r="GC394">
        <v>100</v>
      </c>
      <c r="GD394">
        <v>100</v>
      </c>
      <c r="GE394">
        <v>7.9530000000000003</v>
      </c>
      <c r="GF394">
        <v>0.3322</v>
      </c>
      <c r="GG394">
        <v>5.3968966374264697</v>
      </c>
      <c r="GH394">
        <v>9.5670261133577201E-3</v>
      </c>
      <c r="GI394" s="1">
        <v>-9.19467254998099E-7</v>
      </c>
      <c r="GJ394" s="1">
        <v>-2.1372918425907401E-11</v>
      </c>
      <c r="GK394">
        <v>3.2845888322571301E-3</v>
      </c>
      <c r="GL394">
        <v>-1.41202168329711E-2</v>
      </c>
      <c r="GM394">
        <v>1.6676771840485E-3</v>
      </c>
      <c r="GN394" s="1">
        <v>-1.4903802912711099E-5</v>
      </c>
      <c r="GO394">
        <v>-4</v>
      </c>
      <c r="GP394">
        <v>1866</v>
      </c>
      <c r="GQ394">
        <v>1</v>
      </c>
      <c r="GR394">
        <v>24</v>
      </c>
      <c r="GS394">
        <v>243.4</v>
      </c>
      <c r="GT394">
        <v>30475.5</v>
      </c>
      <c r="GU394">
        <v>0.97534200000000004</v>
      </c>
      <c r="GV394">
        <v>0</v>
      </c>
      <c r="GW394">
        <v>2.2485400000000002</v>
      </c>
      <c r="GX394">
        <v>2.7770999999999999</v>
      </c>
      <c r="GY394">
        <v>1.9958499999999999</v>
      </c>
      <c r="GZ394">
        <v>2.3913600000000002</v>
      </c>
      <c r="HA394">
        <v>40.732300000000002</v>
      </c>
      <c r="HB394">
        <v>14.8675</v>
      </c>
      <c r="HC394">
        <v>18</v>
      </c>
      <c r="HD394">
        <v>502.786</v>
      </c>
      <c r="HE394">
        <v>543.40800000000002</v>
      </c>
      <c r="HF394">
        <v>19.576000000000001</v>
      </c>
      <c r="HG394">
        <v>26.691299999999998</v>
      </c>
      <c r="HH394">
        <v>29.999500000000001</v>
      </c>
      <c r="HI394">
        <v>26.692799999999998</v>
      </c>
      <c r="HJ394">
        <v>26.6327</v>
      </c>
      <c r="HK394">
        <v>100</v>
      </c>
      <c r="HL394">
        <v>47.9026</v>
      </c>
      <c r="HM394">
        <v>0</v>
      </c>
      <c r="HN394">
        <v>19.5732</v>
      </c>
      <c r="HO394">
        <v>520.74400000000003</v>
      </c>
      <c r="HP394">
        <v>20.692299999999999</v>
      </c>
      <c r="HQ394">
        <v>102.563</v>
      </c>
      <c r="HR394">
        <v>103.726</v>
      </c>
    </row>
    <row r="395" spans="1:226" x14ac:dyDescent="0.2">
      <c r="A395">
        <v>379</v>
      </c>
      <c r="B395">
        <v>1657227752</v>
      </c>
      <c r="C395">
        <v>4266.5</v>
      </c>
      <c r="D395" t="s">
        <v>688</v>
      </c>
      <c r="E395" s="2">
        <v>0.66842592592592587</v>
      </c>
      <c r="F395">
        <v>5</v>
      </c>
      <c r="G395" t="s">
        <v>658</v>
      </c>
      <c r="H395" t="s">
        <v>303</v>
      </c>
      <c r="I395">
        <v>1657227749.5</v>
      </c>
      <c r="J395">
        <f t="shared" si="170"/>
        <v>1.2368497708551758E-3</v>
      </c>
      <c r="K395">
        <f t="shared" si="175"/>
        <v>1.2368497708551758</v>
      </c>
      <c r="L395">
        <f t="shared" si="176"/>
        <v>4.2699550251871585</v>
      </c>
      <c r="M395">
        <f t="shared" si="177"/>
        <v>281.53888888888798</v>
      </c>
      <c r="N395">
        <f t="shared" si="178"/>
        <v>115.30569139992932</v>
      </c>
      <c r="O395">
        <f t="shared" si="179"/>
        <v>7.9470346284275939</v>
      </c>
      <c r="P395">
        <f t="shared" si="180"/>
        <v>19.404066460941348</v>
      </c>
      <c r="Q395">
        <f t="shared" si="181"/>
        <v>4.3849890560660666E-2</v>
      </c>
      <c r="R395">
        <f t="shared" si="182"/>
        <v>2.3271858582112301</v>
      </c>
      <c r="S395">
        <f t="shared" si="183"/>
        <v>4.3395997245570188E-2</v>
      </c>
      <c r="T395">
        <f t="shared" si="184"/>
        <v>2.7162887181934551E-2</v>
      </c>
      <c r="U395">
        <f t="shared" si="185"/>
        <v>321.51300523945031</v>
      </c>
      <c r="V395">
        <f t="shared" si="186"/>
        <v>26.210476148355262</v>
      </c>
      <c r="W395">
        <f t="shared" si="187"/>
        <v>26.210476148355262</v>
      </c>
      <c r="X395">
        <f t="shared" si="171"/>
        <v>3.416512635858993</v>
      </c>
      <c r="Y395">
        <f t="shared" si="188"/>
        <v>50.053195980858121</v>
      </c>
      <c r="Z395">
        <f t="shared" si="189"/>
        <v>1.5225351718628921</v>
      </c>
      <c r="AA395">
        <f t="shared" si="190"/>
        <v>3.0418340767793457</v>
      </c>
      <c r="AB395">
        <f t="shared" si="191"/>
        <v>1.8939774639961009</v>
      </c>
      <c r="AC395">
        <f t="shared" si="192"/>
        <v>-54.545074894713252</v>
      </c>
      <c r="AD395">
        <f t="shared" si="193"/>
        <v>-244.87616711084081</v>
      </c>
      <c r="AE395">
        <f t="shared" si="194"/>
        <v>-22.31029624890801</v>
      </c>
      <c r="AF395">
        <f t="shared" si="195"/>
        <v>-0.21853301501175793</v>
      </c>
      <c r="AG395">
        <f t="shared" si="196"/>
        <v>2.1598312794211303</v>
      </c>
      <c r="AH395">
        <f t="shared" si="197"/>
        <v>1.2416706186504793</v>
      </c>
      <c r="AI395">
        <f t="shared" si="198"/>
        <v>4.2699550251871585</v>
      </c>
      <c r="AJ395">
        <v>290.69864072694003</v>
      </c>
      <c r="AK395">
        <v>287.047272727272</v>
      </c>
      <c r="AL395">
        <v>-0.42339469414060299</v>
      </c>
      <c r="AM395">
        <v>66.999263573210101</v>
      </c>
      <c r="AN395">
        <f t="shared" si="172"/>
        <v>1.2368497708551758</v>
      </c>
      <c r="AO395">
        <v>20.635693087125698</v>
      </c>
      <c r="AP395">
        <v>22.089012727272699</v>
      </c>
      <c r="AQ395">
        <v>-4.4288848607932101E-4</v>
      </c>
      <c r="AR395">
        <v>77.748443019998703</v>
      </c>
      <c r="AS395">
        <v>0</v>
      </c>
      <c r="AT395">
        <v>0</v>
      </c>
      <c r="AU395">
        <f t="shared" si="199"/>
        <v>1</v>
      </c>
      <c r="AV395">
        <f t="shared" si="173"/>
        <v>0</v>
      </c>
      <c r="AW395">
        <f t="shared" si="200"/>
        <v>36791.41222889741</v>
      </c>
      <c r="AX395">
        <f t="shared" si="201"/>
        <v>1999.98444444444</v>
      </c>
      <c r="AY395">
        <f t="shared" si="174"/>
        <v>1681.1866679997117</v>
      </c>
      <c r="AZ395">
        <f t="shared" si="202"/>
        <v>0.84059987199886221</v>
      </c>
      <c r="BA395">
        <f t="shared" si="203"/>
        <v>0.16075775295780406</v>
      </c>
      <c r="BB395">
        <v>6</v>
      </c>
      <c r="BC395">
        <v>0.5</v>
      </c>
      <c r="BD395" t="s">
        <v>304</v>
      </c>
      <c r="BE395">
        <v>2</v>
      </c>
      <c r="BF395" t="b">
        <v>1</v>
      </c>
      <c r="BG395">
        <v>1657227749.5</v>
      </c>
      <c r="BH395">
        <v>281.53888888888798</v>
      </c>
      <c r="BI395">
        <v>284.55011111111099</v>
      </c>
      <c r="BJ395">
        <v>22.090877777777699</v>
      </c>
      <c r="BK395">
        <v>20.6338222222222</v>
      </c>
      <c r="BL395">
        <v>273.59377777777701</v>
      </c>
      <c r="BM395">
        <v>21.7588111111111</v>
      </c>
      <c r="BN395">
        <v>500.01155555555499</v>
      </c>
      <c r="BO395">
        <v>68.8808333333333</v>
      </c>
      <c r="BP395">
        <v>4.0609588888888798E-2</v>
      </c>
      <c r="BQ395">
        <v>24.258699999999902</v>
      </c>
      <c r="BR395">
        <v>24.952444444444399</v>
      </c>
      <c r="BS395">
        <v>999.9</v>
      </c>
      <c r="BT395">
        <v>0</v>
      </c>
      <c r="BU395">
        <v>0</v>
      </c>
      <c r="BV395">
        <v>10009.4444444444</v>
      </c>
      <c r="BW395">
        <v>0</v>
      </c>
      <c r="BX395">
        <v>1916.1899999999901</v>
      </c>
      <c r="BY395">
        <v>-3.0112655555555499</v>
      </c>
      <c r="BZ395">
        <v>287.898888888888</v>
      </c>
      <c r="CA395">
        <v>290.54522222222198</v>
      </c>
      <c r="CB395">
        <v>1.45705777777777</v>
      </c>
      <c r="CC395">
        <v>284.55011111111099</v>
      </c>
      <c r="CD395">
        <v>20.6338222222222</v>
      </c>
      <c r="CE395">
        <v>1.5216388888888801</v>
      </c>
      <c r="CF395">
        <v>1.4212733333333301</v>
      </c>
      <c r="CG395">
        <v>13.187344444444401</v>
      </c>
      <c r="CH395">
        <v>12.1465333333333</v>
      </c>
      <c r="CI395">
        <v>1999.98444444444</v>
      </c>
      <c r="CJ395">
        <v>0.98000233333333298</v>
      </c>
      <c r="CK395">
        <v>1.9997611111111101E-2</v>
      </c>
      <c r="CL395">
        <v>0</v>
      </c>
      <c r="CM395">
        <v>2.1921555555555501</v>
      </c>
      <c r="CN395">
        <v>0</v>
      </c>
      <c r="CO395">
        <v>3685.1455555555499</v>
      </c>
      <c r="CP395">
        <v>17300.0333333333</v>
      </c>
      <c r="CQ395">
        <v>37.875</v>
      </c>
      <c r="CR395">
        <v>39.256888888888803</v>
      </c>
      <c r="CS395">
        <v>37.818999999999903</v>
      </c>
      <c r="CT395">
        <v>37.625</v>
      </c>
      <c r="CU395">
        <v>37.311999999999998</v>
      </c>
      <c r="CV395">
        <v>1959.9911111111101</v>
      </c>
      <c r="CW395">
        <v>39.991111111111103</v>
      </c>
      <c r="CX395">
        <v>0</v>
      </c>
      <c r="CY395">
        <v>1657227731.4000001</v>
      </c>
      <c r="CZ395">
        <v>0</v>
      </c>
      <c r="DA395">
        <v>1657213163</v>
      </c>
      <c r="DB395" s="2">
        <v>0.49957175925925923</v>
      </c>
      <c r="DC395">
        <v>1657213141</v>
      </c>
      <c r="DD395">
        <v>1655399214.5999999</v>
      </c>
      <c r="DE395">
        <v>1</v>
      </c>
      <c r="DF395">
        <v>0.04</v>
      </c>
      <c r="DG395">
        <v>-0.06</v>
      </c>
      <c r="DH395">
        <v>9.1720000000000006</v>
      </c>
      <c r="DI395">
        <v>0.51100000000000001</v>
      </c>
      <c r="DJ395">
        <v>420</v>
      </c>
      <c r="DK395">
        <v>25</v>
      </c>
      <c r="DL395">
        <v>0.26</v>
      </c>
      <c r="DM395">
        <v>0.15</v>
      </c>
      <c r="DN395">
        <v>-3.05884</v>
      </c>
      <c r="DO395">
        <v>0.28748510318949699</v>
      </c>
      <c r="DP395">
        <v>8.51438034738876E-2</v>
      </c>
      <c r="DQ395">
        <v>0</v>
      </c>
      <c r="DR395">
        <v>1.4516</v>
      </c>
      <c r="DS395">
        <v>5.7472795497183697E-2</v>
      </c>
      <c r="DT395">
        <v>7.1238395546221996E-3</v>
      </c>
      <c r="DU395">
        <v>1</v>
      </c>
      <c r="DV395">
        <v>1</v>
      </c>
      <c r="DW395">
        <v>2</v>
      </c>
      <c r="DX395" s="3">
        <v>44563</v>
      </c>
      <c r="DY395">
        <v>2.9731000000000001</v>
      </c>
      <c r="DZ395">
        <v>2.6944900000000001</v>
      </c>
      <c r="EA395">
        <v>4.9678300000000002E-2</v>
      </c>
      <c r="EB395">
        <v>5.1465400000000001E-2</v>
      </c>
      <c r="EC395">
        <v>7.5183200000000006E-2</v>
      </c>
      <c r="ED395">
        <v>7.2282600000000002E-2</v>
      </c>
      <c r="EE395">
        <v>37095.800000000003</v>
      </c>
      <c r="EF395">
        <v>40653.199999999997</v>
      </c>
      <c r="EG395">
        <v>35376.9</v>
      </c>
      <c r="EH395">
        <v>38873</v>
      </c>
      <c r="EI395">
        <v>46391.9</v>
      </c>
      <c r="EJ395">
        <v>52041.7</v>
      </c>
      <c r="EK395">
        <v>55282.7</v>
      </c>
      <c r="EL395">
        <v>62296.9</v>
      </c>
      <c r="EM395">
        <v>1.9867999999999999</v>
      </c>
      <c r="EN395">
        <v>2.0558000000000001</v>
      </c>
      <c r="EO395">
        <v>6.5267099999999995E-2</v>
      </c>
      <c r="EP395">
        <v>0</v>
      </c>
      <c r="EQ395">
        <v>23.8977</v>
      </c>
      <c r="ER395">
        <v>999.9</v>
      </c>
      <c r="ES395">
        <v>45.555999999999997</v>
      </c>
      <c r="ET395">
        <v>37.122</v>
      </c>
      <c r="EU395">
        <v>41.979500000000002</v>
      </c>
      <c r="EV395">
        <v>51.798099999999998</v>
      </c>
      <c r="EW395">
        <v>39.9679</v>
      </c>
      <c r="EX395">
        <v>2</v>
      </c>
      <c r="EY395">
        <v>-4.3353700000000002E-2</v>
      </c>
      <c r="EZ395">
        <v>1.8029599999999999</v>
      </c>
      <c r="FA395">
        <v>20.137899999999998</v>
      </c>
      <c r="FB395">
        <v>5.1993200000000002</v>
      </c>
      <c r="FC395">
        <v>12.0076</v>
      </c>
      <c r="FD395">
        <v>4.976</v>
      </c>
      <c r="FE395">
        <v>3.2938000000000001</v>
      </c>
      <c r="FF395">
        <v>9999</v>
      </c>
      <c r="FG395">
        <v>9999</v>
      </c>
      <c r="FH395">
        <v>9999</v>
      </c>
      <c r="FI395">
        <v>561.9</v>
      </c>
      <c r="FJ395">
        <v>1.8631899999999999</v>
      </c>
      <c r="FK395">
        <v>1.86798</v>
      </c>
      <c r="FL395">
        <v>1.86768</v>
      </c>
      <c r="FM395">
        <v>1.8689</v>
      </c>
      <c r="FN395">
        <v>1.8696600000000001</v>
      </c>
      <c r="FO395">
        <v>1.8656900000000001</v>
      </c>
      <c r="FP395">
        <v>1.86676</v>
      </c>
      <c r="FQ395">
        <v>1.8681000000000001</v>
      </c>
      <c r="FR395">
        <v>5</v>
      </c>
      <c r="FS395">
        <v>0</v>
      </c>
      <c r="FT395">
        <v>0</v>
      </c>
      <c r="FU395">
        <v>0</v>
      </c>
      <c r="FV395">
        <v>11111111</v>
      </c>
      <c r="FW395" t="s">
        <v>306</v>
      </c>
      <c r="FX395" t="s">
        <v>307</v>
      </c>
      <c r="FY395" t="s">
        <v>307</v>
      </c>
      <c r="FZ395" t="s">
        <v>307</v>
      </c>
      <c r="GA395" t="s">
        <v>307</v>
      </c>
      <c r="GB395">
        <v>0</v>
      </c>
      <c r="GC395">
        <v>100</v>
      </c>
      <c r="GD395">
        <v>100</v>
      </c>
      <c r="GE395">
        <v>7.9370000000000003</v>
      </c>
      <c r="GF395">
        <v>0.33189999999999997</v>
      </c>
      <c r="GG395">
        <v>5.3968966374264697</v>
      </c>
      <c r="GH395">
        <v>9.5670261133577201E-3</v>
      </c>
      <c r="GI395" s="1">
        <v>-9.19467254998099E-7</v>
      </c>
      <c r="GJ395" s="1">
        <v>-2.1372918425907401E-11</v>
      </c>
      <c r="GK395">
        <v>3.2845888322571301E-3</v>
      </c>
      <c r="GL395">
        <v>-1.41202168329711E-2</v>
      </c>
      <c r="GM395">
        <v>1.6676771840485E-3</v>
      </c>
      <c r="GN395" s="1">
        <v>-1.4903802912711099E-5</v>
      </c>
      <c r="GO395">
        <v>-4</v>
      </c>
      <c r="GP395">
        <v>1866</v>
      </c>
      <c r="GQ395">
        <v>1</v>
      </c>
      <c r="GR395">
        <v>24</v>
      </c>
      <c r="GS395">
        <v>243.5</v>
      </c>
      <c r="GT395">
        <v>30475.599999999999</v>
      </c>
      <c r="GU395">
        <v>0.97045899999999996</v>
      </c>
      <c r="GV395">
        <v>0</v>
      </c>
      <c r="GW395">
        <v>2.2485400000000002</v>
      </c>
      <c r="GX395">
        <v>2.7770999999999999</v>
      </c>
      <c r="GY395">
        <v>1.9958499999999999</v>
      </c>
      <c r="GZ395">
        <v>2.3852500000000001</v>
      </c>
      <c r="HA395">
        <v>40.732300000000002</v>
      </c>
      <c r="HB395">
        <v>14.8588</v>
      </c>
      <c r="HC395">
        <v>18</v>
      </c>
      <c r="HD395">
        <v>502.07499999999999</v>
      </c>
      <c r="HE395">
        <v>543.76300000000003</v>
      </c>
      <c r="HF395">
        <v>19.622699999999998</v>
      </c>
      <c r="HG395">
        <v>26.6845</v>
      </c>
      <c r="HH395">
        <v>29.999500000000001</v>
      </c>
      <c r="HI395">
        <v>26.687000000000001</v>
      </c>
      <c r="HJ395">
        <v>26.6265</v>
      </c>
      <c r="HK395">
        <v>100</v>
      </c>
      <c r="HL395">
        <v>47.9026</v>
      </c>
      <c r="HM395">
        <v>0</v>
      </c>
      <c r="HN395">
        <v>19.615400000000001</v>
      </c>
      <c r="HO395">
        <v>541.05100000000004</v>
      </c>
      <c r="HP395">
        <v>20.692299999999999</v>
      </c>
      <c r="HQ395">
        <v>102.56399999999999</v>
      </c>
      <c r="HR395">
        <v>103.729</v>
      </c>
    </row>
    <row r="396" spans="1:226" x14ac:dyDescent="0.2">
      <c r="A396">
        <v>380</v>
      </c>
      <c r="B396">
        <v>1657227757</v>
      </c>
      <c r="C396">
        <v>4271.5</v>
      </c>
      <c r="D396" t="s">
        <v>689</v>
      </c>
      <c r="E396" s="2">
        <v>0.66848379629629628</v>
      </c>
      <c r="F396">
        <v>5</v>
      </c>
      <c r="G396" t="s">
        <v>658</v>
      </c>
      <c r="H396" t="s">
        <v>303</v>
      </c>
      <c r="I396">
        <v>1657227754.2</v>
      </c>
      <c r="J396">
        <f t="shared" si="170"/>
        <v>1.2369791112585109E-3</v>
      </c>
      <c r="K396">
        <f t="shared" si="175"/>
        <v>1.2369791112585109</v>
      </c>
      <c r="L396">
        <f t="shared" si="176"/>
        <v>4.132241685845452</v>
      </c>
      <c r="M396">
        <f t="shared" si="177"/>
        <v>279.718899999999</v>
      </c>
      <c r="N396">
        <f t="shared" si="178"/>
        <v>118.34758964356183</v>
      </c>
      <c r="O396">
        <f t="shared" si="179"/>
        <v>8.1566233591482433</v>
      </c>
      <c r="P396">
        <f t="shared" si="180"/>
        <v>19.278480623110532</v>
      </c>
      <c r="Q396">
        <f t="shared" si="181"/>
        <v>4.3801575944477172E-2</v>
      </c>
      <c r="R396">
        <f t="shared" si="182"/>
        <v>2.3222640845166689</v>
      </c>
      <c r="S396">
        <f t="shared" si="183"/>
        <v>4.3347727583200289E-2</v>
      </c>
      <c r="T396">
        <f t="shared" si="184"/>
        <v>2.7132714250537392E-2</v>
      </c>
      <c r="U396">
        <f t="shared" si="185"/>
        <v>321.51732291587609</v>
      </c>
      <c r="V396">
        <f t="shared" si="186"/>
        <v>26.219091672050517</v>
      </c>
      <c r="W396">
        <f t="shared" si="187"/>
        <v>26.219091672050517</v>
      </c>
      <c r="X396">
        <f t="shared" si="171"/>
        <v>3.4182520478393639</v>
      </c>
      <c r="Y396">
        <f t="shared" si="188"/>
        <v>50.021076289479836</v>
      </c>
      <c r="Z396">
        <f t="shared" si="189"/>
        <v>1.5219997131932304</v>
      </c>
      <c r="AA396">
        <f t="shared" si="190"/>
        <v>3.0427168427667941</v>
      </c>
      <c r="AB396">
        <f t="shared" si="191"/>
        <v>1.8962523346461335</v>
      </c>
      <c r="AC396">
        <f t="shared" si="192"/>
        <v>-54.550778806500333</v>
      </c>
      <c r="AD396">
        <f t="shared" si="193"/>
        <v>-244.83096527226877</v>
      </c>
      <c r="AE396">
        <f t="shared" si="194"/>
        <v>-22.354967116085941</v>
      </c>
      <c r="AF396">
        <f t="shared" si="195"/>
        <v>-0.21938827897895408</v>
      </c>
      <c r="AG396">
        <f t="shared" si="196"/>
        <v>2.1452271230035502</v>
      </c>
      <c r="AH396">
        <f t="shared" si="197"/>
        <v>1.2438454385120508</v>
      </c>
      <c r="AI396">
        <f t="shared" si="198"/>
        <v>4.132241685845452</v>
      </c>
      <c r="AJ396">
        <v>288.71217024664401</v>
      </c>
      <c r="AK396">
        <v>285.12398787878698</v>
      </c>
      <c r="AL396">
        <v>-0.39514364783929001</v>
      </c>
      <c r="AM396">
        <v>66.999263573210101</v>
      </c>
      <c r="AN396">
        <f t="shared" si="172"/>
        <v>1.2369791112585109</v>
      </c>
      <c r="AO396">
        <v>20.6258226800724</v>
      </c>
      <c r="AP396">
        <v>22.0779303030303</v>
      </c>
      <c r="AQ396">
        <v>-1.14821741250202E-4</v>
      </c>
      <c r="AR396">
        <v>77.748443019998703</v>
      </c>
      <c r="AS396">
        <v>0</v>
      </c>
      <c r="AT396">
        <v>0</v>
      </c>
      <c r="AU396">
        <f t="shared" si="199"/>
        <v>1</v>
      </c>
      <c r="AV396">
        <f t="shared" si="173"/>
        <v>0</v>
      </c>
      <c r="AW396">
        <f t="shared" si="200"/>
        <v>36672.30782038669</v>
      </c>
      <c r="AX396">
        <f t="shared" si="201"/>
        <v>2000.009</v>
      </c>
      <c r="AY396">
        <f t="shared" si="174"/>
        <v>1681.2075011999359</v>
      </c>
      <c r="AZ396">
        <f t="shared" si="202"/>
        <v>0.84059996790011238</v>
      </c>
      <c r="BA396">
        <f t="shared" si="203"/>
        <v>0.16075793804721683</v>
      </c>
      <c r="BB396">
        <v>6</v>
      </c>
      <c r="BC396">
        <v>0.5</v>
      </c>
      <c r="BD396" t="s">
        <v>304</v>
      </c>
      <c r="BE396">
        <v>2</v>
      </c>
      <c r="BF396" t="b">
        <v>1</v>
      </c>
      <c r="BG396">
        <v>1657227754.2</v>
      </c>
      <c r="BH396">
        <v>279.718899999999</v>
      </c>
      <c r="BI396">
        <v>282.71069999999997</v>
      </c>
      <c r="BJ396">
        <v>22.083279999999998</v>
      </c>
      <c r="BK396">
        <v>20.623619999999999</v>
      </c>
      <c r="BL396">
        <v>271.7901</v>
      </c>
      <c r="BM396">
        <v>21.751469999999902</v>
      </c>
      <c r="BN396">
        <v>499.9975</v>
      </c>
      <c r="BO396">
        <v>68.879760000000005</v>
      </c>
      <c r="BP396">
        <v>4.1148179999999999E-2</v>
      </c>
      <c r="BQ396">
        <v>24.263539999999999</v>
      </c>
      <c r="BR396">
        <v>24.956849999999999</v>
      </c>
      <c r="BS396">
        <v>999.9</v>
      </c>
      <c r="BT396">
        <v>0</v>
      </c>
      <c r="BU396">
        <v>0</v>
      </c>
      <c r="BV396">
        <v>9976</v>
      </c>
      <c r="BW396">
        <v>0</v>
      </c>
      <c r="BX396">
        <v>1915.9299999999901</v>
      </c>
      <c r="BY396">
        <v>-2.9919439999999899</v>
      </c>
      <c r="BZ396">
        <v>286.03530000000001</v>
      </c>
      <c r="CA396">
        <v>288.66419999999999</v>
      </c>
      <c r="CB396">
        <v>1.4596439999999999</v>
      </c>
      <c r="CC396">
        <v>282.71069999999997</v>
      </c>
      <c r="CD396">
        <v>20.623619999999999</v>
      </c>
      <c r="CE396">
        <v>1.5210900000000001</v>
      </c>
      <c r="CF396">
        <v>1.4205509999999999</v>
      </c>
      <c r="CG396">
        <v>13.181809999999899</v>
      </c>
      <c r="CH396">
        <v>12.138780000000001</v>
      </c>
      <c r="CI396">
        <v>2000.009</v>
      </c>
      <c r="CJ396">
        <v>0.98000240000000005</v>
      </c>
      <c r="CK396">
        <v>1.9997540000000001E-2</v>
      </c>
      <c r="CL396">
        <v>0</v>
      </c>
      <c r="CM396">
        <v>2.1608299999999998</v>
      </c>
      <c r="CN396">
        <v>0</v>
      </c>
      <c r="CO396">
        <v>3671.7620000000002</v>
      </c>
      <c r="CP396">
        <v>17300.23</v>
      </c>
      <c r="CQ396">
        <v>37.875</v>
      </c>
      <c r="CR396">
        <v>39.2624</v>
      </c>
      <c r="CS396">
        <v>37.811999999999998</v>
      </c>
      <c r="CT396">
        <v>37.625</v>
      </c>
      <c r="CU396">
        <v>37.311999999999998</v>
      </c>
      <c r="CV396">
        <v>1960.009</v>
      </c>
      <c r="CW396">
        <v>39.997999999999998</v>
      </c>
      <c r="CX396">
        <v>0</v>
      </c>
      <c r="CY396">
        <v>1657227736.8</v>
      </c>
      <c r="CZ396">
        <v>0</v>
      </c>
      <c r="DA396">
        <v>1657213163</v>
      </c>
      <c r="DB396" s="2">
        <v>0.49957175925925923</v>
      </c>
      <c r="DC396">
        <v>1657213141</v>
      </c>
      <c r="DD396">
        <v>1655399214.5999999</v>
      </c>
      <c r="DE396">
        <v>1</v>
      </c>
      <c r="DF396">
        <v>0.04</v>
      </c>
      <c r="DG396">
        <v>-0.06</v>
      </c>
      <c r="DH396">
        <v>9.1720000000000006</v>
      </c>
      <c r="DI396">
        <v>0.51100000000000001</v>
      </c>
      <c r="DJ396">
        <v>420</v>
      </c>
      <c r="DK396">
        <v>25</v>
      </c>
      <c r="DL396">
        <v>0.26</v>
      </c>
      <c r="DM396">
        <v>0.15</v>
      </c>
      <c r="DN396">
        <v>-3.0330919999999999</v>
      </c>
      <c r="DO396">
        <v>0.32527159474671502</v>
      </c>
      <c r="DP396">
        <v>7.26974187712328E-2</v>
      </c>
      <c r="DQ396">
        <v>0</v>
      </c>
      <c r="DR396">
        <v>1.4554279999999999</v>
      </c>
      <c r="DS396">
        <v>3.7583414634143199E-2</v>
      </c>
      <c r="DT396">
        <v>5.4317208138857801E-3</v>
      </c>
      <c r="DU396">
        <v>1</v>
      </c>
      <c r="DV396">
        <v>1</v>
      </c>
      <c r="DW396">
        <v>2</v>
      </c>
      <c r="DX396" s="3">
        <v>44563</v>
      </c>
      <c r="DY396">
        <v>2.9736600000000002</v>
      </c>
      <c r="DZ396">
        <v>2.69536</v>
      </c>
      <c r="EA396">
        <v>4.9371400000000003E-2</v>
      </c>
      <c r="EB396">
        <v>5.1194400000000001E-2</v>
      </c>
      <c r="EC396">
        <v>7.5158799999999998E-2</v>
      </c>
      <c r="ED396">
        <v>7.2247699999999998E-2</v>
      </c>
      <c r="EE396">
        <v>37107.5</v>
      </c>
      <c r="EF396">
        <v>40664.800000000003</v>
      </c>
      <c r="EG396">
        <v>35376.699999999997</v>
      </c>
      <c r="EH396">
        <v>38873</v>
      </c>
      <c r="EI396">
        <v>46393.4</v>
      </c>
      <c r="EJ396">
        <v>52044.1</v>
      </c>
      <c r="EK396">
        <v>55283</v>
      </c>
      <c r="EL396">
        <v>62297.3</v>
      </c>
      <c r="EM396">
        <v>1.9874000000000001</v>
      </c>
      <c r="EN396">
        <v>2.056</v>
      </c>
      <c r="EO396">
        <v>6.4820100000000005E-2</v>
      </c>
      <c r="EP396">
        <v>0</v>
      </c>
      <c r="EQ396">
        <v>23.889600000000002</v>
      </c>
      <c r="ER396">
        <v>999.9</v>
      </c>
      <c r="ES396">
        <v>45.531999999999996</v>
      </c>
      <c r="ET396">
        <v>37.122</v>
      </c>
      <c r="EU396">
        <v>41.956499999999998</v>
      </c>
      <c r="EV396">
        <v>52.2881</v>
      </c>
      <c r="EW396">
        <v>39.915900000000001</v>
      </c>
      <c r="EX396">
        <v>2</v>
      </c>
      <c r="EY396">
        <v>-4.3536600000000002E-2</v>
      </c>
      <c r="EZ396">
        <v>1.8530500000000001</v>
      </c>
      <c r="FA396">
        <v>20.1374</v>
      </c>
      <c r="FB396">
        <v>5.1993200000000002</v>
      </c>
      <c r="FC396">
        <v>12.008800000000001</v>
      </c>
      <c r="FD396">
        <v>4.9756</v>
      </c>
      <c r="FE396">
        <v>3.294</v>
      </c>
      <c r="FF396">
        <v>9999</v>
      </c>
      <c r="FG396">
        <v>9999</v>
      </c>
      <c r="FH396">
        <v>9999</v>
      </c>
      <c r="FI396">
        <v>561.9</v>
      </c>
      <c r="FJ396">
        <v>1.86313</v>
      </c>
      <c r="FK396">
        <v>1.86792</v>
      </c>
      <c r="FL396">
        <v>1.86768</v>
      </c>
      <c r="FM396">
        <v>1.8689</v>
      </c>
      <c r="FN396">
        <v>1.8696600000000001</v>
      </c>
      <c r="FO396">
        <v>1.8656900000000001</v>
      </c>
      <c r="FP396">
        <v>1.86676</v>
      </c>
      <c r="FQ396">
        <v>1.8681300000000001</v>
      </c>
      <c r="FR396">
        <v>5</v>
      </c>
      <c r="FS396">
        <v>0</v>
      </c>
      <c r="FT396">
        <v>0</v>
      </c>
      <c r="FU396">
        <v>0</v>
      </c>
      <c r="FV396">
        <v>11111111</v>
      </c>
      <c r="FW396" t="s">
        <v>306</v>
      </c>
      <c r="FX396" t="s">
        <v>307</v>
      </c>
      <c r="FY396" t="s">
        <v>307</v>
      </c>
      <c r="FZ396" t="s">
        <v>307</v>
      </c>
      <c r="GA396" t="s">
        <v>307</v>
      </c>
      <c r="GB396">
        <v>0</v>
      </c>
      <c r="GC396">
        <v>100</v>
      </c>
      <c r="GD396">
        <v>100</v>
      </c>
      <c r="GE396">
        <v>7.9189999999999996</v>
      </c>
      <c r="GF396">
        <v>0.33160000000000001</v>
      </c>
      <c r="GG396">
        <v>5.3968966374264697</v>
      </c>
      <c r="GH396">
        <v>9.5670261133577201E-3</v>
      </c>
      <c r="GI396" s="1">
        <v>-9.19467254998099E-7</v>
      </c>
      <c r="GJ396" s="1">
        <v>-2.1372918425907401E-11</v>
      </c>
      <c r="GK396">
        <v>3.2845888322571301E-3</v>
      </c>
      <c r="GL396">
        <v>-1.41202168329711E-2</v>
      </c>
      <c r="GM396">
        <v>1.6676771840485E-3</v>
      </c>
      <c r="GN396" s="1">
        <v>-1.4903802912711099E-5</v>
      </c>
      <c r="GO396">
        <v>-4</v>
      </c>
      <c r="GP396">
        <v>1866</v>
      </c>
      <c r="GQ396">
        <v>1</v>
      </c>
      <c r="GR396">
        <v>24</v>
      </c>
      <c r="GS396">
        <v>243.6</v>
      </c>
      <c r="GT396">
        <v>30475.7</v>
      </c>
      <c r="GU396">
        <v>0.96557599999999999</v>
      </c>
      <c r="GV396">
        <v>0</v>
      </c>
      <c r="GW396">
        <v>2.2485400000000002</v>
      </c>
      <c r="GX396">
        <v>2.7758799999999999</v>
      </c>
      <c r="GY396">
        <v>1.9958499999999999</v>
      </c>
      <c r="GZ396">
        <v>2.3742700000000001</v>
      </c>
      <c r="HA396">
        <v>40.758000000000003</v>
      </c>
      <c r="HB396">
        <v>14.85</v>
      </c>
      <c r="HC396">
        <v>18</v>
      </c>
      <c r="HD396">
        <v>502.41899999999998</v>
      </c>
      <c r="HE396">
        <v>543.85900000000004</v>
      </c>
      <c r="HF396">
        <v>19.655100000000001</v>
      </c>
      <c r="HG396">
        <v>26.68</v>
      </c>
      <c r="HH396">
        <v>29.999700000000001</v>
      </c>
      <c r="HI396">
        <v>26.6816</v>
      </c>
      <c r="HJ396">
        <v>26.621600000000001</v>
      </c>
      <c r="HK396">
        <v>100</v>
      </c>
      <c r="HL396">
        <v>47.9026</v>
      </c>
      <c r="HM396">
        <v>0</v>
      </c>
      <c r="HN396">
        <v>19.644500000000001</v>
      </c>
      <c r="HO396">
        <v>554.57399999999996</v>
      </c>
      <c r="HP396">
        <v>20.692299999999999</v>
      </c>
      <c r="HQ396">
        <v>102.56399999999999</v>
      </c>
      <c r="HR396">
        <v>103.729</v>
      </c>
    </row>
    <row r="397" spans="1:226" x14ac:dyDescent="0.2">
      <c r="A397">
        <v>381</v>
      </c>
      <c r="B397">
        <v>1657227762</v>
      </c>
      <c r="C397">
        <v>4276.5</v>
      </c>
      <c r="D397" t="s">
        <v>690</v>
      </c>
      <c r="E397" s="2">
        <v>0.6685416666666667</v>
      </c>
      <c r="F397">
        <v>5</v>
      </c>
      <c r="G397" t="s">
        <v>658</v>
      </c>
      <c r="H397" t="s">
        <v>303</v>
      </c>
      <c r="I397">
        <v>1657227759.5</v>
      </c>
      <c r="J397">
        <f t="shared" si="170"/>
        <v>1.2391290330501928E-3</v>
      </c>
      <c r="K397">
        <f t="shared" si="175"/>
        <v>1.239129033050193</v>
      </c>
      <c r="L397">
        <f t="shared" si="176"/>
        <v>4.004381598949907</v>
      </c>
      <c r="M397">
        <f t="shared" si="177"/>
        <v>277.71566666666598</v>
      </c>
      <c r="N397">
        <f t="shared" si="178"/>
        <v>121.0618005787596</v>
      </c>
      <c r="O397">
        <f t="shared" si="179"/>
        <v>8.3437772373125796</v>
      </c>
      <c r="P397">
        <f t="shared" si="180"/>
        <v>19.140617824124529</v>
      </c>
      <c r="Q397">
        <f t="shared" si="181"/>
        <v>4.3812068448531763E-2</v>
      </c>
      <c r="R397">
        <f t="shared" si="182"/>
        <v>2.3220333837678542</v>
      </c>
      <c r="S397">
        <f t="shared" si="183"/>
        <v>4.3357959233479085E-2</v>
      </c>
      <c r="T397">
        <f t="shared" si="184"/>
        <v>2.7139132112189424E-2</v>
      </c>
      <c r="U397">
        <f t="shared" si="185"/>
        <v>321.5136303333324</v>
      </c>
      <c r="V397">
        <f t="shared" si="186"/>
        <v>26.229689975147952</v>
      </c>
      <c r="W397">
        <f t="shared" si="187"/>
        <v>26.229689975147952</v>
      </c>
      <c r="X397">
        <f t="shared" si="171"/>
        <v>3.4203928294296695</v>
      </c>
      <c r="Y397">
        <f t="shared" si="188"/>
        <v>49.964401635765682</v>
      </c>
      <c r="Z397">
        <f t="shared" si="189"/>
        <v>1.5212927002130618</v>
      </c>
      <c r="AA397">
        <f t="shared" si="190"/>
        <v>3.0447531650695985</v>
      </c>
      <c r="AB397">
        <f t="shared" si="191"/>
        <v>1.8991001292166076</v>
      </c>
      <c r="AC397">
        <f t="shared" si="192"/>
        <v>-54.645590357513505</v>
      </c>
      <c r="AD397">
        <f t="shared" si="193"/>
        <v>-244.73632673527607</v>
      </c>
      <c r="AE397">
        <f t="shared" si="194"/>
        <v>-22.350991658595209</v>
      </c>
      <c r="AF397">
        <f t="shared" si="195"/>
        <v>-0.21927841805236881</v>
      </c>
      <c r="AG397">
        <f t="shared" si="196"/>
        <v>2.0938965007165686</v>
      </c>
      <c r="AH397">
        <f t="shared" si="197"/>
        <v>1.2486431451389384</v>
      </c>
      <c r="AI397">
        <f t="shared" si="198"/>
        <v>4.004381598949907</v>
      </c>
      <c r="AJ397">
        <v>286.68272495771402</v>
      </c>
      <c r="AK397">
        <v>283.21743030303003</v>
      </c>
      <c r="AL397">
        <v>-0.38611286892994601</v>
      </c>
      <c r="AM397">
        <v>66.999263573210101</v>
      </c>
      <c r="AN397">
        <f t="shared" si="172"/>
        <v>1.239129033050193</v>
      </c>
      <c r="AO397">
        <v>20.6098224982277</v>
      </c>
      <c r="AP397">
        <v>22.066452727272701</v>
      </c>
      <c r="AQ397">
        <v>-5.63693688981141E-4</v>
      </c>
      <c r="AR397">
        <v>77.748443019998703</v>
      </c>
      <c r="AS397">
        <v>0</v>
      </c>
      <c r="AT397">
        <v>0</v>
      </c>
      <c r="AU397">
        <f t="shared" si="199"/>
        <v>1</v>
      </c>
      <c r="AV397">
        <f t="shared" si="173"/>
        <v>0</v>
      </c>
      <c r="AW397">
        <f t="shared" si="200"/>
        <v>36665.375867583745</v>
      </c>
      <c r="AX397">
        <f t="shared" si="201"/>
        <v>1999.98555555555</v>
      </c>
      <c r="AY397">
        <f t="shared" si="174"/>
        <v>1681.1878333333286</v>
      </c>
      <c r="AZ397">
        <f t="shared" si="202"/>
        <v>0.84059998766657751</v>
      </c>
      <c r="BA397">
        <f t="shared" si="203"/>
        <v>0.16075797619649473</v>
      </c>
      <c r="BB397">
        <v>6</v>
      </c>
      <c r="BC397">
        <v>0.5</v>
      </c>
      <c r="BD397" t="s">
        <v>304</v>
      </c>
      <c r="BE397">
        <v>2</v>
      </c>
      <c r="BF397" t="b">
        <v>1</v>
      </c>
      <c r="BG397">
        <v>1657227759.5</v>
      </c>
      <c r="BH397">
        <v>277.71566666666598</v>
      </c>
      <c r="BI397">
        <v>280.64455555555497</v>
      </c>
      <c r="BJ397">
        <v>22.072788888888802</v>
      </c>
      <c r="BK397">
        <v>20.6074444444444</v>
      </c>
      <c r="BL397">
        <v>269.80477777777702</v>
      </c>
      <c r="BM397">
        <v>21.741355555555501</v>
      </c>
      <c r="BN397">
        <v>499.98433333333298</v>
      </c>
      <c r="BO397">
        <v>68.879633333333302</v>
      </c>
      <c r="BP397">
        <v>4.2001711111111097E-2</v>
      </c>
      <c r="BQ397">
        <v>24.274699999999999</v>
      </c>
      <c r="BR397">
        <v>24.957244444444399</v>
      </c>
      <c r="BS397">
        <v>999.9</v>
      </c>
      <c r="BT397">
        <v>0</v>
      </c>
      <c r="BU397">
        <v>0</v>
      </c>
      <c r="BV397">
        <v>9974.4444444444398</v>
      </c>
      <c r="BW397">
        <v>0</v>
      </c>
      <c r="BX397">
        <v>1916.66888888888</v>
      </c>
      <c r="BY397">
        <v>-2.92912333333333</v>
      </c>
      <c r="BZ397">
        <v>283.98377777777699</v>
      </c>
      <c r="CA397">
        <v>286.549555555555</v>
      </c>
      <c r="CB397">
        <v>1.46533111111111</v>
      </c>
      <c r="CC397">
        <v>280.64455555555497</v>
      </c>
      <c r="CD397">
        <v>20.6074444444444</v>
      </c>
      <c r="CE397">
        <v>1.52036555555555</v>
      </c>
      <c r="CF397">
        <v>1.41943333333333</v>
      </c>
      <c r="CG397">
        <v>13.1745111111111</v>
      </c>
      <c r="CH397">
        <v>12.1268333333333</v>
      </c>
      <c r="CI397">
        <v>1999.98555555555</v>
      </c>
      <c r="CJ397">
        <v>0.98000199999999904</v>
      </c>
      <c r="CK397">
        <v>1.9997966666666599E-2</v>
      </c>
      <c r="CL397">
        <v>0</v>
      </c>
      <c r="CM397">
        <v>2.1791</v>
      </c>
      <c r="CN397">
        <v>0</v>
      </c>
      <c r="CO397">
        <v>3673.0011111111098</v>
      </c>
      <c r="CP397">
        <v>17300.0666666666</v>
      </c>
      <c r="CQ397">
        <v>37.860999999999997</v>
      </c>
      <c r="CR397">
        <v>39.25</v>
      </c>
      <c r="CS397">
        <v>37.811999999999998</v>
      </c>
      <c r="CT397">
        <v>37.610999999999997</v>
      </c>
      <c r="CU397">
        <v>37.311999999999998</v>
      </c>
      <c r="CV397">
        <v>1959.9866666666601</v>
      </c>
      <c r="CW397">
        <v>39.9988888888888</v>
      </c>
      <c r="CX397">
        <v>0</v>
      </c>
      <c r="CY397">
        <v>1657227741.5999999</v>
      </c>
      <c r="CZ397">
        <v>0</v>
      </c>
      <c r="DA397">
        <v>1657213163</v>
      </c>
      <c r="DB397" s="2">
        <v>0.49957175925925923</v>
      </c>
      <c r="DC397">
        <v>1657213141</v>
      </c>
      <c r="DD397">
        <v>1655399214.5999999</v>
      </c>
      <c r="DE397">
        <v>1</v>
      </c>
      <c r="DF397">
        <v>0.04</v>
      </c>
      <c r="DG397">
        <v>-0.06</v>
      </c>
      <c r="DH397">
        <v>9.1720000000000006</v>
      </c>
      <c r="DI397">
        <v>0.51100000000000001</v>
      </c>
      <c r="DJ397">
        <v>420</v>
      </c>
      <c r="DK397">
        <v>25</v>
      </c>
      <c r="DL397">
        <v>0.26</v>
      </c>
      <c r="DM397">
        <v>0.15</v>
      </c>
      <c r="DN397">
        <v>-3.00578675</v>
      </c>
      <c r="DO397">
        <v>0.29274833020637903</v>
      </c>
      <c r="DP397">
        <v>7.7496108430923694E-2</v>
      </c>
      <c r="DQ397">
        <v>0</v>
      </c>
      <c r="DR397">
        <v>1.4592845000000001</v>
      </c>
      <c r="DS397">
        <v>3.1085178236392699E-2</v>
      </c>
      <c r="DT397">
        <v>4.5520709298076598E-3</v>
      </c>
      <c r="DU397">
        <v>1</v>
      </c>
      <c r="DV397">
        <v>1</v>
      </c>
      <c r="DW397">
        <v>2</v>
      </c>
      <c r="DX397" s="3">
        <v>44563</v>
      </c>
      <c r="DY397">
        <v>2.97322</v>
      </c>
      <c r="DZ397">
        <v>2.6949299999999998</v>
      </c>
      <c r="EA397">
        <v>4.9082800000000003E-2</v>
      </c>
      <c r="EB397">
        <v>5.0888900000000001E-2</v>
      </c>
      <c r="EC397">
        <v>7.5135599999999997E-2</v>
      </c>
      <c r="ED397">
        <v>7.2210800000000006E-2</v>
      </c>
      <c r="EE397">
        <v>37119.300000000003</v>
      </c>
      <c r="EF397">
        <v>40678.800000000003</v>
      </c>
      <c r="EG397">
        <v>35377.1</v>
      </c>
      <c r="EH397">
        <v>38873.800000000003</v>
      </c>
      <c r="EI397">
        <v>46395.199999999997</v>
      </c>
      <c r="EJ397">
        <v>52046.5</v>
      </c>
      <c r="EK397">
        <v>55283.7</v>
      </c>
      <c r="EL397">
        <v>62297.8</v>
      </c>
      <c r="EM397">
        <v>1.9872000000000001</v>
      </c>
      <c r="EN397">
        <v>2.056</v>
      </c>
      <c r="EO397">
        <v>6.4074999999999993E-2</v>
      </c>
      <c r="EP397">
        <v>0</v>
      </c>
      <c r="EQ397">
        <v>23.8856</v>
      </c>
      <c r="ER397">
        <v>999.9</v>
      </c>
      <c r="ES397">
        <v>45.476999999999997</v>
      </c>
      <c r="ET397">
        <v>37.131999999999998</v>
      </c>
      <c r="EU397">
        <v>41.931899999999999</v>
      </c>
      <c r="EV397">
        <v>52.328099999999999</v>
      </c>
      <c r="EW397">
        <v>39.951900000000002</v>
      </c>
      <c r="EX397">
        <v>2</v>
      </c>
      <c r="EY397">
        <v>-4.4105699999999998E-2</v>
      </c>
      <c r="EZ397">
        <v>1.8402799999999999</v>
      </c>
      <c r="FA397">
        <v>20.137599999999999</v>
      </c>
      <c r="FB397">
        <v>5.1981200000000003</v>
      </c>
      <c r="FC397">
        <v>12.008800000000001</v>
      </c>
      <c r="FD397">
        <v>4.976</v>
      </c>
      <c r="FE397">
        <v>3.2936000000000001</v>
      </c>
      <c r="FF397">
        <v>9999</v>
      </c>
      <c r="FG397">
        <v>9999</v>
      </c>
      <c r="FH397">
        <v>9999</v>
      </c>
      <c r="FI397">
        <v>561.9</v>
      </c>
      <c r="FJ397">
        <v>1.8631899999999999</v>
      </c>
      <c r="FK397">
        <v>1.86798</v>
      </c>
      <c r="FL397">
        <v>1.86768</v>
      </c>
      <c r="FM397">
        <v>1.8689</v>
      </c>
      <c r="FN397">
        <v>1.8696600000000001</v>
      </c>
      <c r="FO397">
        <v>1.8656900000000001</v>
      </c>
      <c r="FP397">
        <v>1.86676</v>
      </c>
      <c r="FQ397">
        <v>1.8681300000000001</v>
      </c>
      <c r="FR397">
        <v>5</v>
      </c>
      <c r="FS397">
        <v>0</v>
      </c>
      <c r="FT397">
        <v>0</v>
      </c>
      <c r="FU397">
        <v>0</v>
      </c>
      <c r="FV397">
        <v>11111111</v>
      </c>
      <c r="FW397" t="s">
        <v>306</v>
      </c>
      <c r="FX397" t="s">
        <v>307</v>
      </c>
      <c r="FY397" t="s">
        <v>307</v>
      </c>
      <c r="FZ397" t="s">
        <v>307</v>
      </c>
      <c r="GA397" t="s">
        <v>307</v>
      </c>
      <c r="GB397">
        <v>0</v>
      </c>
      <c r="GC397">
        <v>100</v>
      </c>
      <c r="GD397">
        <v>100</v>
      </c>
      <c r="GE397">
        <v>7.9009999999999998</v>
      </c>
      <c r="GF397">
        <v>0.33110000000000001</v>
      </c>
      <c r="GG397">
        <v>5.3968966374264697</v>
      </c>
      <c r="GH397">
        <v>9.5670261133577201E-3</v>
      </c>
      <c r="GI397" s="1">
        <v>-9.19467254998099E-7</v>
      </c>
      <c r="GJ397" s="1">
        <v>-2.1372918425907401E-11</v>
      </c>
      <c r="GK397">
        <v>3.2845888322571301E-3</v>
      </c>
      <c r="GL397">
        <v>-1.41202168329711E-2</v>
      </c>
      <c r="GM397">
        <v>1.6676771840485E-3</v>
      </c>
      <c r="GN397" s="1">
        <v>-1.4903802912711099E-5</v>
      </c>
      <c r="GO397">
        <v>-4</v>
      </c>
      <c r="GP397">
        <v>1866</v>
      </c>
      <c r="GQ397">
        <v>1</v>
      </c>
      <c r="GR397">
        <v>24</v>
      </c>
      <c r="GS397">
        <v>243.7</v>
      </c>
      <c r="GT397">
        <v>30475.8</v>
      </c>
      <c r="GU397">
        <v>0.95947300000000002</v>
      </c>
      <c r="GV397">
        <v>0</v>
      </c>
      <c r="GW397">
        <v>2.2485400000000002</v>
      </c>
      <c r="GX397">
        <v>2.7758799999999999</v>
      </c>
      <c r="GY397">
        <v>1.9958499999999999</v>
      </c>
      <c r="GZ397">
        <v>2.3535200000000001</v>
      </c>
      <c r="HA397">
        <v>40.758000000000003</v>
      </c>
      <c r="HB397">
        <v>14.8413</v>
      </c>
      <c r="HC397">
        <v>18</v>
      </c>
      <c r="HD397">
        <v>502.238</v>
      </c>
      <c r="HE397">
        <v>543.79300000000001</v>
      </c>
      <c r="HF397">
        <v>19.679200000000002</v>
      </c>
      <c r="HG397">
        <v>26.673200000000001</v>
      </c>
      <c r="HH397">
        <v>29.999700000000001</v>
      </c>
      <c r="HI397">
        <v>26.675699999999999</v>
      </c>
      <c r="HJ397">
        <v>26.615300000000001</v>
      </c>
      <c r="HK397">
        <v>100</v>
      </c>
      <c r="HL397">
        <v>47.9026</v>
      </c>
      <c r="HM397">
        <v>0</v>
      </c>
      <c r="HN397">
        <v>19.6752</v>
      </c>
      <c r="HO397">
        <v>574.67999999999995</v>
      </c>
      <c r="HP397">
        <v>20.692299999999999</v>
      </c>
      <c r="HQ397">
        <v>102.565</v>
      </c>
      <c r="HR397">
        <v>103.73</v>
      </c>
    </row>
    <row r="398" spans="1:226" x14ac:dyDescent="0.2">
      <c r="A398">
        <v>382</v>
      </c>
      <c r="B398">
        <v>1657227767</v>
      </c>
      <c r="C398">
        <v>4281.5</v>
      </c>
      <c r="D398" t="s">
        <v>691</v>
      </c>
      <c r="E398" s="2">
        <v>0.66859953703703701</v>
      </c>
      <c r="F398">
        <v>5</v>
      </c>
      <c r="G398" t="s">
        <v>658</v>
      </c>
      <c r="H398" t="s">
        <v>303</v>
      </c>
      <c r="I398">
        <v>1657227764.2</v>
      </c>
      <c r="J398">
        <f t="shared" si="170"/>
        <v>1.2389509540904249E-3</v>
      </c>
      <c r="K398">
        <f t="shared" si="175"/>
        <v>1.2389509540904249</v>
      </c>
      <c r="L398">
        <f t="shared" si="176"/>
        <v>3.935944288729452</v>
      </c>
      <c r="M398">
        <f t="shared" si="177"/>
        <v>275.91980000000001</v>
      </c>
      <c r="N398">
        <f t="shared" si="178"/>
        <v>121.63692839613114</v>
      </c>
      <c r="O398">
        <f t="shared" si="179"/>
        <v>8.3835582248797227</v>
      </c>
      <c r="P398">
        <f t="shared" si="180"/>
        <v>19.017166408246318</v>
      </c>
      <c r="Q398">
        <f t="shared" si="181"/>
        <v>4.376054296118545E-2</v>
      </c>
      <c r="R398">
        <f t="shared" si="182"/>
        <v>2.3219256474199064</v>
      </c>
      <c r="S398">
        <f t="shared" si="183"/>
        <v>4.3307474490463911E-2</v>
      </c>
      <c r="T398">
        <f t="shared" si="184"/>
        <v>2.7107486976540723E-2</v>
      </c>
      <c r="U398">
        <f t="shared" si="185"/>
        <v>321.51615960000004</v>
      </c>
      <c r="V398">
        <f t="shared" si="186"/>
        <v>26.234990797845285</v>
      </c>
      <c r="W398">
        <f t="shared" si="187"/>
        <v>26.234990797845285</v>
      </c>
      <c r="X398">
        <f t="shared" si="171"/>
        <v>3.4214639969668621</v>
      </c>
      <c r="Y398">
        <f t="shared" si="188"/>
        <v>49.919415120021284</v>
      </c>
      <c r="Z398">
        <f t="shared" si="189"/>
        <v>1.5203922654617334</v>
      </c>
      <c r="AA398">
        <f t="shared" si="190"/>
        <v>3.0456932674516581</v>
      </c>
      <c r="AB398">
        <f t="shared" si="191"/>
        <v>1.9010717315051286</v>
      </c>
      <c r="AC398">
        <f t="shared" si="192"/>
        <v>-54.63773707538774</v>
      </c>
      <c r="AD398">
        <f t="shared" si="193"/>
        <v>-244.74385153550588</v>
      </c>
      <c r="AE398">
        <f t="shared" si="194"/>
        <v>-22.35389089832719</v>
      </c>
      <c r="AF398">
        <f t="shared" si="195"/>
        <v>-0.21931990922075784</v>
      </c>
      <c r="AG398">
        <f t="shared" si="196"/>
        <v>2.1375020525020472</v>
      </c>
      <c r="AH398">
        <f t="shared" si="197"/>
        <v>1.2450078066087964</v>
      </c>
      <c r="AI398">
        <f t="shared" si="198"/>
        <v>3.935944288729452</v>
      </c>
      <c r="AJ398">
        <v>284.79138862899202</v>
      </c>
      <c r="AK398">
        <v>281.31372727272702</v>
      </c>
      <c r="AL398">
        <v>-0.36022020158849899</v>
      </c>
      <c r="AM398">
        <v>66.999263573210101</v>
      </c>
      <c r="AN398">
        <f t="shared" si="172"/>
        <v>1.2389509540904249</v>
      </c>
      <c r="AO398">
        <v>20.5986813280708</v>
      </c>
      <c r="AP398">
        <v>22.055472121212102</v>
      </c>
      <c r="AQ398">
        <v>-6.8167504565643498E-4</v>
      </c>
      <c r="AR398">
        <v>77.748443019998703</v>
      </c>
      <c r="AS398">
        <v>0</v>
      </c>
      <c r="AT398">
        <v>0</v>
      </c>
      <c r="AU398">
        <f t="shared" si="199"/>
        <v>1</v>
      </c>
      <c r="AV398">
        <f t="shared" si="173"/>
        <v>0</v>
      </c>
      <c r="AW398">
        <f t="shared" si="200"/>
        <v>36662.17873640058</v>
      </c>
      <c r="AX398">
        <f t="shared" si="201"/>
        <v>2000.001</v>
      </c>
      <c r="AY398">
        <f t="shared" si="174"/>
        <v>1681.2008400000002</v>
      </c>
      <c r="AZ398">
        <f t="shared" si="202"/>
        <v>0.84059999970000021</v>
      </c>
      <c r="BA398">
        <f t="shared" si="203"/>
        <v>0.1607579994210003</v>
      </c>
      <c r="BB398">
        <v>6</v>
      </c>
      <c r="BC398">
        <v>0.5</v>
      </c>
      <c r="BD398" t="s">
        <v>304</v>
      </c>
      <c r="BE398">
        <v>2</v>
      </c>
      <c r="BF398" t="b">
        <v>1</v>
      </c>
      <c r="BG398">
        <v>1657227764.2</v>
      </c>
      <c r="BH398">
        <v>275.91980000000001</v>
      </c>
      <c r="BI398">
        <v>278.89679999999998</v>
      </c>
      <c r="BJ398">
        <v>22.059349999999998</v>
      </c>
      <c r="BK398">
        <v>20.598409999999902</v>
      </c>
      <c r="BL398">
        <v>268.02529999999899</v>
      </c>
      <c r="BM398">
        <v>21.728400000000001</v>
      </c>
      <c r="BN398">
        <v>500.0385</v>
      </c>
      <c r="BO398">
        <v>68.881079999999997</v>
      </c>
      <c r="BP398">
        <v>4.1724410000000003E-2</v>
      </c>
      <c r="BQ398">
        <v>24.27985</v>
      </c>
      <c r="BR398">
        <v>24.946089999999899</v>
      </c>
      <c r="BS398">
        <v>999.9</v>
      </c>
      <c r="BT398">
        <v>0</v>
      </c>
      <c r="BU398">
        <v>0</v>
      </c>
      <c r="BV398">
        <v>9973.5</v>
      </c>
      <c r="BW398">
        <v>0</v>
      </c>
      <c r="BX398">
        <v>1916.4099999999901</v>
      </c>
      <c r="BY398">
        <v>-2.9768669999999999</v>
      </c>
      <c r="BZ398">
        <v>282.14389999999997</v>
      </c>
      <c r="CA398">
        <v>284.76229999999998</v>
      </c>
      <c r="CB398">
        <v>1.460955</v>
      </c>
      <c r="CC398">
        <v>278.89679999999998</v>
      </c>
      <c r="CD398">
        <v>20.598409999999902</v>
      </c>
      <c r="CE398">
        <v>1.5194719999999999</v>
      </c>
      <c r="CF398">
        <v>1.418839</v>
      </c>
      <c r="CG398">
        <v>13.165509999999999</v>
      </c>
      <c r="CH398">
        <v>12.1205</v>
      </c>
      <c r="CI398">
        <v>2000.001</v>
      </c>
      <c r="CJ398">
        <v>0.98000179999999903</v>
      </c>
      <c r="CK398">
        <v>1.99981799999999E-2</v>
      </c>
      <c r="CL398">
        <v>0</v>
      </c>
      <c r="CM398">
        <v>2.2890999999999999</v>
      </c>
      <c r="CN398">
        <v>0</v>
      </c>
      <c r="CO398">
        <v>3676.8669999999902</v>
      </c>
      <c r="CP398">
        <v>17300.16</v>
      </c>
      <c r="CQ398">
        <v>37.824599999999997</v>
      </c>
      <c r="CR398">
        <v>39.25</v>
      </c>
      <c r="CS398">
        <v>37.811999999999998</v>
      </c>
      <c r="CT398">
        <v>37.561999999999998</v>
      </c>
      <c r="CU398">
        <v>37.311999999999998</v>
      </c>
      <c r="CV398">
        <v>1960.001</v>
      </c>
      <c r="CW398">
        <v>40</v>
      </c>
      <c r="CX398">
        <v>0</v>
      </c>
      <c r="CY398">
        <v>1657227746.4000001</v>
      </c>
      <c r="CZ398">
        <v>0</v>
      </c>
      <c r="DA398">
        <v>1657213163</v>
      </c>
      <c r="DB398" s="2">
        <v>0.49957175925925923</v>
      </c>
      <c r="DC398">
        <v>1657213141</v>
      </c>
      <c r="DD398">
        <v>1655399214.5999999</v>
      </c>
      <c r="DE398">
        <v>1</v>
      </c>
      <c r="DF398">
        <v>0.04</v>
      </c>
      <c r="DG398">
        <v>-0.06</v>
      </c>
      <c r="DH398">
        <v>9.1720000000000006</v>
      </c>
      <c r="DI398">
        <v>0.51100000000000001</v>
      </c>
      <c r="DJ398">
        <v>420</v>
      </c>
      <c r="DK398">
        <v>25</v>
      </c>
      <c r="DL398">
        <v>0.26</v>
      </c>
      <c r="DM398">
        <v>0.15</v>
      </c>
      <c r="DN398">
        <v>-3.0008005</v>
      </c>
      <c r="DO398">
        <v>0.17601230769232101</v>
      </c>
      <c r="DP398">
        <v>7.3601979047780999E-2</v>
      </c>
      <c r="DQ398">
        <v>0</v>
      </c>
      <c r="DR398">
        <v>1.46068974999999</v>
      </c>
      <c r="DS398">
        <v>2.13936585365847E-2</v>
      </c>
      <c r="DT398">
        <v>4.2047101490471396E-3</v>
      </c>
      <c r="DU398">
        <v>1</v>
      </c>
      <c r="DV398">
        <v>1</v>
      </c>
      <c r="DW398">
        <v>2</v>
      </c>
      <c r="DX398" s="3">
        <v>44563</v>
      </c>
      <c r="DY398">
        <v>2.9729399999999999</v>
      </c>
      <c r="DZ398">
        <v>2.6958799999999998</v>
      </c>
      <c r="EA398">
        <v>4.88006E-2</v>
      </c>
      <c r="EB398">
        <v>5.0581399999999999E-2</v>
      </c>
      <c r="EC398">
        <v>7.51053E-2</v>
      </c>
      <c r="ED398">
        <v>7.2196800000000005E-2</v>
      </c>
      <c r="EE398">
        <v>37130.6</v>
      </c>
      <c r="EF398">
        <v>40691.699999999997</v>
      </c>
      <c r="EG398">
        <v>35377.300000000003</v>
      </c>
      <c r="EH398">
        <v>38873.5</v>
      </c>
      <c r="EI398">
        <v>46396.9</v>
      </c>
      <c r="EJ398">
        <v>52047.9</v>
      </c>
      <c r="EK398">
        <v>55283.9</v>
      </c>
      <c r="EL398">
        <v>62298.400000000001</v>
      </c>
      <c r="EM398">
        <v>1.9870000000000001</v>
      </c>
      <c r="EN398">
        <v>2.0556000000000001</v>
      </c>
      <c r="EO398">
        <v>6.5863099999999994E-2</v>
      </c>
      <c r="EP398">
        <v>0</v>
      </c>
      <c r="EQ398">
        <v>23.877600000000001</v>
      </c>
      <c r="ER398">
        <v>999.9</v>
      </c>
      <c r="ES398">
        <v>45.451999999999998</v>
      </c>
      <c r="ET398">
        <v>37.131999999999998</v>
      </c>
      <c r="EU398">
        <v>41.903500000000001</v>
      </c>
      <c r="EV398">
        <v>52.458100000000002</v>
      </c>
      <c r="EW398">
        <v>39.991999999999997</v>
      </c>
      <c r="EX398">
        <v>2</v>
      </c>
      <c r="EY398">
        <v>-4.4898399999999998E-2</v>
      </c>
      <c r="EZ398">
        <v>1.80501</v>
      </c>
      <c r="FA398">
        <v>20.138100000000001</v>
      </c>
      <c r="FB398">
        <v>5.1993200000000002</v>
      </c>
      <c r="FC398">
        <v>12.0099</v>
      </c>
      <c r="FD398">
        <v>4.976</v>
      </c>
      <c r="FE398">
        <v>3.2936000000000001</v>
      </c>
      <c r="FF398">
        <v>9999</v>
      </c>
      <c r="FG398">
        <v>9999</v>
      </c>
      <c r="FH398">
        <v>9999</v>
      </c>
      <c r="FI398">
        <v>561.9</v>
      </c>
      <c r="FJ398">
        <v>1.8631899999999999</v>
      </c>
      <c r="FK398">
        <v>1.86798</v>
      </c>
      <c r="FL398">
        <v>1.86768</v>
      </c>
      <c r="FM398">
        <v>1.8689</v>
      </c>
      <c r="FN398">
        <v>1.8696600000000001</v>
      </c>
      <c r="FO398">
        <v>1.8656900000000001</v>
      </c>
      <c r="FP398">
        <v>1.86676</v>
      </c>
      <c r="FQ398">
        <v>1.8681300000000001</v>
      </c>
      <c r="FR398">
        <v>5</v>
      </c>
      <c r="FS398">
        <v>0</v>
      </c>
      <c r="FT398">
        <v>0</v>
      </c>
      <c r="FU398">
        <v>0</v>
      </c>
      <c r="FV398">
        <v>11111111</v>
      </c>
      <c r="FW398" t="s">
        <v>306</v>
      </c>
      <c r="FX398" t="s">
        <v>307</v>
      </c>
      <c r="FY398" t="s">
        <v>307</v>
      </c>
      <c r="FZ398" t="s">
        <v>307</v>
      </c>
      <c r="GA398" t="s">
        <v>307</v>
      </c>
      <c r="GB398">
        <v>0</v>
      </c>
      <c r="GC398">
        <v>100</v>
      </c>
      <c r="GD398">
        <v>100</v>
      </c>
      <c r="GE398">
        <v>7.8849999999999998</v>
      </c>
      <c r="GF398">
        <v>0.3306</v>
      </c>
      <c r="GG398">
        <v>5.3968966374264697</v>
      </c>
      <c r="GH398">
        <v>9.5670261133577201E-3</v>
      </c>
      <c r="GI398" s="1">
        <v>-9.19467254998099E-7</v>
      </c>
      <c r="GJ398" s="1">
        <v>-2.1372918425907401E-11</v>
      </c>
      <c r="GK398">
        <v>3.2845888322571301E-3</v>
      </c>
      <c r="GL398">
        <v>-1.41202168329711E-2</v>
      </c>
      <c r="GM398">
        <v>1.6676771840485E-3</v>
      </c>
      <c r="GN398" s="1">
        <v>-1.4903802912711099E-5</v>
      </c>
      <c r="GO398">
        <v>-4</v>
      </c>
      <c r="GP398">
        <v>1866</v>
      </c>
      <c r="GQ398">
        <v>1</v>
      </c>
      <c r="GR398">
        <v>24</v>
      </c>
      <c r="GS398">
        <v>243.8</v>
      </c>
      <c r="GT398">
        <v>30475.9</v>
      </c>
      <c r="GU398">
        <v>0.95459000000000005</v>
      </c>
      <c r="GV398">
        <v>0</v>
      </c>
      <c r="GW398">
        <v>2.2485400000000002</v>
      </c>
      <c r="GX398">
        <v>2.7770999999999999</v>
      </c>
      <c r="GY398">
        <v>1.9958499999999999</v>
      </c>
      <c r="GZ398">
        <v>2.3803700000000001</v>
      </c>
      <c r="HA398">
        <v>40.758000000000003</v>
      </c>
      <c r="HB398">
        <v>14.8413</v>
      </c>
      <c r="HC398">
        <v>18</v>
      </c>
      <c r="HD398">
        <v>502.05200000000002</v>
      </c>
      <c r="HE398">
        <v>543.46699999999998</v>
      </c>
      <c r="HF398">
        <v>19.709399999999999</v>
      </c>
      <c r="HG398">
        <v>26.666499999999999</v>
      </c>
      <c r="HH398">
        <v>29.999199999999998</v>
      </c>
      <c r="HI398">
        <v>26.670300000000001</v>
      </c>
      <c r="HJ398">
        <v>26.610399999999998</v>
      </c>
      <c r="HK398">
        <v>100</v>
      </c>
      <c r="HL398">
        <v>47.626100000000001</v>
      </c>
      <c r="HM398">
        <v>0</v>
      </c>
      <c r="HN398">
        <v>19.7102</v>
      </c>
      <c r="HO398">
        <v>588.05700000000002</v>
      </c>
      <c r="HP398">
        <v>20.697199999999999</v>
      </c>
      <c r="HQ398">
        <v>102.565</v>
      </c>
      <c r="HR398">
        <v>103.73099999999999</v>
      </c>
    </row>
    <row r="399" spans="1:226" x14ac:dyDescent="0.2">
      <c r="A399">
        <v>383</v>
      </c>
      <c r="B399">
        <v>1657227772</v>
      </c>
      <c r="C399">
        <v>4286.5</v>
      </c>
      <c r="D399" t="s">
        <v>692</v>
      </c>
      <c r="E399" s="2">
        <v>0.66865740740740742</v>
      </c>
      <c r="F399">
        <v>5</v>
      </c>
      <c r="G399" t="s">
        <v>658</v>
      </c>
      <c r="H399" t="s">
        <v>303</v>
      </c>
      <c r="I399">
        <v>1657227769.5</v>
      </c>
      <c r="J399">
        <f t="shared" si="170"/>
        <v>1.226961486778772E-3</v>
      </c>
      <c r="K399">
        <f t="shared" si="175"/>
        <v>1.2269614867787719</v>
      </c>
      <c r="L399">
        <f t="shared" si="176"/>
        <v>3.9184820910509903</v>
      </c>
      <c r="M399">
        <f t="shared" si="177"/>
        <v>273.904</v>
      </c>
      <c r="N399">
        <f t="shared" si="178"/>
        <v>118.86153006257538</v>
      </c>
      <c r="O399">
        <f t="shared" si="179"/>
        <v>8.1922195000923619</v>
      </c>
      <c r="P399">
        <f t="shared" si="180"/>
        <v>18.878115474131899</v>
      </c>
      <c r="Q399">
        <f t="shared" si="181"/>
        <v>4.3304226777280373E-2</v>
      </c>
      <c r="R399">
        <f t="shared" si="182"/>
        <v>2.3260471243697367</v>
      </c>
      <c r="S399">
        <f t="shared" si="183"/>
        <v>4.2861283714326411E-2</v>
      </c>
      <c r="T399">
        <f t="shared" si="184"/>
        <v>2.6827721346868762E-2</v>
      </c>
      <c r="U399">
        <f t="shared" si="185"/>
        <v>321.52238399999993</v>
      </c>
      <c r="V399">
        <f t="shared" si="186"/>
        <v>26.240246482007706</v>
      </c>
      <c r="W399">
        <f t="shared" si="187"/>
        <v>26.240246482007706</v>
      </c>
      <c r="X399">
        <f t="shared" si="171"/>
        <v>3.4225263323106909</v>
      </c>
      <c r="Y399">
        <f t="shared" si="188"/>
        <v>49.90212980458513</v>
      </c>
      <c r="Z399">
        <f t="shared" si="189"/>
        <v>1.5202783631338781</v>
      </c>
      <c r="AA399">
        <f t="shared" si="190"/>
        <v>3.0465199964154461</v>
      </c>
      <c r="AB399">
        <f t="shared" si="191"/>
        <v>1.9022479691768128</v>
      </c>
      <c r="AC399">
        <f t="shared" si="192"/>
        <v>-54.109001566943846</v>
      </c>
      <c r="AD399">
        <f t="shared" si="193"/>
        <v>-245.26955889221392</v>
      </c>
      <c r="AE399">
        <f t="shared" si="194"/>
        <v>-22.363313816805821</v>
      </c>
      <c r="AF399">
        <f t="shared" si="195"/>
        <v>-0.21949027596366477</v>
      </c>
      <c r="AG399">
        <f t="shared" si="196"/>
        <v>2.1415732911825134</v>
      </c>
      <c r="AH399">
        <f t="shared" si="197"/>
        <v>1.2127594946247595</v>
      </c>
      <c r="AI399">
        <f t="shared" si="198"/>
        <v>3.9184820910509903</v>
      </c>
      <c r="AJ399">
        <v>282.816795938084</v>
      </c>
      <c r="AK399">
        <v>279.36553333333302</v>
      </c>
      <c r="AL399">
        <v>-0.36156477207313598</v>
      </c>
      <c r="AM399">
        <v>66.999263573210101</v>
      </c>
      <c r="AN399">
        <f t="shared" si="172"/>
        <v>1.2269614867787719</v>
      </c>
      <c r="AO399">
        <v>20.626082336424702</v>
      </c>
      <c r="AP399">
        <v>22.065486666666601</v>
      </c>
      <c r="AQ399" s="1">
        <v>6.2551534564940603E-5</v>
      </c>
      <c r="AR399">
        <v>77.748443019998703</v>
      </c>
      <c r="AS399">
        <v>0</v>
      </c>
      <c r="AT399">
        <v>0</v>
      </c>
      <c r="AU399">
        <f t="shared" si="199"/>
        <v>1</v>
      </c>
      <c r="AV399">
        <f t="shared" si="173"/>
        <v>0</v>
      </c>
      <c r="AW399">
        <f t="shared" si="200"/>
        <v>36760.820092926137</v>
      </c>
      <c r="AX399">
        <f t="shared" si="201"/>
        <v>2000.04</v>
      </c>
      <c r="AY399">
        <f t="shared" si="174"/>
        <v>1681.2335999999998</v>
      </c>
      <c r="AZ399">
        <f t="shared" si="202"/>
        <v>0.84059998800023994</v>
      </c>
      <c r="BA399">
        <f t="shared" si="203"/>
        <v>0.16075797684046317</v>
      </c>
      <c r="BB399">
        <v>6</v>
      </c>
      <c r="BC399">
        <v>0.5</v>
      </c>
      <c r="BD399" t="s">
        <v>304</v>
      </c>
      <c r="BE399">
        <v>2</v>
      </c>
      <c r="BF399" t="b">
        <v>1</v>
      </c>
      <c r="BG399">
        <v>1657227769.5</v>
      </c>
      <c r="BH399">
        <v>273.904</v>
      </c>
      <c r="BI399">
        <v>276.872111111111</v>
      </c>
      <c r="BJ399">
        <v>22.057833333333299</v>
      </c>
      <c r="BK399">
        <v>20.634811111111102</v>
      </c>
      <c r="BL399">
        <v>266.02755555555501</v>
      </c>
      <c r="BM399">
        <v>21.726955555555499</v>
      </c>
      <c r="BN399">
        <v>500.06611111111101</v>
      </c>
      <c r="BO399">
        <v>68.8808333333333</v>
      </c>
      <c r="BP399">
        <v>4.1546311111111102E-2</v>
      </c>
      <c r="BQ399">
        <v>24.284377777777699</v>
      </c>
      <c r="BR399">
        <v>24.976133333333301</v>
      </c>
      <c r="BS399">
        <v>999.9</v>
      </c>
      <c r="BT399">
        <v>0</v>
      </c>
      <c r="BU399">
        <v>0</v>
      </c>
      <c r="BV399">
        <v>10001.666666666601</v>
      </c>
      <c r="BW399">
        <v>0</v>
      </c>
      <c r="BX399">
        <v>1916.3611111111099</v>
      </c>
      <c r="BY399">
        <v>-2.9680266666666602</v>
      </c>
      <c r="BZ399">
        <v>280.08211111111098</v>
      </c>
      <c r="CA399">
        <v>282.70566666666599</v>
      </c>
      <c r="CB399">
        <v>1.42303444444444</v>
      </c>
      <c r="CC399">
        <v>276.872111111111</v>
      </c>
      <c r="CD399">
        <v>20.634811111111102</v>
      </c>
      <c r="CE399">
        <v>1.5193622222222201</v>
      </c>
      <c r="CF399">
        <v>1.4213433333333301</v>
      </c>
      <c r="CG399">
        <v>13.1644111111111</v>
      </c>
      <c r="CH399">
        <v>12.147266666666599</v>
      </c>
      <c r="CI399">
        <v>2000.04</v>
      </c>
      <c r="CJ399">
        <v>0.98000166666666599</v>
      </c>
      <c r="CK399">
        <v>1.9998322222222201E-2</v>
      </c>
      <c r="CL399">
        <v>0</v>
      </c>
      <c r="CM399">
        <v>2.2114666666666598</v>
      </c>
      <c r="CN399">
        <v>0</v>
      </c>
      <c r="CO399">
        <v>3679.7344444444402</v>
      </c>
      <c r="CP399">
        <v>17300.5111111111</v>
      </c>
      <c r="CQ399">
        <v>37.811999999999998</v>
      </c>
      <c r="CR399">
        <v>39.25</v>
      </c>
      <c r="CS399">
        <v>37.811999999999998</v>
      </c>
      <c r="CT399">
        <v>37.561999999999998</v>
      </c>
      <c r="CU399">
        <v>37.263777777777698</v>
      </c>
      <c r="CV399">
        <v>1960.04</v>
      </c>
      <c r="CW399">
        <v>40</v>
      </c>
      <c r="CX399">
        <v>0</v>
      </c>
      <c r="CY399">
        <v>1657227751.8</v>
      </c>
      <c r="CZ399">
        <v>0</v>
      </c>
      <c r="DA399">
        <v>1657213163</v>
      </c>
      <c r="DB399" s="2">
        <v>0.49957175925925923</v>
      </c>
      <c r="DC399">
        <v>1657213141</v>
      </c>
      <c r="DD399">
        <v>1655399214.5999999</v>
      </c>
      <c r="DE399">
        <v>1</v>
      </c>
      <c r="DF399">
        <v>0.04</v>
      </c>
      <c r="DG399">
        <v>-0.06</v>
      </c>
      <c r="DH399">
        <v>9.1720000000000006</v>
      </c>
      <c r="DI399">
        <v>0.51100000000000001</v>
      </c>
      <c r="DJ399">
        <v>420</v>
      </c>
      <c r="DK399">
        <v>25</v>
      </c>
      <c r="DL399">
        <v>0.26</v>
      </c>
      <c r="DM399">
        <v>0.15</v>
      </c>
      <c r="DN399">
        <v>-2.9741650000000002</v>
      </c>
      <c r="DO399">
        <v>9.09104690431604E-2</v>
      </c>
      <c r="DP399">
        <v>7.9908734597664594E-2</v>
      </c>
      <c r="DQ399">
        <v>1</v>
      </c>
      <c r="DR399">
        <v>1.4530162499999999</v>
      </c>
      <c r="DS399">
        <v>-0.122414071294562</v>
      </c>
      <c r="DT399">
        <v>1.80213052645334E-2</v>
      </c>
      <c r="DU399">
        <v>0</v>
      </c>
      <c r="DV399">
        <v>1</v>
      </c>
      <c r="DW399">
        <v>2</v>
      </c>
      <c r="DX399" s="3">
        <v>44563</v>
      </c>
      <c r="DY399">
        <v>2.9733499999999999</v>
      </c>
      <c r="DZ399">
        <v>2.6947299999999998</v>
      </c>
      <c r="EA399">
        <v>4.8521599999999998E-2</v>
      </c>
      <c r="EB399">
        <v>5.0304099999999997E-2</v>
      </c>
      <c r="EC399">
        <v>7.5148900000000005E-2</v>
      </c>
      <c r="ED399">
        <v>7.2317999999999993E-2</v>
      </c>
      <c r="EE399">
        <v>37142.300000000003</v>
      </c>
      <c r="EF399">
        <v>40705</v>
      </c>
      <c r="EG399">
        <v>35378.199999999997</v>
      </c>
      <c r="EH399">
        <v>38874.800000000003</v>
      </c>
      <c r="EI399">
        <v>46395.3</v>
      </c>
      <c r="EJ399">
        <v>52042.2</v>
      </c>
      <c r="EK399">
        <v>55284.7</v>
      </c>
      <c r="EL399">
        <v>62299.8</v>
      </c>
      <c r="EM399">
        <v>1.9865999999999999</v>
      </c>
      <c r="EN399">
        <v>2.0564</v>
      </c>
      <c r="EO399">
        <v>6.8694400000000003E-2</v>
      </c>
      <c r="EP399">
        <v>0</v>
      </c>
      <c r="EQ399">
        <v>23.871600000000001</v>
      </c>
      <c r="ER399">
        <v>999.9</v>
      </c>
      <c r="ES399">
        <v>45.427999999999997</v>
      </c>
      <c r="ET399">
        <v>37.131999999999998</v>
      </c>
      <c r="EU399">
        <v>41.884700000000002</v>
      </c>
      <c r="EV399">
        <v>52.228099999999998</v>
      </c>
      <c r="EW399">
        <v>39.927900000000001</v>
      </c>
      <c r="EX399">
        <v>2</v>
      </c>
      <c r="EY399">
        <v>-4.5569100000000001E-2</v>
      </c>
      <c r="EZ399">
        <v>1.8015300000000001</v>
      </c>
      <c r="FA399">
        <v>20.137599999999999</v>
      </c>
      <c r="FB399">
        <v>5.1969200000000004</v>
      </c>
      <c r="FC399">
        <v>12.008800000000001</v>
      </c>
      <c r="FD399">
        <v>4.9752000000000001</v>
      </c>
      <c r="FE399">
        <v>3.2934000000000001</v>
      </c>
      <c r="FF399">
        <v>9999</v>
      </c>
      <c r="FG399">
        <v>9999</v>
      </c>
      <c r="FH399">
        <v>9999</v>
      </c>
      <c r="FI399">
        <v>561.9</v>
      </c>
      <c r="FJ399">
        <v>1.8631899999999999</v>
      </c>
      <c r="FK399">
        <v>1.86798</v>
      </c>
      <c r="FL399">
        <v>1.86768</v>
      </c>
      <c r="FM399">
        <v>1.8689</v>
      </c>
      <c r="FN399">
        <v>1.8696600000000001</v>
      </c>
      <c r="FO399">
        <v>1.8656900000000001</v>
      </c>
      <c r="FP399">
        <v>1.86676</v>
      </c>
      <c r="FQ399">
        <v>1.8681300000000001</v>
      </c>
      <c r="FR399">
        <v>5</v>
      </c>
      <c r="FS399">
        <v>0</v>
      </c>
      <c r="FT399">
        <v>0</v>
      </c>
      <c r="FU399">
        <v>0</v>
      </c>
      <c r="FV399">
        <v>11111111</v>
      </c>
      <c r="FW399" t="s">
        <v>306</v>
      </c>
      <c r="FX399" t="s">
        <v>307</v>
      </c>
      <c r="FY399" t="s">
        <v>307</v>
      </c>
      <c r="FZ399" t="s">
        <v>307</v>
      </c>
      <c r="GA399" t="s">
        <v>307</v>
      </c>
      <c r="GB399">
        <v>0</v>
      </c>
      <c r="GC399">
        <v>100</v>
      </c>
      <c r="GD399">
        <v>100</v>
      </c>
      <c r="GE399">
        <v>7.8680000000000003</v>
      </c>
      <c r="GF399">
        <v>0.33129999999999998</v>
      </c>
      <c r="GG399">
        <v>5.3968966374264697</v>
      </c>
      <c r="GH399">
        <v>9.5670261133577201E-3</v>
      </c>
      <c r="GI399" s="1">
        <v>-9.19467254998099E-7</v>
      </c>
      <c r="GJ399" s="1">
        <v>-2.1372918425907401E-11</v>
      </c>
      <c r="GK399">
        <v>3.2845888322571301E-3</v>
      </c>
      <c r="GL399">
        <v>-1.41202168329711E-2</v>
      </c>
      <c r="GM399">
        <v>1.6676771840485E-3</v>
      </c>
      <c r="GN399" s="1">
        <v>-1.4903802912711099E-5</v>
      </c>
      <c r="GO399">
        <v>-4</v>
      </c>
      <c r="GP399">
        <v>1866</v>
      </c>
      <c r="GQ399">
        <v>1</v>
      </c>
      <c r="GR399">
        <v>24</v>
      </c>
      <c r="GS399">
        <v>243.8</v>
      </c>
      <c r="GT399">
        <v>30476</v>
      </c>
      <c r="GU399">
        <v>0.94970699999999997</v>
      </c>
      <c r="GV399">
        <v>0</v>
      </c>
      <c r="GW399">
        <v>2.2485400000000002</v>
      </c>
      <c r="GX399">
        <v>2.7758799999999999</v>
      </c>
      <c r="GY399">
        <v>1.9958499999999999</v>
      </c>
      <c r="GZ399">
        <v>2.3815900000000001</v>
      </c>
      <c r="HA399">
        <v>40.758000000000003</v>
      </c>
      <c r="HB399">
        <v>14.85</v>
      </c>
      <c r="HC399">
        <v>18</v>
      </c>
      <c r="HD399">
        <v>501.73899999999998</v>
      </c>
      <c r="HE399">
        <v>543.98599999999999</v>
      </c>
      <c r="HF399">
        <v>19.740100000000002</v>
      </c>
      <c r="HG399">
        <v>26.661999999999999</v>
      </c>
      <c r="HH399">
        <v>29.999400000000001</v>
      </c>
      <c r="HI399">
        <v>26.6645</v>
      </c>
      <c r="HJ399">
        <v>26.606000000000002</v>
      </c>
      <c r="HK399">
        <v>100</v>
      </c>
      <c r="HL399">
        <v>47.626100000000001</v>
      </c>
      <c r="HM399">
        <v>0</v>
      </c>
      <c r="HN399">
        <v>19.7392</v>
      </c>
      <c r="HO399">
        <v>608.22699999999998</v>
      </c>
      <c r="HP399">
        <v>20.694199999999999</v>
      </c>
      <c r="HQ399">
        <v>102.56699999999999</v>
      </c>
      <c r="HR399">
        <v>103.73399999999999</v>
      </c>
    </row>
    <row r="400" spans="1:226" x14ac:dyDescent="0.2">
      <c r="A400">
        <v>384</v>
      </c>
      <c r="B400">
        <v>1657227777</v>
      </c>
      <c r="C400">
        <v>4291.5</v>
      </c>
      <c r="D400" t="s">
        <v>693</v>
      </c>
      <c r="E400" s="2">
        <v>0.66871527777777784</v>
      </c>
      <c r="F400">
        <v>5</v>
      </c>
      <c r="G400" t="s">
        <v>658</v>
      </c>
      <c r="H400" t="s">
        <v>303</v>
      </c>
      <c r="I400">
        <v>1657227774.2</v>
      </c>
      <c r="J400">
        <f t="shared" ref="J400:J463" si="204">(K400)/1000</f>
        <v>1.2525867157715715E-3</v>
      </c>
      <c r="K400">
        <f t="shared" si="175"/>
        <v>1.2525867157715715</v>
      </c>
      <c r="L400">
        <f t="shared" si="176"/>
        <v>3.8385312192599956</v>
      </c>
      <c r="M400">
        <f t="shared" si="177"/>
        <v>272.20249999999999</v>
      </c>
      <c r="N400">
        <f t="shared" si="178"/>
        <v>122.9557198780995</v>
      </c>
      <c r="O400">
        <f t="shared" si="179"/>
        <v>8.4743214032326417</v>
      </c>
      <c r="P400">
        <f t="shared" si="180"/>
        <v>18.760668263748673</v>
      </c>
      <c r="Q400">
        <f t="shared" si="181"/>
        <v>4.4200025634648435E-2</v>
      </c>
      <c r="R400">
        <f t="shared" si="182"/>
        <v>2.324753336284922</v>
      </c>
      <c r="S400">
        <f t="shared" si="183"/>
        <v>4.3738418881010994E-2</v>
      </c>
      <c r="T400">
        <f t="shared" si="184"/>
        <v>2.7377583518694876E-2</v>
      </c>
      <c r="U400">
        <f t="shared" si="185"/>
        <v>321.52541639999998</v>
      </c>
      <c r="V400">
        <f t="shared" si="186"/>
        <v>26.249742280658971</v>
      </c>
      <c r="W400">
        <f t="shared" si="187"/>
        <v>26.249742280658971</v>
      </c>
      <c r="X400">
        <f t="shared" ref="X400:X463" si="205">0.61365*EXP(17.502*W400/(240.97+W400))</f>
        <v>3.4244464555360699</v>
      </c>
      <c r="Y400">
        <f t="shared" si="188"/>
        <v>49.891313836337496</v>
      </c>
      <c r="Z400">
        <f t="shared" si="189"/>
        <v>1.5214776007431527</v>
      </c>
      <c r="AA400">
        <f t="shared" si="190"/>
        <v>3.0495841535345782</v>
      </c>
      <c r="AB400">
        <f t="shared" si="191"/>
        <v>1.9029688547929171</v>
      </c>
      <c r="AC400">
        <f t="shared" si="192"/>
        <v>-55.239074165526304</v>
      </c>
      <c r="AD400">
        <f t="shared" si="193"/>
        <v>-244.22116621446003</v>
      </c>
      <c r="AE400">
        <f t="shared" si="194"/>
        <v>-22.283057171488267</v>
      </c>
      <c r="AF400">
        <f t="shared" si="195"/>
        <v>-0.2178811514746144</v>
      </c>
      <c r="AG400">
        <f t="shared" si="196"/>
        <v>2.1343455218546579</v>
      </c>
      <c r="AH400">
        <f t="shared" si="197"/>
        <v>1.2232762866936633</v>
      </c>
      <c r="AI400">
        <f t="shared" si="198"/>
        <v>3.8385312192599956</v>
      </c>
      <c r="AJ400">
        <v>280.95400936863001</v>
      </c>
      <c r="AK400">
        <v>277.55852121212098</v>
      </c>
      <c r="AL400">
        <v>-0.35045022325889502</v>
      </c>
      <c r="AM400">
        <v>66.999263573210101</v>
      </c>
      <c r="AN400">
        <f t="shared" ref="AN400:AN463" si="206">(AP400 - AO400 + BO400*1000/(8.314*(BQ400+273.15)) * AR400/BN400 * AQ400) * BN400/(100*BB400) * 1000/(1000 - AP400)</f>
        <v>1.2525867157715715</v>
      </c>
      <c r="AO400">
        <v>20.641152283467601</v>
      </c>
      <c r="AP400">
        <v>22.0772878787878</v>
      </c>
      <c r="AQ400">
        <v>7.8129288884720201E-3</v>
      </c>
      <c r="AR400">
        <v>77.748443019998703</v>
      </c>
      <c r="AS400">
        <v>0</v>
      </c>
      <c r="AT400">
        <v>0</v>
      </c>
      <c r="AU400">
        <f t="shared" si="199"/>
        <v>1</v>
      </c>
      <c r="AV400">
        <f t="shared" ref="AV400:AV463" si="207">(AU400-1)*100</f>
        <v>0</v>
      </c>
      <c r="AW400">
        <f t="shared" si="200"/>
        <v>36727.578291994912</v>
      </c>
      <c r="AX400">
        <f t="shared" si="201"/>
        <v>2000.059</v>
      </c>
      <c r="AY400">
        <f t="shared" ref="AY400:AY463" si="208">AX400*AZ400</f>
        <v>1681.24956</v>
      </c>
      <c r="AZ400">
        <f t="shared" si="202"/>
        <v>0.84059998230052213</v>
      </c>
      <c r="BA400">
        <f t="shared" si="203"/>
        <v>0.1607579658400077</v>
      </c>
      <c r="BB400">
        <v>6</v>
      </c>
      <c r="BC400">
        <v>0.5</v>
      </c>
      <c r="BD400" t="s">
        <v>304</v>
      </c>
      <c r="BE400">
        <v>2</v>
      </c>
      <c r="BF400" t="b">
        <v>1</v>
      </c>
      <c r="BG400">
        <v>1657227774.2</v>
      </c>
      <c r="BH400">
        <v>272.20249999999999</v>
      </c>
      <c r="BI400">
        <v>275.16340000000002</v>
      </c>
      <c r="BJ400">
        <v>22.07544</v>
      </c>
      <c r="BK400">
        <v>20.639859999999999</v>
      </c>
      <c r="BL400">
        <v>264.34109999999998</v>
      </c>
      <c r="BM400">
        <v>21.743939999999998</v>
      </c>
      <c r="BN400">
        <v>499.98129999999998</v>
      </c>
      <c r="BO400">
        <v>68.879679999999993</v>
      </c>
      <c r="BP400">
        <v>4.205387E-2</v>
      </c>
      <c r="BQ400">
        <v>24.3011499999999</v>
      </c>
      <c r="BR400">
        <v>25.00712</v>
      </c>
      <c r="BS400">
        <v>999.9</v>
      </c>
      <c r="BT400">
        <v>0</v>
      </c>
      <c r="BU400">
        <v>0</v>
      </c>
      <c r="BV400">
        <v>9993</v>
      </c>
      <c r="BW400">
        <v>0</v>
      </c>
      <c r="BX400">
        <v>1916.347</v>
      </c>
      <c r="BY400">
        <v>-2.960852</v>
      </c>
      <c r="BZ400">
        <v>278.34699999999998</v>
      </c>
      <c r="CA400">
        <v>280.9622</v>
      </c>
      <c r="CB400">
        <v>1.4355990000000001</v>
      </c>
      <c r="CC400">
        <v>275.16340000000002</v>
      </c>
      <c r="CD400">
        <v>20.639859999999999</v>
      </c>
      <c r="CE400">
        <v>1.5205500000000001</v>
      </c>
      <c r="CF400">
        <v>1.4216679999999999</v>
      </c>
      <c r="CG400">
        <v>13.17638</v>
      </c>
      <c r="CH400">
        <v>12.15071</v>
      </c>
      <c r="CI400">
        <v>2000.059</v>
      </c>
      <c r="CJ400">
        <v>0.98000149999999997</v>
      </c>
      <c r="CK400">
        <v>1.9998499999999999E-2</v>
      </c>
      <c r="CL400">
        <v>0</v>
      </c>
      <c r="CM400">
        <v>2.2632699999999999</v>
      </c>
      <c r="CN400">
        <v>0</v>
      </c>
      <c r="CO400">
        <v>3685.1970000000001</v>
      </c>
      <c r="CP400">
        <v>17300.689999999999</v>
      </c>
      <c r="CQ400">
        <v>37.811999999999998</v>
      </c>
      <c r="CR400">
        <v>39.224800000000002</v>
      </c>
      <c r="CS400">
        <v>37.780999999999999</v>
      </c>
      <c r="CT400">
        <v>37.561999999999998</v>
      </c>
      <c r="CU400">
        <v>37.2624</v>
      </c>
      <c r="CV400">
        <v>1960.059</v>
      </c>
      <c r="CW400">
        <v>40</v>
      </c>
      <c r="CX400">
        <v>0</v>
      </c>
      <c r="CY400">
        <v>1657227756.5999999</v>
      </c>
      <c r="CZ400">
        <v>0</v>
      </c>
      <c r="DA400">
        <v>1657213163</v>
      </c>
      <c r="DB400" s="2">
        <v>0.49957175925925923</v>
      </c>
      <c r="DC400">
        <v>1657213141</v>
      </c>
      <c r="DD400">
        <v>1655399214.5999999</v>
      </c>
      <c r="DE400">
        <v>1</v>
      </c>
      <c r="DF400">
        <v>0.04</v>
      </c>
      <c r="DG400">
        <v>-0.06</v>
      </c>
      <c r="DH400">
        <v>9.1720000000000006</v>
      </c>
      <c r="DI400">
        <v>0.51100000000000001</v>
      </c>
      <c r="DJ400">
        <v>420</v>
      </c>
      <c r="DK400">
        <v>25</v>
      </c>
      <c r="DL400">
        <v>0.26</v>
      </c>
      <c r="DM400">
        <v>0.15</v>
      </c>
      <c r="DN400">
        <v>-2.9638559999999998</v>
      </c>
      <c r="DO400">
        <v>0.13546333958724399</v>
      </c>
      <c r="DP400">
        <v>8.6175473128959304E-2</v>
      </c>
      <c r="DQ400">
        <v>0</v>
      </c>
      <c r="DR400">
        <v>1.4482697499999999</v>
      </c>
      <c r="DS400">
        <v>-0.14529579737336201</v>
      </c>
      <c r="DT400">
        <v>1.9330848595897201E-2</v>
      </c>
      <c r="DU400">
        <v>0</v>
      </c>
      <c r="DV400">
        <v>0</v>
      </c>
      <c r="DW400">
        <v>2</v>
      </c>
      <c r="DX400" t="s">
        <v>305</v>
      </c>
      <c r="DY400">
        <v>2.97383</v>
      </c>
      <c r="DZ400">
        <v>2.69564</v>
      </c>
      <c r="EA400">
        <v>4.8232299999999999E-2</v>
      </c>
      <c r="EB400">
        <v>5.0033899999999999E-2</v>
      </c>
      <c r="EC400">
        <v>7.5172600000000006E-2</v>
      </c>
      <c r="ED400">
        <v>7.2293200000000002E-2</v>
      </c>
      <c r="EE400">
        <v>37153.699999999997</v>
      </c>
      <c r="EF400">
        <v>40717.4</v>
      </c>
      <c r="EG400">
        <v>35378.199999999997</v>
      </c>
      <c r="EH400">
        <v>38875.599999999999</v>
      </c>
      <c r="EI400">
        <v>46394.3</v>
      </c>
      <c r="EJ400">
        <v>52044.3</v>
      </c>
      <c r="EK400">
        <v>55284.9</v>
      </c>
      <c r="EL400">
        <v>62300.7</v>
      </c>
      <c r="EM400">
        <v>1.9872000000000001</v>
      </c>
      <c r="EN400">
        <v>2.0562</v>
      </c>
      <c r="EO400">
        <v>6.9588399999999995E-2</v>
      </c>
      <c r="EP400">
        <v>0</v>
      </c>
      <c r="EQ400">
        <v>23.871600000000001</v>
      </c>
      <c r="ER400">
        <v>999.9</v>
      </c>
      <c r="ES400">
        <v>45.427999999999997</v>
      </c>
      <c r="ET400">
        <v>37.142000000000003</v>
      </c>
      <c r="EU400">
        <v>41.902200000000001</v>
      </c>
      <c r="EV400">
        <v>52.208100000000002</v>
      </c>
      <c r="EW400">
        <v>39.911900000000003</v>
      </c>
      <c r="EX400">
        <v>2</v>
      </c>
      <c r="EY400">
        <v>-4.56301E-2</v>
      </c>
      <c r="EZ400">
        <v>1.8777299999999999</v>
      </c>
      <c r="FA400">
        <v>20.137499999999999</v>
      </c>
      <c r="FB400">
        <v>5.1981200000000003</v>
      </c>
      <c r="FC400">
        <v>12.0099</v>
      </c>
      <c r="FD400">
        <v>4.976</v>
      </c>
      <c r="FE400">
        <v>3.2936000000000001</v>
      </c>
      <c r="FF400">
        <v>9999</v>
      </c>
      <c r="FG400">
        <v>9999</v>
      </c>
      <c r="FH400">
        <v>9999</v>
      </c>
      <c r="FI400">
        <v>561.9</v>
      </c>
      <c r="FJ400">
        <v>1.8631899999999999</v>
      </c>
      <c r="FK400">
        <v>1.86798</v>
      </c>
      <c r="FL400">
        <v>1.86768</v>
      </c>
      <c r="FM400">
        <v>1.8689</v>
      </c>
      <c r="FN400">
        <v>1.8696600000000001</v>
      </c>
      <c r="FO400">
        <v>1.8656900000000001</v>
      </c>
      <c r="FP400">
        <v>1.86676</v>
      </c>
      <c r="FQ400">
        <v>1.8681300000000001</v>
      </c>
      <c r="FR400">
        <v>5</v>
      </c>
      <c r="FS400">
        <v>0</v>
      </c>
      <c r="FT400">
        <v>0</v>
      </c>
      <c r="FU400">
        <v>0</v>
      </c>
      <c r="FV400">
        <v>11111111</v>
      </c>
      <c r="FW400" t="s">
        <v>306</v>
      </c>
      <c r="FX400" t="s">
        <v>307</v>
      </c>
      <c r="FY400" t="s">
        <v>307</v>
      </c>
      <c r="FZ400" t="s">
        <v>307</v>
      </c>
      <c r="GA400" t="s">
        <v>307</v>
      </c>
      <c r="GB400">
        <v>0</v>
      </c>
      <c r="GC400">
        <v>100</v>
      </c>
      <c r="GD400">
        <v>100</v>
      </c>
      <c r="GE400">
        <v>7.8520000000000003</v>
      </c>
      <c r="GF400">
        <v>0.33160000000000001</v>
      </c>
      <c r="GG400">
        <v>5.3968966374264697</v>
      </c>
      <c r="GH400">
        <v>9.5670261133577201E-3</v>
      </c>
      <c r="GI400" s="1">
        <v>-9.19467254998099E-7</v>
      </c>
      <c r="GJ400" s="1">
        <v>-2.1372918425907401E-11</v>
      </c>
      <c r="GK400">
        <v>3.2845888322571301E-3</v>
      </c>
      <c r="GL400">
        <v>-1.41202168329711E-2</v>
      </c>
      <c r="GM400">
        <v>1.6676771840485E-3</v>
      </c>
      <c r="GN400" s="1">
        <v>-1.4903802912711099E-5</v>
      </c>
      <c r="GO400">
        <v>-4</v>
      </c>
      <c r="GP400">
        <v>1866</v>
      </c>
      <c r="GQ400">
        <v>1</v>
      </c>
      <c r="GR400">
        <v>24</v>
      </c>
      <c r="GS400">
        <v>243.9</v>
      </c>
      <c r="GT400">
        <v>30476</v>
      </c>
      <c r="GU400">
        <v>0.944824</v>
      </c>
      <c r="GV400">
        <v>0</v>
      </c>
      <c r="GW400">
        <v>2.2485400000000002</v>
      </c>
      <c r="GX400">
        <v>2.7758799999999999</v>
      </c>
      <c r="GY400">
        <v>1.9958499999999999</v>
      </c>
      <c r="GZ400">
        <v>2.3938000000000001</v>
      </c>
      <c r="HA400">
        <v>40.783700000000003</v>
      </c>
      <c r="HB400">
        <v>14.85</v>
      </c>
      <c r="HC400">
        <v>18</v>
      </c>
      <c r="HD400">
        <v>502.08199999999999</v>
      </c>
      <c r="HE400">
        <v>543.779</v>
      </c>
      <c r="HF400">
        <v>19.753799999999998</v>
      </c>
      <c r="HG400">
        <v>26.655200000000001</v>
      </c>
      <c r="HH400">
        <v>29.999700000000001</v>
      </c>
      <c r="HI400">
        <v>26.659099999999999</v>
      </c>
      <c r="HJ400">
        <v>26.599699999999999</v>
      </c>
      <c r="HK400">
        <v>100</v>
      </c>
      <c r="HL400">
        <v>47.626100000000001</v>
      </c>
      <c r="HM400">
        <v>0</v>
      </c>
      <c r="HN400">
        <v>19.744599999999998</v>
      </c>
      <c r="HO400">
        <v>621.62599999999998</v>
      </c>
      <c r="HP400">
        <v>20.694199999999999</v>
      </c>
      <c r="HQ400">
        <v>102.56699999999999</v>
      </c>
      <c r="HR400">
        <v>103.735</v>
      </c>
    </row>
    <row r="401" spans="1:226" x14ac:dyDescent="0.2">
      <c r="A401">
        <v>385</v>
      </c>
      <c r="B401">
        <v>1657227782</v>
      </c>
      <c r="C401">
        <v>4296.5</v>
      </c>
      <c r="D401" t="s">
        <v>694</v>
      </c>
      <c r="E401" s="2">
        <v>0.66877314814814814</v>
      </c>
      <c r="F401">
        <v>5</v>
      </c>
      <c r="G401" t="s">
        <v>658</v>
      </c>
      <c r="H401" t="s">
        <v>303</v>
      </c>
      <c r="I401">
        <v>1657227779.5</v>
      </c>
      <c r="J401">
        <f t="shared" si="204"/>
        <v>1.2311408854844381E-3</v>
      </c>
      <c r="K401">
        <f t="shared" ref="K401:K464" si="209">IF(BF401, AN401, AH401)</f>
        <v>1.2311408854844381</v>
      </c>
      <c r="L401">
        <f t="shared" ref="L401:L464" si="210">IF(BF401, AI401, AG401)</f>
        <v>4.0827487079810352</v>
      </c>
      <c r="M401">
        <f t="shared" ref="M401:M464" si="211">BH401 - IF(AU401&gt;1, L401*BB401*100/(AW401*BV401), 0)</f>
        <v>270.26622222222198</v>
      </c>
      <c r="N401">
        <f t="shared" ref="N401:N464" si="212">((T401-J401/2)*M401-L401)/(T401+J401/2)</f>
        <v>109.43352940610421</v>
      </c>
      <c r="O401">
        <f t="shared" ref="O401:O464" si="213">N401*(BO401+BP401)/1000</f>
        <v>7.5422934231594505</v>
      </c>
      <c r="P401">
        <f t="shared" ref="P401:P464" si="214">(BH401 - IF(AU401&gt;1, L401*BB401*100/(AW401*BV401), 0))*(BO401+BP401)/1000</f>
        <v>18.627080396943789</v>
      </c>
      <c r="Q401">
        <f t="shared" ref="Q401:Q464" si="215">2/((1/S401-1/R401)+SIGN(S401)*SQRT((1/S401-1/R401)*(1/S401-1/R401) + 4*BC401/((BC401+1)*(BC401+1))*(2*1/S401*1/R401-1/R401*1/R401)))</f>
        <v>4.3322082463567738E-2</v>
      </c>
      <c r="R401">
        <f t="shared" ref="R401:R464" si="216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2.3225174815191441</v>
      </c>
      <c r="S401">
        <f t="shared" ref="S401:S464" si="217">J401*(1000-(1000*0.61365*EXP(17.502*W401/(240.97+W401))/(BO401+BP401)+BJ401)/2)/(1000*0.61365*EXP(17.502*W401/(240.97+W401))/(BO401+BP401)-BJ401)</f>
        <v>4.2878109798059311E-2</v>
      </c>
      <c r="T401">
        <f t="shared" ref="T401:T464" si="218">1/((BC401+1)/(Q401/1.6)+1/(R401/1.37)) + BC401/((BC401+1)/(Q401/1.6) + BC401/(R401/1.37))</f>
        <v>2.6838328555097234E-2</v>
      </c>
      <c r="U401">
        <f t="shared" ref="U401:U464" si="219">(AX401*BA401)</f>
        <v>321.50181333333319</v>
      </c>
      <c r="V401">
        <f t="shared" ref="V401:V464" si="220">(BQ401+(U401+2*0.95*0.0000000567*(((BQ401+$B$7)+273)^4-(BQ401+273)^4)-44100*J401)/(1.84*29.3*R401+8*0.95*0.0000000567*(BQ401+273)^3))</f>
        <v>26.275393953913671</v>
      </c>
      <c r="W401">
        <f t="shared" ref="W401:W464" si="221">($C$7*BR401+$D$7*BS401+$E$7*V401)</f>
        <v>26.275393953913671</v>
      </c>
      <c r="X401">
        <f t="shared" si="205"/>
        <v>3.4296381241983318</v>
      </c>
      <c r="Y401">
        <f t="shared" ref="Y401:Y464" si="222">(Z401/AA401*100)</f>
        <v>49.851005734139584</v>
      </c>
      <c r="Z401">
        <f t="shared" ref="Z401:Z464" si="223">BJ401*(BO401+BP401)/1000</f>
        <v>1.5218167452004259</v>
      </c>
      <c r="AA401">
        <f t="shared" ref="AA401:AA464" si="224">0.61365*EXP(17.502*BQ401/(240.97+BQ401))</f>
        <v>3.052730276529279</v>
      </c>
      <c r="AB401">
        <f t="shared" ref="AB401:AB464" si="225">(X401-BJ401*(BO401+BP401)/1000)</f>
        <v>1.9078213789979059</v>
      </c>
      <c r="AC401">
        <f t="shared" ref="AC401:AC464" si="226">(-J401*44100)</f>
        <v>-54.29331304986372</v>
      </c>
      <c r="AD401">
        <f t="shared" ref="AD401:AD464" si="227">2*29.3*R401*0.92*(BQ401-W401)</f>
        <v>-245.04383565980561</v>
      </c>
      <c r="AE401">
        <f t="shared" ref="AE401:AE464" si="228">2*0.95*0.0000000567*(((BQ401+$B$7)+273)^4-(W401+273)^4)</f>
        <v>-22.384468208981129</v>
      </c>
      <c r="AF401">
        <f t="shared" ref="AF401:AF464" si="229">U401+AE401+AC401+AD401</f>
        <v>-0.21980358531723709</v>
      </c>
      <c r="AG401">
        <f t="shared" ref="AG401:AG464" si="230">BN401*AU401*(BI401-BH401*(1000-AU401*BK401)/(1000-AU401*BJ401))/(100*BB401)</f>
        <v>2.0934680796932876</v>
      </c>
      <c r="AH401">
        <f t="shared" ref="AH401:AH464" si="231">1000*BN401*AU401*(BJ401-BK401)/(100*BB401*(1000-AU401*BJ401))</f>
        <v>1.2345216488325657</v>
      </c>
      <c r="AI401">
        <f t="shared" ref="AI401:AI464" si="232">(AJ401 - AK401 - BO401*1000/(8.314*(BQ401+273.15)) * AM401/BN401 * AL401) * BN401/(100*BB401) * (1000 - BK401)/1000</f>
        <v>4.0827487079810352</v>
      </c>
      <c r="AJ401">
        <v>279.09863069103801</v>
      </c>
      <c r="AK401">
        <v>275.574836363636</v>
      </c>
      <c r="AL401">
        <v>-0.39626913818792298</v>
      </c>
      <c r="AM401">
        <v>66.999263573210101</v>
      </c>
      <c r="AN401">
        <f t="shared" si="206"/>
        <v>1.2311408854844381</v>
      </c>
      <c r="AO401">
        <v>20.634516425548501</v>
      </c>
      <c r="AP401">
        <v>22.079444242424199</v>
      </c>
      <c r="AQ401" s="1">
        <v>-2.67737501193898E-5</v>
      </c>
      <c r="AR401">
        <v>77.748443019998703</v>
      </c>
      <c r="AS401">
        <v>0</v>
      </c>
      <c r="AT401">
        <v>0</v>
      </c>
      <c r="AU401">
        <f t="shared" ref="AU401:AU464" si="233">IF(AS401*$H$13&gt;=AW401,1,(AW401/(AW401-AS401*$H$13)))</f>
        <v>1</v>
      </c>
      <c r="AV401">
        <f t="shared" si="207"/>
        <v>0</v>
      </c>
      <c r="AW401">
        <f t="shared" ref="AW401:AW464" si="234">MAX(0,($B$13+$C$13*BV401)/(1+$D$13*BV401)*BO401/(BQ401+273)*$E$13)</f>
        <v>36671.637397152052</v>
      </c>
      <c r="AX401">
        <f t="shared" ref="AX401:AX464" si="235">$B$11*BW401+$C$11*BX401+$F$11*CI401*(1-CL401)</f>
        <v>1999.9111111111099</v>
      </c>
      <c r="AY401">
        <f t="shared" si="208"/>
        <v>1681.1253333333325</v>
      </c>
      <c r="AZ401">
        <f t="shared" ref="AZ401:AZ464" si="236">($B$11*$D$9+$C$11*$D$9+$F$11*((CV401+CN401)/MAX(CV401+CN401+CW401, 0.1)*$I$9+CW401/MAX(CV401+CN401+CW401, 0.1)*$J$9))/($B$11+$C$11+$F$11)</f>
        <v>0.84060002666785194</v>
      </c>
      <c r="BA401">
        <f t="shared" ref="BA401:BA464" si="237">($B$11*$K$9+$C$11*$K$9+$F$11*((CV401+CN401)/MAX(CV401+CN401+CW401, 0.1)*$P$9+CW401/MAX(CV401+CN401+CW401, 0.1)*$Q$9))/($B$11+$C$11+$F$11)</f>
        <v>0.16075805146895419</v>
      </c>
      <c r="BB401">
        <v>6</v>
      </c>
      <c r="BC401">
        <v>0.5</v>
      </c>
      <c r="BD401" t="s">
        <v>304</v>
      </c>
      <c r="BE401">
        <v>2</v>
      </c>
      <c r="BF401" t="b">
        <v>1</v>
      </c>
      <c r="BG401">
        <v>1657227779.5</v>
      </c>
      <c r="BH401">
        <v>270.26622222222198</v>
      </c>
      <c r="BI401">
        <v>273.17888888888803</v>
      </c>
      <c r="BJ401">
        <v>22.0805222222222</v>
      </c>
      <c r="BK401">
        <v>20.631744444444401</v>
      </c>
      <c r="BL401">
        <v>262.42244444444401</v>
      </c>
      <c r="BM401">
        <v>21.748833333333302</v>
      </c>
      <c r="BN401">
        <v>499.97844444444399</v>
      </c>
      <c r="BO401">
        <v>68.879422222222203</v>
      </c>
      <c r="BP401">
        <v>4.1807533333333299E-2</v>
      </c>
      <c r="BQ401">
        <v>24.318355555555499</v>
      </c>
      <c r="BR401">
        <v>25.031511111111101</v>
      </c>
      <c r="BS401">
        <v>999.9</v>
      </c>
      <c r="BT401">
        <v>0</v>
      </c>
      <c r="BU401">
        <v>0</v>
      </c>
      <c r="BV401">
        <v>9977.7777777777701</v>
      </c>
      <c r="BW401">
        <v>0</v>
      </c>
      <c r="BX401">
        <v>1916.4777777777699</v>
      </c>
      <c r="BY401">
        <v>-2.9125311111111101</v>
      </c>
      <c r="BZ401">
        <v>276.368666666666</v>
      </c>
      <c r="CA401">
        <v>278.93355555555502</v>
      </c>
      <c r="CB401">
        <v>1.4487988888888801</v>
      </c>
      <c r="CC401">
        <v>273.17888888888803</v>
      </c>
      <c r="CD401">
        <v>20.631744444444401</v>
      </c>
      <c r="CE401">
        <v>1.5208933333333301</v>
      </c>
      <c r="CF401">
        <v>1.42110222222222</v>
      </c>
      <c r="CG401">
        <v>13.179844444444401</v>
      </c>
      <c r="CH401">
        <v>12.1447</v>
      </c>
      <c r="CI401">
        <v>1999.9111111111099</v>
      </c>
      <c r="CJ401">
        <v>0.98000100000000001</v>
      </c>
      <c r="CK401">
        <v>1.9999033333333301E-2</v>
      </c>
      <c r="CL401">
        <v>0</v>
      </c>
      <c r="CM401">
        <v>2.3138999999999998</v>
      </c>
      <c r="CN401">
        <v>0</v>
      </c>
      <c r="CO401">
        <v>3673.0422222222201</v>
      </c>
      <c r="CP401">
        <v>17299.3888888888</v>
      </c>
      <c r="CQ401">
        <v>37.811999999999998</v>
      </c>
      <c r="CR401">
        <v>39.228999999999999</v>
      </c>
      <c r="CS401">
        <v>37.75</v>
      </c>
      <c r="CT401">
        <v>37.561999999999998</v>
      </c>
      <c r="CU401">
        <v>37.25</v>
      </c>
      <c r="CV401">
        <v>1959.9111111111099</v>
      </c>
      <c r="CW401">
        <v>40</v>
      </c>
      <c r="CX401">
        <v>0</v>
      </c>
      <c r="CY401">
        <v>1657227761.4000001</v>
      </c>
      <c r="CZ401">
        <v>0</v>
      </c>
      <c r="DA401">
        <v>1657213163</v>
      </c>
      <c r="DB401" s="2">
        <v>0.49957175925925923</v>
      </c>
      <c r="DC401">
        <v>1657213141</v>
      </c>
      <c r="DD401">
        <v>1655399214.5999999</v>
      </c>
      <c r="DE401">
        <v>1</v>
      </c>
      <c r="DF401">
        <v>0.04</v>
      </c>
      <c r="DG401">
        <v>-0.06</v>
      </c>
      <c r="DH401">
        <v>9.1720000000000006</v>
      </c>
      <c r="DI401">
        <v>0.51100000000000001</v>
      </c>
      <c r="DJ401">
        <v>420</v>
      </c>
      <c r="DK401">
        <v>25</v>
      </c>
      <c r="DL401">
        <v>0.26</v>
      </c>
      <c r="DM401">
        <v>0.15</v>
      </c>
      <c r="DN401">
        <v>-2.95372349999999</v>
      </c>
      <c r="DO401">
        <v>0.27120765478424302</v>
      </c>
      <c r="DP401">
        <v>8.0262645469421204E-2</v>
      </c>
      <c r="DQ401">
        <v>0</v>
      </c>
      <c r="DR401">
        <v>1.4431367500000001</v>
      </c>
      <c r="DS401">
        <v>-3.69245403377143E-2</v>
      </c>
      <c r="DT401">
        <v>1.66297024007497E-2</v>
      </c>
      <c r="DU401">
        <v>1</v>
      </c>
      <c r="DV401">
        <v>1</v>
      </c>
      <c r="DW401">
        <v>2</v>
      </c>
      <c r="DX401" s="3">
        <v>44563</v>
      </c>
      <c r="DY401">
        <v>2.9732799999999999</v>
      </c>
      <c r="DZ401">
        <v>2.6954199999999999</v>
      </c>
      <c r="EA401">
        <v>4.79599E-2</v>
      </c>
      <c r="EB401">
        <v>4.9747600000000003E-2</v>
      </c>
      <c r="EC401">
        <v>7.5164999999999996E-2</v>
      </c>
      <c r="ED401">
        <v>7.2273900000000002E-2</v>
      </c>
      <c r="EE401">
        <v>37164.5</v>
      </c>
      <c r="EF401">
        <v>40730.400000000001</v>
      </c>
      <c r="EG401">
        <v>35378.300000000003</v>
      </c>
      <c r="EH401">
        <v>38876.199999999997</v>
      </c>
      <c r="EI401">
        <v>46394.9</v>
      </c>
      <c r="EJ401">
        <v>52046.3</v>
      </c>
      <c r="EK401">
        <v>55285.2</v>
      </c>
      <c r="EL401">
        <v>62301.8</v>
      </c>
      <c r="EM401">
        <v>1.9867999999999999</v>
      </c>
      <c r="EN401">
        <v>2.0564</v>
      </c>
      <c r="EO401">
        <v>7.1972599999999998E-2</v>
      </c>
      <c r="EP401">
        <v>0</v>
      </c>
      <c r="EQ401">
        <v>23.877600000000001</v>
      </c>
      <c r="ER401">
        <v>999.9</v>
      </c>
      <c r="ES401">
        <v>45.378999999999998</v>
      </c>
      <c r="ET401">
        <v>37.142000000000003</v>
      </c>
      <c r="EU401">
        <v>41.8613</v>
      </c>
      <c r="EV401">
        <v>52.6081</v>
      </c>
      <c r="EW401">
        <v>39.943899999999999</v>
      </c>
      <c r="EX401">
        <v>2</v>
      </c>
      <c r="EY401">
        <v>-3.9166699999999999E-2</v>
      </c>
      <c r="EZ401">
        <v>4.0468000000000002</v>
      </c>
      <c r="FA401">
        <v>20.0962</v>
      </c>
      <c r="FB401">
        <v>5.1981200000000003</v>
      </c>
      <c r="FC401">
        <v>12.0099</v>
      </c>
      <c r="FD401">
        <v>4.9756</v>
      </c>
      <c r="FE401">
        <v>3.2938000000000001</v>
      </c>
      <c r="FF401">
        <v>9999</v>
      </c>
      <c r="FG401">
        <v>9999</v>
      </c>
      <c r="FH401">
        <v>9999</v>
      </c>
      <c r="FI401">
        <v>561.9</v>
      </c>
      <c r="FJ401">
        <v>1.86313</v>
      </c>
      <c r="FK401">
        <v>1.86792</v>
      </c>
      <c r="FL401">
        <v>1.86768</v>
      </c>
      <c r="FM401">
        <v>1.8689</v>
      </c>
      <c r="FN401">
        <v>1.8696600000000001</v>
      </c>
      <c r="FO401">
        <v>1.8656900000000001</v>
      </c>
      <c r="FP401">
        <v>1.86676</v>
      </c>
      <c r="FQ401">
        <v>1.8681300000000001</v>
      </c>
      <c r="FR401">
        <v>5</v>
      </c>
      <c r="FS401">
        <v>0</v>
      </c>
      <c r="FT401">
        <v>0</v>
      </c>
      <c r="FU401">
        <v>0</v>
      </c>
      <c r="FV401">
        <v>11111111</v>
      </c>
      <c r="FW401" t="s">
        <v>306</v>
      </c>
      <c r="FX401" t="s">
        <v>307</v>
      </c>
      <c r="FY401" t="s">
        <v>307</v>
      </c>
      <c r="FZ401" t="s">
        <v>307</v>
      </c>
      <c r="GA401" t="s">
        <v>307</v>
      </c>
      <c r="GB401">
        <v>0</v>
      </c>
      <c r="GC401">
        <v>100</v>
      </c>
      <c r="GD401">
        <v>100</v>
      </c>
      <c r="GE401">
        <v>7.8360000000000003</v>
      </c>
      <c r="GF401">
        <v>0.33150000000000002</v>
      </c>
      <c r="GG401">
        <v>5.3968966374264697</v>
      </c>
      <c r="GH401">
        <v>9.5670261133577201E-3</v>
      </c>
      <c r="GI401" s="1">
        <v>-9.19467254998099E-7</v>
      </c>
      <c r="GJ401" s="1">
        <v>-2.1372918425907401E-11</v>
      </c>
      <c r="GK401">
        <v>3.2845888322571301E-3</v>
      </c>
      <c r="GL401">
        <v>-1.41202168329711E-2</v>
      </c>
      <c r="GM401">
        <v>1.6676771840485E-3</v>
      </c>
      <c r="GN401" s="1">
        <v>-1.4903802912711099E-5</v>
      </c>
      <c r="GO401">
        <v>-4</v>
      </c>
      <c r="GP401">
        <v>1866</v>
      </c>
      <c r="GQ401">
        <v>1</v>
      </c>
      <c r="GR401">
        <v>24</v>
      </c>
      <c r="GS401">
        <v>244</v>
      </c>
      <c r="GT401">
        <v>30476.1</v>
      </c>
      <c r="GU401">
        <v>0.93994100000000003</v>
      </c>
      <c r="GV401">
        <v>0</v>
      </c>
      <c r="GW401">
        <v>2.2485400000000002</v>
      </c>
      <c r="GX401">
        <v>2.7758799999999999</v>
      </c>
      <c r="GY401">
        <v>1.9958499999999999</v>
      </c>
      <c r="GZ401">
        <v>2.3974600000000001</v>
      </c>
      <c r="HA401">
        <v>40.783700000000003</v>
      </c>
      <c r="HB401">
        <v>14.7887</v>
      </c>
      <c r="HC401">
        <v>18</v>
      </c>
      <c r="HD401">
        <v>501.76799999999997</v>
      </c>
      <c r="HE401">
        <v>543.875</v>
      </c>
      <c r="HF401">
        <v>19.488</v>
      </c>
      <c r="HG401">
        <v>26.648399999999999</v>
      </c>
      <c r="HH401">
        <v>30.004899999999999</v>
      </c>
      <c r="HI401">
        <v>26.653199999999998</v>
      </c>
      <c r="HJ401">
        <v>26.594799999999999</v>
      </c>
      <c r="HK401">
        <v>100</v>
      </c>
      <c r="HL401">
        <v>47.626100000000001</v>
      </c>
      <c r="HM401">
        <v>0</v>
      </c>
      <c r="HN401">
        <v>19.2532</v>
      </c>
      <c r="HO401">
        <v>641.75099999999998</v>
      </c>
      <c r="HP401">
        <v>20.694199999999999</v>
      </c>
      <c r="HQ401">
        <v>102.568</v>
      </c>
      <c r="HR401">
        <v>103.73699999999999</v>
      </c>
    </row>
    <row r="402" spans="1:226" x14ac:dyDescent="0.2">
      <c r="A402">
        <v>386</v>
      </c>
      <c r="B402">
        <v>1657227787</v>
      </c>
      <c r="C402">
        <v>4301.5</v>
      </c>
      <c r="D402" t="s">
        <v>695</v>
      </c>
      <c r="E402" s="2">
        <v>0.66883101851851856</v>
      </c>
      <c r="F402">
        <v>5</v>
      </c>
      <c r="G402" t="s">
        <v>658</v>
      </c>
      <c r="H402" t="s">
        <v>303</v>
      </c>
      <c r="I402">
        <v>1657227784.2</v>
      </c>
      <c r="J402">
        <f t="shared" si="204"/>
        <v>1.1964270033925607E-3</v>
      </c>
      <c r="K402">
        <f t="shared" si="209"/>
        <v>1.1964270033925606</v>
      </c>
      <c r="L402">
        <f t="shared" si="210"/>
        <v>3.7874572003856168</v>
      </c>
      <c r="M402">
        <f t="shared" si="211"/>
        <v>268.54239999999999</v>
      </c>
      <c r="N402">
        <f t="shared" si="212"/>
        <v>114.21003332578391</v>
      </c>
      <c r="O402">
        <f t="shared" si="213"/>
        <v>7.8715838380747565</v>
      </c>
      <c r="P402">
        <f t="shared" si="214"/>
        <v>18.508479107505742</v>
      </c>
      <c r="Q402">
        <f t="shared" si="215"/>
        <v>4.1996823509167239E-2</v>
      </c>
      <c r="R402">
        <f t="shared" si="216"/>
        <v>2.3246206673881349</v>
      </c>
      <c r="S402">
        <f t="shared" si="217"/>
        <v>4.1579830773554365E-2</v>
      </c>
      <c r="T402">
        <f t="shared" si="218"/>
        <v>2.6024514237422247E-2</v>
      </c>
      <c r="U402">
        <f t="shared" si="219"/>
        <v>321.51871319999839</v>
      </c>
      <c r="V402">
        <f t="shared" si="220"/>
        <v>26.288904824543259</v>
      </c>
      <c r="W402">
        <f t="shared" si="221"/>
        <v>26.288904824543259</v>
      </c>
      <c r="X402">
        <f t="shared" si="205"/>
        <v>3.4323753657768874</v>
      </c>
      <c r="Y402">
        <f t="shared" si="222"/>
        <v>49.795042102691575</v>
      </c>
      <c r="Z402">
        <f t="shared" si="223"/>
        <v>1.5204558334382343</v>
      </c>
      <c r="AA402">
        <f t="shared" si="224"/>
        <v>3.0534281511452903</v>
      </c>
      <c r="AB402">
        <f t="shared" si="225"/>
        <v>1.9119195323386531</v>
      </c>
      <c r="AC402">
        <f t="shared" si="226"/>
        <v>-52.762430849611924</v>
      </c>
      <c r="AD402">
        <f t="shared" si="227"/>
        <v>-246.48094240889964</v>
      </c>
      <c r="AE402">
        <f t="shared" si="228"/>
        <v>-22.497337523891538</v>
      </c>
      <c r="AF402">
        <f t="shared" si="229"/>
        <v>-0.22199758240469691</v>
      </c>
      <c r="AG402">
        <f t="shared" si="230"/>
        <v>2.0801443625135176</v>
      </c>
      <c r="AH402">
        <f t="shared" si="231"/>
        <v>1.2263474039349276</v>
      </c>
      <c r="AI402">
        <f t="shared" si="232"/>
        <v>3.7874572003856168</v>
      </c>
      <c r="AJ402">
        <v>277.13971896737098</v>
      </c>
      <c r="AK402">
        <v>273.80427272727201</v>
      </c>
      <c r="AL402">
        <v>-0.34971398938486697</v>
      </c>
      <c r="AM402">
        <v>66.999263573210101</v>
      </c>
      <c r="AN402">
        <f t="shared" si="206"/>
        <v>1.1964270033925606</v>
      </c>
      <c r="AO402">
        <v>20.6235509815581</v>
      </c>
      <c r="AP402">
        <v>22.044204848484799</v>
      </c>
      <c r="AQ402">
        <v>-3.8382547681542799E-3</v>
      </c>
      <c r="AR402">
        <v>77.748443019998703</v>
      </c>
      <c r="AS402">
        <v>0</v>
      </c>
      <c r="AT402">
        <v>0</v>
      </c>
      <c r="AU402">
        <f t="shared" si="233"/>
        <v>1</v>
      </c>
      <c r="AV402">
        <f t="shared" si="207"/>
        <v>0</v>
      </c>
      <c r="AW402">
        <f t="shared" si="234"/>
        <v>36721.802735187222</v>
      </c>
      <c r="AX402">
        <f t="shared" si="235"/>
        <v>2000.01699999999</v>
      </c>
      <c r="AY402">
        <f t="shared" si="208"/>
        <v>1681.2142799999915</v>
      </c>
      <c r="AZ402">
        <f t="shared" si="236"/>
        <v>0.84059999490004333</v>
      </c>
      <c r="BA402">
        <f t="shared" si="237"/>
        <v>0.16075799015708367</v>
      </c>
      <c r="BB402">
        <v>6</v>
      </c>
      <c r="BC402">
        <v>0.5</v>
      </c>
      <c r="BD402" t="s">
        <v>304</v>
      </c>
      <c r="BE402">
        <v>2</v>
      </c>
      <c r="BF402" t="b">
        <v>1</v>
      </c>
      <c r="BG402">
        <v>1657227784.2</v>
      </c>
      <c r="BH402">
        <v>268.54239999999999</v>
      </c>
      <c r="BI402">
        <v>271.43369999999999</v>
      </c>
      <c r="BJ402">
        <v>22.06053</v>
      </c>
      <c r="BK402">
        <v>20.621410000000001</v>
      </c>
      <c r="BL402">
        <v>260.71420000000001</v>
      </c>
      <c r="BM402">
        <v>21.729569999999999</v>
      </c>
      <c r="BN402">
        <v>500.01119999999997</v>
      </c>
      <c r="BO402">
        <v>68.880330000000001</v>
      </c>
      <c r="BP402">
        <v>4.1669310000000001E-2</v>
      </c>
      <c r="BQ402">
        <v>24.3221699999999</v>
      </c>
      <c r="BR402">
        <v>25.036539999999999</v>
      </c>
      <c r="BS402">
        <v>999.9</v>
      </c>
      <c r="BT402">
        <v>0</v>
      </c>
      <c r="BU402">
        <v>0</v>
      </c>
      <c r="BV402">
        <v>9992</v>
      </c>
      <c r="BW402">
        <v>0</v>
      </c>
      <c r="BX402">
        <v>1915.4539999999899</v>
      </c>
      <c r="BY402">
        <v>-2.8912429999999998</v>
      </c>
      <c r="BZ402">
        <v>274.6003</v>
      </c>
      <c r="CA402">
        <v>277.149</v>
      </c>
      <c r="CB402">
        <v>1.439109</v>
      </c>
      <c r="CC402">
        <v>271.43369999999999</v>
      </c>
      <c r="CD402">
        <v>20.621410000000001</v>
      </c>
      <c r="CE402">
        <v>1.5195369999999999</v>
      </c>
      <c r="CF402">
        <v>1.42041</v>
      </c>
      <c r="CG402">
        <v>13.166180000000001</v>
      </c>
      <c r="CH402">
        <v>12.13729</v>
      </c>
      <c r="CI402">
        <v>2000.01699999999</v>
      </c>
      <c r="CJ402">
        <v>0.98000209999999899</v>
      </c>
      <c r="CK402">
        <v>1.9997859999999999E-2</v>
      </c>
      <c r="CL402">
        <v>0</v>
      </c>
      <c r="CM402">
        <v>2.3048299999999999</v>
      </c>
      <c r="CN402">
        <v>0</v>
      </c>
      <c r="CO402">
        <v>3668.1869999999899</v>
      </c>
      <c r="CP402">
        <v>17300.299999999901</v>
      </c>
      <c r="CQ402">
        <v>37.811999999999998</v>
      </c>
      <c r="CR402">
        <v>39.186999999999998</v>
      </c>
      <c r="CS402">
        <v>37.7562</v>
      </c>
      <c r="CT402">
        <v>37.537199999999999</v>
      </c>
      <c r="CU402">
        <v>37.25</v>
      </c>
      <c r="CV402">
        <v>1960.01699999999</v>
      </c>
      <c r="CW402">
        <v>40</v>
      </c>
      <c r="CX402">
        <v>0</v>
      </c>
      <c r="CY402">
        <v>1657227766.8</v>
      </c>
      <c r="CZ402">
        <v>0</v>
      </c>
      <c r="DA402">
        <v>1657213163</v>
      </c>
      <c r="DB402" s="2">
        <v>0.49957175925925923</v>
      </c>
      <c r="DC402">
        <v>1657213141</v>
      </c>
      <c r="DD402">
        <v>1655399214.5999999</v>
      </c>
      <c r="DE402">
        <v>1</v>
      </c>
      <c r="DF402">
        <v>0.04</v>
      </c>
      <c r="DG402">
        <v>-0.06</v>
      </c>
      <c r="DH402">
        <v>9.1720000000000006</v>
      </c>
      <c r="DI402">
        <v>0.51100000000000001</v>
      </c>
      <c r="DJ402">
        <v>420</v>
      </c>
      <c r="DK402">
        <v>25</v>
      </c>
      <c r="DL402">
        <v>0.26</v>
      </c>
      <c r="DM402">
        <v>0.15</v>
      </c>
      <c r="DN402">
        <v>-2.9286184999999998</v>
      </c>
      <c r="DO402">
        <v>0.115628217636026</v>
      </c>
      <c r="DP402">
        <v>7.8609012414289997E-2</v>
      </c>
      <c r="DQ402">
        <v>0</v>
      </c>
      <c r="DR402">
        <v>1.43903925</v>
      </c>
      <c r="DS402">
        <v>3.6617673545962397E-2</v>
      </c>
      <c r="DT402">
        <v>1.3975477520911401E-2</v>
      </c>
      <c r="DU402">
        <v>1</v>
      </c>
      <c r="DV402">
        <v>1</v>
      </c>
      <c r="DW402">
        <v>2</v>
      </c>
      <c r="DX402" s="3">
        <v>44563</v>
      </c>
      <c r="DY402">
        <v>2.97309</v>
      </c>
      <c r="DZ402">
        <v>2.6944400000000002</v>
      </c>
      <c r="EA402">
        <v>4.7685400000000003E-2</v>
      </c>
      <c r="EB402">
        <v>4.9453799999999999E-2</v>
      </c>
      <c r="EC402">
        <v>7.5106400000000004E-2</v>
      </c>
      <c r="ED402">
        <v>7.2238499999999997E-2</v>
      </c>
      <c r="EE402">
        <v>37175.199999999997</v>
      </c>
      <c r="EF402">
        <v>40742.699999999997</v>
      </c>
      <c r="EG402">
        <v>35378.300000000003</v>
      </c>
      <c r="EH402">
        <v>38876</v>
      </c>
      <c r="EI402">
        <v>46397.8</v>
      </c>
      <c r="EJ402">
        <v>52048.1</v>
      </c>
      <c r="EK402">
        <v>55285.1</v>
      </c>
      <c r="EL402">
        <v>62301.5</v>
      </c>
      <c r="EM402">
        <v>1.9872000000000001</v>
      </c>
      <c r="EN402">
        <v>2.0562</v>
      </c>
      <c r="EO402">
        <v>7.0035500000000001E-2</v>
      </c>
      <c r="EP402">
        <v>0</v>
      </c>
      <c r="EQ402">
        <v>23.883600000000001</v>
      </c>
      <c r="ER402">
        <v>999.9</v>
      </c>
      <c r="ES402">
        <v>45.354999999999997</v>
      </c>
      <c r="ET402">
        <v>37.161999999999999</v>
      </c>
      <c r="EU402">
        <v>41.882199999999997</v>
      </c>
      <c r="EV402">
        <v>52.138100000000001</v>
      </c>
      <c r="EW402">
        <v>39.988</v>
      </c>
      <c r="EX402">
        <v>2</v>
      </c>
      <c r="EY402">
        <v>-4.0040600000000003E-2</v>
      </c>
      <c r="EZ402">
        <v>3.16174</v>
      </c>
      <c r="FA402">
        <v>20.117100000000001</v>
      </c>
      <c r="FB402">
        <v>5.20052</v>
      </c>
      <c r="FC402">
        <v>12.0099</v>
      </c>
      <c r="FD402">
        <v>4.976</v>
      </c>
      <c r="FE402">
        <v>3.2936000000000001</v>
      </c>
      <c r="FF402">
        <v>9999</v>
      </c>
      <c r="FG402">
        <v>9999</v>
      </c>
      <c r="FH402">
        <v>9999</v>
      </c>
      <c r="FI402">
        <v>561.9</v>
      </c>
      <c r="FJ402">
        <v>1.86313</v>
      </c>
      <c r="FK402">
        <v>1.86798</v>
      </c>
      <c r="FL402">
        <v>1.86765</v>
      </c>
      <c r="FM402">
        <v>1.8689</v>
      </c>
      <c r="FN402">
        <v>1.8696299999999999</v>
      </c>
      <c r="FO402">
        <v>1.8656900000000001</v>
      </c>
      <c r="FP402">
        <v>1.86676</v>
      </c>
      <c r="FQ402">
        <v>1.8681000000000001</v>
      </c>
      <c r="FR402">
        <v>5</v>
      </c>
      <c r="FS402">
        <v>0</v>
      </c>
      <c r="FT402">
        <v>0</v>
      </c>
      <c r="FU402">
        <v>0</v>
      </c>
      <c r="FV402">
        <v>11111111</v>
      </c>
      <c r="FW402" t="s">
        <v>306</v>
      </c>
      <c r="FX402" t="s">
        <v>307</v>
      </c>
      <c r="FY402" t="s">
        <v>307</v>
      </c>
      <c r="FZ402" t="s">
        <v>307</v>
      </c>
      <c r="GA402" t="s">
        <v>307</v>
      </c>
      <c r="GB402">
        <v>0</v>
      </c>
      <c r="GC402">
        <v>100</v>
      </c>
      <c r="GD402">
        <v>100</v>
      </c>
      <c r="GE402">
        <v>7.82</v>
      </c>
      <c r="GF402">
        <v>0.3306</v>
      </c>
      <c r="GG402">
        <v>5.3968966374264697</v>
      </c>
      <c r="GH402">
        <v>9.5670261133577201E-3</v>
      </c>
      <c r="GI402" s="1">
        <v>-9.19467254998099E-7</v>
      </c>
      <c r="GJ402" s="1">
        <v>-2.1372918425907401E-11</v>
      </c>
      <c r="GK402">
        <v>3.2845888322571301E-3</v>
      </c>
      <c r="GL402">
        <v>-1.41202168329711E-2</v>
      </c>
      <c r="GM402">
        <v>1.6676771840485E-3</v>
      </c>
      <c r="GN402" s="1">
        <v>-1.4903802912711099E-5</v>
      </c>
      <c r="GO402">
        <v>-4</v>
      </c>
      <c r="GP402">
        <v>1866</v>
      </c>
      <c r="GQ402">
        <v>1</v>
      </c>
      <c r="GR402">
        <v>24</v>
      </c>
      <c r="GS402">
        <v>244.1</v>
      </c>
      <c r="GT402">
        <v>30476.2</v>
      </c>
      <c r="GU402">
        <v>0.93383799999999995</v>
      </c>
      <c r="GV402">
        <v>0</v>
      </c>
      <c r="GW402">
        <v>2.2485400000000002</v>
      </c>
      <c r="GX402">
        <v>2.7758799999999999</v>
      </c>
      <c r="GY402">
        <v>1.9958499999999999</v>
      </c>
      <c r="GZ402">
        <v>2.3559600000000001</v>
      </c>
      <c r="HA402">
        <v>40.783700000000003</v>
      </c>
      <c r="HB402">
        <v>14.797499999999999</v>
      </c>
      <c r="HC402">
        <v>18</v>
      </c>
      <c r="HD402">
        <v>501.98</v>
      </c>
      <c r="HE402">
        <v>543.69000000000005</v>
      </c>
      <c r="HF402">
        <v>19.1889</v>
      </c>
      <c r="HG402">
        <v>26.643999999999998</v>
      </c>
      <c r="HH402">
        <v>30.000900000000001</v>
      </c>
      <c r="HI402">
        <v>26.6479</v>
      </c>
      <c r="HJ402">
        <v>26.590299999999999</v>
      </c>
      <c r="HK402">
        <v>100</v>
      </c>
      <c r="HL402">
        <v>47.626100000000001</v>
      </c>
      <c r="HM402">
        <v>0</v>
      </c>
      <c r="HN402">
        <v>19.209</v>
      </c>
      <c r="HO402">
        <v>655.18799999999999</v>
      </c>
      <c r="HP402">
        <v>20.706</v>
      </c>
      <c r="HQ402">
        <v>102.568</v>
      </c>
      <c r="HR402">
        <v>103.736</v>
      </c>
    </row>
    <row r="403" spans="1:226" x14ac:dyDescent="0.2">
      <c r="A403">
        <v>387</v>
      </c>
      <c r="B403">
        <v>1657227792</v>
      </c>
      <c r="C403">
        <v>4306.5</v>
      </c>
      <c r="D403" t="s">
        <v>696</v>
      </c>
      <c r="E403" s="2">
        <v>0.66888888888888898</v>
      </c>
      <c r="F403">
        <v>5</v>
      </c>
      <c r="G403" t="s">
        <v>658</v>
      </c>
      <c r="H403" t="s">
        <v>303</v>
      </c>
      <c r="I403">
        <v>1657227789.5</v>
      </c>
      <c r="J403">
        <f t="shared" si="204"/>
        <v>1.1892035403703353E-3</v>
      </c>
      <c r="K403">
        <f t="shared" si="209"/>
        <v>1.1892035403703354</v>
      </c>
      <c r="L403">
        <f t="shared" si="210"/>
        <v>3.9787252563475142</v>
      </c>
      <c r="M403">
        <f t="shared" si="211"/>
        <v>266.59711111111102</v>
      </c>
      <c r="N403">
        <f t="shared" si="212"/>
        <v>104.19500634232045</v>
      </c>
      <c r="O403">
        <f t="shared" si="213"/>
        <v>7.1813186087685974</v>
      </c>
      <c r="P403">
        <f t="shared" si="214"/>
        <v>18.374381482124434</v>
      </c>
      <c r="Q403">
        <f t="shared" si="215"/>
        <v>4.1723378632833867E-2</v>
      </c>
      <c r="R403">
        <f t="shared" si="216"/>
        <v>2.3278368821614062</v>
      </c>
      <c r="S403">
        <f t="shared" si="217"/>
        <v>4.1312332308236638E-2</v>
      </c>
      <c r="T403">
        <f t="shared" si="218"/>
        <v>2.5856801004730621E-2</v>
      </c>
      <c r="U403">
        <f t="shared" si="219"/>
        <v>321.50340933333314</v>
      </c>
      <c r="V403">
        <f t="shared" si="220"/>
        <v>26.283578223925524</v>
      </c>
      <c r="W403">
        <f t="shared" si="221"/>
        <v>26.283578223925524</v>
      </c>
      <c r="X403">
        <f t="shared" si="205"/>
        <v>3.4312959927506941</v>
      </c>
      <c r="Y403">
        <f t="shared" si="222"/>
        <v>49.748516419041046</v>
      </c>
      <c r="Z403">
        <f t="shared" si="223"/>
        <v>1.5185747712846667</v>
      </c>
      <c r="AA403">
        <f t="shared" si="224"/>
        <v>3.0525026284069012</v>
      </c>
      <c r="AB403">
        <f t="shared" si="225"/>
        <v>1.9127212214660274</v>
      </c>
      <c r="AC403">
        <f t="shared" si="226"/>
        <v>-52.443876130331788</v>
      </c>
      <c r="AD403">
        <f t="shared" si="227"/>
        <v>-246.78836223820755</v>
      </c>
      <c r="AE403">
        <f t="shared" si="228"/>
        <v>-22.493100445914184</v>
      </c>
      <c r="AF403">
        <f t="shared" si="229"/>
        <v>-0.2219294811203838</v>
      </c>
      <c r="AG403">
        <f t="shared" si="230"/>
        <v>2.0953122544618679</v>
      </c>
      <c r="AH403">
        <f t="shared" si="231"/>
        <v>1.2164626707984221</v>
      </c>
      <c r="AI403">
        <f t="shared" si="232"/>
        <v>3.9787252563475142</v>
      </c>
      <c r="AJ403">
        <v>275.34748441358499</v>
      </c>
      <c r="AK403">
        <v>271.85889090909001</v>
      </c>
      <c r="AL403">
        <v>-0.37143259179719701</v>
      </c>
      <c r="AM403">
        <v>66.999263573210101</v>
      </c>
      <c r="AN403">
        <f t="shared" si="206"/>
        <v>1.1892035403703354</v>
      </c>
      <c r="AO403">
        <v>20.60656579055</v>
      </c>
      <c r="AP403">
        <v>22.0283078787878</v>
      </c>
      <c r="AQ403">
        <v>-6.0451678376223601E-3</v>
      </c>
      <c r="AR403">
        <v>77.748443019998703</v>
      </c>
      <c r="AS403">
        <v>0</v>
      </c>
      <c r="AT403">
        <v>0</v>
      </c>
      <c r="AU403">
        <f t="shared" si="233"/>
        <v>1</v>
      </c>
      <c r="AV403">
        <f t="shared" si="207"/>
        <v>0</v>
      </c>
      <c r="AW403">
        <f t="shared" si="234"/>
        <v>36799.85683121295</v>
      </c>
      <c r="AX403">
        <f t="shared" si="235"/>
        <v>1999.9211111111099</v>
      </c>
      <c r="AY403">
        <f t="shared" si="208"/>
        <v>1681.1337333333324</v>
      </c>
      <c r="AZ403">
        <f t="shared" si="236"/>
        <v>0.84060002366760023</v>
      </c>
      <c r="BA403">
        <f t="shared" si="237"/>
        <v>0.16075804567846844</v>
      </c>
      <c r="BB403">
        <v>6</v>
      </c>
      <c r="BC403">
        <v>0.5</v>
      </c>
      <c r="BD403" t="s">
        <v>304</v>
      </c>
      <c r="BE403">
        <v>2</v>
      </c>
      <c r="BF403" t="b">
        <v>1</v>
      </c>
      <c r="BG403">
        <v>1657227789.5</v>
      </c>
      <c r="BH403">
        <v>266.59711111111102</v>
      </c>
      <c r="BI403">
        <v>269.50055555555502</v>
      </c>
      <c r="BJ403">
        <v>22.033266666666599</v>
      </c>
      <c r="BK403">
        <v>20.605722222222202</v>
      </c>
      <c r="BL403">
        <v>258.786333333333</v>
      </c>
      <c r="BM403">
        <v>21.7032777777777</v>
      </c>
      <c r="BN403">
        <v>500.01666666666603</v>
      </c>
      <c r="BO403">
        <v>68.880855555555499</v>
      </c>
      <c r="BP403">
        <v>4.1052133333333303E-2</v>
      </c>
      <c r="BQ403">
        <v>24.3171111111111</v>
      </c>
      <c r="BR403">
        <v>25.0297666666666</v>
      </c>
      <c r="BS403">
        <v>999.9</v>
      </c>
      <c r="BT403">
        <v>0</v>
      </c>
      <c r="BU403">
        <v>0</v>
      </c>
      <c r="BV403">
        <v>10013.8888888888</v>
      </c>
      <c r="BW403">
        <v>0</v>
      </c>
      <c r="BX403">
        <v>1916.65777777777</v>
      </c>
      <c r="BY403">
        <v>-2.90349777777777</v>
      </c>
      <c r="BZ403">
        <v>272.60322222222197</v>
      </c>
      <c r="CA403">
        <v>275.17066666666602</v>
      </c>
      <c r="CB403">
        <v>1.4275100000000001</v>
      </c>
      <c r="CC403">
        <v>269.50055555555502</v>
      </c>
      <c r="CD403">
        <v>20.605722222222202</v>
      </c>
      <c r="CE403">
        <v>1.5176699999999901</v>
      </c>
      <c r="CF403">
        <v>1.4193411111111101</v>
      </c>
      <c r="CG403">
        <v>13.1473555555555</v>
      </c>
      <c r="CH403">
        <v>12.1258666666666</v>
      </c>
      <c r="CI403">
        <v>1999.9211111111099</v>
      </c>
      <c r="CJ403">
        <v>0.98000133333333295</v>
      </c>
      <c r="CK403">
        <v>1.9998677777777699E-2</v>
      </c>
      <c r="CL403">
        <v>0</v>
      </c>
      <c r="CM403">
        <v>2.3357555555555498</v>
      </c>
      <c r="CN403">
        <v>0</v>
      </c>
      <c r="CO403">
        <v>3692.9188888888798</v>
      </c>
      <c r="CP403">
        <v>17299.466666666602</v>
      </c>
      <c r="CQ403">
        <v>37.811999999999998</v>
      </c>
      <c r="CR403">
        <v>39.186999999999998</v>
      </c>
      <c r="CS403">
        <v>37.75</v>
      </c>
      <c r="CT403">
        <v>37.5</v>
      </c>
      <c r="CU403">
        <v>37.25</v>
      </c>
      <c r="CV403">
        <v>1959.9211111111099</v>
      </c>
      <c r="CW403">
        <v>40</v>
      </c>
      <c r="CX403">
        <v>0</v>
      </c>
      <c r="CY403">
        <v>1657227771.5999999</v>
      </c>
      <c r="CZ403">
        <v>0</v>
      </c>
      <c r="DA403">
        <v>1657213163</v>
      </c>
      <c r="DB403" s="2">
        <v>0.49957175925925923</v>
      </c>
      <c r="DC403">
        <v>1657213141</v>
      </c>
      <c r="DD403">
        <v>1655399214.5999999</v>
      </c>
      <c r="DE403">
        <v>1</v>
      </c>
      <c r="DF403">
        <v>0.04</v>
      </c>
      <c r="DG403">
        <v>-0.06</v>
      </c>
      <c r="DH403">
        <v>9.1720000000000006</v>
      </c>
      <c r="DI403">
        <v>0.51100000000000001</v>
      </c>
      <c r="DJ403">
        <v>420</v>
      </c>
      <c r="DK403">
        <v>25</v>
      </c>
      <c r="DL403">
        <v>0.26</v>
      </c>
      <c r="DM403">
        <v>0.15</v>
      </c>
      <c r="DN403">
        <v>-2.9112927499999999</v>
      </c>
      <c r="DO403">
        <v>0.23869429643527401</v>
      </c>
      <c r="DP403">
        <v>7.9558999113472306E-2</v>
      </c>
      <c r="DQ403">
        <v>0</v>
      </c>
      <c r="DR403">
        <v>1.4379757500000001</v>
      </c>
      <c r="DS403">
        <v>-3.67800000000051E-2</v>
      </c>
      <c r="DT403">
        <v>9.5650953700159198E-3</v>
      </c>
      <c r="DU403">
        <v>1</v>
      </c>
      <c r="DV403">
        <v>1</v>
      </c>
      <c r="DW403">
        <v>2</v>
      </c>
      <c r="DX403" s="3">
        <v>44563</v>
      </c>
      <c r="DY403">
        <v>2.9731700000000001</v>
      </c>
      <c r="DZ403">
        <v>2.6946400000000001</v>
      </c>
      <c r="EA403">
        <v>4.7409199999999999E-2</v>
      </c>
      <c r="EB403">
        <v>4.9190400000000002E-2</v>
      </c>
      <c r="EC403">
        <v>7.5034500000000004E-2</v>
      </c>
      <c r="ED403">
        <v>7.2235300000000002E-2</v>
      </c>
      <c r="EE403">
        <v>37185.9</v>
      </c>
      <c r="EF403">
        <v>40754</v>
      </c>
      <c r="EG403">
        <v>35378.199999999997</v>
      </c>
      <c r="EH403">
        <v>38875.9</v>
      </c>
      <c r="EI403">
        <v>46400.7</v>
      </c>
      <c r="EJ403">
        <v>52047.9</v>
      </c>
      <c r="EK403">
        <v>55284.2</v>
      </c>
      <c r="EL403">
        <v>62301.1</v>
      </c>
      <c r="EM403">
        <v>1.9867999999999999</v>
      </c>
      <c r="EN403">
        <v>2.0568</v>
      </c>
      <c r="EO403">
        <v>6.9886400000000001E-2</v>
      </c>
      <c r="EP403">
        <v>0</v>
      </c>
      <c r="EQ403">
        <v>23.8916</v>
      </c>
      <c r="ER403">
        <v>999.9</v>
      </c>
      <c r="ES403">
        <v>45.33</v>
      </c>
      <c r="ET403">
        <v>37.161999999999999</v>
      </c>
      <c r="EU403">
        <v>41.859699999999997</v>
      </c>
      <c r="EV403">
        <v>52.028100000000002</v>
      </c>
      <c r="EW403">
        <v>39.9679</v>
      </c>
      <c r="EX403">
        <v>2</v>
      </c>
      <c r="EY403">
        <v>-4.3251999999999999E-2</v>
      </c>
      <c r="EZ403">
        <v>2.7258200000000001</v>
      </c>
      <c r="FA403">
        <v>20.124600000000001</v>
      </c>
      <c r="FB403">
        <v>5.1981200000000003</v>
      </c>
      <c r="FC403">
        <v>12.0099</v>
      </c>
      <c r="FD403">
        <v>4.976</v>
      </c>
      <c r="FE403">
        <v>3.2936000000000001</v>
      </c>
      <c r="FF403">
        <v>9999</v>
      </c>
      <c r="FG403">
        <v>9999</v>
      </c>
      <c r="FH403">
        <v>9999</v>
      </c>
      <c r="FI403">
        <v>561.9</v>
      </c>
      <c r="FJ403">
        <v>1.86313</v>
      </c>
      <c r="FK403">
        <v>1.86792</v>
      </c>
      <c r="FL403">
        <v>1.86768</v>
      </c>
      <c r="FM403">
        <v>1.8689</v>
      </c>
      <c r="FN403">
        <v>1.8696600000000001</v>
      </c>
      <c r="FO403">
        <v>1.8656900000000001</v>
      </c>
      <c r="FP403">
        <v>1.86673</v>
      </c>
      <c r="FQ403">
        <v>1.8681300000000001</v>
      </c>
      <c r="FR403">
        <v>5</v>
      </c>
      <c r="FS403">
        <v>0</v>
      </c>
      <c r="FT403">
        <v>0</v>
      </c>
      <c r="FU403">
        <v>0</v>
      </c>
      <c r="FV403">
        <v>11111111</v>
      </c>
      <c r="FW403" t="s">
        <v>306</v>
      </c>
      <c r="FX403" t="s">
        <v>307</v>
      </c>
      <c r="FY403" t="s">
        <v>307</v>
      </c>
      <c r="FZ403" t="s">
        <v>307</v>
      </c>
      <c r="GA403" t="s">
        <v>307</v>
      </c>
      <c r="GB403">
        <v>0</v>
      </c>
      <c r="GC403">
        <v>100</v>
      </c>
      <c r="GD403">
        <v>100</v>
      </c>
      <c r="GE403">
        <v>7.8029999999999999</v>
      </c>
      <c r="GF403">
        <v>0.32950000000000002</v>
      </c>
      <c r="GG403">
        <v>5.3968966374264697</v>
      </c>
      <c r="GH403">
        <v>9.5670261133577201E-3</v>
      </c>
      <c r="GI403" s="1">
        <v>-9.19467254998099E-7</v>
      </c>
      <c r="GJ403" s="1">
        <v>-2.1372918425907401E-11</v>
      </c>
      <c r="GK403">
        <v>3.2845888322571301E-3</v>
      </c>
      <c r="GL403">
        <v>-1.41202168329711E-2</v>
      </c>
      <c r="GM403">
        <v>1.6676771840485E-3</v>
      </c>
      <c r="GN403" s="1">
        <v>-1.4903802912711099E-5</v>
      </c>
      <c r="GO403">
        <v>-4</v>
      </c>
      <c r="GP403">
        <v>1866</v>
      </c>
      <c r="GQ403">
        <v>1</v>
      </c>
      <c r="GR403">
        <v>24</v>
      </c>
      <c r="GS403">
        <v>244.2</v>
      </c>
      <c r="GT403">
        <v>30476.3</v>
      </c>
      <c r="GU403">
        <v>0.92895499999999998</v>
      </c>
      <c r="GV403">
        <v>0</v>
      </c>
      <c r="GW403">
        <v>2.2485400000000002</v>
      </c>
      <c r="GX403">
        <v>2.7770999999999999</v>
      </c>
      <c r="GY403">
        <v>1.9958499999999999</v>
      </c>
      <c r="GZ403">
        <v>2.36938</v>
      </c>
      <c r="HA403">
        <v>40.783700000000003</v>
      </c>
      <c r="HB403">
        <v>14.815</v>
      </c>
      <c r="HC403">
        <v>18</v>
      </c>
      <c r="HD403">
        <v>501.67399999999998</v>
      </c>
      <c r="HE403">
        <v>544.04600000000005</v>
      </c>
      <c r="HF403">
        <v>19.117999999999999</v>
      </c>
      <c r="HG403">
        <v>26.6372</v>
      </c>
      <c r="HH403">
        <v>29.9985</v>
      </c>
      <c r="HI403">
        <v>26.6434</v>
      </c>
      <c r="HJ403">
        <v>26.584099999999999</v>
      </c>
      <c r="HK403">
        <v>100</v>
      </c>
      <c r="HL403">
        <v>47.334000000000003</v>
      </c>
      <c r="HM403">
        <v>0</v>
      </c>
      <c r="HN403">
        <v>19.182300000000001</v>
      </c>
      <c r="HO403">
        <v>675.44899999999996</v>
      </c>
      <c r="HP403">
        <v>20.729700000000001</v>
      </c>
      <c r="HQ403">
        <v>102.56699999999999</v>
      </c>
      <c r="HR403">
        <v>103.736</v>
      </c>
    </row>
    <row r="404" spans="1:226" x14ac:dyDescent="0.2">
      <c r="A404">
        <v>388</v>
      </c>
      <c r="B404">
        <v>1657227797</v>
      </c>
      <c r="C404">
        <v>4311.5</v>
      </c>
      <c r="D404" t="s">
        <v>697</v>
      </c>
      <c r="E404" s="2">
        <v>0.66894675925925917</v>
      </c>
      <c r="F404">
        <v>5</v>
      </c>
      <c r="G404" t="s">
        <v>658</v>
      </c>
      <c r="H404" t="s">
        <v>303</v>
      </c>
      <c r="I404">
        <v>1657227794.2</v>
      </c>
      <c r="J404">
        <f t="shared" si="204"/>
        <v>1.1775088517234078E-3</v>
      </c>
      <c r="K404">
        <f t="shared" si="209"/>
        <v>1.1775088517234078</v>
      </c>
      <c r="L404">
        <f t="shared" si="210"/>
        <v>3.9336749482882349</v>
      </c>
      <c r="M404">
        <f t="shared" si="211"/>
        <v>264.91879999999998</v>
      </c>
      <c r="N404">
        <f t="shared" si="212"/>
        <v>102.86965586436777</v>
      </c>
      <c r="O404">
        <f t="shared" si="213"/>
        <v>7.0899640695373494</v>
      </c>
      <c r="P404">
        <f t="shared" si="214"/>
        <v>18.258686272086077</v>
      </c>
      <c r="Q404">
        <f t="shared" si="215"/>
        <v>4.1324190029794393E-2</v>
      </c>
      <c r="R404">
        <f t="shared" si="216"/>
        <v>2.3206719971525609</v>
      </c>
      <c r="S404">
        <f t="shared" si="217"/>
        <v>4.0919698563458611E-2</v>
      </c>
      <c r="T404">
        <f t="shared" si="218"/>
        <v>2.561082350416841E-2</v>
      </c>
      <c r="U404">
        <f t="shared" si="219"/>
        <v>321.51312719999999</v>
      </c>
      <c r="V404">
        <f t="shared" si="220"/>
        <v>26.284959012601519</v>
      </c>
      <c r="W404">
        <f t="shared" si="221"/>
        <v>26.284959012601519</v>
      </c>
      <c r="X404">
        <f t="shared" si="205"/>
        <v>3.4315757648878709</v>
      </c>
      <c r="Y404">
        <f t="shared" si="222"/>
        <v>49.80323783512064</v>
      </c>
      <c r="Z404">
        <f t="shared" si="223"/>
        <v>1.519511819414824</v>
      </c>
      <c r="AA404">
        <f t="shared" si="224"/>
        <v>3.0510301849155734</v>
      </c>
      <c r="AB404">
        <f t="shared" si="225"/>
        <v>1.9120639454730468</v>
      </c>
      <c r="AC404">
        <f t="shared" si="226"/>
        <v>-51.928140361002285</v>
      </c>
      <c r="AD404">
        <f t="shared" si="227"/>
        <v>-247.20881302958847</v>
      </c>
      <c r="AE404">
        <f t="shared" si="228"/>
        <v>-22.600229932278328</v>
      </c>
      <c r="AF404">
        <f t="shared" si="229"/>
        <v>-0.22405612286911492</v>
      </c>
      <c r="AG404">
        <f t="shared" si="230"/>
        <v>2.0886357021393711</v>
      </c>
      <c r="AH404">
        <f t="shared" si="231"/>
        <v>1.0963238766393899</v>
      </c>
      <c r="AI404">
        <f t="shared" si="232"/>
        <v>3.9336749482882349</v>
      </c>
      <c r="AJ404">
        <v>273.47937716868898</v>
      </c>
      <c r="AK404">
        <v>270.04125454545402</v>
      </c>
      <c r="AL404">
        <v>-0.37046030655484402</v>
      </c>
      <c r="AM404">
        <v>66.999263573210101</v>
      </c>
      <c r="AN404">
        <f t="shared" si="206"/>
        <v>1.1775088517234078</v>
      </c>
      <c r="AO404">
        <v>20.752427087468199</v>
      </c>
      <c r="AP404">
        <v>22.093226666666599</v>
      </c>
      <c r="AQ404">
        <v>9.4882630398897307E-3</v>
      </c>
      <c r="AR404">
        <v>77.748443019998703</v>
      </c>
      <c r="AS404">
        <v>0</v>
      </c>
      <c r="AT404">
        <v>0</v>
      </c>
      <c r="AU404">
        <f t="shared" si="233"/>
        <v>1</v>
      </c>
      <c r="AV404">
        <f t="shared" si="207"/>
        <v>0</v>
      </c>
      <c r="AW404">
        <f t="shared" si="234"/>
        <v>36628.401332475056</v>
      </c>
      <c r="AX404">
        <f t="shared" si="235"/>
        <v>1999.982</v>
      </c>
      <c r="AY404">
        <f t="shared" si="208"/>
        <v>1681.1848799999998</v>
      </c>
      <c r="AZ404">
        <f t="shared" si="236"/>
        <v>0.84060000540004853</v>
      </c>
      <c r="BA404">
        <f t="shared" si="237"/>
        <v>0.16075801042209378</v>
      </c>
      <c r="BB404">
        <v>6</v>
      </c>
      <c r="BC404">
        <v>0.5</v>
      </c>
      <c r="BD404" t="s">
        <v>304</v>
      </c>
      <c r="BE404">
        <v>2</v>
      </c>
      <c r="BF404" t="b">
        <v>1</v>
      </c>
      <c r="BG404">
        <v>1657227794.2</v>
      </c>
      <c r="BH404">
        <v>264.91879999999998</v>
      </c>
      <c r="BI404">
        <v>267.77390000000003</v>
      </c>
      <c r="BJ404">
        <v>22.046890000000001</v>
      </c>
      <c r="BK404">
        <v>20.760209999999901</v>
      </c>
      <c r="BL404">
        <v>257.1232</v>
      </c>
      <c r="BM404">
        <v>21.71641</v>
      </c>
      <c r="BN404">
        <v>499.96269999999902</v>
      </c>
      <c r="BO404">
        <v>68.88073</v>
      </c>
      <c r="BP404">
        <v>4.1091599999999999E-2</v>
      </c>
      <c r="BQ404">
        <v>24.309059999999999</v>
      </c>
      <c r="BR404">
        <v>25.04148</v>
      </c>
      <c r="BS404">
        <v>999.9</v>
      </c>
      <c r="BT404">
        <v>0</v>
      </c>
      <c r="BU404">
        <v>0</v>
      </c>
      <c r="BV404">
        <v>9965</v>
      </c>
      <c r="BW404">
        <v>0</v>
      </c>
      <c r="BX404">
        <v>1914.932</v>
      </c>
      <c r="BY404">
        <v>-2.8551549999999999</v>
      </c>
      <c r="BZ404">
        <v>270.89109999999903</v>
      </c>
      <c r="CA404">
        <v>273.450999999999</v>
      </c>
      <c r="CB404">
        <v>1.286681</v>
      </c>
      <c r="CC404">
        <v>267.77390000000003</v>
      </c>
      <c r="CD404">
        <v>20.760209999999901</v>
      </c>
      <c r="CE404">
        <v>1.5186029999999999</v>
      </c>
      <c r="CF404">
        <v>1.4299789999999999</v>
      </c>
      <c r="CG404">
        <v>13.1567899999999</v>
      </c>
      <c r="CH404">
        <v>12.239239999999899</v>
      </c>
      <c r="CI404">
        <v>1999.982</v>
      </c>
      <c r="CJ404">
        <v>0.98000179999999903</v>
      </c>
      <c r="CK404">
        <v>1.99981799999999E-2</v>
      </c>
      <c r="CL404">
        <v>0</v>
      </c>
      <c r="CM404">
        <v>2.2995299999999999</v>
      </c>
      <c r="CN404">
        <v>0</v>
      </c>
      <c r="CO404">
        <v>3689.0720000000001</v>
      </c>
      <c r="CP404">
        <v>17299.9899999999</v>
      </c>
      <c r="CQ404">
        <v>37.811999999999998</v>
      </c>
      <c r="CR404">
        <v>39.186999999999998</v>
      </c>
      <c r="CS404">
        <v>37.75</v>
      </c>
      <c r="CT404">
        <v>37.5</v>
      </c>
      <c r="CU404">
        <v>37.25</v>
      </c>
      <c r="CV404">
        <v>1959.982</v>
      </c>
      <c r="CW404">
        <v>40</v>
      </c>
      <c r="CX404">
        <v>0</v>
      </c>
      <c r="CY404">
        <v>1657227776.4000001</v>
      </c>
      <c r="CZ404">
        <v>0</v>
      </c>
      <c r="DA404">
        <v>1657213163</v>
      </c>
      <c r="DB404" s="2">
        <v>0.49957175925925923</v>
      </c>
      <c r="DC404">
        <v>1657213141</v>
      </c>
      <c r="DD404">
        <v>1655399214.5999999</v>
      </c>
      <c r="DE404">
        <v>1</v>
      </c>
      <c r="DF404">
        <v>0.04</v>
      </c>
      <c r="DG404">
        <v>-0.06</v>
      </c>
      <c r="DH404">
        <v>9.1720000000000006</v>
      </c>
      <c r="DI404">
        <v>0.51100000000000001</v>
      </c>
      <c r="DJ404">
        <v>420</v>
      </c>
      <c r="DK404">
        <v>25</v>
      </c>
      <c r="DL404">
        <v>0.26</v>
      </c>
      <c r="DM404">
        <v>0.15</v>
      </c>
      <c r="DN404">
        <v>-2.8980415000000002</v>
      </c>
      <c r="DO404">
        <v>0.251015459662289</v>
      </c>
      <c r="DP404">
        <v>7.4193776442165196E-2</v>
      </c>
      <c r="DQ404">
        <v>0</v>
      </c>
      <c r="DR404">
        <v>1.408404</v>
      </c>
      <c r="DS404">
        <v>-0.50618386491557699</v>
      </c>
      <c r="DT404">
        <v>6.6764112058799896E-2</v>
      </c>
      <c r="DU404">
        <v>0</v>
      </c>
      <c r="DV404">
        <v>0</v>
      </c>
      <c r="DW404">
        <v>2</v>
      </c>
      <c r="DX404" t="s">
        <v>305</v>
      </c>
      <c r="DY404">
        <v>2.9730300000000001</v>
      </c>
      <c r="DZ404">
        <v>2.6950099999999999</v>
      </c>
      <c r="EA404">
        <v>4.7129900000000002E-2</v>
      </c>
      <c r="EB404">
        <v>4.8925700000000003E-2</v>
      </c>
      <c r="EC404">
        <v>7.5211E-2</v>
      </c>
      <c r="ED404">
        <v>7.2727299999999995E-2</v>
      </c>
      <c r="EE404">
        <v>37197.599999999999</v>
      </c>
      <c r="EF404">
        <v>40766.400000000001</v>
      </c>
      <c r="EG404">
        <v>35378.9</v>
      </c>
      <c r="EH404">
        <v>38876.800000000003</v>
      </c>
      <c r="EI404">
        <v>46392.3</v>
      </c>
      <c r="EJ404">
        <v>52021.2</v>
      </c>
      <c r="EK404">
        <v>55284.9</v>
      </c>
      <c r="EL404">
        <v>62302.3</v>
      </c>
      <c r="EM404">
        <v>1.9872000000000001</v>
      </c>
      <c r="EN404">
        <v>2.0568</v>
      </c>
      <c r="EO404">
        <v>7.0184499999999997E-2</v>
      </c>
      <c r="EP404">
        <v>0</v>
      </c>
      <c r="EQ404">
        <v>23.8977</v>
      </c>
      <c r="ER404">
        <v>999.9</v>
      </c>
      <c r="ES404">
        <v>45.305999999999997</v>
      </c>
      <c r="ET404">
        <v>37.171999999999997</v>
      </c>
      <c r="EU404">
        <v>41.860999999999997</v>
      </c>
      <c r="EV404">
        <v>52.668100000000003</v>
      </c>
      <c r="EW404">
        <v>39.959899999999998</v>
      </c>
      <c r="EX404">
        <v>2</v>
      </c>
      <c r="EY404">
        <v>-4.5122000000000002E-2</v>
      </c>
      <c r="EZ404">
        <v>2.5224199999999999</v>
      </c>
      <c r="FA404">
        <v>20.129100000000001</v>
      </c>
      <c r="FB404">
        <v>5.1993200000000002</v>
      </c>
      <c r="FC404">
        <v>12.0076</v>
      </c>
      <c r="FD404">
        <v>4.976</v>
      </c>
      <c r="FE404">
        <v>3.294</v>
      </c>
      <c r="FF404">
        <v>9999</v>
      </c>
      <c r="FG404">
        <v>9999</v>
      </c>
      <c r="FH404">
        <v>9999</v>
      </c>
      <c r="FI404">
        <v>561.9</v>
      </c>
      <c r="FJ404">
        <v>1.8631</v>
      </c>
      <c r="FK404">
        <v>1.86795</v>
      </c>
      <c r="FL404">
        <v>1.86768</v>
      </c>
      <c r="FM404">
        <v>1.8689</v>
      </c>
      <c r="FN404">
        <v>1.8696600000000001</v>
      </c>
      <c r="FO404">
        <v>1.8656900000000001</v>
      </c>
      <c r="FP404">
        <v>1.86676</v>
      </c>
      <c r="FQ404">
        <v>1.8681300000000001</v>
      </c>
      <c r="FR404">
        <v>5</v>
      </c>
      <c r="FS404">
        <v>0</v>
      </c>
      <c r="FT404">
        <v>0</v>
      </c>
      <c r="FU404">
        <v>0</v>
      </c>
      <c r="FV404">
        <v>11111111</v>
      </c>
      <c r="FW404" t="s">
        <v>306</v>
      </c>
      <c r="FX404" t="s">
        <v>307</v>
      </c>
      <c r="FY404" t="s">
        <v>307</v>
      </c>
      <c r="FZ404" t="s">
        <v>307</v>
      </c>
      <c r="GA404" t="s">
        <v>307</v>
      </c>
      <c r="GB404">
        <v>0</v>
      </c>
      <c r="GC404">
        <v>100</v>
      </c>
      <c r="GD404">
        <v>100</v>
      </c>
      <c r="GE404">
        <v>7.7869999999999999</v>
      </c>
      <c r="GF404">
        <v>0.3322</v>
      </c>
      <c r="GG404">
        <v>5.3968966374264697</v>
      </c>
      <c r="GH404">
        <v>9.5670261133577201E-3</v>
      </c>
      <c r="GI404" s="1">
        <v>-9.19467254998099E-7</v>
      </c>
      <c r="GJ404" s="1">
        <v>-2.1372918425907401E-11</v>
      </c>
      <c r="GK404">
        <v>3.2845888322571301E-3</v>
      </c>
      <c r="GL404">
        <v>-1.41202168329711E-2</v>
      </c>
      <c r="GM404">
        <v>1.6676771840485E-3</v>
      </c>
      <c r="GN404" s="1">
        <v>-1.4903802912711099E-5</v>
      </c>
      <c r="GO404">
        <v>-4</v>
      </c>
      <c r="GP404">
        <v>1866</v>
      </c>
      <c r="GQ404">
        <v>1</v>
      </c>
      <c r="GR404">
        <v>24</v>
      </c>
      <c r="GS404">
        <v>244.3</v>
      </c>
      <c r="GT404">
        <v>30476.400000000001</v>
      </c>
      <c r="GU404">
        <v>0.924072</v>
      </c>
      <c r="GV404">
        <v>0</v>
      </c>
      <c r="GW404">
        <v>2.2485400000000002</v>
      </c>
      <c r="GX404">
        <v>2.7758799999999999</v>
      </c>
      <c r="GY404">
        <v>1.9958499999999999</v>
      </c>
      <c r="GZ404">
        <v>2.4035600000000001</v>
      </c>
      <c r="HA404">
        <v>40.783700000000003</v>
      </c>
      <c r="HB404">
        <v>14.8325</v>
      </c>
      <c r="HC404">
        <v>18</v>
      </c>
      <c r="HD404">
        <v>501.89</v>
      </c>
      <c r="HE404">
        <v>544.00099999999998</v>
      </c>
      <c r="HF404">
        <v>19.1021</v>
      </c>
      <c r="HG404">
        <v>26.6327</v>
      </c>
      <c r="HH404">
        <v>29.9984</v>
      </c>
      <c r="HI404">
        <v>26.637599999999999</v>
      </c>
      <c r="HJ404">
        <v>26.5792</v>
      </c>
      <c r="HK404">
        <v>100</v>
      </c>
      <c r="HL404">
        <v>47.334000000000003</v>
      </c>
      <c r="HM404">
        <v>0</v>
      </c>
      <c r="HN404">
        <v>19.1526</v>
      </c>
      <c r="HO404">
        <v>688.86099999999999</v>
      </c>
      <c r="HP404">
        <v>20.7105</v>
      </c>
      <c r="HQ404">
        <v>102.568</v>
      </c>
      <c r="HR404">
        <v>103.738</v>
      </c>
    </row>
    <row r="405" spans="1:226" x14ac:dyDescent="0.2">
      <c r="A405">
        <v>389</v>
      </c>
      <c r="B405">
        <v>1657227802</v>
      </c>
      <c r="C405">
        <v>4316.5</v>
      </c>
      <c r="D405" t="s">
        <v>698</v>
      </c>
      <c r="E405" s="2">
        <v>0.66900462962962959</v>
      </c>
      <c r="F405">
        <v>5</v>
      </c>
      <c r="G405" t="s">
        <v>658</v>
      </c>
      <c r="H405" t="s">
        <v>303</v>
      </c>
      <c r="I405">
        <v>1657227799.5</v>
      </c>
      <c r="J405">
        <f t="shared" si="204"/>
        <v>1.2112583339383264E-3</v>
      </c>
      <c r="K405">
        <f t="shared" si="209"/>
        <v>1.2112583339383265</v>
      </c>
      <c r="L405">
        <f t="shared" si="210"/>
        <v>3.7585072168400648</v>
      </c>
      <c r="M405">
        <f t="shared" si="211"/>
        <v>263.01799999999997</v>
      </c>
      <c r="N405">
        <f t="shared" si="212"/>
        <v>112.66077714824436</v>
      </c>
      <c r="O405">
        <f t="shared" si="213"/>
        <v>7.7647310142319084</v>
      </c>
      <c r="P405">
        <f t="shared" si="214"/>
        <v>18.127551341261746</v>
      </c>
      <c r="Q405">
        <f t="shared" si="215"/>
        <v>4.2787393882228512E-2</v>
      </c>
      <c r="R405">
        <f t="shared" si="216"/>
        <v>2.3269203662324873</v>
      </c>
      <c r="S405">
        <f t="shared" si="217"/>
        <v>4.2355064289101706E-2</v>
      </c>
      <c r="T405">
        <f t="shared" si="218"/>
        <v>2.6510394153943424E-2</v>
      </c>
      <c r="U405">
        <f t="shared" si="219"/>
        <v>321.52309333333261</v>
      </c>
      <c r="V405">
        <f t="shared" si="220"/>
        <v>26.25525764030154</v>
      </c>
      <c r="W405">
        <f t="shared" si="221"/>
        <v>26.25525764030154</v>
      </c>
      <c r="X405">
        <f t="shared" si="205"/>
        <v>3.4255621353244585</v>
      </c>
      <c r="Y405">
        <f t="shared" si="222"/>
        <v>50.037082300696511</v>
      </c>
      <c r="Z405">
        <f t="shared" si="223"/>
        <v>1.5253615964084009</v>
      </c>
      <c r="AA405">
        <f t="shared" si="224"/>
        <v>3.0484623128938275</v>
      </c>
      <c r="AB405">
        <f t="shared" si="225"/>
        <v>1.9002005389160577</v>
      </c>
      <c r="AC405">
        <f t="shared" si="226"/>
        <v>-53.416492526680194</v>
      </c>
      <c r="AD405">
        <f t="shared" si="227"/>
        <v>-245.91083116062637</v>
      </c>
      <c r="AE405">
        <f t="shared" si="228"/>
        <v>-22.416261492543299</v>
      </c>
      <c r="AF405">
        <f t="shared" si="229"/>
        <v>-0.2204918465172625</v>
      </c>
      <c r="AG405">
        <f t="shared" si="230"/>
        <v>2.0756831903046264</v>
      </c>
      <c r="AH405">
        <f t="shared" si="231"/>
        <v>1.1289079477474449</v>
      </c>
      <c r="AI405">
        <f t="shared" si="232"/>
        <v>3.7585072168400648</v>
      </c>
      <c r="AJ405">
        <v>271.65883664253801</v>
      </c>
      <c r="AK405">
        <v>268.29589090909002</v>
      </c>
      <c r="AL405">
        <v>-0.33306165722224701</v>
      </c>
      <c r="AM405">
        <v>66.999263573210101</v>
      </c>
      <c r="AN405">
        <f t="shared" si="206"/>
        <v>1.2112583339383265</v>
      </c>
      <c r="AO405">
        <v>20.807087183594302</v>
      </c>
      <c r="AP405">
        <v>22.148723030303</v>
      </c>
      <c r="AQ405">
        <v>1.8395611571289602E-2</v>
      </c>
      <c r="AR405">
        <v>77.748443019998703</v>
      </c>
      <c r="AS405">
        <v>0</v>
      </c>
      <c r="AT405">
        <v>0</v>
      </c>
      <c r="AU405">
        <f t="shared" si="233"/>
        <v>1</v>
      </c>
      <c r="AV405">
        <f t="shared" si="207"/>
        <v>0</v>
      </c>
      <c r="AW405">
        <f t="shared" si="234"/>
        <v>36780.504915593992</v>
      </c>
      <c r="AX405">
        <f t="shared" si="235"/>
        <v>2000.0444444444399</v>
      </c>
      <c r="AY405">
        <f t="shared" si="208"/>
        <v>1681.2373333333294</v>
      </c>
      <c r="AZ405">
        <f t="shared" si="236"/>
        <v>0.8405999866669629</v>
      </c>
      <c r="BA405">
        <f t="shared" si="237"/>
        <v>0.16075797426723851</v>
      </c>
      <c r="BB405">
        <v>6</v>
      </c>
      <c r="BC405">
        <v>0.5</v>
      </c>
      <c r="BD405" t="s">
        <v>304</v>
      </c>
      <c r="BE405">
        <v>2</v>
      </c>
      <c r="BF405" t="b">
        <v>1</v>
      </c>
      <c r="BG405">
        <v>1657227799.5</v>
      </c>
      <c r="BH405">
        <v>263.01799999999997</v>
      </c>
      <c r="BI405">
        <v>265.86511111111099</v>
      </c>
      <c r="BJ405">
        <v>22.131922222222201</v>
      </c>
      <c r="BK405">
        <v>20.807222222222201</v>
      </c>
      <c r="BL405">
        <v>255.23966666666601</v>
      </c>
      <c r="BM405">
        <v>21.798388888888802</v>
      </c>
      <c r="BN405">
        <v>500.00288888888798</v>
      </c>
      <c r="BO405">
        <v>68.879822222222202</v>
      </c>
      <c r="BP405">
        <v>4.15114555555555E-2</v>
      </c>
      <c r="BQ405">
        <v>24.295011111111101</v>
      </c>
      <c r="BR405">
        <v>25.044988888888799</v>
      </c>
      <c r="BS405">
        <v>999.9</v>
      </c>
      <c r="BT405">
        <v>0</v>
      </c>
      <c r="BU405">
        <v>0</v>
      </c>
      <c r="BV405">
        <v>10007.777777777699</v>
      </c>
      <c r="BW405">
        <v>0</v>
      </c>
      <c r="BX405">
        <v>1915.12333333333</v>
      </c>
      <c r="BY405">
        <v>-2.8467977777777702</v>
      </c>
      <c r="BZ405">
        <v>268.970888888888</v>
      </c>
      <c r="CA405">
        <v>271.514444444444</v>
      </c>
      <c r="CB405">
        <v>1.3246899999999999</v>
      </c>
      <c r="CC405">
        <v>265.86511111111099</v>
      </c>
      <c r="CD405">
        <v>20.807222222222201</v>
      </c>
      <c r="CE405">
        <v>1.52444222222222</v>
      </c>
      <c r="CF405">
        <v>1.43319888888888</v>
      </c>
      <c r="CG405">
        <v>13.215544444444401</v>
      </c>
      <c r="CH405">
        <v>12.273488888888799</v>
      </c>
      <c r="CI405">
        <v>2000.0444444444399</v>
      </c>
      <c r="CJ405">
        <v>0.98000233333333298</v>
      </c>
      <c r="CK405">
        <v>1.9997611111111101E-2</v>
      </c>
      <c r="CL405">
        <v>0</v>
      </c>
      <c r="CM405">
        <v>2.2481111111111098</v>
      </c>
      <c r="CN405">
        <v>0</v>
      </c>
      <c r="CO405">
        <v>3687.7266666666601</v>
      </c>
      <c r="CP405">
        <v>17300.5555555555</v>
      </c>
      <c r="CQ405">
        <v>37.811999999999998</v>
      </c>
      <c r="CR405">
        <v>39.173222222222201</v>
      </c>
      <c r="CS405">
        <v>37.75</v>
      </c>
      <c r="CT405">
        <v>37.5</v>
      </c>
      <c r="CU405">
        <v>37.222000000000001</v>
      </c>
      <c r="CV405">
        <v>1960.0444444444399</v>
      </c>
      <c r="CW405">
        <v>40</v>
      </c>
      <c r="CX405">
        <v>0</v>
      </c>
      <c r="CY405">
        <v>1657227781.8</v>
      </c>
      <c r="CZ405">
        <v>0</v>
      </c>
      <c r="DA405">
        <v>1657213163</v>
      </c>
      <c r="DB405" s="2">
        <v>0.49957175925925923</v>
      </c>
      <c r="DC405">
        <v>1657213141</v>
      </c>
      <c r="DD405">
        <v>1655399214.5999999</v>
      </c>
      <c r="DE405">
        <v>1</v>
      </c>
      <c r="DF405">
        <v>0.04</v>
      </c>
      <c r="DG405">
        <v>-0.06</v>
      </c>
      <c r="DH405">
        <v>9.1720000000000006</v>
      </c>
      <c r="DI405">
        <v>0.51100000000000001</v>
      </c>
      <c r="DJ405">
        <v>420</v>
      </c>
      <c r="DK405">
        <v>25</v>
      </c>
      <c r="DL405">
        <v>0.26</v>
      </c>
      <c r="DM405">
        <v>0.15</v>
      </c>
      <c r="DN405">
        <v>-2.8828097499999998</v>
      </c>
      <c r="DO405">
        <v>0.18304333958725</v>
      </c>
      <c r="DP405">
        <v>7.4862467548414996E-2</v>
      </c>
      <c r="DQ405">
        <v>0</v>
      </c>
      <c r="DR405">
        <v>1.3738059999999901</v>
      </c>
      <c r="DS405">
        <v>-0.62187399624765705</v>
      </c>
      <c r="DT405">
        <v>7.4354144430556102E-2</v>
      </c>
      <c r="DU405">
        <v>0</v>
      </c>
      <c r="DV405">
        <v>0</v>
      </c>
      <c r="DW405">
        <v>2</v>
      </c>
      <c r="DX405" t="s">
        <v>305</v>
      </c>
      <c r="DY405">
        <v>2.9739599999999999</v>
      </c>
      <c r="DZ405">
        <v>2.6951000000000001</v>
      </c>
      <c r="EA405">
        <v>4.6839199999999998E-2</v>
      </c>
      <c r="EB405">
        <v>4.8635999999999999E-2</v>
      </c>
      <c r="EC405">
        <v>7.5361600000000001E-2</v>
      </c>
      <c r="ED405">
        <v>7.2720400000000004E-2</v>
      </c>
      <c r="EE405">
        <v>37209.5</v>
      </c>
      <c r="EF405">
        <v>40779.5</v>
      </c>
      <c r="EG405">
        <v>35379.4</v>
      </c>
      <c r="EH405">
        <v>38877.4</v>
      </c>
      <c r="EI405">
        <v>46386.1</v>
      </c>
      <c r="EJ405">
        <v>52022.9</v>
      </c>
      <c r="EK405">
        <v>55286.6</v>
      </c>
      <c r="EL405">
        <v>62303.9</v>
      </c>
      <c r="EM405">
        <v>1.9883999999999999</v>
      </c>
      <c r="EN405">
        <v>2.0562</v>
      </c>
      <c r="EO405">
        <v>6.8992399999999995E-2</v>
      </c>
      <c r="EP405">
        <v>0</v>
      </c>
      <c r="EQ405">
        <v>23.8977</v>
      </c>
      <c r="ER405">
        <v>999.9</v>
      </c>
      <c r="ES405">
        <v>45.280999999999999</v>
      </c>
      <c r="ET405">
        <v>37.171999999999997</v>
      </c>
      <c r="EU405">
        <v>41.839199999999998</v>
      </c>
      <c r="EV405">
        <v>52.378100000000003</v>
      </c>
      <c r="EW405">
        <v>39.919899999999998</v>
      </c>
      <c r="EX405">
        <v>2</v>
      </c>
      <c r="EY405">
        <v>-4.6219499999999997E-2</v>
      </c>
      <c r="EZ405">
        <v>2.5720499999999999</v>
      </c>
      <c r="FA405">
        <v>20.127600000000001</v>
      </c>
      <c r="FB405">
        <v>5.1981200000000003</v>
      </c>
      <c r="FC405">
        <v>12.008800000000001</v>
      </c>
      <c r="FD405">
        <v>4.9748000000000001</v>
      </c>
      <c r="FE405">
        <v>3.2936000000000001</v>
      </c>
      <c r="FF405">
        <v>9999</v>
      </c>
      <c r="FG405">
        <v>9999</v>
      </c>
      <c r="FH405">
        <v>9999</v>
      </c>
      <c r="FI405">
        <v>561.9</v>
      </c>
      <c r="FJ405">
        <v>1.8631</v>
      </c>
      <c r="FK405">
        <v>1.86792</v>
      </c>
      <c r="FL405">
        <v>1.86768</v>
      </c>
      <c r="FM405">
        <v>1.8689</v>
      </c>
      <c r="FN405">
        <v>1.8696600000000001</v>
      </c>
      <c r="FO405">
        <v>1.8656900000000001</v>
      </c>
      <c r="FP405">
        <v>1.86676</v>
      </c>
      <c r="FQ405">
        <v>1.8681000000000001</v>
      </c>
      <c r="FR405">
        <v>5</v>
      </c>
      <c r="FS405">
        <v>0</v>
      </c>
      <c r="FT405">
        <v>0</v>
      </c>
      <c r="FU405">
        <v>0</v>
      </c>
      <c r="FV405">
        <v>11111111</v>
      </c>
      <c r="FW405" t="s">
        <v>306</v>
      </c>
      <c r="FX405" t="s">
        <v>307</v>
      </c>
      <c r="FY405" t="s">
        <v>307</v>
      </c>
      <c r="FZ405" t="s">
        <v>307</v>
      </c>
      <c r="GA405" t="s">
        <v>307</v>
      </c>
      <c r="GB405">
        <v>0</v>
      </c>
      <c r="GC405">
        <v>100</v>
      </c>
      <c r="GD405">
        <v>100</v>
      </c>
      <c r="GE405">
        <v>7.77</v>
      </c>
      <c r="GF405">
        <v>0.33439999999999998</v>
      </c>
      <c r="GG405">
        <v>5.3968966374264697</v>
      </c>
      <c r="GH405">
        <v>9.5670261133577201E-3</v>
      </c>
      <c r="GI405" s="1">
        <v>-9.19467254998099E-7</v>
      </c>
      <c r="GJ405" s="1">
        <v>-2.1372918425907401E-11</v>
      </c>
      <c r="GK405">
        <v>3.2845888322571301E-3</v>
      </c>
      <c r="GL405">
        <v>-1.41202168329711E-2</v>
      </c>
      <c r="GM405">
        <v>1.6676771840485E-3</v>
      </c>
      <c r="GN405" s="1">
        <v>-1.4903802912711099E-5</v>
      </c>
      <c r="GO405">
        <v>-4</v>
      </c>
      <c r="GP405">
        <v>1866</v>
      </c>
      <c r="GQ405">
        <v>1</v>
      </c>
      <c r="GR405">
        <v>24</v>
      </c>
      <c r="GS405">
        <v>244.3</v>
      </c>
      <c r="GT405">
        <v>30476.5</v>
      </c>
      <c r="GU405">
        <v>0.91918900000000003</v>
      </c>
      <c r="GV405">
        <v>0</v>
      </c>
      <c r="GW405">
        <v>2.2485400000000002</v>
      </c>
      <c r="GX405">
        <v>2.7758799999999999</v>
      </c>
      <c r="GY405">
        <v>1.9958499999999999</v>
      </c>
      <c r="GZ405">
        <v>2.3877000000000002</v>
      </c>
      <c r="HA405">
        <v>40.8093</v>
      </c>
      <c r="HB405">
        <v>14.8238</v>
      </c>
      <c r="HC405">
        <v>18</v>
      </c>
      <c r="HD405">
        <v>502.63</v>
      </c>
      <c r="HE405">
        <v>543.51199999999994</v>
      </c>
      <c r="HF405">
        <v>19.084099999999999</v>
      </c>
      <c r="HG405">
        <v>26.625900000000001</v>
      </c>
      <c r="HH405">
        <v>29.998899999999999</v>
      </c>
      <c r="HI405">
        <v>26.632100000000001</v>
      </c>
      <c r="HJ405">
        <v>26.572900000000001</v>
      </c>
      <c r="HK405">
        <v>100</v>
      </c>
      <c r="HL405">
        <v>47.6053</v>
      </c>
      <c r="HM405">
        <v>0</v>
      </c>
      <c r="HN405">
        <v>19.099699999999999</v>
      </c>
      <c r="HO405">
        <v>708.96600000000001</v>
      </c>
      <c r="HP405">
        <v>20.681000000000001</v>
      </c>
      <c r="HQ405">
        <v>102.571</v>
      </c>
      <c r="HR405">
        <v>103.74</v>
      </c>
    </row>
    <row r="406" spans="1:226" x14ac:dyDescent="0.2">
      <c r="A406">
        <v>390</v>
      </c>
      <c r="B406">
        <v>1657227807</v>
      </c>
      <c r="C406">
        <v>4321.5</v>
      </c>
      <c r="D406" t="s">
        <v>699</v>
      </c>
      <c r="E406" s="2">
        <v>0.6690625</v>
      </c>
      <c r="F406">
        <v>5</v>
      </c>
      <c r="G406" t="s">
        <v>658</v>
      </c>
      <c r="H406" t="s">
        <v>303</v>
      </c>
      <c r="I406">
        <v>1657227804.2</v>
      </c>
      <c r="J406">
        <f t="shared" si="204"/>
        <v>1.1977682125669188E-3</v>
      </c>
      <c r="K406">
        <f t="shared" si="209"/>
        <v>1.1977682125669189</v>
      </c>
      <c r="L406">
        <f t="shared" si="210"/>
        <v>3.8271694956217801</v>
      </c>
      <c r="M406">
        <f t="shared" si="211"/>
        <v>261.36529999999999</v>
      </c>
      <c r="N406">
        <f t="shared" si="212"/>
        <v>107.02881968964401</v>
      </c>
      <c r="O406">
        <f t="shared" si="213"/>
        <v>7.3764588786053702</v>
      </c>
      <c r="P406">
        <f t="shared" si="214"/>
        <v>18.013376147984395</v>
      </c>
      <c r="Q406">
        <f t="shared" si="215"/>
        <v>4.2326519167526257E-2</v>
      </c>
      <c r="R406">
        <f t="shared" si="216"/>
        <v>2.324727835076545</v>
      </c>
      <c r="S406">
        <f t="shared" si="217"/>
        <v>4.1903008468013279E-2</v>
      </c>
      <c r="T406">
        <f t="shared" si="218"/>
        <v>2.622707781473611E-2</v>
      </c>
      <c r="U406">
        <f t="shared" si="219"/>
        <v>321.50817959999836</v>
      </c>
      <c r="V406">
        <f t="shared" si="220"/>
        <v>26.260397745648113</v>
      </c>
      <c r="W406">
        <f t="shared" si="221"/>
        <v>26.260397745648113</v>
      </c>
      <c r="X406">
        <f t="shared" si="205"/>
        <v>3.4266021921900132</v>
      </c>
      <c r="Y406">
        <f t="shared" si="222"/>
        <v>50.10524950105669</v>
      </c>
      <c r="Z406">
        <f t="shared" si="223"/>
        <v>1.5273663082412652</v>
      </c>
      <c r="AA406">
        <f t="shared" si="224"/>
        <v>3.0483159418436863</v>
      </c>
      <c r="AB406">
        <f t="shared" si="225"/>
        <v>1.899235883948748</v>
      </c>
      <c r="AC406">
        <f t="shared" si="226"/>
        <v>-52.821578174201122</v>
      </c>
      <c r="AD406">
        <f t="shared" si="227"/>
        <v>-246.42373966835297</v>
      </c>
      <c r="AE406">
        <f t="shared" si="228"/>
        <v>-22.484693944842498</v>
      </c>
      <c r="AF406">
        <f t="shared" si="229"/>
        <v>-0.22183218739823474</v>
      </c>
      <c r="AG406">
        <f t="shared" si="230"/>
        <v>2.0796664123660951</v>
      </c>
      <c r="AH406">
        <f t="shared" si="231"/>
        <v>1.1990522355770459</v>
      </c>
      <c r="AI406">
        <f t="shared" si="232"/>
        <v>3.8271694956217801</v>
      </c>
      <c r="AJ406">
        <v>269.85283893417198</v>
      </c>
      <c r="AK406">
        <v>266.46958787878702</v>
      </c>
      <c r="AL406">
        <v>-0.35015119440904902</v>
      </c>
      <c r="AM406">
        <v>66.999263573210101</v>
      </c>
      <c r="AN406">
        <f t="shared" si="206"/>
        <v>1.1977682125669189</v>
      </c>
      <c r="AO406">
        <v>20.764750155418799</v>
      </c>
      <c r="AP406">
        <v>22.156373333333299</v>
      </c>
      <c r="AQ406">
        <v>3.2132359583861301E-3</v>
      </c>
      <c r="AR406">
        <v>77.748443019998703</v>
      </c>
      <c r="AS406">
        <v>0</v>
      </c>
      <c r="AT406">
        <v>0</v>
      </c>
      <c r="AU406">
        <f t="shared" si="233"/>
        <v>1</v>
      </c>
      <c r="AV406">
        <f t="shared" si="207"/>
        <v>0</v>
      </c>
      <c r="AW406">
        <f t="shared" si="234"/>
        <v>36727.795784940703</v>
      </c>
      <c r="AX406">
        <f t="shared" si="235"/>
        <v>1999.95099999999</v>
      </c>
      <c r="AY406">
        <f t="shared" si="208"/>
        <v>1681.1588399999914</v>
      </c>
      <c r="AZ406">
        <f t="shared" si="236"/>
        <v>0.84060001470036005</v>
      </c>
      <c r="BA406">
        <f t="shared" si="237"/>
        <v>0.16075802837169509</v>
      </c>
      <c r="BB406">
        <v>6</v>
      </c>
      <c r="BC406">
        <v>0.5</v>
      </c>
      <c r="BD406" t="s">
        <v>304</v>
      </c>
      <c r="BE406">
        <v>2</v>
      </c>
      <c r="BF406" t="b">
        <v>1</v>
      </c>
      <c r="BG406">
        <v>1657227804.2</v>
      </c>
      <c r="BH406">
        <v>261.36529999999999</v>
      </c>
      <c r="BI406">
        <v>264.2371</v>
      </c>
      <c r="BJ406">
        <v>22.1613399999999</v>
      </c>
      <c r="BK406">
        <v>20.754299999999901</v>
      </c>
      <c r="BL406">
        <v>253.6018</v>
      </c>
      <c r="BM406">
        <v>21.826709999999999</v>
      </c>
      <c r="BN406">
        <v>499.97709999999898</v>
      </c>
      <c r="BO406">
        <v>68.878479999999996</v>
      </c>
      <c r="BP406">
        <v>4.182483E-2</v>
      </c>
      <c r="BQ406">
        <v>24.29421</v>
      </c>
      <c r="BR406">
        <v>25.03238</v>
      </c>
      <c r="BS406">
        <v>999.9</v>
      </c>
      <c r="BT406">
        <v>0</v>
      </c>
      <c r="BU406">
        <v>0</v>
      </c>
      <c r="BV406">
        <v>9993</v>
      </c>
      <c r="BW406">
        <v>0</v>
      </c>
      <c r="BX406">
        <v>1915.1</v>
      </c>
      <c r="BY406">
        <v>-2.8718899999999898</v>
      </c>
      <c r="BZ406">
        <v>267.28870000000001</v>
      </c>
      <c r="CA406">
        <v>269.83749999999998</v>
      </c>
      <c r="CB406">
        <v>1.4070069999999999</v>
      </c>
      <c r="CC406">
        <v>264.2371</v>
      </c>
      <c r="CD406">
        <v>20.754299999999901</v>
      </c>
      <c r="CE406">
        <v>1.5264359999999999</v>
      </c>
      <c r="CF406">
        <v>1.4295249999999999</v>
      </c>
      <c r="CG406">
        <v>13.235579999999899</v>
      </c>
      <c r="CH406">
        <v>12.234489999999999</v>
      </c>
      <c r="CI406">
        <v>1999.95099999999</v>
      </c>
      <c r="CJ406">
        <v>0.98000120000000002</v>
      </c>
      <c r="CK406">
        <v>1.999882E-2</v>
      </c>
      <c r="CL406">
        <v>0</v>
      </c>
      <c r="CM406">
        <v>2.30565</v>
      </c>
      <c r="CN406">
        <v>0</v>
      </c>
      <c r="CO406">
        <v>3688.8589999999999</v>
      </c>
      <c r="CP406">
        <v>17299.7399999999</v>
      </c>
      <c r="CQ406">
        <v>37.774799999999999</v>
      </c>
      <c r="CR406">
        <v>39.143599999999999</v>
      </c>
      <c r="CS406">
        <v>37.737400000000001</v>
      </c>
      <c r="CT406">
        <v>37.5</v>
      </c>
      <c r="CU406">
        <v>37.199599999999997</v>
      </c>
      <c r="CV406">
        <v>1959.95099999999</v>
      </c>
      <c r="CW406">
        <v>40</v>
      </c>
      <c r="CX406">
        <v>0</v>
      </c>
      <c r="CY406">
        <v>1657227786.5999999</v>
      </c>
      <c r="CZ406">
        <v>0</v>
      </c>
      <c r="DA406">
        <v>1657213163</v>
      </c>
      <c r="DB406" s="2">
        <v>0.49957175925925923</v>
      </c>
      <c r="DC406">
        <v>1657213141</v>
      </c>
      <c r="DD406">
        <v>1655399214.5999999</v>
      </c>
      <c r="DE406">
        <v>1</v>
      </c>
      <c r="DF406">
        <v>0.04</v>
      </c>
      <c r="DG406">
        <v>-0.06</v>
      </c>
      <c r="DH406">
        <v>9.1720000000000006</v>
      </c>
      <c r="DI406">
        <v>0.51100000000000001</v>
      </c>
      <c r="DJ406">
        <v>420</v>
      </c>
      <c r="DK406">
        <v>25</v>
      </c>
      <c r="DL406">
        <v>0.26</v>
      </c>
      <c r="DM406">
        <v>0.15</v>
      </c>
      <c r="DN406">
        <v>-2.8741414999999901</v>
      </c>
      <c r="DO406">
        <v>6.8812457786126394E-2</v>
      </c>
      <c r="DP406">
        <v>8.0360158771309004E-2</v>
      </c>
      <c r="DQ406">
        <v>1</v>
      </c>
      <c r="DR406">
        <v>1.36056175</v>
      </c>
      <c r="DS406">
        <v>-0.15219681050657199</v>
      </c>
      <c r="DT406">
        <v>6.7408690533472704E-2</v>
      </c>
      <c r="DU406">
        <v>0</v>
      </c>
      <c r="DV406">
        <v>1</v>
      </c>
      <c r="DW406">
        <v>2</v>
      </c>
      <c r="DX406" s="3">
        <v>44563</v>
      </c>
      <c r="DY406">
        <v>2.9734400000000001</v>
      </c>
      <c r="DZ406">
        <v>2.6956500000000001</v>
      </c>
      <c r="EA406">
        <v>4.6573000000000003E-2</v>
      </c>
      <c r="EB406">
        <v>4.8370799999999999E-2</v>
      </c>
      <c r="EC406">
        <v>7.5353900000000001E-2</v>
      </c>
      <c r="ED406">
        <v>7.2516899999999995E-2</v>
      </c>
      <c r="EE406">
        <v>37220.199999999997</v>
      </c>
      <c r="EF406">
        <v>40791.199999999997</v>
      </c>
      <c r="EG406">
        <v>35379.699999999997</v>
      </c>
      <c r="EH406">
        <v>38877.800000000003</v>
      </c>
      <c r="EI406">
        <v>46386.6</v>
      </c>
      <c r="EJ406">
        <v>52034.8</v>
      </c>
      <c r="EK406">
        <v>55286.7</v>
      </c>
      <c r="EL406">
        <v>62304.4</v>
      </c>
      <c r="EM406">
        <v>1.9878</v>
      </c>
      <c r="EN406">
        <v>2.0568</v>
      </c>
      <c r="EO406">
        <v>7.0482500000000003E-2</v>
      </c>
      <c r="EP406">
        <v>0</v>
      </c>
      <c r="EQ406">
        <v>23.8977</v>
      </c>
      <c r="ER406">
        <v>999.9</v>
      </c>
      <c r="ES406">
        <v>45.232999999999997</v>
      </c>
      <c r="ET406">
        <v>37.192</v>
      </c>
      <c r="EU406">
        <v>41.837499999999999</v>
      </c>
      <c r="EV406">
        <v>52.5381</v>
      </c>
      <c r="EW406">
        <v>39.979999999999997</v>
      </c>
      <c r="EX406">
        <v>2</v>
      </c>
      <c r="EY406">
        <v>-4.65244E-2</v>
      </c>
      <c r="EZ406">
        <v>2.5646</v>
      </c>
      <c r="FA406">
        <v>20.128599999999999</v>
      </c>
      <c r="FB406">
        <v>5.1993200000000002</v>
      </c>
      <c r="FC406">
        <v>12.0052</v>
      </c>
      <c r="FD406">
        <v>4.9756</v>
      </c>
      <c r="FE406">
        <v>3.2938000000000001</v>
      </c>
      <c r="FF406">
        <v>9999</v>
      </c>
      <c r="FG406">
        <v>9999</v>
      </c>
      <c r="FH406">
        <v>9999</v>
      </c>
      <c r="FI406">
        <v>561.9</v>
      </c>
      <c r="FJ406">
        <v>1.8632200000000001</v>
      </c>
      <c r="FK406">
        <v>1.86795</v>
      </c>
      <c r="FL406">
        <v>1.86768</v>
      </c>
      <c r="FM406">
        <v>1.8689</v>
      </c>
      <c r="FN406">
        <v>1.8696600000000001</v>
      </c>
      <c r="FO406">
        <v>1.8656900000000001</v>
      </c>
      <c r="FP406">
        <v>1.86676</v>
      </c>
      <c r="FQ406">
        <v>1.8681300000000001</v>
      </c>
      <c r="FR406">
        <v>5</v>
      </c>
      <c r="FS406">
        <v>0</v>
      </c>
      <c r="FT406">
        <v>0</v>
      </c>
      <c r="FU406">
        <v>0</v>
      </c>
      <c r="FV406">
        <v>11111111</v>
      </c>
      <c r="FW406" t="s">
        <v>306</v>
      </c>
      <c r="FX406" t="s">
        <v>307</v>
      </c>
      <c r="FY406" t="s">
        <v>307</v>
      </c>
      <c r="FZ406" t="s">
        <v>307</v>
      </c>
      <c r="GA406" t="s">
        <v>307</v>
      </c>
      <c r="GB406">
        <v>0</v>
      </c>
      <c r="GC406">
        <v>100</v>
      </c>
      <c r="GD406">
        <v>100</v>
      </c>
      <c r="GE406">
        <v>7.7549999999999999</v>
      </c>
      <c r="GF406">
        <v>0.33429999999999999</v>
      </c>
      <c r="GG406">
        <v>5.3968966374264697</v>
      </c>
      <c r="GH406">
        <v>9.5670261133577201E-3</v>
      </c>
      <c r="GI406" s="1">
        <v>-9.19467254998099E-7</v>
      </c>
      <c r="GJ406" s="1">
        <v>-2.1372918425907401E-11</v>
      </c>
      <c r="GK406">
        <v>3.2845888322571301E-3</v>
      </c>
      <c r="GL406">
        <v>-1.41202168329711E-2</v>
      </c>
      <c r="GM406">
        <v>1.6676771840485E-3</v>
      </c>
      <c r="GN406" s="1">
        <v>-1.4903802912711099E-5</v>
      </c>
      <c r="GO406">
        <v>-4</v>
      </c>
      <c r="GP406">
        <v>1866</v>
      </c>
      <c r="GQ406">
        <v>1</v>
      </c>
      <c r="GR406">
        <v>24</v>
      </c>
      <c r="GS406">
        <v>244.4</v>
      </c>
      <c r="GT406">
        <v>30476.5</v>
      </c>
      <c r="GU406">
        <v>0.91430699999999998</v>
      </c>
      <c r="GV406">
        <v>0</v>
      </c>
      <c r="GW406">
        <v>2.2485400000000002</v>
      </c>
      <c r="GX406">
        <v>2.7758799999999999</v>
      </c>
      <c r="GY406">
        <v>1.9958499999999999</v>
      </c>
      <c r="GZ406">
        <v>2.36694</v>
      </c>
      <c r="HA406">
        <v>40.8093</v>
      </c>
      <c r="HB406">
        <v>14.815</v>
      </c>
      <c r="HC406">
        <v>18</v>
      </c>
      <c r="HD406">
        <v>502.18400000000003</v>
      </c>
      <c r="HE406">
        <v>543.89</v>
      </c>
      <c r="HF406">
        <v>19.0532</v>
      </c>
      <c r="HG406">
        <v>26.619199999999999</v>
      </c>
      <c r="HH406">
        <v>29.999300000000002</v>
      </c>
      <c r="HI406">
        <v>26.626300000000001</v>
      </c>
      <c r="HJ406">
        <v>26.568000000000001</v>
      </c>
      <c r="HK406">
        <v>100</v>
      </c>
      <c r="HL406">
        <v>47.6053</v>
      </c>
      <c r="HM406">
        <v>0</v>
      </c>
      <c r="HN406">
        <v>19.061499999999999</v>
      </c>
      <c r="HO406">
        <v>722.452</v>
      </c>
      <c r="HP406">
        <v>20.667200000000001</v>
      </c>
      <c r="HQ406">
        <v>102.571</v>
      </c>
      <c r="HR406">
        <v>103.741</v>
      </c>
    </row>
    <row r="407" spans="1:226" x14ac:dyDescent="0.2">
      <c r="A407">
        <v>391</v>
      </c>
      <c r="B407">
        <v>1657227812</v>
      </c>
      <c r="C407">
        <v>4326.5</v>
      </c>
      <c r="D407" t="s">
        <v>700</v>
      </c>
      <c r="E407" s="2">
        <v>0.66912037037037031</v>
      </c>
      <c r="F407">
        <v>5</v>
      </c>
      <c r="G407" t="s">
        <v>658</v>
      </c>
      <c r="H407" t="s">
        <v>303</v>
      </c>
      <c r="I407">
        <v>1657227809.5</v>
      </c>
      <c r="J407">
        <f t="shared" si="204"/>
        <v>1.2056584130269452E-3</v>
      </c>
      <c r="K407">
        <f t="shared" si="209"/>
        <v>1.2056584130269452</v>
      </c>
      <c r="L407">
        <f t="shared" si="210"/>
        <v>3.947666670746234</v>
      </c>
      <c r="M407">
        <f t="shared" si="211"/>
        <v>259.530888888888</v>
      </c>
      <c r="N407">
        <f t="shared" si="212"/>
        <v>101.6395060634329</v>
      </c>
      <c r="O407">
        <f t="shared" si="213"/>
        <v>7.0049007142448172</v>
      </c>
      <c r="P407">
        <f t="shared" si="214"/>
        <v>17.886628726941698</v>
      </c>
      <c r="Q407">
        <f t="shared" si="215"/>
        <v>4.257725433640077E-2</v>
      </c>
      <c r="R407">
        <f t="shared" si="216"/>
        <v>2.3274468490855176</v>
      </c>
      <c r="S407">
        <f t="shared" si="217"/>
        <v>4.2149233744442939E-2</v>
      </c>
      <c r="T407">
        <f t="shared" si="218"/>
        <v>2.6381368373701766E-2</v>
      </c>
      <c r="U407">
        <f t="shared" si="219"/>
        <v>321.50606933333211</v>
      </c>
      <c r="V407">
        <f t="shared" si="220"/>
        <v>26.262466417639629</v>
      </c>
      <c r="W407">
        <f t="shared" si="221"/>
        <v>26.262466417639629</v>
      </c>
      <c r="X407">
        <f t="shared" si="205"/>
        <v>3.4270208482974853</v>
      </c>
      <c r="Y407">
        <f t="shared" si="222"/>
        <v>50.055611527135135</v>
      </c>
      <c r="Z407">
        <f t="shared" si="223"/>
        <v>1.5264702078486685</v>
      </c>
      <c r="AA407">
        <f t="shared" si="224"/>
        <v>3.0495486145867368</v>
      </c>
      <c r="AB407">
        <f t="shared" si="225"/>
        <v>1.9005506404488168</v>
      </c>
      <c r="AC407">
        <f t="shared" si="226"/>
        <v>-53.16953601448828</v>
      </c>
      <c r="AD407">
        <f t="shared" si="227"/>
        <v>-246.12511539161946</v>
      </c>
      <c r="AE407">
        <f t="shared" si="228"/>
        <v>-22.432203728938571</v>
      </c>
      <c r="AF407">
        <f t="shared" si="229"/>
        <v>-0.22078580171421436</v>
      </c>
      <c r="AG407">
        <f t="shared" si="230"/>
        <v>2.0584177583244871</v>
      </c>
      <c r="AH407">
        <f t="shared" si="231"/>
        <v>1.2169077302489222</v>
      </c>
      <c r="AI407">
        <f t="shared" si="232"/>
        <v>3.947666670746234</v>
      </c>
      <c r="AJ407">
        <v>268.06025675894699</v>
      </c>
      <c r="AK407">
        <v>264.641836363636</v>
      </c>
      <c r="AL407">
        <v>-0.38022461660698198</v>
      </c>
      <c r="AM407">
        <v>66.999263573210101</v>
      </c>
      <c r="AN407">
        <f t="shared" si="206"/>
        <v>1.2056584130269452</v>
      </c>
      <c r="AO407">
        <v>20.722379843330899</v>
      </c>
      <c r="AP407">
        <v>22.144539393939301</v>
      </c>
      <c r="AQ407">
        <v>-1.7082363764652499E-3</v>
      </c>
      <c r="AR407">
        <v>77.748443019998703</v>
      </c>
      <c r="AS407">
        <v>0</v>
      </c>
      <c r="AT407">
        <v>0</v>
      </c>
      <c r="AU407">
        <f t="shared" si="233"/>
        <v>1</v>
      </c>
      <c r="AV407">
        <f t="shared" si="207"/>
        <v>0</v>
      </c>
      <c r="AW407">
        <f t="shared" si="234"/>
        <v>36792.399743293972</v>
      </c>
      <c r="AX407">
        <f t="shared" si="235"/>
        <v>1999.93777777777</v>
      </c>
      <c r="AY407">
        <f t="shared" si="208"/>
        <v>1681.1477333333269</v>
      </c>
      <c r="AZ407">
        <f t="shared" si="236"/>
        <v>0.84060001866724743</v>
      </c>
      <c r="BA407">
        <f t="shared" si="237"/>
        <v>0.16075803602778754</v>
      </c>
      <c r="BB407">
        <v>6</v>
      </c>
      <c r="BC407">
        <v>0.5</v>
      </c>
      <c r="BD407" t="s">
        <v>304</v>
      </c>
      <c r="BE407">
        <v>2</v>
      </c>
      <c r="BF407" t="b">
        <v>1</v>
      </c>
      <c r="BG407">
        <v>1657227809.5</v>
      </c>
      <c r="BH407">
        <v>259.530888888888</v>
      </c>
      <c r="BI407">
        <v>262.38</v>
      </c>
      <c r="BJ407">
        <v>22.148733333333301</v>
      </c>
      <c r="BK407">
        <v>20.720777777777698</v>
      </c>
      <c r="BL407">
        <v>251.783777777777</v>
      </c>
      <c r="BM407">
        <v>21.8145666666666</v>
      </c>
      <c r="BN407">
        <v>499.99655555555501</v>
      </c>
      <c r="BO407">
        <v>68.8778111111111</v>
      </c>
      <c r="BP407">
        <v>4.1263622222222199E-2</v>
      </c>
      <c r="BQ407">
        <v>24.3009555555555</v>
      </c>
      <c r="BR407">
        <v>25.031744444444399</v>
      </c>
      <c r="BS407">
        <v>999.9</v>
      </c>
      <c r="BT407">
        <v>0</v>
      </c>
      <c r="BU407">
        <v>0</v>
      </c>
      <c r="BV407">
        <v>10011.666666666601</v>
      </c>
      <c r="BW407">
        <v>0</v>
      </c>
      <c r="BX407">
        <v>1915.8033333333301</v>
      </c>
      <c r="BY407">
        <v>-2.8491611111111101</v>
      </c>
      <c r="BZ407">
        <v>265.40922222222201</v>
      </c>
      <c r="CA407">
        <v>267.93177777777697</v>
      </c>
      <c r="CB407">
        <v>1.4279555555555501</v>
      </c>
      <c r="CC407">
        <v>262.38</v>
      </c>
      <c r="CD407">
        <v>20.720777777777698</v>
      </c>
      <c r="CE407">
        <v>1.52555666666666</v>
      </c>
      <c r="CF407">
        <v>1.42720333333333</v>
      </c>
      <c r="CG407">
        <v>13.2267222222222</v>
      </c>
      <c r="CH407">
        <v>12.209766666666599</v>
      </c>
      <c r="CI407">
        <v>1999.93777777777</v>
      </c>
      <c r="CJ407">
        <v>0.98000100000000001</v>
      </c>
      <c r="CK407">
        <v>1.9999033333333301E-2</v>
      </c>
      <c r="CL407">
        <v>0</v>
      </c>
      <c r="CM407">
        <v>2.15437777777777</v>
      </c>
      <c r="CN407">
        <v>0</v>
      </c>
      <c r="CO407">
        <v>3687.14777777777</v>
      </c>
      <c r="CP407">
        <v>17299.622222222199</v>
      </c>
      <c r="CQ407">
        <v>37.75</v>
      </c>
      <c r="CR407">
        <v>39.131888888888803</v>
      </c>
      <c r="CS407">
        <v>37.75</v>
      </c>
      <c r="CT407">
        <v>37.5</v>
      </c>
      <c r="CU407">
        <v>37.186999999999998</v>
      </c>
      <c r="CV407">
        <v>1959.93777777777</v>
      </c>
      <c r="CW407">
        <v>40</v>
      </c>
      <c r="CX407">
        <v>0</v>
      </c>
      <c r="CY407">
        <v>1657227791.4000001</v>
      </c>
      <c r="CZ407">
        <v>0</v>
      </c>
      <c r="DA407">
        <v>1657213163</v>
      </c>
      <c r="DB407" s="2">
        <v>0.49957175925925923</v>
      </c>
      <c r="DC407">
        <v>1657213141</v>
      </c>
      <c r="DD407">
        <v>1655399214.5999999</v>
      </c>
      <c r="DE407">
        <v>1</v>
      </c>
      <c r="DF407">
        <v>0.04</v>
      </c>
      <c r="DG407">
        <v>-0.06</v>
      </c>
      <c r="DH407">
        <v>9.1720000000000006</v>
      </c>
      <c r="DI407">
        <v>0.51100000000000001</v>
      </c>
      <c r="DJ407">
        <v>420</v>
      </c>
      <c r="DK407">
        <v>25</v>
      </c>
      <c r="DL407">
        <v>0.26</v>
      </c>
      <c r="DM407">
        <v>0.15</v>
      </c>
      <c r="DN407">
        <v>-2.8635657499999998</v>
      </c>
      <c r="DO407">
        <v>7.1148180112581005E-2</v>
      </c>
      <c r="DP407">
        <v>7.9454007038270297E-2</v>
      </c>
      <c r="DQ407">
        <v>1</v>
      </c>
      <c r="DR407">
        <v>1.36045975</v>
      </c>
      <c r="DS407">
        <v>0.46873789868667698</v>
      </c>
      <c r="DT407">
        <v>6.7291350985379195E-2</v>
      </c>
      <c r="DU407">
        <v>0</v>
      </c>
      <c r="DV407">
        <v>1</v>
      </c>
      <c r="DW407">
        <v>2</v>
      </c>
      <c r="DX407" s="3">
        <v>44563</v>
      </c>
      <c r="DY407">
        <v>2.9735100000000001</v>
      </c>
      <c r="DZ407">
        <v>2.6956600000000002</v>
      </c>
      <c r="EA407">
        <v>4.6302099999999999E-2</v>
      </c>
      <c r="EB407">
        <v>4.8109899999999997E-2</v>
      </c>
      <c r="EC407">
        <v>7.5329300000000002E-2</v>
      </c>
      <c r="ED407">
        <v>7.2506000000000001E-2</v>
      </c>
      <c r="EE407">
        <v>37231.5</v>
      </c>
      <c r="EF407">
        <v>40803.5</v>
      </c>
      <c r="EG407">
        <v>35380.300000000003</v>
      </c>
      <c r="EH407">
        <v>38878.800000000003</v>
      </c>
      <c r="EI407">
        <v>46388.6</v>
      </c>
      <c r="EJ407">
        <v>52036.4</v>
      </c>
      <c r="EK407">
        <v>55287.6</v>
      </c>
      <c r="EL407">
        <v>62305.7</v>
      </c>
      <c r="EM407">
        <v>1.9883999999999999</v>
      </c>
      <c r="EN407">
        <v>2.0568</v>
      </c>
      <c r="EO407">
        <v>6.8843399999999999E-2</v>
      </c>
      <c r="EP407">
        <v>0</v>
      </c>
      <c r="EQ407">
        <v>23.902899999999999</v>
      </c>
      <c r="ER407">
        <v>999.9</v>
      </c>
      <c r="ES407">
        <v>45.207999999999998</v>
      </c>
      <c r="ET407">
        <v>37.201999999999998</v>
      </c>
      <c r="EU407">
        <v>41.838000000000001</v>
      </c>
      <c r="EV407">
        <v>52.428100000000001</v>
      </c>
      <c r="EW407">
        <v>39.9559</v>
      </c>
      <c r="EX407">
        <v>2</v>
      </c>
      <c r="EY407">
        <v>-4.7235800000000001E-2</v>
      </c>
      <c r="EZ407">
        <v>2.5749499999999999</v>
      </c>
      <c r="FA407">
        <v>20.128499999999999</v>
      </c>
      <c r="FB407">
        <v>5.20052</v>
      </c>
      <c r="FC407">
        <v>12.004</v>
      </c>
      <c r="FD407">
        <v>4.976</v>
      </c>
      <c r="FE407">
        <v>3.294</v>
      </c>
      <c r="FF407">
        <v>9999</v>
      </c>
      <c r="FG407">
        <v>9999</v>
      </c>
      <c r="FH407">
        <v>9999</v>
      </c>
      <c r="FI407">
        <v>561.9</v>
      </c>
      <c r="FJ407">
        <v>1.8632200000000001</v>
      </c>
      <c r="FK407">
        <v>1.86798</v>
      </c>
      <c r="FL407">
        <v>1.86768</v>
      </c>
      <c r="FM407">
        <v>1.8689</v>
      </c>
      <c r="FN407">
        <v>1.8696600000000001</v>
      </c>
      <c r="FO407">
        <v>1.8656900000000001</v>
      </c>
      <c r="FP407">
        <v>1.86676</v>
      </c>
      <c r="FQ407">
        <v>1.8681000000000001</v>
      </c>
      <c r="FR407">
        <v>5</v>
      </c>
      <c r="FS407">
        <v>0</v>
      </c>
      <c r="FT407">
        <v>0</v>
      </c>
      <c r="FU407">
        <v>0</v>
      </c>
      <c r="FV407">
        <v>11111111</v>
      </c>
      <c r="FW407" t="s">
        <v>306</v>
      </c>
      <c r="FX407" t="s">
        <v>307</v>
      </c>
      <c r="FY407" t="s">
        <v>307</v>
      </c>
      <c r="FZ407" t="s">
        <v>307</v>
      </c>
      <c r="GA407" t="s">
        <v>307</v>
      </c>
      <c r="GB407">
        <v>0</v>
      </c>
      <c r="GC407">
        <v>100</v>
      </c>
      <c r="GD407">
        <v>100</v>
      </c>
      <c r="GE407">
        <v>7.7389999999999999</v>
      </c>
      <c r="GF407">
        <v>0.33389999999999997</v>
      </c>
      <c r="GG407">
        <v>5.3968966374264697</v>
      </c>
      <c r="GH407">
        <v>9.5670261133577201E-3</v>
      </c>
      <c r="GI407" s="1">
        <v>-9.19467254998099E-7</v>
      </c>
      <c r="GJ407" s="1">
        <v>-2.1372918425907401E-11</v>
      </c>
      <c r="GK407">
        <v>3.2845888322571301E-3</v>
      </c>
      <c r="GL407">
        <v>-1.41202168329711E-2</v>
      </c>
      <c r="GM407">
        <v>1.6676771840485E-3</v>
      </c>
      <c r="GN407" s="1">
        <v>-1.4903802912711099E-5</v>
      </c>
      <c r="GO407">
        <v>-4</v>
      </c>
      <c r="GP407">
        <v>1866</v>
      </c>
      <c r="GQ407">
        <v>1</v>
      </c>
      <c r="GR407">
        <v>24</v>
      </c>
      <c r="GS407">
        <v>244.5</v>
      </c>
      <c r="GT407">
        <v>30476.6</v>
      </c>
      <c r="GU407">
        <v>0.90942400000000001</v>
      </c>
      <c r="GV407">
        <v>0</v>
      </c>
      <c r="GW407">
        <v>2.2485400000000002</v>
      </c>
      <c r="GX407">
        <v>2.7770999999999999</v>
      </c>
      <c r="GY407">
        <v>1.9958499999999999</v>
      </c>
      <c r="GZ407">
        <v>2.3791500000000001</v>
      </c>
      <c r="HA407">
        <v>40.8093</v>
      </c>
      <c r="HB407">
        <v>14.815</v>
      </c>
      <c r="HC407">
        <v>18</v>
      </c>
      <c r="HD407">
        <v>502.52800000000002</v>
      </c>
      <c r="HE407">
        <v>543.82399999999996</v>
      </c>
      <c r="HF407">
        <v>19.026800000000001</v>
      </c>
      <c r="HG407">
        <v>26.612400000000001</v>
      </c>
      <c r="HH407">
        <v>29.999600000000001</v>
      </c>
      <c r="HI407">
        <v>26.620899999999999</v>
      </c>
      <c r="HJ407">
        <v>26.561800000000002</v>
      </c>
      <c r="HK407">
        <v>100</v>
      </c>
      <c r="HL407">
        <v>47.6053</v>
      </c>
      <c r="HM407">
        <v>0</v>
      </c>
      <c r="HN407">
        <v>19.03</v>
      </c>
      <c r="HO407">
        <v>742.75300000000004</v>
      </c>
      <c r="HP407">
        <v>20.664999999999999</v>
      </c>
      <c r="HQ407">
        <v>102.57299999999999</v>
      </c>
      <c r="HR407">
        <v>103.744</v>
      </c>
    </row>
    <row r="408" spans="1:226" x14ac:dyDescent="0.2">
      <c r="A408">
        <v>392</v>
      </c>
      <c r="B408">
        <v>1657227817</v>
      </c>
      <c r="C408">
        <v>4331.5</v>
      </c>
      <c r="D408" t="s">
        <v>701</v>
      </c>
      <c r="E408" s="2">
        <v>0.66917824074074073</v>
      </c>
      <c r="F408">
        <v>5</v>
      </c>
      <c r="G408" t="s">
        <v>658</v>
      </c>
      <c r="H408" t="s">
        <v>303</v>
      </c>
      <c r="I408">
        <v>1657227814.2</v>
      </c>
      <c r="J408">
        <f t="shared" si="204"/>
        <v>1.2110217532321024E-3</v>
      </c>
      <c r="K408">
        <f t="shared" si="209"/>
        <v>1.2110217532321024</v>
      </c>
      <c r="L408">
        <f t="shared" si="210"/>
        <v>3.6361301764103846</v>
      </c>
      <c r="M408">
        <f t="shared" si="211"/>
        <v>257.9085</v>
      </c>
      <c r="N408">
        <f t="shared" si="212"/>
        <v>112.23415961557264</v>
      </c>
      <c r="O408">
        <f t="shared" si="213"/>
        <v>7.7349182184446548</v>
      </c>
      <c r="P408">
        <f t="shared" si="214"/>
        <v>17.774456209898311</v>
      </c>
      <c r="Q408">
        <f t="shared" si="215"/>
        <v>4.2768941237601783E-2</v>
      </c>
      <c r="R408">
        <f t="shared" si="216"/>
        <v>2.3284866359043037</v>
      </c>
      <c r="S408">
        <f t="shared" si="217"/>
        <v>4.2337269825090618E-2</v>
      </c>
      <c r="T408">
        <f t="shared" si="218"/>
        <v>2.6499214429392189E-2</v>
      </c>
      <c r="U408">
        <f t="shared" si="219"/>
        <v>321.52046879999835</v>
      </c>
      <c r="V408">
        <f t="shared" si="220"/>
        <v>26.259295605551337</v>
      </c>
      <c r="W408">
        <f t="shared" si="221"/>
        <v>26.259295605551337</v>
      </c>
      <c r="X408">
        <f t="shared" si="205"/>
        <v>3.4263791602361144</v>
      </c>
      <c r="Y408">
        <f t="shared" si="222"/>
        <v>50.038320115593848</v>
      </c>
      <c r="Z408">
        <f t="shared" si="223"/>
        <v>1.5258747140691444</v>
      </c>
      <c r="AA408">
        <f t="shared" si="224"/>
        <v>3.0494123514622617</v>
      </c>
      <c r="AB408">
        <f t="shared" si="225"/>
        <v>1.90050444616697</v>
      </c>
      <c r="AC408">
        <f t="shared" si="226"/>
        <v>-53.406059317535714</v>
      </c>
      <c r="AD408">
        <f t="shared" si="227"/>
        <v>-245.93062115111562</v>
      </c>
      <c r="AE408">
        <f t="shared" si="228"/>
        <v>-22.404026202825897</v>
      </c>
      <c r="AF408">
        <f t="shared" si="229"/>
        <v>-0.22023787147887219</v>
      </c>
      <c r="AG408">
        <f t="shared" si="230"/>
        <v>2.0508590168434253</v>
      </c>
      <c r="AH408">
        <f t="shared" si="231"/>
        <v>1.2130283672564621</v>
      </c>
      <c r="AI408">
        <f t="shared" si="232"/>
        <v>3.6361301764103846</v>
      </c>
      <c r="AJ408">
        <v>266.23910608050602</v>
      </c>
      <c r="AK408">
        <v>263.00361818181801</v>
      </c>
      <c r="AL408">
        <v>-0.326962102941941</v>
      </c>
      <c r="AM408">
        <v>66.999263573210101</v>
      </c>
      <c r="AN408">
        <f t="shared" si="206"/>
        <v>1.2110217532321024</v>
      </c>
      <c r="AO408">
        <v>20.716611666399199</v>
      </c>
      <c r="AP408">
        <v>22.137034545454501</v>
      </c>
      <c r="AQ408">
        <v>1.51829131531025E-4</v>
      </c>
      <c r="AR408">
        <v>77.748443019998703</v>
      </c>
      <c r="AS408">
        <v>0</v>
      </c>
      <c r="AT408">
        <v>0</v>
      </c>
      <c r="AU408">
        <f t="shared" si="233"/>
        <v>1</v>
      </c>
      <c r="AV408">
        <f t="shared" si="207"/>
        <v>0</v>
      </c>
      <c r="AW408">
        <f t="shared" si="234"/>
        <v>36817.490060098207</v>
      </c>
      <c r="AX408">
        <f t="shared" si="235"/>
        <v>2000.02799999999</v>
      </c>
      <c r="AY408">
        <f t="shared" si="208"/>
        <v>1681.2235199999916</v>
      </c>
      <c r="AZ408">
        <f t="shared" si="236"/>
        <v>0.84059999160011756</v>
      </c>
      <c r="BA408">
        <f t="shared" si="237"/>
        <v>0.16075798378822695</v>
      </c>
      <c r="BB408">
        <v>6</v>
      </c>
      <c r="BC408">
        <v>0.5</v>
      </c>
      <c r="BD408" t="s">
        <v>304</v>
      </c>
      <c r="BE408">
        <v>2</v>
      </c>
      <c r="BF408" t="b">
        <v>1</v>
      </c>
      <c r="BG408">
        <v>1657227814.2</v>
      </c>
      <c r="BH408">
        <v>257.9085</v>
      </c>
      <c r="BI408">
        <v>260.745</v>
      </c>
      <c r="BJ408">
        <v>22.140540000000001</v>
      </c>
      <c r="BK408">
        <v>20.717109999999899</v>
      </c>
      <c r="BL408">
        <v>250.1763</v>
      </c>
      <c r="BM408">
        <v>21.80668</v>
      </c>
      <c r="BN408">
        <v>499.9914</v>
      </c>
      <c r="BO408">
        <v>68.876239999999996</v>
      </c>
      <c r="BP408">
        <v>4.1442859999999998E-2</v>
      </c>
      <c r="BQ408">
        <v>24.30021</v>
      </c>
      <c r="BR408">
        <v>25.034929999999999</v>
      </c>
      <c r="BS408">
        <v>999.9</v>
      </c>
      <c r="BT408">
        <v>0</v>
      </c>
      <c r="BU408">
        <v>0</v>
      </c>
      <c r="BV408">
        <v>10019</v>
      </c>
      <c r="BW408">
        <v>0</v>
      </c>
      <c r="BX408">
        <v>1914.7339999999999</v>
      </c>
      <c r="BY408">
        <v>-2.83630099999999</v>
      </c>
      <c r="BZ408">
        <v>263.74810000000002</v>
      </c>
      <c r="CA408">
        <v>266.260999999999</v>
      </c>
      <c r="CB408">
        <v>1.4234230000000001</v>
      </c>
      <c r="CC408">
        <v>260.745</v>
      </c>
      <c r="CD408">
        <v>20.717109999999899</v>
      </c>
      <c r="CE408">
        <v>1.524958</v>
      </c>
      <c r="CF408">
        <v>1.4269179999999999</v>
      </c>
      <c r="CG408">
        <v>13.2206999999999</v>
      </c>
      <c r="CH408">
        <v>12.206719999999899</v>
      </c>
      <c r="CI408">
        <v>2000.02799999999</v>
      </c>
      <c r="CJ408">
        <v>0.98000179999999903</v>
      </c>
      <c r="CK408">
        <v>1.9998180000000001E-2</v>
      </c>
      <c r="CL408">
        <v>0</v>
      </c>
      <c r="CM408">
        <v>2.31548</v>
      </c>
      <c r="CN408">
        <v>0</v>
      </c>
      <c r="CO408">
        <v>3686.4029999999998</v>
      </c>
      <c r="CP408">
        <v>17300.400000000001</v>
      </c>
      <c r="CQ408">
        <v>37.75</v>
      </c>
      <c r="CR408">
        <v>39.125</v>
      </c>
      <c r="CS408">
        <v>37.718499999999999</v>
      </c>
      <c r="CT408">
        <v>37.5</v>
      </c>
      <c r="CU408">
        <v>37.186999999999998</v>
      </c>
      <c r="CV408">
        <v>1960.02799999999</v>
      </c>
      <c r="CW408">
        <v>40</v>
      </c>
      <c r="CX408">
        <v>0</v>
      </c>
      <c r="CY408">
        <v>1657227796.8</v>
      </c>
      <c r="CZ408">
        <v>0</v>
      </c>
      <c r="DA408">
        <v>1657213163</v>
      </c>
      <c r="DB408" s="2">
        <v>0.49957175925925923</v>
      </c>
      <c r="DC408">
        <v>1657213141</v>
      </c>
      <c r="DD408">
        <v>1655399214.5999999</v>
      </c>
      <c r="DE408">
        <v>1</v>
      </c>
      <c r="DF408">
        <v>0.04</v>
      </c>
      <c r="DG408">
        <v>-0.06</v>
      </c>
      <c r="DH408">
        <v>9.1720000000000006</v>
      </c>
      <c r="DI408">
        <v>0.51100000000000001</v>
      </c>
      <c r="DJ408">
        <v>420</v>
      </c>
      <c r="DK408">
        <v>25</v>
      </c>
      <c r="DL408">
        <v>0.26</v>
      </c>
      <c r="DM408">
        <v>0.15</v>
      </c>
      <c r="DN408">
        <v>-2.8645999999999998</v>
      </c>
      <c r="DO408">
        <v>8.2599624765482493E-2</v>
      </c>
      <c r="DP408">
        <v>8.0191865391696704E-2</v>
      </c>
      <c r="DQ408">
        <v>1</v>
      </c>
      <c r="DR408">
        <v>1.387969</v>
      </c>
      <c r="DS408">
        <v>0.47152615384614999</v>
      </c>
      <c r="DT408">
        <v>5.3038866447162998E-2</v>
      </c>
      <c r="DU408">
        <v>0</v>
      </c>
      <c r="DV408">
        <v>1</v>
      </c>
      <c r="DW408">
        <v>2</v>
      </c>
      <c r="DX408" s="3">
        <v>44563</v>
      </c>
      <c r="DY408">
        <v>2.9733399999999999</v>
      </c>
      <c r="DZ408">
        <v>2.6960099999999998</v>
      </c>
      <c r="EA408">
        <v>4.6040499999999998E-2</v>
      </c>
      <c r="EB408">
        <v>4.7831600000000002E-2</v>
      </c>
      <c r="EC408">
        <v>7.5312900000000002E-2</v>
      </c>
      <c r="ED408">
        <v>7.2496400000000003E-2</v>
      </c>
      <c r="EE408">
        <v>37242.400000000001</v>
      </c>
      <c r="EF408">
        <v>40816</v>
      </c>
      <c r="EG408">
        <v>35380.9</v>
      </c>
      <c r="EH408">
        <v>38879.300000000003</v>
      </c>
      <c r="EI408">
        <v>46389.8</v>
      </c>
      <c r="EJ408">
        <v>52037.5</v>
      </c>
      <c r="EK408">
        <v>55288.1</v>
      </c>
      <c r="EL408">
        <v>62306.3</v>
      </c>
      <c r="EM408">
        <v>1.9882</v>
      </c>
      <c r="EN408">
        <v>2.0568</v>
      </c>
      <c r="EO408">
        <v>6.9439399999999998E-2</v>
      </c>
      <c r="EP408">
        <v>0</v>
      </c>
      <c r="EQ408">
        <v>23.913799999999998</v>
      </c>
      <c r="ER408">
        <v>999.9</v>
      </c>
      <c r="ES408">
        <v>45.183999999999997</v>
      </c>
      <c r="ET408">
        <v>37.192</v>
      </c>
      <c r="EU408">
        <v>41.801699999999997</v>
      </c>
      <c r="EV408">
        <v>52.168100000000003</v>
      </c>
      <c r="EW408">
        <v>39.979999999999997</v>
      </c>
      <c r="EX408">
        <v>2</v>
      </c>
      <c r="EY408">
        <v>-4.7256100000000002E-2</v>
      </c>
      <c r="EZ408">
        <v>2.5883699999999998</v>
      </c>
      <c r="FA408">
        <v>20.1281</v>
      </c>
      <c r="FB408">
        <v>5.1993200000000002</v>
      </c>
      <c r="FC408">
        <v>12.0076</v>
      </c>
      <c r="FD408">
        <v>4.976</v>
      </c>
      <c r="FE408">
        <v>3.2936000000000001</v>
      </c>
      <c r="FF408">
        <v>9999</v>
      </c>
      <c r="FG408">
        <v>9999</v>
      </c>
      <c r="FH408">
        <v>9999</v>
      </c>
      <c r="FI408">
        <v>561.9</v>
      </c>
      <c r="FJ408">
        <v>1.8632200000000001</v>
      </c>
      <c r="FK408">
        <v>1.86798</v>
      </c>
      <c r="FL408">
        <v>1.86768</v>
      </c>
      <c r="FM408">
        <v>1.8689</v>
      </c>
      <c r="FN408">
        <v>1.8696299999999999</v>
      </c>
      <c r="FO408">
        <v>1.8656900000000001</v>
      </c>
      <c r="FP408">
        <v>1.8666700000000001</v>
      </c>
      <c r="FQ408">
        <v>1.8681300000000001</v>
      </c>
      <c r="FR408">
        <v>5</v>
      </c>
      <c r="FS408">
        <v>0</v>
      </c>
      <c r="FT408">
        <v>0</v>
      </c>
      <c r="FU408">
        <v>0</v>
      </c>
      <c r="FV408">
        <v>11111111</v>
      </c>
      <c r="FW408" t="s">
        <v>306</v>
      </c>
      <c r="FX408" t="s">
        <v>307</v>
      </c>
      <c r="FY408" t="s">
        <v>307</v>
      </c>
      <c r="FZ408" t="s">
        <v>307</v>
      </c>
      <c r="GA408" t="s">
        <v>307</v>
      </c>
      <c r="GB408">
        <v>0</v>
      </c>
      <c r="GC408">
        <v>100</v>
      </c>
      <c r="GD408">
        <v>100</v>
      </c>
      <c r="GE408">
        <v>7.7240000000000002</v>
      </c>
      <c r="GF408">
        <v>0.3337</v>
      </c>
      <c r="GG408">
        <v>5.3968966374264697</v>
      </c>
      <c r="GH408">
        <v>9.5670261133577201E-3</v>
      </c>
      <c r="GI408" s="1">
        <v>-9.19467254998099E-7</v>
      </c>
      <c r="GJ408" s="1">
        <v>-2.1372918425907401E-11</v>
      </c>
      <c r="GK408">
        <v>3.2845888322571301E-3</v>
      </c>
      <c r="GL408">
        <v>-1.41202168329711E-2</v>
      </c>
      <c r="GM408">
        <v>1.6676771840485E-3</v>
      </c>
      <c r="GN408" s="1">
        <v>-1.4903802912711099E-5</v>
      </c>
      <c r="GO408">
        <v>-4</v>
      </c>
      <c r="GP408">
        <v>1866</v>
      </c>
      <c r="GQ408">
        <v>1</v>
      </c>
      <c r="GR408">
        <v>24</v>
      </c>
      <c r="GS408">
        <v>244.6</v>
      </c>
      <c r="GT408">
        <v>30476.7</v>
      </c>
      <c r="GU408">
        <v>0.90454100000000004</v>
      </c>
      <c r="GV408">
        <v>0</v>
      </c>
      <c r="GW408">
        <v>2.2485400000000002</v>
      </c>
      <c r="GX408">
        <v>2.7758799999999999</v>
      </c>
      <c r="GY408">
        <v>1.9958499999999999</v>
      </c>
      <c r="GZ408">
        <v>2.4023400000000001</v>
      </c>
      <c r="HA408">
        <v>40.8093</v>
      </c>
      <c r="HB408">
        <v>14.815</v>
      </c>
      <c r="HC408">
        <v>18</v>
      </c>
      <c r="HD408">
        <v>502.346</v>
      </c>
      <c r="HE408">
        <v>543.779</v>
      </c>
      <c r="HF408">
        <v>18.993300000000001</v>
      </c>
      <c r="HG408">
        <v>26.608000000000001</v>
      </c>
      <c r="HH408">
        <v>29.999700000000001</v>
      </c>
      <c r="HI408">
        <v>26.615100000000002</v>
      </c>
      <c r="HJ408">
        <v>26.556899999999999</v>
      </c>
      <c r="HK408">
        <v>100</v>
      </c>
      <c r="HL408">
        <v>47.6053</v>
      </c>
      <c r="HM408">
        <v>0</v>
      </c>
      <c r="HN408">
        <v>18.994700000000002</v>
      </c>
      <c r="HO408">
        <v>756.25699999999995</v>
      </c>
      <c r="HP408">
        <v>20.666499999999999</v>
      </c>
      <c r="HQ408">
        <v>102.574</v>
      </c>
      <c r="HR408">
        <v>103.745</v>
      </c>
    </row>
    <row r="409" spans="1:226" x14ac:dyDescent="0.2">
      <c r="A409">
        <v>393</v>
      </c>
      <c r="B409">
        <v>1657227822</v>
      </c>
      <c r="C409">
        <v>4336.5</v>
      </c>
      <c r="D409" t="s">
        <v>702</v>
      </c>
      <c r="E409" s="2">
        <v>0.66923611111111114</v>
      </c>
      <c r="F409">
        <v>5</v>
      </c>
      <c r="G409" t="s">
        <v>658</v>
      </c>
      <c r="H409" t="s">
        <v>303</v>
      </c>
      <c r="I409">
        <v>1657227819.5</v>
      </c>
      <c r="J409">
        <f t="shared" si="204"/>
        <v>1.2064234748392197E-3</v>
      </c>
      <c r="K409">
        <f t="shared" si="209"/>
        <v>1.2064234748392197</v>
      </c>
      <c r="L409">
        <f t="shared" si="210"/>
        <v>3.8117778310351862</v>
      </c>
      <c r="M409">
        <f t="shared" si="211"/>
        <v>256.09222222222201</v>
      </c>
      <c r="N409">
        <f t="shared" si="212"/>
        <v>103.33682118596579</v>
      </c>
      <c r="O409">
        <f t="shared" si="213"/>
        <v>7.1217116677364762</v>
      </c>
      <c r="P409">
        <f t="shared" si="214"/>
        <v>17.649226539825612</v>
      </c>
      <c r="Q409">
        <f t="shared" si="215"/>
        <v>4.256415068428155E-2</v>
      </c>
      <c r="R409">
        <f t="shared" si="216"/>
        <v>2.3222737194842646</v>
      </c>
      <c r="S409">
        <f t="shared" si="217"/>
        <v>4.2135449553667784E-2</v>
      </c>
      <c r="T409">
        <f t="shared" si="218"/>
        <v>2.6372813147420755E-2</v>
      </c>
      <c r="U409">
        <f t="shared" si="219"/>
        <v>321.51493599999947</v>
      </c>
      <c r="V409">
        <f t="shared" si="220"/>
        <v>26.26629129862993</v>
      </c>
      <c r="W409">
        <f t="shared" si="221"/>
        <v>26.26629129862993</v>
      </c>
      <c r="X409">
        <f t="shared" si="205"/>
        <v>3.4277950421620922</v>
      </c>
      <c r="Y409">
        <f t="shared" si="222"/>
        <v>50.022451283767978</v>
      </c>
      <c r="Z409">
        <f t="shared" si="223"/>
        <v>1.5254589701064716</v>
      </c>
      <c r="AA409">
        <f t="shared" si="224"/>
        <v>3.0495486145867368</v>
      </c>
      <c r="AB409">
        <f t="shared" si="225"/>
        <v>1.9023360720556206</v>
      </c>
      <c r="AC409">
        <f t="shared" si="226"/>
        <v>-53.203275240409589</v>
      </c>
      <c r="AD409">
        <f t="shared" si="227"/>
        <v>-246.05693130560351</v>
      </c>
      <c r="AE409">
        <f t="shared" si="228"/>
        <v>-22.476379044122336</v>
      </c>
      <c r="AF409">
        <f t="shared" si="229"/>
        <v>-0.22164959013596786</v>
      </c>
      <c r="AG409">
        <f t="shared" si="230"/>
        <v>2.0592290733506395</v>
      </c>
      <c r="AH409">
        <f t="shared" si="231"/>
        <v>1.212287921543564</v>
      </c>
      <c r="AI409">
        <f t="shared" si="232"/>
        <v>3.8117778310351862</v>
      </c>
      <c r="AJ409">
        <v>264.53341368584699</v>
      </c>
      <c r="AK409">
        <v>261.17858787878703</v>
      </c>
      <c r="AL409">
        <v>-0.35258421462713602</v>
      </c>
      <c r="AM409">
        <v>66.999263573210101</v>
      </c>
      <c r="AN409">
        <f t="shared" si="206"/>
        <v>1.2064234748392197</v>
      </c>
      <c r="AO409">
        <v>20.7142094886716</v>
      </c>
      <c r="AP409">
        <v>22.129620606060499</v>
      </c>
      <c r="AQ409" s="1">
        <v>3.9367830103473797E-5</v>
      </c>
      <c r="AR409">
        <v>77.748443019998703</v>
      </c>
      <c r="AS409">
        <v>0</v>
      </c>
      <c r="AT409">
        <v>0</v>
      </c>
      <c r="AU409">
        <f t="shared" si="233"/>
        <v>1</v>
      </c>
      <c r="AV409">
        <f t="shared" si="207"/>
        <v>0</v>
      </c>
      <c r="AW409">
        <f t="shared" si="234"/>
        <v>36667.83544107389</v>
      </c>
      <c r="AX409">
        <f t="shared" si="235"/>
        <v>1999.9933333333299</v>
      </c>
      <c r="AY409">
        <f t="shared" si="208"/>
        <v>1681.1943999999974</v>
      </c>
      <c r="AZ409">
        <f t="shared" si="236"/>
        <v>0.84060000200000673</v>
      </c>
      <c r="BA409">
        <f t="shared" si="237"/>
        <v>0.16075800386001288</v>
      </c>
      <c r="BB409">
        <v>6</v>
      </c>
      <c r="BC409">
        <v>0.5</v>
      </c>
      <c r="BD409" t="s">
        <v>304</v>
      </c>
      <c r="BE409">
        <v>2</v>
      </c>
      <c r="BF409" t="b">
        <v>1</v>
      </c>
      <c r="BG409">
        <v>1657227819.5</v>
      </c>
      <c r="BH409">
        <v>256.09222222222201</v>
      </c>
      <c r="BI409">
        <v>258.93566666666601</v>
      </c>
      <c r="BJ409">
        <v>22.1345777777777</v>
      </c>
      <c r="BK409">
        <v>20.712122222222199</v>
      </c>
      <c r="BL409">
        <v>248.376222222222</v>
      </c>
      <c r="BM409">
        <v>21.8009555555555</v>
      </c>
      <c r="BN409">
        <v>500.03155555555497</v>
      </c>
      <c r="BO409">
        <v>68.875611111111098</v>
      </c>
      <c r="BP409">
        <v>4.1853022222222203E-2</v>
      </c>
      <c r="BQ409">
        <v>24.3009555555555</v>
      </c>
      <c r="BR409">
        <v>25.053644444444402</v>
      </c>
      <c r="BS409">
        <v>999.9</v>
      </c>
      <c r="BT409">
        <v>0</v>
      </c>
      <c r="BU409">
        <v>0</v>
      </c>
      <c r="BV409">
        <v>9976.6666666666606</v>
      </c>
      <c r="BW409">
        <v>0</v>
      </c>
      <c r="BX409">
        <v>1914.92888888888</v>
      </c>
      <c r="BY409">
        <v>-2.8430877777777699</v>
      </c>
      <c r="BZ409">
        <v>261.88922222222197</v>
      </c>
      <c r="CA409">
        <v>264.41188888888797</v>
      </c>
      <c r="CB409">
        <v>1.42248666666666</v>
      </c>
      <c r="CC409">
        <v>258.93566666666601</v>
      </c>
      <c r="CD409">
        <v>20.712122222222199</v>
      </c>
      <c r="CE409">
        <v>1.52453444444444</v>
      </c>
      <c r="CF409">
        <v>1.42655777777777</v>
      </c>
      <c r="CG409">
        <v>13.2164666666666</v>
      </c>
      <c r="CH409">
        <v>12.202922222222201</v>
      </c>
      <c r="CI409">
        <v>1999.9933333333299</v>
      </c>
      <c r="CJ409">
        <v>0.98000133333333295</v>
      </c>
      <c r="CK409">
        <v>1.9998677777777699E-2</v>
      </c>
      <c r="CL409">
        <v>0</v>
      </c>
      <c r="CM409">
        <v>2.2602444444444401</v>
      </c>
      <c r="CN409">
        <v>0</v>
      </c>
      <c r="CO409">
        <v>3685.6211111111102</v>
      </c>
      <c r="CP409">
        <v>17300.0888888888</v>
      </c>
      <c r="CQ409">
        <v>37.75</v>
      </c>
      <c r="CR409">
        <v>39.125</v>
      </c>
      <c r="CS409">
        <v>37.686999999999998</v>
      </c>
      <c r="CT409">
        <v>37.5</v>
      </c>
      <c r="CU409">
        <v>37.186999999999998</v>
      </c>
      <c r="CV409">
        <v>1959.9933333333299</v>
      </c>
      <c r="CW409">
        <v>40</v>
      </c>
      <c r="CX409">
        <v>0</v>
      </c>
      <c r="CY409">
        <v>1657227801.5999999</v>
      </c>
      <c r="CZ409">
        <v>0</v>
      </c>
      <c r="DA409">
        <v>1657213163</v>
      </c>
      <c r="DB409" s="2">
        <v>0.49957175925925923</v>
      </c>
      <c r="DC409">
        <v>1657213141</v>
      </c>
      <c r="DD409">
        <v>1655399214.5999999</v>
      </c>
      <c r="DE409">
        <v>1</v>
      </c>
      <c r="DF409">
        <v>0.04</v>
      </c>
      <c r="DG409">
        <v>-0.06</v>
      </c>
      <c r="DH409">
        <v>9.1720000000000006</v>
      </c>
      <c r="DI409">
        <v>0.51100000000000001</v>
      </c>
      <c r="DJ409">
        <v>420</v>
      </c>
      <c r="DK409">
        <v>25</v>
      </c>
      <c r="DL409">
        <v>0.26</v>
      </c>
      <c r="DM409">
        <v>0.15</v>
      </c>
      <c r="DN409">
        <v>-2.860525</v>
      </c>
      <c r="DO409">
        <v>0.23294228893058999</v>
      </c>
      <c r="DP409">
        <v>9.0475751558083198E-2</v>
      </c>
      <c r="DQ409">
        <v>0</v>
      </c>
      <c r="DR409">
        <v>1.4204187500000001</v>
      </c>
      <c r="DS409">
        <v>5.7853395872421901E-2</v>
      </c>
      <c r="DT409">
        <v>1.71732270100147E-2</v>
      </c>
      <c r="DU409">
        <v>1</v>
      </c>
      <c r="DV409">
        <v>1</v>
      </c>
      <c r="DW409">
        <v>2</v>
      </c>
      <c r="DX409" s="3">
        <v>44563</v>
      </c>
      <c r="DY409">
        <v>2.9737399999999998</v>
      </c>
      <c r="DZ409">
        <v>2.6957599999999999</v>
      </c>
      <c r="EA409">
        <v>4.5780399999999999E-2</v>
      </c>
      <c r="EB409">
        <v>4.7552799999999999E-2</v>
      </c>
      <c r="EC409">
        <v>7.5305999999999998E-2</v>
      </c>
      <c r="ED409">
        <v>7.2480500000000003E-2</v>
      </c>
      <c r="EE409">
        <v>37252.9</v>
      </c>
      <c r="EF409">
        <v>40829.1</v>
      </c>
      <c r="EG409">
        <v>35381.199999999997</v>
      </c>
      <c r="EH409">
        <v>38880.400000000001</v>
      </c>
      <c r="EI409">
        <v>46390.5</v>
      </c>
      <c r="EJ409">
        <v>52040.1</v>
      </c>
      <c r="EK409">
        <v>55288.5</v>
      </c>
      <c r="EL409">
        <v>62308.3</v>
      </c>
      <c r="EM409">
        <v>1.9887999999999999</v>
      </c>
      <c r="EN409">
        <v>2.0568</v>
      </c>
      <c r="EO409">
        <v>6.8247299999999997E-2</v>
      </c>
      <c r="EP409">
        <v>0</v>
      </c>
      <c r="EQ409">
        <v>23.919799999999999</v>
      </c>
      <c r="ER409">
        <v>999.9</v>
      </c>
      <c r="ES409">
        <v>45.158999999999999</v>
      </c>
      <c r="ET409">
        <v>37.212000000000003</v>
      </c>
      <c r="EU409">
        <v>41.819899999999997</v>
      </c>
      <c r="EV409">
        <v>52.298099999999998</v>
      </c>
      <c r="EW409">
        <v>39.991999999999997</v>
      </c>
      <c r="EX409">
        <v>2</v>
      </c>
      <c r="EY409">
        <v>-4.7621999999999998E-2</v>
      </c>
      <c r="EZ409">
        <v>2.6619000000000002</v>
      </c>
      <c r="FA409">
        <v>20.126799999999999</v>
      </c>
      <c r="FB409">
        <v>5.20052</v>
      </c>
      <c r="FC409">
        <v>12.008800000000001</v>
      </c>
      <c r="FD409">
        <v>4.976</v>
      </c>
      <c r="FE409">
        <v>3.2938000000000001</v>
      </c>
      <c r="FF409">
        <v>9999</v>
      </c>
      <c r="FG409">
        <v>9999</v>
      </c>
      <c r="FH409">
        <v>9999</v>
      </c>
      <c r="FI409">
        <v>561.9</v>
      </c>
      <c r="FJ409">
        <v>1.8632200000000001</v>
      </c>
      <c r="FK409">
        <v>1.86798</v>
      </c>
      <c r="FL409">
        <v>1.86768</v>
      </c>
      <c r="FM409">
        <v>1.8689</v>
      </c>
      <c r="FN409">
        <v>1.8696600000000001</v>
      </c>
      <c r="FO409">
        <v>1.8656900000000001</v>
      </c>
      <c r="FP409">
        <v>1.86673</v>
      </c>
      <c r="FQ409">
        <v>1.8681300000000001</v>
      </c>
      <c r="FR409">
        <v>5</v>
      </c>
      <c r="FS409">
        <v>0</v>
      </c>
      <c r="FT409">
        <v>0</v>
      </c>
      <c r="FU409">
        <v>0</v>
      </c>
      <c r="FV409">
        <v>11111111</v>
      </c>
      <c r="FW409" t="s">
        <v>306</v>
      </c>
      <c r="FX409" t="s">
        <v>307</v>
      </c>
      <c r="FY409" t="s">
        <v>307</v>
      </c>
      <c r="FZ409" t="s">
        <v>307</v>
      </c>
      <c r="GA409" t="s">
        <v>307</v>
      </c>
      <c r="GB409">
        <v>0</v>
      </c>
      <c r="GC409">
        <v>100</v>
      </c>
      <c r="GD409">
        <v>100</v>
      </c>
      <c r="GE409">
        <v>7.7080000000000002</v>
      </c>
      <c r="GF409">
        <v>0.33360000000000001</v>
      </c>
      <c r="GG409">
        <v>5.3968966374264697</v>
      </c>
      <c r="GH409">
        <v>9.5670261133577201E-3</v>
      </c>
      <c r="GI409" s="1">
        <v>-9.19467254998099E-7</v>
      </c>
      <c r="GJ409" s="1">
        <v>-2.1372918425907401E-11</v>
      </c>
      <c r="GK409">
        <v>3.2845888322571301E-3</v>
      </c>
      <c r="GL409">
        <v>-1.41202168329711E-2</v>
      </c>
      <c r="GM409">
        <v>1.6676771840485E-3</v>
      </c>
      <c r="GN409" s="1">
        <v>-1.4903802912711099E-5</v>
      </c>
      <c r="GO409">
        <v>-4</v>
      </c>
      <c r="GP409">
        <v>1866</v>
      </c>
      <c r="GQ409">
        <v>1</v>
      </c>
      <c r="GR409">
        <v>24</v>
      </c>
      <c r="GS409">
        <v>244.7</v>
      </c>
      <c r="GT409">
        <v>30476.799999999999</v>
      </c>
      <c r="GU409">
        <v>0.89965799999999996</v>
      </c>
      <c r="GV409">
        <v>0</v>
      </c>
      <c r="GW409">
        <v>2.2485400000000002</v>
      </c>
      <c r="GX409">
        <v>2.7770999999999999</v>
      </c>
      <c r="GY409">
        <v>1.9958499999999999</v>
      </c>
      <c r="GZ409">
        <v>2.3828100000000001</v>
      </c>
      <c r="HA409">
        <v>40.8093</v>
      </c>
      <c r="HB409">
        <v>14.8238</v>
      </c>
      <c r="HC409">
        <v>18</v>
      </c>
      <c r="HD409">
        <v>502.69</v>
      </c>
      <c r="HE409">
        <v>543.71299999999997</v>
      </c>
      <c r="HF409">
        <v>18.960599999999999</v>
      </c>
      <c r="HG409">
        <v>26.601199999999999</v>
      </c>
      <c r="HH409">
        <v>29.9999</v>
      </c>
      <c r="HI409">
        <v>26.6097</v>
      </c>
      <c r="HJ409">
        <v>26.550599999999999</v>
      </c>
      <c r="HK409">
        <v>100</v>
      </c>
      <c r="HL409">
        <v>47.6053</v>
      </c>
      <c r="HM409">
        <v>0</v>
      </c>
      <c r="HN409">
        <v>18.953199999999999</v>
      </c>
      <c r="HO409">
        <v>776.38300000000004</v>
      </c>
      <c r="HP409">
        <v>20.660699999999999</v>
      </c>
      <c r="HQ409">
        <v>102.575</v>
      </c>
      <c r="HR409">
        <v>103.748</v>
      </c>
    </row>
    <row r="410" spans="1:226" x14ac:dyDescent="0.2">
      <c r="A410">
        <v>394</v>
      </c>
      <c r="B410">
        <v>1657227827</v>
      </c>
      <c r="C410">
        <v>4341.5</v>
      </c>
      <c r="D410" t="s">
        <v>703</v>
      </c>
      <c r="E410" s="2">
        <v>0.66929398148148145</v>
      </c>
      <c r="F410">
        <v>5</v>
      </c>
      <c r="G410" t="s">
        <v>658</v>
      </c>
      <c r="H410" t="s">
        <v>303</v>
      </c>
      <c r="I410">
        <v>1657227824.2</v>
      </c>
      <c r="J410">
        <f t="shared" si="204"/>
        <v>1.1905332614141645E-3</v>
      </c>
      <c r="K410">
        <f t="shared" si="209"/>
        <v>1.1905332614141646</v>
      </c>
      <c r="L410">
        <f t="shared" si="210"/>
        <v>3.8632563170037559</v>
      </c>
      <c r="M410">
        <f t="shared" si="211"/>
        <v>254.477</v>
      </c>
      <c r="N410">
        <f t="shared" si="212"/>
        <v>97.969967452523846</v>
      </c>
      <c r="O410">
        <f t="shared" si="213"/>
        <v>6.7518115674690975</v>
      </c>
      <c r="P410">
        <f t="shared" si="214"/>
        <v>17.537831204113264</v>
      </c>
      <c r="Q410">
        <f t="shared" si="215"/>
        <v>4.1996359017575501E-2</v>
      </c>
      <c r="R410">
        <f t="shared" si="216"/>
        <v>2.3300935411665584</v>
      </c>
      <c r="S410">
        <f t="shared" si="217"/>
        <v>4.1580344391577748E-2</v>
      </c>
      <c r="T410">
        <f t="shared" si="218"/>
        <v>2.602474898108232E-2</v>
      </c>
      <c r="U410">
        <f t="shared" si="219"/>
        <v>321.51137159999996</v>
      </c>
      <c r="V410">
        <f t="shared" si="220"/>
        <v>26.263819025125986</v>
      </c>
      <c r="W410">
        <f t="shared" si="221"/>
        <v>26.263819025125986</v>
      </c>
      <c r="X410">
        <f t="shared" si="205"/>
        <v>3.427294612020408</v>
      </c>
      <c r="Y410">
        <f t="shared" si="222"/>
        <v>50.010210155297507</v>
      </c>
      <c r="Z410">
        <f t="shared" si="223"/>
        <v>1.5249471485093553</v>
      </c>
      <c r="AA410">
        <f t="shared" si="224"/>
        <v>3.0492716262817385</v>
      </c>
      <c r="AB410">
        <f t="shared" si="225"/>
        <v>1.9023474635110527</v>
      </c>
      <c r="AC410">
        <f t="shared" si="226"/>
        <v>-52.502516828364655</v>
      </c>
      <c r="AD410">
        <f t="shared" si="227"/>
        <v>-246.76529901251379</v>
      </c>
      <c r="AE410">
        <f t="shared" si="228"/>
        <v>-22.464986878268864</v>
      </c>
      <c r="AF410">
        <f t="shared" si="229"/>
        <v>-0.22143111914735414</v>
      </c>
      <c r="AG410">
        <f t="shared" si="230"/>
        <v>2.0692033696637377</v>
      </c>
      <c r="AH410">
        <f t="shared" si="231"/>
        <v>1.216368872637059</v>
      </c>
      <c r="AI410">
        <f t="shared" si="232"/>
        <v>3.8632563170037559</v>
      </c>
      <c r="AJ410">
        <v>262.77301270392599</v>
      </c>
      <c r="AK410">
        <v>259.39861212121201</v>
      </c>
      <c r="AL410">
        <v>-0.36421819049215598</v>
      </c>
      <c r="AM410">
        <v>66.999263573210101</v>
      </c>
      <c r="AN410">
        <f t="shared" si="206"/>
        <v>1.1905332614141646</v>
      </c>
      <c r="AO410">
        <v>20.701136150110599</v>
      </c>
      <c r="AP410">
        <v>22.123099393939299</v>
      </c>
      <c r="AQ410">
        <v>-5.7780875261102798E-3</v>
      </c>
      <c r="AR410">
        <v>77.748443019998703</v>
      </c>
      <c r="AS410">
        <v>0</v>
      </c>
      <c r="AT410">
        <v>0</v>
      </c>
      <c r="AU410">
        <f t="shared" si="233"/>
        <v>1</v>
      </c>
      <c r="AV410">
        <f t="shared" si="207"/>
        <v>0</v>
      </c>
      <c r="AW410">
        <f t="shared" si="234"/>
        <v>36856.272226534151</v>
      </c>
      <c r="AX410">
        <f t="shared" si="235"/>
        <v>1999.971</v>
      </c>
      <c r="AY410">
        <f t="shared" si="208"/>
        <v>1681.1756399999999</v>
      </c>
      <c r="AZ410">
        <f t="shared" si="236"/>
        <v>0.84060000870012608</v>
      </c>
      <c r="BA410">
        <f t="shared" si="237"/>
        <v>0.16075801679124346</v>
      </c>
      <c r="BB410">
        <v>6</v>
      </c>
      <c r="BC410">
        <v>0.5</v>
      </c>
      <c r="BD410" t="s">
        <v>304</v>
      </c>
      <c r="BE410">
        <v>2</v>
      </c>
      <c r="BF410" t="b">
        <v>1</v>
      </c>
      <c r="BG410">
        <v>1657227824.2</v>
      </c>
      <c r="BH410">
        <v>254.477</v>
      </c>
      <c r="BI410">
        <v>257.33129999999898</v>
      </c>
      <c r="BJ410">
        <v>22.12725</v>
      </c>
      <c r="BK410">
        <v>20.7</v>
      </c>
      <c r="BL410">
        <v>246.7756</v>
      </c>
      <c r="BM410">
        <v>21.793859999999999</v>
      </c>
      <c r="BN410">
        <v>500.03320000000002</v>
      </c>
      <c r="BO410">
        <v>68.876130000000003</v>
      </c>
      <c r="BP410">
        <v>4.1026380000000001E-2</v>
      </c>
      <c r="BQ410">
        <v>24.299440000000001</v>
      </c>
      <c r="BR410">
        <v>25.0459</v>
      </c>
      <c r="BS410">
        <v>999.9</v>
      </c>
      <c r="BT410">
        <v>0</v>
      </c>
      <c r="BU410">
        <v>0</v>
      </c>
      <c r="BV410">
        <v>10030</v>
      </c>
      <c r="BW410">
        <v>0</v>
      </c>
      <c r="BX410">
        <v>1914.146</v>
      </c>
      <c r="BY410">
        <v>-2.8540649999999999</v>
      </c>
      <c r="BZ410">
        <v>260.235399999999</v>
      </c>
      <c r="CA410">
        <v>262.770499999999</v>
      </c>
      <c r="CB410">
        <v>1.427249</v>
      </c>
      <c r="CC410">
        <v>257.33129999999898</v>
      </c>
      <c r="CD410">
        <v>20.7</v>
      </c>
      <c r="CE410">
        <v>1.5240389999999999</v>
      </c>
      <c r="CF410">
        <v>1.4257339999999901</v>
      </c>
      <c r="CG410">
        <v>13.2114899999999</v>
      </c>
      <c r="CH410">
        <v>12.19415</v>
      </c>
      <c r="CI410">
        <v>1999.971</v>
      </c>
      <c r="CJ410">
        <v>0.98000149999999997</v>
      </c>
      <c r="CK410">
        <v>1.9998499999999999E-2</v>
      </c>
      <c r="CL410">
        <v>0</v>
      </c>
      <c r="CM410">
        <v>2.30540999999999</v>
      </c>
      <c r="CN410">
        <v>0</v>
      </c>
      <c r="CO410">
        <v>3687.375</v>
      </c>
      <c r="CP410">
        <v>17299.900000000001</v>
      </c>
      <c r="CQ410">
        <v>37.75</v>
      </c>
      <c r="CR410">
        <v>39.125</v>
      </c>
      <c r="CS410">
        <v>37.686999999999998</v>
      </c>
      <c r="CT410">
        <v>37.5</v>
      </c>
      <c r="CU410">
        <v>37.186999999999998</v>
      </c>
      <c r="CV410">
        <v>1959.971</v>
      </c>
      <c r="CW410">
        <v>40</v>
      </c>
      <c r="CX410">
        <v>0</v>
      </c>
      <c r="CY410">
        <v>1657227806.4000001</v>
      </c>
      <c r="CZ410">
        <v>0</v>
      </c>
      <c r="DA410">
        <v>1657213163</v>
      </c>
      <c r="DB410" s="2">
        <v>0.49957175925925923</v>
      </c>
      <c r="DC410">
        <v>1657213141</v>
      </c>
      <c r="DD410">
        <v>1655399214.5999999</v>
      </c>
      <c r="DE410">
        <v>1</v>
      </c>
      <c r="DF410">
        <v>0.04</v>
      </c>
      <c r="DG410">
        <v>-0.06</v>
      </c>
      <c r="DH410">
        <v>9.1720000000000006</v>
      </c>
      <c r="DI410">
        <v>0.51100000000000001</v>
      </c>
      <c r="DJ410">
        <v>420</v>
      </c>
      <c r="DK410">
        <v>25</v>
      </c>
      <c r="DL410">
        <v>0.26</v>
      </c>
      <c r="DM410">
        <v>0.15</v>
      </c>
      <c r="DN410">
        <v>-2.8472342499999899</v>
      </c>
      <c r="DO410">
        <v>0.17220146341463599</v>
      </c>
      <c r="DP410">
        <v>8.6746505142498403E-2</v>
      </c>
      <c r="DQ410">
        <v>0</v>
      </c>
      <c r="DR410">
        <v>1.42571275</v>
      </c>
      <c r="DS410">
        <v>-1.1305778611634801E-2</v>
      </c>
      <c r="DT410">
        <v>4.5567115266933302E-3</v>
      </c>
      <c r="DU410">
        <v>1</v>
      </c>
      <c r="DV410">
        <v>1</v>
      </c>
      <c r="DW410">
        <v>2</v>
      </c>
      <c r="DX410" s="3">
        <v>44563</v>
      </c>
      <c r="DY410">
        <v>2.97377</v>
      </c>
      <c r="DZ410">
        <v>2.6949299999999998</v>
      </c>
      <c r="EA410">
        <v>4.55133E-2</v>
      </c>
      <c r="EB410">
        <v>4.7288799999999999E-2</v>
      </c>
      <c r="EC410">
        <v>7.5276399999999993E-2</v>
      </c>
      <c r="ED410">
        <v>7.2456699999999999E-2</v>
      </c>
      <c r="EE410">
        <v>37263.699999999997</v>
      </c>
      <c r="EF410">
        <v>40840.5</v>
      </c>
      <c r="EG410">
        <v>35381.599999999999</v>
      </c>
      <c r="EH410">
        <v>38880.400000000001</v>
      </c>
      <c r="EI410">
        <v>46392.1</v>
      </c>
      <c r="EJ410">
        <v>52041.599999999999</v>
      </c>
      <c r="EK410">
        <v>55288.7</v>
      </c>
      <c r="EL410">
        <v>62308.5</v>
      </c>
      <c r="EM410">
        <v>1.988</v>
      </c>
      <c r="EN410">
        <v>2.0564</v>
      </c>
      <c r="EO410">
        <v>6.7651299999999998E-2</v>
      </c>
      <c r="EP410">
        <v>0</v>
      </c>
      <c r="EQ410">
        <v>23.921800000000001</v>
      </c>
      <c r="ER410">
        <v>999.9</v>
      </c>
      <c r="ES410">
        <v>45.134999999999998</v>
      </c>
      <c r="ET410">
        <v>37.212000000000003</v>
      </c>
      <c r="EU410">
        <v>41.7973</v>
      </c>
      <c r="EV410">
        <v>52.068100000000001</v>
      </c>
      <c r="EW410">
        <v>39.963900000000002</v>
      </c>
      <c r="EX410">
        <v>2</v>
      </c>
      <c r="EY410">
        <v>-4.8211400000000001E-2</v>
      </c>
      <c r="EZ410">
        <v>2.75237</v>
      </c>
      <c r="FA410">
        <v>20.125599999999999</v>
      </c>
      <c r="FB410">
        <v>5.2017199999999999</v>
      </c>
      <c r="FC410">
        <v>12.0099</v>
      </c>
      <c r="FD410">
        <v>4.976</v>
      </c>
      <c r="FE410">
        <v>3.2936000000000001</v>
      </c>
      <c r="FF410">
        <v>9999</v>
      </c>
      <c r="FG410">
        <v>9999</v>
      </c>
      <c r="FH410">
        <v>9999</v>
      </c>
      <c r="FI410">
        <v>561.9</v>
      </c>
      <c r="FJ410">
        <v>1.8631899999999999</v>
      </c>
      <c r="FK410">
        <v>1.86798</v>
      </c>
      <c r="FL410">
        <v>1.86768</v>
      </c>
      <c r="FM410">
        <v>1.8689</v>
      </c>
      <c r="FN410">
        <v>1.8696299999999999</v>
      </c>
      <c r="FO410">
        <v>1.8656900000000001</v>
      </c>
      <c r="FP410">
        <v>1.8667</v>
      </c>
      <c r="FQ410">
        <v>1.8681000000000001</v>
      </c>
      <c r="FR410">
        <v>5</v>
      </c>
      <c r="FS410">
        <v>0</v>
      </c>
      <c r="FT410">
        <v>0</v>
      </c>
      <c r="FU410">
        <v>0</v>
      </c>
      <c r="FV410">
        <v>11111111</v>
      </c>
      <c r="FW410" t="s">
        <v>306</v>
      </c>
      <c r="FX410" t="s">
        <v>307</v>
      </c>
      <c r="FY410" t="s">
        <v>307</v>
      </c>
      <c r="FZ410" t="s">
        <v>307</v>
      </c>
      <c r="GA410" t="s">
        <v>307</v>
      </c>
      <c r="GB410">
        <v>0</v>
      </c>
      <c r="GC410">
        <v>100</v>
      </c>
      <c r="GD410">
        <v>100</v>
      </c>
      <c r="GE410">
        <v>7.6929999999999996</v>
      </c>
      <c r="GF410">
        <v>0.33310000000000001</v>
      </c>
      <c r="GG410">
        <v>5.3968966374264697</v>
      </c>
      <c r="GH410">
        <v>9.5670261133577201E-3</v>
      </c>
      <c r="GI410" s="1">
        <v>-9.19467254998099E-7</v>
      </c>
      <c r="GJ410" s="1">
        <v>-2.1372918425907401E-11</v>
      </c>
      <c r="GK410">
        <v>3.2845888322571301E-3</v>
      </c>
      <c r="GL410">
        <v>-1.41202168329711E-2</v>
      </c>
      <c r="GM410">
        <v>1.6676771840485E-3</v>
      </c>
      <c r="GN410" s="1">
        <v>-1.4903802912711099E-5</v>
      </c>
      <c r="GO410">
        <v>-4</v>
      </c>
      <c r="GP410">
        <v>1866</v>
      </c>
      <c r="GQ410">
        <v>1</v>
      </c>
      <c r="GR410">
        <v>24</v>
      </c>
      <c r="GS410">
        <v>244.8</v>
      </c>
      <c r="GT410">
        <v>30476.9</v>
      </c>
      <c r="GU410">
        <v>0.89477499999999999</v>
      </c>
      <c r="GV410">
        <v>0</v>
      </c>
      <c r="GW410">
        <v>2.2485400000000002</v>
      </c>
      <c r="GX410">
        <v>2.7770999999999999</v>
      </c>
      <c r="GY410">
        <v>1.9958499999999999</v>
      </c>
      <c r="GZ410">
        <v>2.3803700000000001</v>
      </c>
      <c r="HA410">
        <v>40.8093</v>
      </c>
      <c r="HB410">
        <v>14.815</v>
      </c>
      <c r="HC410">
        <v>18</v>
      </c>
      <c r="HD410">
        <v>502.11200000000002</v>
      </c>
      <c r="HE410">
        <v>543.38800000000003</v>
      </c>
      <c r="HF410">
        <v>18.910399999999999</v>
      </c>
      <c r="HG410">
        <v>26.596699999999998</v>
      </c>
      <c r="HH410">
        <v>29.9999</v>
      </c>
      <c r="HI410">
        <v>26.603899999999999</v>
      </c>
      <c r="HJ410">
        <v>26.5458</v>
      </c>
      <c r="HK410">
        <v>100</v>
      </c>
      <c r="HL410">
        <v>47.6053</v>
      </c>
      <c r="HM410">
        <v>0</v>
      </c>
      <c r="HN410">
        <v>18.898900000000001</v>
      </c>
      <c r="HO410">
        <v>789.89599999999996</v>
      </c>
      <c r="HP410">
        <v>20.666599999999999</v>
      </c>
      <c r="HQ410">
        <v>102.57599999999999</v>
      </c>
      <c r="HR410">
        <v>103.748</v>
      </c>
    </row>
    <row r="411" spans="1:226" x14ac:dyDescent="0.2">
      <c r="A411">
        <v>395</v>
      </c>
      <c r="B411">
        <v>1657227832</v>
      </c>
      <c r="C411">
        <v>4346.5</v>
      </c>
      <c r="D411" t="s">
        <v>704</v>
      </c>
      <c r="E411" s="2">
        <v>0.66935185185185186</v>
      </c>
      <c r="F411">
        <v>5</v>
      </c>
      <c r="G411" t="s">
        <v>658</v>
      </c>
      <c r="H411" t="s">
        <v>303</v>
      </c>
      <c r="I411">
        <v>1657227829.5</v>
      </c>
      <c r="J411">
        <f t="shared" si="204"/>
        <v>1.2073206621193119E-3</v>
      </c>
      <c r="K411">
        <f t="shared" si="209"/>
        <v>1.2073206621193118</v>
      </c>
      <c r="L411">
        <f t="shared" si="210"/>
        <v>3.7289729429120646</v>
      </c>
      <c r="M411">
        <f t="shared" si="211"/>
        <v>252.71888888888799</v>
      </c>
      <c r="N411">
        <f t="shared" si="212"/>
        <v>103.23030921161687</v>
      </c>
      <c r="O411">
        <f t="shared" si="213"/>
        <v>7.1142615868543784</v>
      </c>
      <c r="P411">
        <f t="shared" si="214"/>
        <v>17.416476781146855</v>
      </c>
      <c r="Q411">
        <f t="shared" si="215"/>
        <v>4.2578959873722358E-2</v>
      </c>
      <c r="R411">
        <f t="shared" si="216"/>
        <v>2.3257665398005281</v>
      </c>
      <c r="S411">
        <f t="shared" si="217"/>
        <v>4.2150599273732173E-2</v>
      </c>
      <c r="T411">
        <f t="shared" si="218"/>
        <v>2.6382251822795747E-2</v>
      </c>
      <c r="U411">
        <f t="shared" si="219"/>
        <v>321.52468933333262</v>
      </c>
      <c r="V411">
        <f t="shared" si="220"/>
        <v>26.264364532234048</v>
      </c>
      <c r="W411">
        <f t="shared" si="221"/>
        <v>26.264364532234048</v>
      </c>
      <c r="X411">
        <f t="shared" si="205"/>
        <v>3.4274050264369609</v>
      </c>
      <c r="Y411">
        <f t="shared" si="222"/>
        <v>49.983004170990995</v>
      </c>
      <c r="Z411">
        <f t="shared" si="223"/>
        <v>1.5243473679555237</v>
      </c>
      <c r="AA411">
        <f t="shared" si="224"/>
        <v>3.0497313901756637</v>
      </c>
      <c r="AB411">
        <f t="shared" si="225"/>
        <v>1.9030576584814372</v>
      </c>
      <c r="AC411">
        <f t="shared" si="226"/>
        <v>-53.242841199461651</v>
      </c>
      <c r="AD411">
        <f t="shared" si="227"/>
        <v>-246.06003605769854</v>
      </c>
      <c r="AE411">
        <f t="shared" si="228"/>
        <v>-22.442802033957584</v>
      </c>
      <c r="AF411">
        <f t="shared" si="229"/>
        <v>-0.2209899577851786</v>
      </c>
      <c r="AG411">
        <f t="shared" si="230"/>
        <v>2.0125718860790895</v>
      </c>
      <c r="AH411">
        <f t="shared" si="231"/>
        <v>1.2153377065592579</v>
      </c>
      <c r="AI411">
        <f t="shared" si="232"/>
        <v>3.7289729429120646</v>
      </c>
      <c r="AJ411">
        <v>261.080117929724</v>
      </c>
      <c r="AK411">
        <v>257.764339393939</v>
      </c>
      <c r="AL411">
        <v>-0.33593336633481002</v>
      </c>
      <c r="AM411">
        <v>66.999263573210101</v>
      </c>
      <c r="AN411">
        <f t="shared" si="206"/>
        <v>1.2073206621193118</v>
      </c>
      <c r="AO411">
        <v>20.693592212983202</v>
      </c>
      <c r="AP411">
        <v>22.1154684848484</v>
      </c>
      <c r="AQ411">
        <v>-1.1702965401960001E-3</v>
      </c>
      <c r="AR411">
        <v>77.748443019998703</v>
      </c>
      <c r="AS411">
        <v>0</v>
      </c>
      <c r="AT411">
        <v>0</v>
      </c>
      <c r="AU411">
        <f t="shared" si="233"/>
        <v>1</v>
      </c>
      <c r="AV411">
        <f t="shared" si="207"/>
        <v>0</v>
      </c>
      <c r="AW411">
        <f t="shared" si="234"/>
        <v>36751.771520564987</v>
      </c>
      <c r="AX411">
        <f t="shared" si="235"/>
        <v>2000.0544444444399</v>
      </c>
      <c r="AY411">
        <f t="shared" si="208"/>
        <v>1681.2457333333296</v>
      </c>
      <c r="AZ411">
        <f t="shared" si="236"/>
        <v>0.84059998366711131</v>
      </c>
      <c r="BA411">
        <f t="shared" si="237"/>
        <v>0.16075796847752477</v>
      </c>
      <c r="BB411">
        <v>6</v>
      </c>
      <c r="BC411">
        <v>0.5</v>
      </c>
      <c r="BD411" t="s">
        <v>304</v>
      </c>
      <c r="BE411">
        <v>2</v>
      </c>
      <c r="BF411" t="b">
        <v>1</v>
      </c>
      <c r="BG411">
        <v>1657227829.5</v>
      </c>
      <c r="BH411">
        <v>252.71888888888799</v>
      </c>
      <c r="BI411">
        <v>255.50266666666599</v>
      </c>
      <c r="BJ411">
        <v>22.118788888888801</v>
      </c>
      <c r="BK411">
        <v>20.6925777777777</v>
      </c>
      <c r="BL411">
        <v>245.03322222222201</v>
      </c>
      <c r="BM411">
        <v>21.785722222222201</v>
      </c>
      <c r="BN411">
        <v>499.977555555555</v>
      </c>
      <c r="BO411">
        <v>68.875288888888804</v>
      </c>
      <c r="BP411">
        <v>4.1114066666666602E-2</v>
      </c>
      <c r="BQ411">
        <v>24.301955555555502</v>
      </c>
      <c r="BR411">
        <v>25.033344444444399</v>
      </c>
      <c r="BS411">
        <v>999.9</v>
      </c>
      <c r="BT411">
        <v>0</v>
      </c>
      <c r="BU411">
        <v>0</v>
      </c>
      <c r="BV411">
        <v>10000.5555555555</v>
      </c>
      <c r="BW411">
        <v>0</v>
      </c>
      <c r="BX411">
        <v>1914.13333333333</v>
      </c>
      <c r="BY411">
        <v>-2.7836777777777701</v>
      </c>
      <c r="BZ411">
        <v>258.43511111111098</v>
      </c>
      <c r="CA411">
        <v>260.90133333333301</v>
      </c>
      <c r="CB411">
        <v>1.42621555555555</v>
      </c>
      <c r="CC411">
        <v>255.50266666666599</v>
      </c>
      <c r="CD411">
        <v>20.6925777777777</v>
      </c>
      <c r="CE411">
        <v>1.5234388888888799</v>
      </c>
      <c r="CF411">
        <v>1.4252077777777701</v>
      </c>
      <c r="CG411">
        <v>13.2054333333333</v>
      </c>
      <c r="CH411">
        <v>12.188499999999999</v>
      </c>
      <c r="CI411">
        <v>2000.0544444444399</v>
      </c>
      <c r="CJ411">
        <v>0.98000166666666599</v>
      </c>
      <c r="CK411">
        <v>1.9998322222222201E-2</v>
      </c>
      <c r="CL411">
        <v>0</v>
      </c>
      <c r="CM411">
        <v>2.3443111111111099</v>
      </c>
      <c r="CN411">
        <v>0</v>
      </c>
      <c r="CO411">
        <v>3663.6555555555501</v>
      </c>
      <c r="CP411">
        <v>17300.633333333299</v>
      </c>
      <c r="CQ411">
        <v>37.75</v>
      </c>
      <c r="CR411">
        <v>39.125</v>
      </c>
      <c r="CS411">
        <v>37.686999999999998</v>
      </c>
      <c r="CT411">
        <v>37.5</v>
      </c>
      <c r="CU411">
        <v>37.186999999999998</v>
      </c>
      <c r="CV411">
        <v>1960.0544444444399</v>
      </c>
      <c r="CW411">
        <v>40</v>
      </c>
      <c r="CX411">
        <v>0</v>
      </c>
      <c r="CY411">
        <v>1657227811.8</v>
      </c>
      <c r="CZ411">
        <v>0</v>
      </c>
      <c r="DA411">
        <v>1657213163</v>
      </c>
      <c r="DB411" s="2">
        <v>0.49957175925925923</v>
      </c>
      <c r="DC411">
        <v>1657213141</v>
      </c>
      <c r="DD411">
        <v>1655399214.5999999</v>
      </c>
      <c r="DE411">
        <v>1</v>
      </c>
      <c r="DF411">
        <v>0.04</v>
      </c>
      <c r="DG411">
        <v>-0.06</v>
      </c>
      <c r="DH411">
        <v>9.1720000000000006</v>
      </c>
      <c r="DI411">
        <v>0.51100000000000001</v>
      </c>
      <c r="DJ411">
        <v>420</v>
      </c>
      <c r="DK411">
        <v>25</v>
      </c>
      <c r="DL411">
        <v>0.26</v>
      </c>
      <c r="DM411">
        <v>0.15</v>
      </c>
      <c r="DN411">
        <v>-2.8263029999999998</v>
      </c>
      <c r="DO411">
        <v>0.27347842401500699</v>
      </c>
      <c r="DP411">
        <v>9.0377790197592206E-2</v>
      </c>
      <c r="DQ411">
        <v>0</v>
      </c>
      <c r="DR411">
        <v>1.4246777500000001</v>
      </c>
      <c r="DS411">
        <v>1.3590506566601599E-2</v>
      </c>
      <c r="DT411">
        <v>4.1172858095473398E-3</v>
      </c>
      <c r="DU411">
        <v>1</v>
      </c>
      <c r="DV411">
        <v>1</v>
      </c>
      <c r="DW411">
        <v>2</v>
      </c>
      <c r="DX411" s="3">
        <v>44563</v>
      </c>
      <c r="DY411">
        <v>2.9737800000000001</v>
      </c>
      <c r="DZ411">
        <v>2.6952199999999999</v>
      </c>
      <c r="EA411">
        <v>4.5248299999999998E-2</v>
      </c>
      <c r="EB411">
        <v>4.7041199999999998E-2</v>
      </c>
      <c r="EC411">
        <v>7.5252299999999994E-2</v>
      </c>
      <c r="ED411">
        <v>7.2443099999999996E-2</v>
      </c>
      <c r="EE411">
        <v>37274.6</v>
      </c>
      <c r="EF411">
        <v>40852.300000000003</v>
      </c>
      <c r="EG411">
        <v>35382.1</v>
      </c>
      <c r="EH411">
        <v>38881.5</v>
      </c>
      <c r="EI411">
        <v>46394.3</v>
      </c>
      <c r="EJ411">
        <v>52043.5</v>
      </c>
      <c r="EK411">
        <v>55289.8</v>
      </c>
      <c r="EL411">
        <v>62309.9</v>
      </c>
      <c r="EM411">
        <v>1.9883999999999999</v>
      </c>
      <c r="EN411">
        <v>2.0562</v>
      </c>
      <c r="EO411">
        <v>6.8843399999999999E-2</v>
      </c>
      <c r="EP411">
        <v>0</v>
      </c>
      <c r="EQ411">
        <v>23.918199999999999</v>
      </c>
      <c r="ER411">
        <v>999.9</v>
      </c>
      <c r="ES411">
        <v>45.11</v>
      </c>
      <c r="ET411">
        <v>37.212000000000003</v>
      </c>
      <c r="EU411">
        <v>41.773600000000002</v>
      </c>
      <c r="EV411">
        <v>51.868099999999998</v>
      </c>
      <c r="EW411">
        <v>39.9559</v>
      </c>
      <c r="EX411">
        <v>2</v>
      </c>
      <c r="EY411">
        <v>-4.9064999999999998E-2</v>
      </c>
      <c r="EZ411">
        <v>2.7271700000000001</v>
      </c>
      <c r="FA411">
        <v>20.125699999999998</v>
      </c>
      <c r="FB411">
        <v>5.1981200000000003</v>
      </c>
      <c r="FC411">
        <v>12.0099</v>
      </c>
      <c r="FD411">
        <v>4.9756</v>
      </c>
      <c r="FE411">
        <v>3.2936000000000001</v>
      </c>
      <c r="FF411">
        <v>9999</v>
      </c>
      <c r="FG411">
        <v>9999</v>
      </c>
      <c r="FH411">
        <v>9999</v>
      </c>
      <c r="FI411">
        <v>561.9</v>
      </c>
      <c r="FJ411">
        <v>1.8631899999999999</v>
      </c>
      <c r="FK411">
        <v>1.86795</v>
      </c>
      <c r="FL411">
        <v>1.86768</v>
      </c>
      <c r="FM411">
        <v>1.8689</v>
      </c>
      <c r="FN411">
        <v>1.8696600000000001</v>
      </c>
      <c r="FO411">
        <v>1.8656900000000001</v>
      </c>
      <c r="FP411">
        <v>1.86673</v>
      </c>
      <c r="FQ411">
        <v>1.8681300000000001</v>
      </c>
      <c r="FR411">
        <v>5</v>
      </c>
      <c r="FS411">
        <v>0</v>
      </c>
      <c r="FT411">
        <v>0</v>
      </c>
      <c r="FU411">
        <v>0</v>
      </c>
      <c r="FV411">
        <v>11111111</v>
      </c>
      <c r="FW411" t="s">
        <v>306</v>
      </c>
      <c r="FX411" t="s">
        <v>307</v>
      </c>
      <c r="FY411" t="s">
        <v>307</v>
      </c>
      <c r="FZ411" t="s">
        <v>307</v>
      </c>
      <c r="GA411" t="s">
        <v>307</v>
      </c>
      <c r="GB411">
        <v>0</v>
      </c>
      <c r="GC411">
        <v>100</v>
      </c>
      <c r="GD411">
        <v>100</v>
      </c>
      <c r="GE411">
        <v>7.6779999999999999</v>
      </c>
      <c r="GF411">
        <v>0.3327</v>
      </c>
      <c r="GG411">
        <v>5.3968966374264697</v>
      </c>
      <c r="GH411">
        <v>9.5670261133577201E-3</v>
      </c>
      <c r="GI411" s="1">
        <v>-9.19467254998099E-7</v>
      </c>
      <c r="GJ411" s="1">
        <v>-2.1372918425907401E-11</v>
      </c>
      <c r="GK411">
        <v>3.2845888322571301E-3</v>
      </c>
      <c r="GL411">
        <v>-1.41202168329711E-2</v>
      </c>
      <c r="GM411">
        <v>1.6676771840485E-3</v>
      </c>
      <c r="GN411" s="1">
        <v>-1.4903802912711099E-5</v>
      </c>
      <c r="GO411">
        <v>-4</v>
      </c>
      <c r="GP411">
        <v>1866</v>
      </c>
      <c r="GQ411">
        <v>1</v>
      </c>
      <c r="GR411">
        <v>24</v>
      </c>
      <c r="GS411">
        <v>244.8</v>
      </c>
      <c r="GT411">
        <v>30477</v>
      </c>
      <c r="GU411">
        <v>0.89111300000000004</v>
      </c>
      <c r="GV411">
        <v>0</v>
      </c>
      <c r="GW411">
        <v>2.2485400000000002</v>
      </c>
      <c r="GX411">
        <v>2.7770999999999999</v>
      </c>
      <c r="GY411">
        <v>1.9958499999999999</v>
      </c>
      <c r="GZ411">
        <v>2.36694</v>
      </c>
      <c r="HA411">
        <v>40.835000000000001</v>
      </c>
      <c r="HB411">
        <v>14.815</v>
      </c>
      <c r="HC411">
        <v>18</v>
      </c>
      <c r="HD411">
        <v>502.32299999999998</v>
      </c>
      <c r="HE411">
        <v>543.17999999999995</v>
      </c>
      <c r="HF411">
        <v>18.8673</v>
      </c>
      <c r="HG411">
        <v>26.59</v>
      </c>
      <c r="HH411">
        <v>29.999600000000001</v>
      </c>
      <c r="HI411">
        <v>26.598500000000001</v>
      </c>
      <c r="HJ411">
        <v>26.5395</v>
      </c>
      <c r="HK411">
        <v>100</v>
      </c>
      <c r="HL411">
        <v>47.6053</v>
      </c>
      <c r="HM411">
        <v>0</v>
      </c>
      <c r="HN411">
        <v>18.866800000000001</v>
      </c>
      <c r="HO411">
        <v>810.03700000000003</v>
      </c>
      <c r="HP411">
        <v>20.667899999999999</v>
      </c>
      <c r="HQ411">
        <v>102.577</v>
      </c>
      <c r="HR411">
        <v>103.751</v>
      </c>
    </row>
    <row r="412" spans="1:226" x14ac:dyDescent="0.2">
      <c r="A412">
        <v>396</v>
      </c>
      <c r="B412">
        <v>1657227837</v>
      </c>
      <c r="C412">
        <v>4351.5</v>
      </c>
      <c r="D412" t="s">
        <v>705</v>
      </c>
      <c r="E412" s="2">
        <v>0.66940972222222228</v>
      </c>
      <c r="F412">
        <v>5</v>
      </c>
      <c r="G412" t="s">
        <v>658</v>
      </c>
      <c r="H412" t="s">
        <v>303</v>
      </c>
      <c r="I412">
        <v>1657227834.2</v>
      </c>
      <c r="J412">
        <f t="shared" si="204"/>
        <v>1.2107030255989659E-3</v>
      </c>
      <c r="K412">
        <f t="shared" si="209"/>
        <v>1.2107030255989659</v>
      </c>
      <c r="L412">
        <f t="shared" si="210"/>
        <v>3.8050714739955325</v>
      </c>
      <c r="M412">
        <f t="shared" si="211"/>
        <v>251.13640000000001</v>
      </c>
      <c r="N412">
        <f t="shared" si="212"/>
        <v>99.297065787067979</v>
      </c>
      <c r="O412">
        <f t="shared" si="213"/>
        <v>6.8433697656591352</v>
      </c>
      <c r="P412">
        <f t="shared" si="214"/>
        <v>17.307855304625772</v>
      </c>
      <c r="Q412">
        <f t="shared" si="215"/>
        <v>4.2700507203611779E-2</v>
      </c>
      <c r="R412">
        <f t="shared" si="216"/>
        <v>2.326231929862578</v>
      </c>
      <c r="S412">
        <f t="shared" si="217"/>
        <v>4.2269796083122271E-2</v>
      </c>
      <c r="T412">
        <f t="shared" si="218"/>
        <v>2.6456958096324146E-2</v>
      </c>
      <c r="U412">
        <f t="shared" si="219"/>
        <v>321.51232919999995</v>
      </c>
      <c r="V412">
        <f t="shared" si="220"/>
        <v>26.261969013498231</v>
      </c>
      <c r="W412">
        <f t="shared" si="221"/>
        <v>26.261969013498231</v>
      </c>
      <c r="X412">
        <f t="shared" si="205"/>
        <v>3.4269201799846343</v>
      </c>
      <c r="Y412">
        <f t="shared" si="222"/>
        <v>49.969207160053472</v>
      </c>
      <c r="Z412">
        <f t="shared" si="223"/>
        <v>1.5238484567033121</v>
      </c>
      <c r="AA412">
        <f t="shared" si="224"/>
        <v>3.0495750149134078</v>
      </c>
      <c r="AB412">
        <f t="shared" si="225"/>
        <v>1.9030717232813221</v>
      </c>
      <c r="AC412">
        <f t="shared" si="226"/>
        <v>-53.3920034289144</v>
      </c>
      <c r="AD412">
        <f t="shared" si="227"/>
        <v>-245.91614353417546</v>
      </c>
      <c r="AE412">
        <f t="shared" si="228"/>
        <v>-22.424823467241904</v>
      </c>
      <c r="AF412">
        <f t="shared" si="229"/>
        <v>-0.22064123033177907</v>
      </c>
      <c r="AG412">
        <f t="shared" si="230"/>
        <v>2.0177232508389293</v>
      </c>
      <c r="AH412">
        <f t="shared" si="231"/>
        <v>1.213043020291146</v>
      </c>
      <c r="AI412">
        <f t="shared" si="232"/>
        <v>3.8050714739955325</v>
      </c>
      <c r="AJ412">
        <v>259.340179326993</v>
      </c>
      <c r="AK412">
        <v>255.998381818181</v>
      </c>
      <c r="AL412">
        <v>-0.35394499890562597</v>
      </c>
      <c r="AM412">
        <v>66.999263573210101</v>
      </c>
      <c r="AN412">
        <f t="shared" si="206"/>
        <v>1.2107030255989659</v>
      </c>
      <c r="AO412">
        <v>20.687872829830098</v>
      </c>
      <c r="AP412">
        <v>22.107690303030299</v>
      </c>
      <c r="AQ412">
        <v>2.2886997869458101E-4</v>
      </c>
      <c r="AR412">
        <v>77.748443019998703</v>
      </c>
      <c r="AS412">
        <v>0</v>
      </c>
      <c r="AT412">
        <v>0</v>
      </c>
      <c r="AU412">
        <f t="shared" si="233"/>
        <v>1</v>
      </c>
      <c r="AV412">
        <f t="shared" si="207"/>
        <v>0</v>
      </c>
      <c r="AW412">
        <f t="shared" si="234"/>
        <v>36763.115134129825</v>
      </c>
      <c r="AX412">
        <f t="shared" si="235"/>
        <v>1999.9770000000001</v>
      </c>
      <c r="AY412">
        <f t="shared" si="208"/>
        <v>1681.1806799999999</v>
      </c>
      <c r="AZ412">
        <f t="shared" si="236"/>
        <v>0.8406000069000793</v>
      </c>
      <c r="BA412">
        <f t="shared" si="237"/>
        <v>0.16075801331715311</v>
      </c>
      <c r="BB412">
        <v>6</v>
      </c>
      <c r="BC412">
        <v>0.5</v>
      </c>
      <c r="BD412" t="s">
        <v>304</v>
      </c>
      <c r="BE412">
        <v>2</v>
      </c>
      <c r="BF412" t="b">
        <v>1</v>
      </c>
      <c r="BG412">
        <v>1657227834.2</v>
      </c>
      <c r="BH412">
        <v>251.13640000000001</v>
      </c>
      <c r="BI412">
        <v>253.92339999999999</v>
      </c>
      <c r="BJ412">
        <v>22.110989999999902</v>
      </c>
      <c r="BK412">
        <v>20.687439999999999</v>
      </c>
      <c r="BL412">
        <v>243.465</v>
      </c>
      <c r="BM412">
        <v>21.778189999999999</v>
      </c>
      <c r="BN412">
        <v>499.97039999999998</v>
      </c>
      <c r="BO412">
        <v>68.876899999999907</v>
      </c>
      <c r="BP412">
        <v>4.1246889999999897E-2</v>
      </c>
      <c r="BQ412">
        <v>24.301099999999899</v>
      </c>
      <c r="BR412">
        <v>25.055099999999999</v>
      </c>
      <c r="BS412">
        <v>999.9</v>
      </c>
      <c r="BT412">
        <v>0</v>
      </c>
      <c r="BU412">
        <v>0</v>
      </c>
      <c r="BV412">
        <v>10003.5</v>
      </c>
      <c r="BW412">
        <v>0</v>
      </c>
      <c r="BX412">
        <v>1913.8799999999901</v>
      </c>
      <c r="BY412">
        <v>-2.7870669999999902</v>
      </c>
      <c r="BZ412">
        <v>256.81479999999999</v>
      </c>
      <c r="CA412">
        <v>259.28739999999999</v>
      </c>
      <c r="CB412">
        <v>1.423543</v>
      </c>
      <c r="CC412">
        <v>253.92339999999999</v>
      </c>
      <c r="CD412">
        <v>20.687439999999999</v>
      </c>
      <c r="CE412">
        <v>1.5229359999999901</v>
      </c>
      <c r="CF412">
        <v>1.424887</v>
      </c>
      <c r="CG412">
        <v>13.200389999999899</v>
      </c>
      <c r="CH412">
        <v>12.18511</v>
      </c>
      <c r="CI412">
        <v>1999.9770000000001</v>
      </c>
      <c r="CJ412">
        <v>0.98000149999999997</v>
      </c>
      <c r="CK412">
        <v>1.9998499999999999E-2</v>
      </c>
      <c r="CL412">
        <v>0</v>
      </c>
      <c r="CM412">
        <v>2.20729</v>
      </c>
      <c r="CN412">
        <v>0</v>
      </c>
      <c r="CO412">
        <v>3661.39</v>
      </c>
      <c r="CP412">
        <v>17299.97</v>
      </c>
      <c r="CQ412">
        <v>37.75</v>
      </c>
      <c r="CR412">
        <v>39.125</v>
      </c>
      <c r="CS412">
        <v>37.686999999999998</v>
      </c>
      <c r="CT412">
        <v>37.474800000000002</v>
      </c>
      <c r="CU412">
        <v>37.186999999999998</v>
      </c>
      <c r="CV412">
        <v>1959.9770000000001</v>
      </c>
      <c r="CW412">
        <v>40</v>
      </c>
      <c r="CX412">
        <v>0</v>
      </c>
      <c r="CY412">
        <v>1657227816.5999999</v>
      </c>
      <c r="CZ412">
        <v>0</v>
      </c>
      <c r="DA412">
        <v>1657213163</v>
      </c>
      <c r="DB412" s="2">
        <v>0.49957175925925923</v>
      </c>
      <c r="DC412">
        <v>1657213141</v>
      </c>
      <c r="DD412">
        <v>1655399214.5999999</v>
      </c>
      <c r="DE412">
        <v>1</v>
      </c>
      <c r="DF412">
        <v>0.04</v>
      </c>
      <c r="DG412">
        <v>-0.06</v>
      </c>
      <c r="DH412">
        <v>9.1720000000000006</v>
      </c>
      <c r="DI412">
        <v>0.51100000000000001</v>
      </c>
      <c r="DJ412">
        <v>420</v>
      </c>
      <c r="DK412">
        <v>25</v>
      </c>
      <c r="DL412">
        <v>0.26</v>
      </c>
      <c r="DM412">
        <v>0.15</v>
      </c>
      <c r="DN412">
        <v>-2.82016825</v>
      </c>
      <c r="DO412">
        <v>0.149557260787991</v>
      </c>
      <c r="DP412">
        <v>9.6834947175270802E-2</v>
      </c>
      <c r="DQ412">
        <v>0</v>
      </c>
      <c r="DR412">
        <v>1.4245002499999999</v>
      </c>
      <c r="DS412">
        <v>6.4693058161337602E-3</v>
      </c>
      <c r="DT412">
        <v>4.3945941152169999E-3</v>
      </c>
      <c r="DU412">
        <v>1</v>
      </c>
      <c r="DV412">
        <v>1</v>
      </c>
      <c r="DW412">
        <v>2</v>
      </c>
      <c r="DX412" s="3">
        <v>44563</v>
      </c>
      <c r="DY412">
        <v>2.97329</v>
      </c>
      <c r="DZ412">
        <v>2.6949399999999999</v>
      </c>
      <c r="EA412">
        <v>4.49868E-2</v>
      </c>
      <c r="EB412">
        <v>4.67816E-2</v>
      </c>
      <c r="EC412">
        <v>7.5244099999999994E-2</v>
      </c>
      <c r="ED412">
        <v>7.2429300000000002E-2</v>
      </c>
      <c r="EE412">
        <v>37284.800000000003</v>
      </c>
      <c r="EF412">
        <v>40863.800000000003</v>
      </c>
      <c r="EG412">
        <v>35382</v>
      </c>
      <c r="EH412">
        <v>38881.9</v>
      </c>
      <c r="EI412">
        <v>46394.5</v>
      </c>
      <c r="EJ412">
        <v>52044.9</v>
      </c>
      <c r="EK412">
        <v>55289.5</v>
      </c>
      <c r="EL412">
        <v>62310.7</v>
      </c>
      <c r="EM412">
        <v>1.9878</v>
      </c>
      <c r="EN412">
        <v>2.0571999999999999</v>
      </c>
      <c r="EO412">
        <v>6.9290400000000002E-2</v>
      </c>
      <c r="EP412">
        <v>0</v>
      </c>
      <c r="EQ412">
        <v>23.913799999999998</v>
      </c>
      <c r="ER412">
        <v>999.9</v>
      </c>
      <c r="ES412">
        <v>45.085999999999999</v>
      </c>
      <c r="ET412">
        <v>37.212000000000003</v>
      </c>
      <c r="EU412">
        <v>41.746400000000001</v>
      </c>
      <c r="EV412">
        <v>52.088099999999997</v>
      </c>
      <c r="EW412">
        <v>39.972000000000001</v>
      </c>
      <c r="EX412">
        <v>2</v>
      </c>
      <c r="EY412">
        <v>-4.8780499999999997E-2</v>
      </c>
      <c r="EZ412">
        <v>2.7841200000000002</v>
      </c>
      <c r="FA412">
        <v>20.1248</v>
      </c>
      <c r="FB412">
        <v>5.1981200000000003</v>
      </c>
      <c r="FC412">
        <v>12.0099</v>
      </c>
      <c r="FD412">
        <v>4.9756</v>
      </c>
      <c r="FE412">
        <v>3.294</v>
      </c>
      <c r="FF412">
        <v>9999</v>
      </c>
      <c r="FG412">
        <v>9999</v>
      </c>
      <c r="FH412">
        <v>9999</v>
      </c>
      <c r="FI412">
        <v>561.9</v>
      </c>
      <c r="FJ412">
        <v>1.8631</v>
      </c>
      <c r="FK412">
        <v>1.86798</v>
      </c>
      <c r="FL412">
        <v>1.86768</v>
      </c>
      <c r="FM412">
        <v>1.8689</v>
      </c>
      <c r="FN412">
        <v>1.8696600000000001</v>
      </c>
      <c r="FO412">
        <v>1.8656900000000001</v>
      </c>
      <c r="FP412">
        <v>1.86673</v>
      </c>
      <c r="FQ412">
        <v>1.8680699999999999</v>
      </c>
      <c r="FR412">
        <v>5</v>
      </c>
      <c r="FS412">
        <v>0</v>
      </c>
      <c r="FT412">
        <v>0</v>
      </c>
      <c r="FU412">
        <v>0</v>
      </c>
      <c r="FV412">
        <v>11111111</v>
      </c>
      <c r="FW412" t="s">
        <v>306</v>
      </c>
      <c r="FX412" t="s">
        <v>307</v>
      </c>
      <c r="FY412" t="s">
        <v>307</v>
      </c>
      <c r="FZ412" t="s">
        <v>307</v>
      </c>
      <c r="GA412" t="s">
        <v>307</v>
      </c>
      <c r="GB412">
        <v>0</v>
      </c>
      <c r="GC412">
        <v>100</v>
      </c>
      <c r="GD412">
        <v>100</v>
      </c>
      <c r="GE412">
        <v>7.6630000000000003</v>
      </c>
      <c r="GF412">
        <v>0.33260000000000001</v>
      </c>
      <c r="GG412">
        <v>5.3968966374264697</v>
      </c>
      <c r="GH412">
        <v>9.5670261133577201E-3</v>
      </c>
      <c r="GI412" s="1">
        <v>-9.19467254998099E-7</v>
      </c>
      <c r="GJ412" s="1">
        <v>-2.1372918425907401E-11</v>
      </c>
      <c r="GK412">
        <v>3.2845888322571301E-3</v>
      </c>
      <c r="GL412">
        <v>-1.41202168329711E-2</v>
      </c>
      <c r="GM412">
        <v>1.6676771840485E-3</v>
      </c>
      <c r="GN412" s="1">
        <v>-1.4903802912711099E-5</v>
      </c>
      <c r="GO412">
        <v>-4</v>
      </c>
      <c r="GP412">
        <v>1866</v>
      </c>
      <c r="GQ412">
        <v>1</v>
      </c>
      <c r="GR412">
        <v>24</v>
      </c>
      <c r="GS412">
        <v>244.9</v>
      </c>
      <c r="GT412">
        <v>30477</v>
      </c>
      <c r="GU412">
        <v>0.88622999999999996</v>
      </c>
      <c r="GV412">
        <v>0</v>
      </c>
      <c r="GW412">
        <v>2.2485400000000002</v>
      </c>
      <c r="GX412">
        <v>2.7783199999999999</v>
      </c>
      <c r="GY412">
        <v>1.9958499999999999</v>
      </c>
      <c r="GZ412">
        <v>2.3803700000000001</v>
      </c>
      <c r="HA412">
        <v>40.835000000000001</v>
      </c>
      <c r="HB412">
        <v>14.815</v>
      </c>
      <c r="HC412">
        <v>18</v>
      </c>
      <c r="HD412">
        <v>501.87700000000001</v>
      </c>
      <c r="HE412">
        <v>543.84</v>
      </c>
      <c r="HF412">
        <v>18.827200000000001</v>
      </c>
      <c r="HG412">
        <v>26.5855</v>
      </c>
      <c r="HH412">
        <v>29.9999</v>
      </c>
      <c r="HI412">
        <v>26.592700000000001</v>
      </c>
      <c r="HJ412">
        <v>26.534600000000001</v>
      </c>
      <c r="HK412">
        <v>100</v>
      </c>
      <c r="HL412">
        <v>47.6053</v>
      </c>
      <c r="HM412">
        <v>0</v>
      </c>
      <c r="HN412">
        <v>18.821200000000001</v>
      </c>
      <c r="HO412">
        <v>823.47799999999995</v>
      </c>
      <c r="HP412">
        <v>20.667899999999999</v>
      </c>
      <c r="HQ412">
        <v>102.577</v>
      </c>
      <c r="HR412">
        <v>103.752</v>
      </c>
    </row>
    <row r="413" spans="1:226" x14ac:dyDescent="0.2">
      <c r="A413">
        <v>397</v>
      </c>
      <c r="B413">
        <v>1657228079.5</v>
      </c>
      <c r="C413">
        <v>4594</v>
      </c>
      <c r="D413" t="s">
        <v>706</v>
      </c>
      <c r="E413" s="2">
        <v>0.67221064814814813</v>
      </c>
      <c r="F413">
        <v>5</v>
      </c>
      <c r="G413" t="s">
        <v>707</v>
      </c>
      <c r="H413" t="s">
        <v>303</v>
      </c>
      <c r="I413">
        <v>1657228076.75</v>
      </c>
      <c r="J413">
        <f t="shared" si="204"/>
        <v>2.060601008862972E-3</v>
      </c>
      <c r="K413">
        <f t="shared" si="209"/>
        <v>2.0606010088629718</v>
      </c>
      <c r="L413">
        <f t="shared" si="210"/>
        <v>10.384625184455041</v>
      </c>
      <c r="M413">
        <f t="shared" si="211"/>
        <v>412.00279999999998</v>
      </c>
      <c r="N413">
        <f t="shared" si="212"/>
        <v>183.52914126234916</v>
      </c>
      <c r="O413">
        <f t="shared" si="213"/>
        <v>12.649351238936402</v>
      </c>
      <c r="P413">
        <f t="shared" si="214"/>
        <v>28.396406656616413</v>
      </c>
      <c r="Q413">
        <f t="shared" si="215"/>
        <v>7.8050186761698351E-2</v>
      </c>
      <c r="R413">
        <f t="shared" si="216"/>
        <v>2.773848303743875</v>
      </c>
      <c r="S413">
        <f t="shared" si="217"/>
        <v>7.6850334547401852E-2</v>
      </c>
      <c r="T413">
        <f t="shared" si="218"/>
        <v>4.8137724518044309E-2</v>
      </c>
      <c r="U413">
        <f t="shared" si="219"/>
        <v>321.5086584</v>
      </c>
      <c r="V413">
        <f t="shared" si="220"/>
        <v>25.613097937886206</v>
      </c>
      <c r="W413">
        <f t="shared" si="221"/>
        <v>25.613097937886206</v>
      </c>
      <c r="X413">
        <f t="shared" si="205"/>
        <v>3.2977752754673135</v>
      </c>
      <c r="Y413">
        <f t="shared" si="222"/>
        <v>50.018453981046207</v>
      </c>
      <c r="Z413">
        <f t="shared" si="223"/>
        <v>1.5142480817196566</v>
      </c>
      <c r="AA413">
        <f t="shared" si="224"/>
        <v>3.0273788196121769</v>
      </c>
      <c r="AB413">
        <f t="shared" si="225"/>
        <v>1.7835271937476569</v>
      </c>
      <c r="AC413">
        <f t="shared" si="226"/>
        <v>-90.872504490857068</v>
      </c>
      <c r="AD413">
        <f t="shared" si="227"/>
        <v>-214.41994897676037</v>
      </c>
      <c r="AE413">
        <f t="shared" si="228"/>
        <v>-16.333942583626538</v>
      </c>
      <c r="AF413">
        <f t="shared" si="229"/>
        <v>-0.11773765124397073</v>
      </c>
      <c r="AG413">
        <f t="shared" si="230"/>
        <v>10.360015144795094</v>
      </c>
      <c r="AH413">
        <f t="shared" si="231"/>
        <v>2.0779960493194021</v>
      </c>
      <c r="AI413">
        <f t="shared" si="232"/>
        <v>10.384625184455041</v>
      </c>
      <c r="AJ413">
        <v>428.86238860795902</v>
      </c>
      <c r="AK413">
        <v>421.247381818181</v>
      </c>
      <c r="AL413">
        <v>-1.4482182353922699E-3</v>
      </c>
      <c r="AM413">
        <v>66.999263573210101</v>
      </c>
      <c r="AN413">
        <f t="shared" si="206"/>
        <v>2.0606010088629718</v>
      </c>
      <c r="AO413">
        <v>20.512371437893801</v>
      </c>
      <c r="AP413">
        <v>21.9633066666666</v>
      </c>
      <c r="AQ413">
        <v>-5.4777277193015096E-4</v>
      </c>
      <c r="AR413">
        <v>77.748443019998703</v>
      </c>
      <c r="AS413">
        <v>0</v>
      </c>
      <c r="AT413">
        <v>0</v>
      </c>
      <c r="AU413">
        <f t="shared" si="233"/>
        <v>1</v>
      </c>
      <c r="AV413">
        <f t="shared" si="207"/>
        <v>0</v>
      </c>
      <c r="AW413">
        <f t="shared" si="234"/>
        <v>36799.954940468437</v>
      </c>
      <c r="AX413">
        <f t="shared" si="235"/>
        <v>1999.954</v>
      </c>
      <c r="AY413">
        <f t="shared" si="208"/>
        <v>1681.1613600000001</v>
      </c>
      <c r="AZ413">
        <f t="shared" si="236"/>
        <v>0.84060001380031746</v>
      </c>
      <c r="BA413">
        <f t="shared" si="237"/>
        <v>0.16075802663461261</v>
      </c>
      <c r="BB413">
        <v>3.5939999999999999</v>
      </c>
      <c r="BC413">
        <v>0.5</v>
      </c>
      <c r="BD413" t="s">
        <v>304</v>
      </c>
      <c r="BE413">
        <v>2</v>
      </c>
      <c r="BF413" t="b">
        <v>1</v>
      </c>
      <c r="BG413">
        <v>1657228076.75</v>
      </c>
      <c r="BH413">
        <v>412.00279999999998</v>
      </c>
      <c r="BI413">
        <v>420.06459999999998</v>
      </c>
      <c r="BJ413">
        <v>21.970189999999999</v>
      </c>
      <c r="BK413">
        <v>20.509409999999999</v>
      </c>
      <c r="BL413">
        <v>402.902099999999</v>
      </c>
      <c r="BM413">
        <v>21.642440000000001</v>
      </c>
      <c r="BN413">
        <v>500.0231</v>
      </c>
      <c r="BO413">
        <v>68.881349999999998</v>
      </c>
      <c r="BP413">
        <v>4.1498720000000003E-2</v>
      </c>
      <c r="BQ413">
        <v>24.179269999999999</v>
      </c>
      <c r="BR413">
        <v>25.010020000000001</v>
      </c>
      <c r="BS413">
        <v>999.9</v>
      </c>
      <c r="BT413">
        <v>0</v>
      </c>
      <c r="BU413">
        <v>0</v>
      </c>
      <c r="BV413">
        <v>10009</v>
      </c>
      <c r="BW413">
        <v>0</v>
      </c>
      <c r="BX413">
        <v>1902.83799999999</v>
      </c>
      <c r="BY413">
        <v>-8.0615959999999998</v>
      </c>
      <c r="BZ413">
        <v>421.25790000000001</v>
      </c>
      <c r="CA413">
        <v>428.86009999999999</v>
      </c>
      <c r="CB413">
        <v>1.460761</v>
      </c>
      <c r="CC413">
        <v>420.06459999999998</v>
      </c>
      <c r="CD413">
        <v>20.509409999999999</v>
      </c>
      <c r="CE413">
        <v>1.5133350000000001</v>
      </c>
      <c r="CF413">
        <v>1.4127160000000001</v>
      </c>
      <c r="CG413">
        <v>13.10356</v>
      </c>
      <c r="CH413">
        <v>12.05481</v>
      </c>
      <c r="CI413">
        <v>1999.954</v>
      </c>
      <c r="CJ413">
        <v>0.98000149999999997</v>
      </c>
      <c r="CK413">
        <v>1.9998499999999999E-2</v>
      </c>
      <c r="CL413">
        <v>0</v>
      </c>
      <c r="CM413">
        <v>2.2677399999999999</v>
      </c>
      <c r="CN413">
        <v>0</v>
      </c>
      <c r="CO413">
        <v>3807.491</v>
      </c>
      <c r="CP413">
        <v>17299.78</v>
      </c>
      <c r="CQ413">
        <v>37.875</v>
      </c>
      <c r="CR413">
        <v>39.311999999999998</v>
      </c>
      <c r="CS413">
        <v>37.774799999999999</v>
      </c>
      <c r="CT413">
        <v>37.674599999999998</v>
      </c>
      <c r="CU413">
        <v>37.287199999999999</v>
      </c>
      <c r="CV413">
        <v>1959.954</v>
      </c>
      <c r="CW413">
        <v>40</v>
      </c>
      <c r="CX413">
        <v>0</v>
      </c>
      <c r="CY413">
        <v>1657228059</v>
      </c>
      <c r="CZ413">
        <v>0</v>
      </c>
      <c r="DA413">
        <v>1657213163</v>
      </c>
      <c r="DB413" s="2">
        <v>0.49957175925925923</v>
      </c>
      <c r="DC413">
        <v>1657213141</v>
      </c>
      <c r="DD413">
        <v>1655399214.5999999</v>
      </c>
      <c r="DE413">
        <v>1</v>
      </c>
      <c r="DF413">
        <v>0.04</v>
      </c>
      <c r="DG413">
        <v>-0.06</v>
      </c>
      <c r="DH413">
        <v>9.1720000000000006</v>
      </c>
      <c r="DI413">
        <v>0.51100000000000001</v>
      </c>
      <c r="DJ413">
        <v>420</v>
      </c>
      <c r="DK413">
        <v>25</v>
      </c>
      <c r="DL413">
        <v>0.26</v>
      </c>
      <c r="DM413">
        <v>0.15</v>
      </c>
      <c r="DN413">
        <v>-8.0321354999999901</v>
      </c>
      <c r="DO413">
        <v>-0.18293020637895399</v>
      </c>
      <c r="DP413">
        <v>8.8654021424580606E-2</v>
      </c>
      <c r="DQ413">
        <v>0</v>
      </c>
      <c r="DR413">
        <v>1.4526557499999999</v>
      </c>
      <c r="DS413">
        <v>0.105074634146338</v>
      </c>
      <c r="DT413">
        <v>1.1755527612042699E-2</v>
      </c>
      <c r="DU413">
        <v>0</v>
      </c>
      <c r="DV413">
        <v>0</v>
      </c>
      <c r="DW413">
        <v>2</v>
      </c>
      <c r="DX413" t="s">
        <v>305</v>
      </c>
      <c r="DY413">
        <v>2.9731100000000001</v>
      </c>
      <c r="DZ413">
        <v>2.6953</v>
      </c>
      <c r="EA413">
        <v>6.8108799999999997E-2</v>
      </c>
      <c r="EB413">
        <v>7.0450700000000005E-2</v>
      </c>
      <c r="EC413">
        <v>7.4908100000000005E-2</v>
      </c>
      <c r="ED413">
        <v>7.1984900000000004E-2</v>
      </c>
      <c r="EE413">
        <v>36384.300000000003</v>
      </c>
      <c r="EF413">
        <v>39850.199999999997</v>
      </c>
      <c r="EG413">
        <v>35383.699999999997</v>
      </c>
      <c r="EH413">
        <v>38882.300000000003</v>
      </c>
      <c r="EI413">
        <v>46412.7</v>
      </c>
      <c r="EJ413">
        <v>52071.7</v>
      </c>
      <c r="EK413">
        <v>55290.2</v>
      </c>
      <c r="EL413">
        <v>62312</v>
      </c>
      <c r="EM413">
        <v>1.9882</v>
      </c>
      <c r="EN413">
        <v>2.0566</v>
      </c>
      <c r="EO413">
        <v>4.1276199999999999E-2</v>
      </c>
      <c r="EP413">
        <v>0</v>
      </c>
      <c r="EQ413">
        <v>24.338000000000001</v>
      </c>
      <c r="ER413">
        <v>999.9</v>
      </c>
      <c r="ES413">
        <v>44.03</v>
      </c>
      <c r="ET413">
        <v>37.473999999999997</v>
      </c>
      <c r="EU413">
        <v>41.357199999999999</v>
      </c>
      <c r="EV413">
        <v>52.128100000000003</v>
      </c>
      <c r="EW413">
        <v>40.020000000000003</v>
      </c>
      <c r="EX413">
        <v>2</v>
      </c>
      <c r="EY413">
        <v>-4.9390200000000002E-2</v>
      </c>
      <c r="EZ413">
        <v>3.0840700000000001</v>
      </c>
      <c r="FA413">
        <v>20.121700000000001</v>
      </c>
      <c r="FB413">
        <v>5.1993200000000002</v>
      </c>
      <c r="FC413">
        <v>12.0099</v>
      </c>
      <c r="FD413">
        <v>4.976</v>
      </c>
      <c r="FE413">
        <v>3.2936000000000001</v>
      </c>
      <c r="FF413">
        <v>9999</v>
      </c>
      <c r="FG413">
        <v>9999</v>
      </c>
      <c r="FH413">
        <v>9999</v>
      </c>
      <c r="FI413">
        <v>562</v>
      </c>
      <c r="FJ413">
        <v>1.8631599999999999</v>
      </c>
      <c r="FK413">
        <v>1.8678600000000001</v>
      </c>
      <c r="FL413">
        <v>1.86768</v>
      </c>
      <c r="FM413">
        <v>1.8689</v>
      </c>
      <c r="FN413">
        <v>1.8696600000000001</v>
      </c>
      <c r="FO413">
        <v>1.8656900000000001</v>
      </c>
      <c r="FP413">
        <v>1.8667</v>
      </c>
      <c r="FQ413">
        <v>1.8680699999999999</v>
      </c>
      <c r="FR413">
        <v>5</v>
      </c>
      <c r="FS413">
        <v>0</v>
      </c>
      <c r="FT413">
        <v>0</v>
      </c>
      <c r="FU413">
        <v>0</v>
      </c>
      <c r="FV413">
        <v>11111111</v>
      </c>
      <c r="FW413" t="s">
        <v>306</v>
      </c>
      <c r="FX413" t="s">
        <v>307</v>
      </c>
      <c r="FY413" t="s">
        <v>307</v>
      </c>
      <c r="FZ413" t="s">
        <v>307</v>
      </c>
      <c r="GA413" t="s">
        <v>307</v>
      </c>
      <c r="GB413">
        <v>0</v>
      </c>
      <c r="GC413">
        <v>100</v>
      </c>
      <c r="GD413">
        <v>100</v>
      </c>
      <c r="GE413">
        <v>9.1010000000000009</v>
      </c>
      <c r="GF413">
        <v>0.32719999999999999</v>
      </c>
      <c r="GG413">
        <v>5.3968966374264697</v>
      </c>
      <c r="GH413">
        <v>9.5670261133577201E-3</v>
      </c>
      <c r="GI413" s="1">
        <v>-9.19467254998099E-7</v>
      </c>
      <c r="GJ413" s="1">
        <v>-2.1372918425907401E-11</v>
      </c>
      <c r="GK413">
        <v>3.2845888322571301E-3</v>
      </c>
      <c r="GL413">
        <v>-1.41202168329711E-2</v>
      </c>
      <c r="GM413">
        <v>1.6676771840485E-3</v>
      </c>
      <c r="GN413" s="1">
        <v>-1.4903802912711099E-5</v>
      </c>
      <c r="GO413">
        <v>-4</v>
      </c>
      <c r="GP413">
        <v>1866</v>
      </c>
      <c r="GQ413">
        <v>1</v>
      </c>
      <c r="GR413">
        <v>24</v>
      </c>
      <c r="GS413">
        <v>249</v>
      </c>
      <c r="GT413">
        <v>30481.1</v>
      </c>
      <c r="GU413">
        <v>1.33179</v>
      </c>
      <c r="GV413">
        <v>2.6440399999999999</v>
      </c>
      <c r="GW413">
        <v>2.2485400000000002</v>
      </c>
      <c r="GX413">
        <v>2.7758799999999999</v>
      </c>
      <c r="GY413">
        <v>1.9958499999999999</v>
      </c>
      <c r="GZ413">
        <v>2.3742700000000001</v>
      </c>
      <c r="HA413">
        <v>40.8093</v>
      </c>
      <c r="HB413">
        <v>14.692399999999999</v>
      </c>
      <c r="HC413">
        <v>18</v>
      </c>
      <c r="HD413">
        <v>501.375</v>
      </c>
      <c r="HE413">
        <v>542.57799999999997</v>
      </c>
      <c r="HF413">
        <v>18.169599999999999</v>
      </c>
      <c r="HG413">
        <v>26.5518</v>
      </c>
      <c r="HH413">
        <v>30.001300000000001</v>
      </c>
      <c r="HI413">
        <v>26.5091</v>
      </c>
      <c r="HJ413">
        <v>26.450700000000001</v>
      </c>
      <c r="HK413">
        <v>26.598800000000001</v>
      </c>
      <c r="HL413">
        <v>47.352800000000002</v>
      </c>
      <c r="HM413">
        <v>0</v>
      </c>
      <c r="HN413">
        <v>18.131599999999999</v>
      </c>
      <c r="HO413">
        <v>413.36599999999999</v>
      </c>
      <c r="HP413">
        <v>20.5549</v>
      </c>
      <c r="HQ413">
        <v>102.58</v>
      </c>
      <c r="HR413">
        <v>103.754</v>
      </c>
    </row>
    <row r="414" spans="1:226" x14ac:dyDescent="0.2">
      <c r="A414">
        <v>398</v>
      </c>
      <c r="B414">
        <v>1657228084.5</v>
      </c>
      <c r="C414">
        <v>4599</v>
      </c>
      <c r="D414" t="s">
        <v>708</v>
      </c>
      <c r="E414" s="2">
        <v>0.67226851851851854</v>
      </c>
      <c r="F414">
        <v>5</v>
      </c>
      <c r="G414" t="s">
        <v>707</v>
      </c>
      <c r="H414" t="s">
        <v>303</v>
      </c>
      <c r="I414">
        <v>1657228082</v>
      </c>
      <c r="J414">
        <f t="shared" si="204"/>
        <v>2.0226250477833958E-3</v>
      </c>
      <c r="K414">
        <f t="shared" si="209"/>
        <v>2.022625047783396</v>
      </c>
      <c r="L414">
        <f t="shared" si="210"/>
        <v>11.098511010191521</v>
      </c>
      <c r="M414">
        <f t="shared" si="211"/>
        <v>411.84100000000001</v>
      </c>
      <c r="N414">
        <f t="shared" si="212"/>
        <v>164.53129938469962</v>
      </c>
      <c r="O414">
        <f t="shared" si="213"/>
        <v>11.33999606185262</v>
      </c>
      <c r="P414">
        <f t="shared" si="214"/>
        <v>28.385330545464296</v>
      </c>
      <c r="Q414">
        <f t="shared" si="215"/>
        <v>7.6565663713461005E-2</v>
      </c>
      <c r="R414">
        <f t="shared" si="216"/>
        <v>2.7735131728021112</v>
      </c>
      <c r="S414">
        <f t="shared" si="217"/>
        <v>7.5410518641454205E-2</v>
      </c>
      <c r="T414">
        <f t="shared" si="218"/>
        <v>4.7233907549604742E-2</v>
      </c>
      <c r="U414">
        <f t="shared" si="219"/>
        <v>321.50500533333314</v>
      </c>
      <c r="V414">
        <f t="shared" si="220"/>
        <v>25.610603553688286</v>
      </c>
      <c r="W414">
        <f t="shared" si="221"/>
        <v>25.610603553688286</v>
      </c>
      <c r="X414">
        <f t="shared" si="205"/>
        <v>3.2972871384312876</v>
      </c>
      <c r="Y414">
        <f t="shared" si="222"/>
        <v>50.022292787270885</v>
      </c>
      <c r="Z414">
        <f t="shared" si="223"/>
        <v>1.5131783707450488</v>
      </c>
      <c r="AA414">
        <f t="shared" si="224"/>
        <v>3.0250080242825366</v>
      </c>
      <c r="AB414">
        <f t="shared" si="225"/>
        <v>1.7841087676862388</v>
      </c>
      <c r="AC414">
        <f t="shared" si="226"/>
        <v>-89.197764607247763</v>
      </c>
      <c r="AD414">
        <f t="shared" si="227"/>
        <v>-215.97370752489257</v>
      </c>
      <c r="AE414">
        <f t="shared" si="228"/>
        <v>-16.453004581971314</v>
      </c>
      <c r="AF414">
        <f t="shared" si="229"/>
        <v>-0.11947138077849218</v>
      </c>
      <c r="AG414">
        <f t="shared" si="230"/>
        <v>7.3254347764480174</v>
      </c>
      <c r="AH414">
        <f t="shared" si="231"/>
        <v>2.0709179404354896</v>
      </c>
      <c r="AI414">
        <f t="shared" si="232"/>
        <v>11.098511010191521</v>
      </c>
      <c r="AJ414">
        <v>427.418913730822</v>
      </c>
      <c r="AK414">
        <v>420.42011515151398</v>
      </c>
      <c r="AL414">
        <v>-0.30683901571745698</v>
      </c>
      <c r="AM414">
        <v>66.999263573210101</v>
      </c>
      <c r="AN414">
        <f t="shared" si="206"/>
        <v>2.022625047783396</v>
      </c>
      <c r="AO414">
        <v>20.500511964069702</v>
      </c>
      <c r="AP414">
        <v>21.947569090908999</v>
      </c>
      <c r="AQ414">
        <v>-5.7946869263011298E-3</v>
      </c>
      <c r="AR414">
        <v>77.748443019998703</v>
      </c>
      <c r="AS414">
        <v>0</v>
      </c>
      <c r="AT414">
        <v>0</v>
      </c>
      <c r="AU414">
        <f t="shared" si="233"/>
        <v>1</v>
      </c>
      <c r="AV414">
        <f t="shared" si="207"/>
        <v>0</v>
      </c>
      <c r="AW414">
        <f t="shared" si="234"/>
        <v>36795.389971221121</v>
      </c>
      <c r="AX414">
        <f t="shared" si="235"/>
        <v>1999.9311111111101</v>
      </c>
      <c r="AY414">
        <f t="shared" si="208"/>
        <v>1681.1421333333324</v>
      </c>
      <c r="AZ414">
        <f t="shared" si="236"/>
        <v>0.84060002066737849</v>
      </c>
      <c r="BA414">
        <f t="shared" si="237"/>
        <v>0.16075803988804058</v>
      </c>
      <c r="BB414">
        <v>3.5939999999999999</v>
      </c>
      <c r="BC414">
        <v>0.5</v>
      </c>
      <c r="BD414" t="s">
        <v>304</v>
      </c>
      <c r="BE414">
        <v>2</v>
      </c>
      <c r="BF414" t="b">
        <v>1</v>
      </c>
      <c r="BG414">
        <v>1657228082</v>
      </c>
      <c r="BH414">
        <v>411.84100000000001</v>
      </c>
      <c r="BI414">
        <v>417.71955555555502</v>
      </c>
      <c r="BJ414">
        <v>21.954611111111099</v>
      </c>
      <c r="BK414">
        <v>20.498722222222199</v>
      </c>
      <c r="BL414">
        <v>402.74155555555501</v>
      </c>
      <c r="BM414">
        <v>21.6274333333333</v>
      </c>
      <c r="BN414">
        <v>500.00200000000001</v>
      </c>
      <c r="BO414">
        <v>68.881511111111095</v>
      </c>
      <c r="BP414">
        <v>4.1521188888888803E-2</v>
      </c>
      <c r="BQ414">
        <v>24.1662111111111</v>
      </c>
      <c r="BR414">
        <v>25.011099999999999</v>
      </c>
      <c r="BS414">
        <v>999.9</v>
      </c>
      <c r="BT414">
        <v>0</v>
      </c>
      <c r="BU414">
        <v>0</v>
      </c>
      <c r="BV414">
        <v>10007.222222222201</v>
      </c>
      <c r="BW414">
        <v>0</v>
      </c>
      <c r="BX414">
        <v>1903.1144444444401</v>
      </c>
      <c r="BY414">
        <v>-5.8784688888888796</v>
      </c>
      <c r="BZ414">
        <v>421.08588888888801</v>
      </c>
      <c r="CA414">
        <v>426.461444444444</v>
      </c>
      <c r="CB414">
        <v>1.45589888888888</v>
      </c>
      <c r="CC414">
        <v>417.71955555555502</v>
      </c>
      <c r="CD414">
        <v>20.498722222222199</v>
      </c>
      <c r="CE414">
        <v>1.51226666666666</v>
      </c>
      <c r="CF414">
        <v>1.41198222222222</v>
      </c>
      <c r="CG414">
        <v>13.092755555555501</v>
      </c>
      <c r="CH414">
        <v>12.0469222222222</v>
      </c>
      <c r="CI414">
        <v>1999.9311111111101</v>
      </c>
      <c r="CJ414">
        <v>0.98000133333333295</v>
      </c>
      <c r="CK414">
        <v>1.9998677777777699E-2</v>
      </c>
      <c r="CL414">
        <v>0</v>
      </c>
      <c r="CM414">
        <v>2.32856666666666</v>
      </c>
      <c r="CN414">
        <v>0</v>
      </c>
      <c r="CO414">
        <v>3805.5788888888801</v>
      </c>
      <c r="CP414">
        <v>17299.5777777777</v>
      </c>
      <c r="CQ414">
        <v>37.875</v>
      </c>
      <c r="CR414">
        <v>39.311999999999998</v>
      </c>
      <c r="CS414">
        <v>37.763777777777698</v>
      </c>
      <c r="CT414">
        <v>37.686999999999998</v>
      </c>
      <c r="CU414">
        <v>37.298222222222201</v>
      </c>
      <c r="CV414">
        <v>1959.9311111111101</v>
      </c>
      <c r="CW414">
        <v>40</v>
      </c>
      <c r="CX414">
        <v>0</v>
      </c>
      <c r="CY414">
        <v>1657228064.4000001</v>
      </c>
      <c r="CZ414">
        <v>0</v>
      </c>
      <c r="DA414">
        <v>1657213163</v>
      </c>
      <c r="DB414" s="2">
        <v>0.49957175925925923</v>
      </c>
      <c r="DC414">
        <v>1657213141</v>
      </c>
      <c r="DD414">
        <v>1655399214.5999999</v>
      </c>
      <c r="DE414">
        <v>1</v>
      </c>
      <c r="DF414">
        <v>0.04</v>
      </c>
      <c r="DG414">
        <v>-0.06</v>
      </c>
      <c r="DH414">
        <v>9.1720000000000006</v>
      </c>
      <c r="DI414">
        <v>0.51100000000000001</v>
      </c>
      <c r="DJ414">
        <v>420</v>
      </c>
      <c r="DK414">
        <v>25</v>
      </c>
      <c r="DL414">
        <v>0.26</v>
      </c>
      <c r="DM414">
        <v>0.15</v>
      </c>
      <c r="DN414">
        <v>-7.7912946341463396</v>
      </c>
      <c r="DO414">
        <v>3.7198927526132302</v>
      </c>
      <c r="DP414">
        <v>0.73889157779215697</v>
      </c>
      <c r="DQ414">
        <v>0</v>
      </c>
      <c r="DR414">
        <v>1.4573799999999999</v>
      </c>
      <c r="DS414">
        <v>3.01085017421612E-2</v>
      </c>
      <c r="DT414">
        <v>6.74089991820951E-3</v>
      </c>
      <c r="DU414">
        <v>1</v>
      </c>
      <c r="DV414">
        <v>1</v>
      </c>
      <c r="DW414">
        <v>2</v>
      </c>
      <c r="DX414" s="3">
        <v>44563</v>
      </c>
      <c r="DY414">
        <v>2.9738500000000001</v>
      </c>
      <c r="DZ414">
        <v>2.6952099999999999</v>
      </c>
      <c r="EA414">
        <v>6.7943500000000004E-2</v>
      </c>
      <c r="EB414">
        <v>6.9590899999999997E-2</v>
      </c>
      <c r="EC414">
        <v>7.4882199999999996E-2</v>
      </c>
      <c r="ED414">
        <v>7.1971400000000005E-2</v>
      </c>
      <c r="EE414">
        <v>36390.300000000003</v>
      </c>
      <c r="EF414">
        <v>39886.300000000003</v>
      </c>
      <c r="EG414">
        <v>35383.300000000003</v>
      </c>
      <c r="EH414">
        <v>38881.599999999999</v>
      </c>
      <c r="EI414">
        <v>46413.8</v>
      </c>
      <c r="EJ414">
        <v>52071.7</v>
      </c>
      <c r="EK414">
        <v>55290</v>
      </c>
      <c r="EL414">
        <v>62311.1</v>
      </c>
      <c r="EM414">
        <v>1.9890000000000001</v>
      </c>
      <c r="EN414">
        <v>2.0564</v>
      </c>
      <c r="EO414">
        <v>4.07994E-2</v>
      </c>
      <c r="EP414">
        <v>0</v>
      </c>
      <c r="EQ414">
        <v>24.331800000000001</v>
      </c>
      <c r="ER414">
        <v>999.9</v>
      </c>
      <c r="ES414">
        <v>44.03</v>
      </c>
      <c r="ET414">
        <v>37.503999999999998</v>
      </c>
      <c r="EU414">
        <v>41.425899999999999</v>
      </c>
      <c r="EV414">
        <v>52.2881</v>
      </c>
      <c r="EW414">
        <v>39.988</v>
      </c>
      <c r="EX414">
        <v>2</v>
      </c>
      <c r="EY414">
        <v>-4.9024400000000003E-2</v>
      </c>
      <c r="EZ414">
        <v>3.1426400000000001</v>
      </c>
      <c r="FA414">
        <v>20.120200000000001</v>
      </c>
      <c r="FB414">
        <v>5.1981200000000003</v>
      </c>
      <c r="FC414">
        <v>12.0099</v>
      </c>
      <c r="FD414">
        <v>4.9752000000000001</v>
      </c>
      <c r="FE414">
        <v>3.2938000000000001</v>
      </c>
      <c r="FF414">
        <v>9999</v>
      </c>
      <c r="FG414">
        <v>9999</v>
      </c>
      <c r="FH414">
        <v>9999</v>
      </c>
      <c r="FI414">
        <v>562</v>
      </c>
      <c r="FJ414">
        <v>1.8631599999999999</v>
      </c>
      <c r="FK414">
        <v>1.8678900000000001</v>
      </c>
      <c r="FL414">
        <v>1.86768</v>
      </c>
      <c r="FM414">
        <v>1.8689</v>
      </c>
      <c r="FN414">
        <v>1.8696299999999999</v>
      </c>
      <c r="FO414">
        <v>1.8656900000000001</v>
      </c>
      <c r="FP414">
        <v>1.8666700000000001</v>
      </c>
      <c r="FQ414">
        <v>1.8681000000000001</v>
      </c>
      <c r="FR414">
        <v>5</v>
      </c>
      <c r="FS414">
        <v>0</v>
      </c>
      <c r="FT414">
        <v>0</v>
      </c>
      <c r="FU414">
        <v>0</v>
      </c>
      <c r="FV414">
        <v>11111111</v>
      </c>
      <c r="FW414" t="s">
        <v>306</v>
      </c>
      <c r="FX414" t="s">
        <v>307</v>
      </c>
      <c r="FY414" t="s">
        <v>307</v>
      </c>
      <c r="FZ414" t="s">
        <v>307</v>
      </c>
      <c r="GA414" t="s">
        <v>307</v>
      </c>
      <c r="GB414">
        <v>0</v>
      </c>
      <c r="GC414">
        <v>100</v>
      </c>
      <c r="GD414">
        <v>100</v>
      </c>
      <c r="GE414">
        <v>9.09</v>
      </c>
      <c r="GF414">
        <v>0.32679999999999998</v>
      </c>
      <c r="GG414">
        <v>5.3968966374264697</v>
      </c>
      <c r="GH414">
        <v>9.5670261133577201E-3</v>
      </c>
      <c r="GI414" s="1">
        <v>-9.19467254998099E-7</v>
      </c>
      <c r="GJ414" s="1">
        <v>-2.1372918425907401E-11</v>
      </c>
      <c r="GK414">
        <v>3.2845888322571301E-3</v>
      </c>
      <c r="GL414">
        <v>-1.41202168329711E-2</v>
      </c>
      <c r="GM414">
        <v>1.6676771840485E-3</v>
      </c>
      <c r="GN414" s="1">
        <v>-1.4903802912711099E-5</v>
      </c>
      <c r="GO414">
        <v>-4</v>
      </c>
      <c r="GP414">
        <v>1866</v>
      </c>
      <c r="GQ414">
        <v>1</v>
      </c>
      <c r="GR414">
        <v>24</v>
      </c>
      <c r="GS414">
        <v>249.1</v>
      </c>
      <c r="GT414">
        <v>30481.200000000001</v>
      </c>
      <c r="GU414">
        <v>1.3024899999999999</v>
      </c>
      <c r="GV414">
        <v>2.63672</v>
      </c>
      <c r="GW414">
        <v>2.2485400000000002</v>
      </c>
      <c r="GX414">
        <v>2.7758799999999999</v>
      </c>
      <c r="GY414">
        <v>1.9958499999999999</v>
      </c>
      <c r="GZ414">
        <v>2.3852500000000001</v>
      </c>
      <c r="HA414">
        <v>40.783700000000003</v>
      </c>
      <c r="HB414">
        <v>14.7012</v>
      </c>
      <c r="HC414">
        <v>18</v>
      </c>
      <c r="HD414">
        <v>501.90199999999999</v>
      </c>
      <c r="HE414">
        <v>542.46</v>
      </c>
      <c r="HF414">
        <v>18.141500000000001</v>
      </c>
      <c r="HG414">
        <v>26.555</v>
      </c>
      <c r="HH414">
        <v>30.000699999999998</v>
      </c>
      <c r="HI414">
        <v>26.5091</v>
      </c>
      <c r="HJ414">
        <v>26.4529</v>
      </c>
      <c r="HK414">
        <v>26.100200000000001</v>
      </c>
      <c r="HL414">
        <v>47.352800000000002</v>
      </c>
      <c r="HM414">
        <v>0</v>
      </c>
      <c r="HN414">
        <v>18.120100000000001</v>
      </c>
      <c r="HO414">
        <v>399.74299999999999</v>
      </c>
      <c r="HP414">
        <v>20.556799999999999</v>
      </c>
      <c r="HQ414">
        <v>102.57899999999999</v>
      </c>
      <c r="HR414">
        <v>103.752</v>
      </c>
    </row>
    <row r="415" spans="1:226" x14ac:dyDescent="0.2">
      <c r="A415">
        <v>399</v>
      </c>
      <c r="B415">
        <v>1657228089.5</v>
      </c>
      <c r="C415">
        <v>4604</v>
      </c>
      <c r="D415" t="s">
        <v>709</v>
      </c>
      <c r="E415" s="2">
        <v>0.67232638888888896</v>
      </c>
      <c r="F415">
        <v>5</v>
      </c>
      <c r="G415" t="s">
        <v>707</v>
      </c>
      <c r="H415" t="s">
        <v>303</v>
      </c>
      <c r="I415">
        <v>1657228086.7</v>
      </c>
      <c r="J415">
        <f t="shared" si="204"/>
        <v>2.0432358430828405E-3</v>
      </c>
      <c r="K415">
        <f t="shared" si="209"/>
        <v>2.0432358430828406</v>
      </c>
      <c r="L415">
        <f t="shared" si="210"/>
        <v>11.449079678305177</v>
      </c>
      <c r="M415">
        <f t="shared" si="211"/>
        <v>408.142</v>
      </c>
      <c r="N415">
        <f t="shared" si="212"/>
        <v>156.12984390674498</v>
      </c>
      <c r="O415">
        <f t="shared" si="213"/>
        <v>10.760926202572394</v>
      </c>
      <c r="P415">
        <f t="shared" si="214"/>
        <v>28.130342234849078</v>
      </c>
      <c r="Q415">
        <f t="shared" si="215"/>
        <v>7.7360614081508808E-2</v>
      </c>
      <c r="R415">
        <f t="shared" si="216"/>
        <v>2.7745126789114973</v>
      </c>
      <c r="S415">
        <f t="shared" si="217"/>
        <v>7.6181974592293658E-2</v>
      </c>
      <c r="T415">
        <f t="shared" si="218"/>
        <v>4.7718134287980836E-2</v>
      </c>
      <c r="U415">
        <f t="shared" si="219"/>
        <v>321.51201000000003</v>
      </c>
      <c r="V415">
        <f t="shared" si="220"/>
        <v>25.605681519755802</v>
      </c>
      <c r="W415">
        <f t="shared" si="221"/>
        <v>25.605681519755802</v>
      </c>
      <c r="X415">
        <f t="shared" si="205"/>
        <v>3.2963241090778879</v>
      </c>
      <c r="Y415">
        <f t="shared" si="222"/>
        <v>49.988543368684816</v>
      </c>
      <c r="Z415">
        <f t="shared" si="223"/>
        <v>1.5122634945716209</v>
      </c>
      <c r="AA415">
        <f t="shared" si="224"/>
        <v>3.0252201657849751</v>
      </c>
      <c r="AB415">
        <f t="shared" si="225"/>
        <v>1.784060614506267</v>
      </c>
      <c r="AC415">
        <f t="shared" si="226"/>
        <v>-90.106700679953263</v>
      </c>
      <c r="AD415">
        <f t="shared" si="227"/>
        <v>-215.14046179301369</v>
      </c>
      <c r="AE415">
        <f t="shared" si="228"/>
        <v>-16.38331273694887</v>
      </c>
      <c r="AF415">
        <f t="shared" si="229"/>
        <v>-0.11846520991579723</v>
      </c>
      <c r="AG415">
        <f t="shared" si="230"/>
        <v>-0.9681288006496046</v>
      </c>
      <c r="AH415">
        <f t="shared" si="231"/>
        <v>2.0621957316302368</v>
      </c>
      <c r="AI415">
        <f t="shared" si="232"/>
        <v>11.449079678305177</v>
      </c>
      <c r="AJ415">
        <v>416.8299658601</v>
      </c>
      <c r="AK415">
        <v>413.94764242424202</v>
      </c>
      <c r="AL415">
        <v>-1.4781748867746001</v>
      </c>
      <c r="AM415">
        <v>66.999263573210101</v>
      </c>
      <c r="AN415">
        <f t="shared" si="206"/>
        <v>2.0432358430828406</v>
      </c>
      <c r="AO415">
        <v>20.494064083958701</v>
      </c>
      <c r="AP415">
        <v>21.933053333333302</v>
      </c>
      <c r="AQ415">
        <v>-5.8075564055235396E-4</v>
      </c>
      <c r="AR415">
        <v>77.748443019998703</v>
      </c>
      <c r="AS415">
        <v>0</v>
      </c>
      <c r="AT415">
        <v>0</v>
      </c>
      <c r="AU415">
        <f t="shared" si="233"/>
        <v>1</v>
      </c>
      <c r="AV415">
        <f t="shared" si="207"/>
        <v>0</v>
      </c>
      <c r="AW415">
        <f t="shared" si="234"/>
        <v>36813.686692580282</v>
      </c>
      <c r="AX415">
        <f t="shared" si="235"/>
        <v>1999.9749999999999</v>
      </c>
      <c r="AY415">
        <f t="shared" si="208"/>
        <v>1681.1790000000001</v>
      </c>
      <c r="AZ415">
        <f t="shared" si="236"/>
        <v>0.84060000750009378</v>
      </c>
      <c r="BA415">
        <f t="shared" si="237"/>
        <v>0.16075801447518095</v>
      </c>
      <c r="BB415">
        <v>3.5939999999999999</v>
      </c>
      <c r="BC415">
        <v>0.5</v>
      </c>
      <c r="BD415" t="s">
        <v>304</v>
      </c>
      <c r="BE415">
        <v>2</v>
      </c>
      <c r="BF415" t="b">
        <v>1</v>
      </c>
      <c r="BG415">
        <v>1657228086.7</v>
      </c>
      <c r="BH415">
        <v>408.142</v>
      </c>
      <c r="BI415">
        <v>408.05110000000002</v>
      </c>
      <c r="BJ415">
        <v>21.941369999999999</v>
      </c>
      <c r="BK415">
        <v>20.491579999999999</v>
      </c>
      <c r="BL415">
        <v>399.07489999999899</v>
      </c>
      <c r="BM415">
        <v>21.614650000000001</v>
      </c>
      <c r="BN415">
        <v>499.99740000000003</v>
      </c>
      <c r="BO415">
        <v>68.881199999999893</v>
      </c>
      <c r="BP415">
        <v>4.172936E-2</v>
      </c>
      <c r="BQ415">
        <v>24.167380000000001</v>
      </c>
      <c r="BR415">
        <v>24.99953</v>
      </c>
      <c r="BS415">
        <v>999.9</v>
      </c>
      <c r="BT415">
        <v>0</v>
      </c>
      <c r="BU415">
        <v>0</v>
      </c>
      <c r="BV415">
        <v>10012.5</v>
      </c>
      <c r="BW415">
        <v>0</v>
      </c>
      <c r="BX415">
        <v>1903.471</v>
      </c>
      <c r="BY415">
        <v>9.0784699999999996E-2</v>
      </c>
      <c r="BZ415">
        <v>417.29820000000001</v>
      </c>
      <c r="CA415">
        <v>416.58789999999999</v>
      </c>
      <c r="CB415">
        <v>1.4497709999999999</v>
      </c>
      <c r="CC415">
        <v>408.05110000000002</v>
      </c>
      <c r="CD415">
        <v>20.491579999999999</v>
      </c>
      <c r="CE415">
        <v>1.511347</v>
      </c>
      <c r="CF415">
        <v>1.4114850000000001</v>
      </c>
      <c r="CG415">
        <v>13.0834299999999</v>
      </c>
      <c r="CH415">
        <v>12.04157</v>
      </c>
      <c r="CI415">
        <v>1999.9749999999999</v>
      </c>
      <c r="CJ415">
        <v>0.98000179999999903</v>
      </c>
      <c r="CK415">
        <v>1.9998180000000001E-2</v>
      </c>
      <c r="CL415">
        <v>0</v>
      </c>
      <c r="CM415">
        <v>2.3803700000000001</v>
      </c>
      <c r="CN415">
        <v>0</v>
      </c>
      <c r="CO415">
        <v>3803.4549999999999</v>
      </c>
      <c r="CP415">
        <v>17299.9399999999</v>
      </c>
      <c r="CQ415">
        <v>37.875</v>
      </c>
      <c r="CR415">
        <v>39.311999999999998</v>
      </c>
      <c r="CS415">
        <v>37.780999999999999</v>
      </c>
      <c r="CT415">
        <v>37.686999999999998</v>
      </c>
      <c r="CU415">
        <v>37.311999999999998</v>
      </c>
      <c r="CV415">
        <v>1959.9749999999999</v>
      </c>
      <c r="CW415">
        <v>40</v>
      </c>
      <c r="CX415">
        <v>0</v>
      </c>
      <c r="CY415">
        <v>1657228069.2</v>
      </c>
      <c r="CZ415">
        <v>0</v>
      </c>
      <c r="DA415">
        <v>1657213163</v>
      </c>
      <c r="DB415" s="2">
        <v>0.49957175925925923</v>
      </c>
      <c r="DC415">
        <v>1657213141</v>
      </c>
      <c r="DD415">
        <v>1655399214.5999999</v>
      </c>
      <c r="DE415">
        <v>1</v>
      </c>
      <c r="DF415">
        <v>0.04</v>
      </c>
      <c r="DG415">
        <v>-0.06</v>
      </c>
      <c r="DH415">
        <v>9.1720000000000006</v>
      </c>
      <c r="DI415">
        <v>0.51100000000000001</v>
      </c>
      <c r="DJ415">
        <v>420</v>
      </c>
      <c r="DK415">
        <v>25</v>
      </c>
      <c r="DL415">
        <v>0.26</v>
      </c>
      <c r="DM415">
        <v>0.15</v>
      </c>
      <c r="DN415">
        <v>-6.0825125121951196</v>
      </c>
      <c r="DO415">
        <v>25.620039303135801</v>
      </c>
      <c r="DP415">
        <v>3.09439416409433</v>
      </c>
      <c r="DQ415">
        <v>0</v>
      </c>
      <c r="DR415">
        <v>1.4577665853658499</v>
      </c>
      <c r="DS415">
        <v>-4.10644599303144E-2</v>
      </c>
      <c r="DT415">
        <v>5.60382866059864E-3</v>
      </c>
      <c r="DU415">
        <v>1</v>
      </c>
      <c r="DV415">
        <v>1</v>
      </c>
      <c r="DW415">
        <v>2</v>
      </c>
      <c r="DX415" s="3">
        <v>44563</v>
      </c>
      <c r="DY415">
        <v>2.97356</v>
      </c>
      <c r="DZ415">
        <v>2.69543</v>
      </c>
      <c r="EA415">
        <v>6.7047499999999996E-2</v>
      </c>
      <c r="EB415">
        <v>6.7925899999999997E-2</v>
      </c>
      <c r="EC415">
        <v>7.4849799999999994E-2</v>
      </c>
      <c r="ED415">
        <v>7.1951600000000004E-2</v>
      </c>
      <c r="EE415">
        <v>36425.199999999997</v>
      </c>
      <c r="EF415">
        <v>39957.9</v>
      </c>
      <c r="EG415">
        <v>35383.199999999997</v>
      </c>
      <c r="EH415">
        <v>38881.9</v>
      </c>
      <c r="EI415">
        <v>46415.7</v>
      </c>
      <c r="EJ415">
        <v>52072.4</v>
      </c>
      <c r="EK415">
        <v>55290.3</v>
      </c>
      <c r="EL415">
        <v>62310.6</v>
      </c>
      <c r="EM415">
        <v>1.9898</v>
      </c>
      <c r="EN415">
        <v>2.0564</v>
      </c>
      <c r="EO415">
        <v>4.1156999999999999E-2</v>
      </c>
      <c r="EP415">
        <v>0</v>
      </c>
      <c r="EQ415">
        <v>24.325700000000001</v>
      </c>
      <c r="ER415">
        <v>999.9</v>
      </c>
      <c r="ES415">
        <v>44.006</v>
      </c>
      <c r="ET415">
        <v>37.484000000000002</v>
      </c>
      <c r="EU415">
        <v>41.355200000000004</v>
      </c>
      <c r="EV415">
        <v>52.268099999999997</v>
      </c>
      <c r="EW415">
        <v>39.984000000000002</v>
      </c>
      <c r="EX415">
        <v>2</v>
      </c>
      <c r="EY415">
        <v>-4.86585E-2</v>
      </c>
      <c r="EZ415">
        <v>2.9805199999999998</v>
      </c>
      <c r="FA415">
        <v>20.122599999999998</v>
      </c>
      <c r="FB415">
        <v>5.1981200000000003</v>
      </c>
      <c r="FC415">
        <v>12.0099</v>
      </c>
      <c r="FD415">
        <v>4.9752000000000001</v>
      </c>
      <c r="FE415">
        <v>3.2934000000000001</v>
      </c>
      <c r="FF415">
        <v>9999</v>
      </c>
      <c r="FG415">
        <v>9999</v>
      </c>
      <c r="FH415">
        <v>9999</v>
      </c>
      <c r="FI415">
        <v>562</v>
      </c>
      <c r="FJ415">
        <v>1.8631899999999999</v>
      </c>
      <c r="FK415">
        <v>1.86798</v>
      </c>
      <c r="FL415">
        <v>1.86768</v>
      </c>
      <c r="FM415">
        <v>1.8689</v>
      </c>
      <c r="FN415">
        <v>1.8696600000000001</v>
      </c>
      <c r="FO415">
        <v>1.8656900000000001</v>
      </c>
      <c r="FP415">
        <v>1.8667</v>
      </c>
      <c r="FQ415">
        <v>1.8681300000000001</v>
      </c>
      <c r="FR415">
        <v>5</v>
      </c>
      <c r="FS415">
        <v>0</v>
      </c>
      <c r="FT415">
        <v>0</v>
      </c>
      <c r="FU415">
        <v>0</v>
      </c>
      <c r="FV415">
        <v>11111111</v>
      </c>
      <c r="FW415" t="s">
        <v>306</v>
      </c>
      <c r="FX415" t="s">
        <v>307</v>
      </c>
      <c r="FY415" t="s">
        <v>307</v>
      </c>
      <c r="FZ415" t="s">
        <v>307</v>
      </c>
      <c r="GA415" t="s">
        <v>307</v>
      </c>
      <c r="GB415">
        <v>0</v>
      </c>
      <c r="GC415">
        <v>100</v>
      </c>
      <c r="GD415">
        <v>100</v>
      </c>
      <c r="GE415">
        <v>9.0289999999999999</v>
      </c>
      <c r="GF415">
        <v>0.32640000000000002</v>
      </c>
      <c r="GG415">
        <v>5.3968966374264697</v>
      </c>
      <c r="GH415">
        <v>9.5670261133577201E-3</v>
      </c>
      <c r="GI415" s="1">
        <v>-9.19467254998099E-7</v>
      </c>
      <c r="GJ415" s="1">
        <v>-2.1372918425907401E-11</v>
      </c>
      <c r="GK415">
        <v>3.2845888322571301E-3</v>
      </c>
      <c r="GL415">
        <v>-1.41202168329711E-2</v>
      </c>
      <c r="GM415">
        <v>1.6676771840485E-3</v>
      </c>
      <c r="GN415" s="1">
        <v>-1.4903802912711099E-5</v>
      </c>
      <c r="GO415">
        <v>-4</v>
      </c>
      <c r="GP415">
        <v>1866</v>
      </c>
      <c r="GQ415">
        <v>1</v>
      </c>
      <c r="GR415">
        <v>24</v>
      </c>
      <c r="GS415">
        <v>249.1</v>
      </c>
      <c r="GT415">
        <v>30481.200000000001</v>
      </c>
      <c r="GU415">
        <v>1.27197</v>
      </c>
      <c r="GV415">
        <v>2.63672</v>
      </c>
      <c r="GW415">
        <v>2.2485400000000002</v>
      </c>
      <c r="GX415">
        <v>2.7770999999999999</v>
      </c>
      <c r="GY415">
        <v>1.9958499999999999</v>
      </c>
      <c r="GZ415">
        <v>2.3864700000000001</v>
      </c>
      <c r="HA415">
        <v>40.783700000000003</v>
      </c>
      <c r="HB415">
        <v>14.7012</v>
      </c>
      <c r="HC415">
        <v>18</v>
      </c>
      <c r="HD415">
        <v>502.45100000000002</v>
      </c>
      <c r="HE415">
        <v>542.46</v>
      </c>
      <c r="HF415">
        <v>18.121200000000002</v>
      </c>
      <c r="HG415">
        <v>26.558599999999998</v>
      </c>
      <c r="HH415">
        <v>30.000499999999999</v>
      </c>
      <c r="HI415">
        <v>26.511299999999999</v>
      </c>
      <c r="HJ415">
        <v>26.4529</v>
      </c>
      <c r="HK415">
        <v>25.3629</v>
      </c>
      <c r="HL415">
        <v>47.352800000000002</v>
      </c>
      <c r="HM415">
        <v>0</v>
      </c>
      <c r="HN415">
        <v>18.1431</v>
      </c>
      <c r="HO415">
        <v>379.61</v>
      </c>
      <c r="HP415">
        <v>20.567799999999998</v>
      </c>
      <c r="HQ415">
        <v>102.57899999999999</v>
      </c>
      <c r="HR415">
        <v>103.752</v>
      </c>
    </row>
    <row r="416" spans="1:226" x14ac:dyDescent="0.2">
      <c r="A416">
        <v>400</v>
      </c>
      <c r="B416">
        <v>1657228094.5</v>
      </c>
      <c r="C416">
        <v>4609</v>
      </c>
      <c r="D416" t="s">
        <v>710</v>
      </c>
      <c r="E416" s="2">
        <v>0.67238425925925915</v>
      </c>
      <c r="F416">
        <v>5</v>
      </c>
      <c r="G416" t="s">
        <v>707</v>
      </c>
      <c r="H416" t="s">
        <v>303</v>
      </c>
      <c r="I416">
        <v>1657228092</v>
      </c>
      <c r="J416">
        <f t="shared" si="204"/>
        <v>2.0405655847327508E-3</v>
      </c>
      <c r="K416">
        <f t="shared" si="209"/>
        <v>2.0405655847327506</v>
      </c>
      <c r="L416">
        <f t="shared" si="210"/>
        <v>11.9934222867741</v>
      </c>
      <c r="M416">
        <f t="shared" si="211"/>
        <v>398.64311111111101</v>
      </c>
      <c r="N416">
        <f t="shared" si="212"/>
        <v>135.83219185009224</v>
      </c>
      <c r="O416">
        <f t="shared" si="213"/>
        <v>9.3618141500906784</v>
      </c>
      <c r="P416">
        <f t="shared" si="214"/>
        <v>27.47524476785976</v>
      </c>
      <c r="Q416">
        <f t="shared" si="215"/>
        <v>7.7345507930364252E-2</v>
      </c>
      <c r="R416">
        <f t="shared" si="216"/>
        <v>2.7797469947566937</v>
      </c>
      <c r="S416">
        <f t="shared" si="217"/>
        <v>7.6169507090457278E-2</v>
      </c>
      <c r="T416">
        <f t="shared" si="218"/>
        <v>4.7710111423783688E-2</v>
      </c>
      <c r="U416">
        <f t="shared" si="219"/>
        <v>321.5055373333326</v>
      </c>
      <c r="V416">
        <f t="shared" si="220"/>
        <v>25.590265303818747</v>
      </c>
      <c r="W416">
        <f t="shared" si="221"/>
        <v>25.590265303818747</v>
      </c>
      <c r="X416">
        <f t="shared" si="205"/>
        <v>3.2933094115963604</v>
      </c>
      <c r="Y416">
        <f t="shared" si="222"/>
        <v>49.996230683060737</v>
      </c>
      <c r="Z416">
        <f t="shared" si="223"/>
        <v>1.5112622153513209</v>
      </c>
      <c r="AA416">
        <f t="shared" si="224"/>
        <v>3.0227523049319651</v>
      </c>
      <c r="AB416">
        <f t="shared" si="225"/>
        <v>1.7820471962450395</v>
      </c>
      <c r="AC416">
        <f t="shared" si="226"/>
        <v>-89.988942286714305</v>
      </c>
      <c r="AD416">
        <f t="shared" si="227"/>
        <v>-215.27449138422637</v>
      </c>
      <c r="AE416">
        <f t="shared" si="228"/>
        <v>-16.360258962359431</v>
      </c>
      <c r="AF416">
        <f t="shared" si="229"/>
        <v>-0.11815529996746932</v>
      </c>
      <c r="AG416">
        <f t="shared" si="230"/>
        <v>-8.4063123978810452</v>
      </c>
      <c r="AH416">
        <f t="shared" si="231"/>
        <v>2.0504652027872581</v>
      </c>
      <c r="AI416">
        <f t="shared" si="232"/>
        <v>11.9934222867741</v>
      </c>
      <c r="AJ416">
        <v>402.64942706415098</v>
      </c>
      <c r="AK416">
        <v>402.76892121212097</v>
      </c>
      <c r="AL416">
        <v>-2.3889698453260801</v>
      </c>
      <c r="AM416">
        <v>66.999263573210101</v>
      </c>
      <c r="AN416">
        <f t="shared" si="206"/>
        <v>2.0405655847327506</v>
      </c>
      <c r="AO416">
        <v>20.486018775613999</v>
      </c>
      <c r="AP416">
        <v>21.923509696969699</v>
      </c>
      <c r="AQ416">
        <v>-6.7457245722969401E-4</v>
      </c>
      <c r="AR416">
        <v>77.748443019998703</v>
      </c>
      <c r="AS416">
        <v>0</v>
      </c>
      <c r="AT416">
        <v>0</v>
      </c>
      <c r="AU416">
        <f t="shared" si="233"/>
        <v>1</v>
      </c>
      <c r="AV416">
        <f t="shared" si="207"/>
        <v>0</v>
      </c>
      <c r="AW416">
        <f t="shared" si="234"/>
        <v>36911.975913381662</v>
      </c>
      <c r="AX416">
        <f t="shared" si="235"/>
        <v>1999.93444444444</v>
      </c>
      <c r="AY416">
        <f t="shared" si="208"/>
        <v>1681.1449333333294</v>
      </c>
      <c r="AZ416">
        <f t="shared" si="236"/>
        <v>0.84060001966731124</v>
      </c>
      <c r="BA416">
        <f t="shared" si="237"/>
        <v>0.16075803795791083</v>
      </c>
      <c r="BB416">
        <v>3.5939999999999999</v>
      </c>
      <c r="BC416">
        <v>0.5</v>
      </c>
      <c r="BD416" t="s">
        <v>304</v>
      </c>
      <c r="BE416">
        <v>2</v>
      </c>
      <c r="BF416" t="b">
        <v>1</v>
      </c>
      <c r="BG416">
        <v>1657228092</v>
      </c>
      <c r="BH416">
        <v>398.64311111111101</v>
      </c>
      <c r="BI416">
        <v>393.18833333333299</v>
      </c>
      <c r="BJ416">
        <v>21.927166666666601</v>
      </c>
      <c r="BK416">
        <v>20.4856444444444</v>
      </c>
      <c r="BL416">
        <v>389.659333333333</v>
      </c>
      <c r="BM416">
        <v>21.6009888888888</v>
      </c>
      <c r="BN416">
        <v>500.011888888888</v>
      </c>
      <c r="BO416">
        <v>68.8806222222222</v>
      </c>
      <c r="BP416">
        <v>4.1288133333333303E-2</v>
      </c>
      <c r="BQ416">
        <v>24.153777777777702</v>
      </c>
      <c r="BR416">
        <v>25.0055333333333</v>
      </c>
      <c r="BS416">
        <v>999.9</v>
      </c>
      <c r="BT416">
        <v>0</v>
      </c>
      <c r="BU416">
        <v>0</v>
      </c>
      <c r="BV416">
        <v>10040</v>
      </c>
      <c r="BW416">
        <v>0</v>
      </c>
      <c r="BX416">
        <v>1902.9522222222199</v>
      </c>
      <c r="BY416">
        <v>5.4546977777777697</v>
      </c>
      <c r="BZ416">
        <v>407.58022222222201</v>
      </c>
      <c r="CA416">
        <v>401.41155555555503</v>
      </c>
      <c r="CB416">
        <v>1.44152555555555</v>
      </c>
      <c r="CC416">
        <v>393.18833333333299</v>
      </c>
      <c r="CD416">
        <v>20.4856444444444</v>
      </c>
      <c r="CE416">
        <v>1.5103555555555499</v>
      </c>
      <c r="CF416">
        <v>1.41106333333333</v>
      </c>
      <c r="CG416">
        <v>13.073422222222201</v>
      </c>
      <c r="CH416">
        <v>12.037055555555501</v>
      </c>
      <c r="CI416">
        <v>1999.93444444444</v>
      </c>
      <c r="CJ416">
        <v>0.98000133333333295</v>
      </c>
      <c r="CK416">
        <v>1.9998677777777699E-2</v>
      </c>
      <c r="CL416">
        <v>0</v>
      </c>
      <c r="CM416">
        <v>2.2311222222222198</v>
      </c>
      <c r="CN416">
        <v>0</v>
      </c>
      <c r="CO416">
        <v>3799.7688888888802</v>
      </c>
      <c r="CP416">
        <v>17299.611111111099</v>
      </c>
      <c r="CQ416">
        <v>37.875</v>
      </c>
      <c r="CR416">
        <v>39.311999999999998</v>
      </c>
      <c r="CS416">
        <v>37.777555555555502</v>
      </c>
      <c r="CT416">
        <v>37.686999999999998</v>
      </c>
      <c r="CU416">
        <v>37.311999999999998</v>
      </c>
      <c r="CV416">
        <v>1959.93444444444</v>
      </c>
      <c r="CW416">
        <v>40</v>
      </c>
      <c r="CX416">
        <v>0</v>
      </c>
      <c r="CY416">
        <v>1657228074</v>
      </c>
      <c r="CZ416">
        <v>0</v>
      </c>
      <c r="DA416">
        <v>1657213163</v>
      </c>
      <c r="DB416" s="2">
        <v>0.49957175925925923</v>
      </c>
      <c r="DC416">
        <v>1657213141</v>
      </c>
      <c r="DD416">
        <v>1655399214.5999999</v>
      </c>
      <c r="DE416">
        <v>1</v>
      </c>
      <c r="DF416">
        <v>0.04</v>
      </c>
      <c r="DG416">
        <v>-0.06</v>
      </c>
      <c r="DH416">
        <v>9.1720000000000006</v>
      </c>
      <c r="DI416">
        <v>0.51100000000000001</v>
      </c>
      <c r="DJ416">
        <v>420</v>
      </c>
      <c r="DK416">
        <v>25</v>
      </c>
      <c r="DL416">
        <v>0.26</v>
      </c>
      <c r="DM416">
        <v>0.15</v>
      </c>
      <c r="DN416">
        <v>-3.0793037317073102</v>
      </c>
      <c r="DO416">
        <v>49.603004111498201</v>
      </c>
      <c r="DP416">
        <v>5.1251438631369597</v>
      </c>
      <c r="DQ416">
        <v>0</v>
      </c>
      <c r="DR416">
        <v>1.45338121951219</v>
      </c>
      <c r="DS416">
        <v>-6.7367665505225799E-2</v>
      </c>
      <c r="DT416">
        <v>7.6890264520993101E-3</v>
      </c>
      <c r="DU416">
        <v>1</v>
      </c>
      <c r="DV416">
        <v>1</v>
      </c>
      <c r="DW416">
        <v>2</v>
      </c>
      <c r="DX416" s="3">
        <v>44563</v>
      </c>
      <c r="DY416">
        <v>2.9740099999999998</v>
      </c>
      <c r="DZ416">
        <v>2.6951900000000002</v>
      </c>
      <c r="EA416">
        <v>6.5562800000000004E-2</v>
      </c>
      <c r="EB416">
        <v>6.5907499999999994E-2</v>
      </c>
      <c r="EC416">
        <v>7.4824399999999999E-2</v>
      </c>
      <c r="ED416">
        <v>7.1944300000000003E-2</v>
      </c>
      <c r="EE416">
        <v>36482.400000000001</v>
      </c>
      <c r="EF416">
        <v>40043</v>
      </c>
      <c r="EG416">
        <v>35382.5</v>
      </c>
      <c r="EH416">
        <v>38880.6</v>
      </c>
      <c r="EI416">
        <v>46416.5</v>
      </c>
      <c r="EJ416">
        <v>52071.6</v>
      </c>
      <c r="EK416">
        <v>55289.7</v>
      </c>
      <c r="EL416">
        <v>62309.3</v>
      </c>
      <c r="EM416">
        <v>1.9890000000000001</v>
      </c>
      <c r="EN416">
        <v>2.056</v>
      </c>
      <c r="EO416">
        <v>4.1574199999999999E-2</v>
      </c>
      <c r="EP416">
        <v>0</v>
      </c>
      <c r="EQ416">
        <v>24.317499999999999</v>
      </c>
      <c r="ER416">
        <v>999.9</v>
      </c>
      <c r="ES416">
        <v>43.981000000000002</v>
      </c>
      <c r="ET416">
        <v>37.503999999999998</v>
      </c>
      <c r="EU416">
        <v>41.381599999999999</v>
      </c>
      <c r="EV416">
        <v>52.008099999999999</v>
      </c>
      <c r="EW416">
        <v>39.939900000000002</v>
      </c>
      <c r="EX416">
        <v>2</v>
      </c>
      <c r="EY416">
        <v>-4.8719499999999999E-2</v>
      </c>
      <c r="EZ416">
        <v>3.0066899999999999</v>
      </c>
      <c r="FA416">
        <v>20.122699999999998</v>
      </c>
      <c r="FB416">
        <v>5.1981200000000003</v>
      </c>
      <c r="FC416">
        <v>12.0099</v>
      </c>
      <c r="FD416">
        <v>4.9756</v>
      </c>
      <c r="FE416">
        <v>3.2938000000000001</v>
      </c>
      <c r="FF416">
        <v>9999</v>
      </c>
      <c r="FG416">
        <v>9999</v>
      </c>
      <c r="FH416">
        <v>9999</v>
      </c>
      <c r="FI416">
        <v>562</v>
      </c>
      <c r="FJ416">
        <v>1.8631899999999999</v>
      </c>
      <c r="FK416">
        <v>1.86798</v>
      </c>
      <c r="FL416">
        <v>1.86768</v>
      </c>
      <c r="FM416">
        <v>1.8689</v>
      </c>
      <c r="FN416">
        <v>1.8696600000000001</v>
      </c>
      <c r="FO416">
        <v>1.8656900000000001</v>
      </c>
      <c r="FP416">
        <v>1.86673</v>
      </c>
      <c r="FQ416">
        <v>1.8681300000000001</v>
      </c>
      <c r="FR416">
        <v>5</v>
      </c>
      <c r="FS416">
        <v>0</v>
      </c>
      <c r="FT416">
        <v>0</v>
      </c>
      <c r="FU416">
        <v>0</v>
      </c>
      <c r="FV416">
        <v>11111111</v>
      </c>
      <c r="FW416" t="s">
        <v>306</v>
      </c>
      <c r="FX416" t="s">
        <v>307</v>
      </c>
      <c r="FY416" t="s">
        <v>307</v>
      </c>
      <c r="FZ416" t="s">
        <v>307</v>
      </c>
      <c r="GA416" t="s">
        <v>307</v>
      </c>
      <c r="GB416">
        <v>0</v>
      </c>
      <c r="GC416">
        <v>100</v>
      </c>
      <c r="GD416">
        <v>100</v>
      </c>
      <c r="GE416">
        <v>8.9309999999999992</v>
      </c>
      <c r="GF416">
        <v>0.3261</v>
      </c>
      <c r="GG416">
        <v>5.3968966374264697</v>
      </c>
      <c r="GH416">
        <v>9.5670261133577201E-3</v>
      </c>
      <c r="GI416" s="1">
        <v>-9.19467254998099E-7</v>
      </c>
      <c r="GJ416" s="1">
        <v>-2.1372918425907401E-11</v>
      </c>
      <c r="GK416">
        <v>3.2845888322571301E-3</v>
      </c>
      <c r="GL416">
        <v>-1.41202168329711E-2</v>
      </c>
      <c r="GM416">
        <v>1.6676771840485E-3</v>
      </c>
      <c r="GN416" s="1">
        <v>-1.4903802912711099E-5</v>
      </c>
      <c r="GO416">
        <v>-4</v>
      </c>
      <c r="GP416">
        <v>1866</v>
      </c>
      <c r="GQ416">
        <v>1</v>
      </c>
      <c r="GR416">
        <v>24</v>
      </c>
      <c r="GS416">
        <v>249.2</v>
      </c>
      <c r="GT416">
        <v>30481.3</v>
      </c>
      <c r="GU416">
        <v>1.22681</v>
      </c>
      <c r="GV416">
        <v>2.6281699999999999</v>
      </c>
      <c r="GW416">
        <v>2.2485400000000002</v>
      </c>
      <c r="GX416">
        <v>2.7758799999999999</v>
      </c>
      <c r="GY416">
        <v>1.9958499999999999</v>
      </c>
      <c r="GZ416">
        <v>2.3877000000000002</v>
      </c>
      <c r="HA416">
        <v>40.783700000000003</v>
      </c>
      <c r="HB416">
        <v>14.7012</v>
      </c>
      <c r="HC416">
        <v>18</v>
      </c>
      <c r="HD416">
        <v>501.94299999999998</v>
      </c>
      <c r="HE416">
        <v>542.17899999999997</v>
      </c>
      <c r="HF416">
        <v>18.136800000000001</v>
      </c>
      <c r="HG416">
        <v>26.5608</v>
      </c>
      <c r="HH416">
        <v>30</v>
      </c>
      <c r="HI416">
        <v>26.5136</v>
      </c>
      <c r="HJ416">
        <v>26.4529</v>
      </c>
      <c r="HK416">
        <v>24.572800000000001</v>
      </c>
      <c r="HL416">
        <v>47.352800000000002</v>
      </c>
      <c r="HM416">
        <v>0</v>
      </c>
      <c r="HN416">
        <v>18.139399999999998</v>
      </c>
      <c r="HO416">
        <v>366.13600000000002</v>
      </c>
      <c r="HP416">
        <v>20.584599999999998</v>
      </c>
      <c r="HQ416">
        <v>102.578</v>
      </c>
      <c r="HR416">
        <v>103.749</v>
      </c>
    </row>
    <row r="417" spans="1:226" x14ac:dyDescent="0.2">
      <c r="A417">
        <v>401</v>
      </c>
      <c r="B417">
        <v>1657228099.5</v>
      </c>
      <c r="C417">
        <v>4614</v>
      </c>
      <c r="D417" t="s">
        <v>711</v>
      </c>
      <c r="E417" s="2">
        <v>0.67244212962962957</v>
      </c>
      <c r="F417">
        <v>5</v>
      </c>
      <c r="G417" t="s">
        <v>707</v>
      </c>
      <c r="H417" t="s">
        <v>303</v>
      </c>
      <c r="I417">
        <v>1657228096.7</v>
      </c>
      <c r="J417">
        <f t="shared" si="204"/>
        <v>2.0479276441765651E-3</v>
      </c>
      <c r="K417">
        <f t="shared" si="209"/>
        <v>2.047927644176565</v>
      </c>
      <c r="L417">
        <f t="shared" si="210"/>
        <v>11.940530353116904</v>
      </c>
      <c r="M417">
        <f t="shared" si="211"/>
        <v>386.60409999999899</v>
      </c>
      <c r="N417">
        <f t="shared" si="212"/>
        <v>126.51348447678397</v>
      </c>
      <c r="O417">
        <f t="shared" si="213"/>
        <v>8.7195322757555438</v>
      </c>
      <c r="P417">
        <f t="shared" si="214"/>
        <v>26.645435795486417</v>
      </c>
      <c r="Q417">
        <f t="shared" si="215"/>
        <v>7.7709335458253273E-2</v>
      </c>
      <c r="R417">
        <f t="shared" si="216"/>
        <v>2.7693253168209129</v>
      </c>
      <c r="S417">
        <f t="shared" si="217"/>
        <v>7.6517943356625609E-2</v>
      </c>
      <c r="T417">
        <f t="shared" si="218"/>
        <v>4.792923485924766E-2</v>
      </c>
      <c r="U417">
        <f t="shared" si="219"/>
        <v>321.51025440000001</v>
      </c>
      <c r="V417">
        <f t="shared" si="220"/>
        <v>25.578535805284481</v>
      </c>
      <c r="W417">
        <f t="shared" si="221"/>
        <v>25.578535805284481</v>
      </c>
      <c r="X417">
        <f t="shared" si="205"/>
        <v>3.2910172789490191</v>
      </c>
      <c r="Y417">
        <f t="shared" si="222"/>
        <v>50.020308999372972</v>
      </c>
      <c r="Z417">
        <f t="shared" si="223"/>
        <v>1.5106499252317431</v>
      </c>
      <c r="AA417">
        <f t="shared" si="224"/>
        <v>3.0200731571863733</v>
      </c>
      <c r="AB417">
        <f t="shared" si="225"/>
        <v>1.7803673537172759</v>
      </c>
      <c r="AC417">
        <f t="shared" si="226"/>
        <v>-90.313609108186526</v>
      </c>
      <c r="AD417">
        <f t="shared" si="227"/>
        <v>-214.92250352279891</v>
      </c>
      <c r="AE417">
        <f t="shared" si="228"/>
        <v>-16.392788088974537</v>
      </c>
      <c r="AF417">
        <f t="shared" si="229"/>
        <v>-0.11864631995999275</v>
      </c>
      <c r="AG417">
        <f t="shared" si="230"/>
        <v>-11.791499502480749</v>
      </c>
      <c r="AH417">
        <f t="shared" si="231"/>
        <v>2.0255176039999805</v>
      </c>
      <c r="AI417">
        <f t="shared" si="232"/>
        <v>11.940530353116904</v>
      </c>
      <c r="AJ417">
        <v>386.63170032413802</v>
      </c>
      <c r="AK417">
        <v>388.64353939393902</v>
      </c>
      <c r="AL417">
        <v>-2.8851791063776999</v>
      </c>
      <c r="AM417">
        <v>66.999263573210101</v>
      </c>
      <c r="AN417">
        <f t="shared" si="206"/>
        <v>2.047927644176565</v>
      </c>
      <c r="AO417">
        <v>20.474580846700501</v>
      </c>
      <c r="AP417">
        <v>21.914923030303001</v>
      </c>
      <c r="AQ417" s="1">
        <v>-8.7685569847833496E-5</v>
      </c>
      <c r="AR417">
        <v>77.748443019998703</v>
      </c>
      <c r="AS417">
        <v>0</v>
      </c>
      <c r="AT417">
        <v>0</v>
      </c>
      <c r="AU417">
        <f t="shared" si="233"/>
        <v>1</v>
      </c>
      <c r="AV417">
        <f t="shared" si="207"/>
        <v>0</v>
      </c>
      <c r="AW417">
        <f t="shared" si="234"/>
        <v>36721.42694751441</v>
      </c>
      <c r="AX417">
        <f t="shared" si="235"/>
        <v>1999.9639999999999</v>
      </c>
      <c r="AY417">
        <f t="shared" si="208"/>
        <v>1681.16976</v>
      </c>
      <c r="AZ417">
        <f t="shared" si="236"/>
        <v>0.84060001080019442</v>
      </c>
      <c r="BA417">
        <f t="shared" si="237"/>
        <v>0.16075802084437521</v>
      </c>
      <c r="BB417">
        <v>3.5939999999999999</v>
      </c>
      <c r="BC417">
        <v>0.5</v>
      </c>
      <c r="BD417" t="s">
        <v>304</v>
      </c>
      <c r="BE417">
        <v>2</v>
      </c>
      <c r="BF417" t="b">
        <v>1</v>
      </c>
      <c r="BG417">
        <v>1657228096.7</v>
      </c>
      <c r="BH417">
        <v>386.60409999999899</v>
      </c>
      <c r="BI417">
        <v>378.69029999999998</v>
      </c>
      <c r="BJ417">
        <v>21.918330000000001</v>
      </c>
      <c r="BK417">
        <v>20.494129999999899</v>
      </c>
      <c r="BL417">
        <v>377.726</v>
      </c>
      <c r="BM417">
        <v>21.592449999999999</v>
      </c>
      <c r="BN417">
        <v>499.94040000000001</v>
      </c>
      <c r="BO417">
        <v>68.880179999999996</v>
      </c>
      <c r="BP417">
        <v>4.1582069999999999E-2</v>
      </c>
      <c r="BQ417">
        <v>24.138999999999999</v>
      </c>
      <c r="BR417">
        <v>24.999020000000002</v>
      </c>
      <c r="BS417">
        <v>999.9</v>
      </c>
      <c r="BT417">
        <v>0</v>
      </c>
      <c r="BU417">
        <v>0</v>
      </c>
      <c r="BV417">
        <v>9985.5</v>
      </c>
      <c r="BW417">
        <v>0</v>
      </c>
      <c r="BX417">
        <v>1903.203</v>
      </c>
      <c r="BY417">
        <v>7.9139229999999996</v>
      </c>
      <c r="BZ417">
        <v>395.26769999999999</v>
      </c>
      <c r="CA417">
        <v>386.61349999999999</v>
      </c>
      <c r="CB417">
        <v>1.4242029999999899</v>
      </c>
      <c r="CC417">
        <v>378.69029999999998</v>
      </c>
      <c r="CD417">
        <v>20.494129999999899</v>
      </c>
      <c r="CE417">
        <v>1.5097369999999899</v>
      </c>
      <c r="CF417">
        <v>1.4116379999999999</v>
      </c>
      <c r="CG417">
        <v>13.06714</v>
      </c>
      <c r="CH417">
        <v>12.043229999999999</v>
      </c>
      <c r="CI417">
        <v>1999.9639999999999</v>
      </c>
      <c r="CJ417">
        <v>0.98000149999999997</v>
      </c>
      <c r="CK417">
        <v>1.9998499999999999E-2</v>
      </c>
      <c r="CL417">
        <v>0</v>
      </c>
      <c r="CM417">
        <v>2.27101</v>
      </c>
      <c r="CN417">
        <v>0</v>
      </c>
      <c r="CO417">
        <v>3789.8829999999998</v>
      </c>
      <c r="CP417">
        <v>17299.84</v>
      </c>
      <c r="CQ417">
        <v>37.875</v>
      </c>
      <c r="CR417">
        <v>39.311999999999998</v>
      </c>
      <c r="CS417">
        <v>37.799599999999998</v>
      </c>
      <c r="CT417">
        <v>37.7059</v>
      </c>
      <c r="CU417">
        <v>37.311999999999998</v>
      </c>
      <c r="CV417">
        <v>1959.9639999999999</v>
      </c>
      <c r="CW417">
        <v>40</v>
      </c>
      <c r="CX417">
        <v>0</v>
      </c>
      <c r="CY417">
        <v>1657228078.8</v>
      </c>
      <c r="CZ417">
        <v>0</v>
      </c>
      <c r="DA417">
        <v>1657213163</v>
      </c>
      <c r="DB417" s="2">
        <v>0.49957175925925923</v>
      </c>
      <c r="DC417">
        <v>1657213141</v>
      </c>
      <c r="DD417">
        <v>1655399214.5999999</v>
      </c>
      <c r="DE417">
        <v>1</v>
      </c>
      <c r="DF417">
        <v>0.04</v>
      </c>
      <c r="DG417">
        <v>-0.06</v>
      </c>
      <c r="DH417">
        <v>9.1720000000000006</v>
      </c>
      <c r="DI417">
        <v>0.51100000000000001</v>
      </c>
      <c r="DJ417">
        <v>420</v>
      </c>
      <c r="DK417">
        <v>25</v>
      </c>
      <c r="DL417">
        <v>0.26</v>
      </c>
      <c r="DM417">
        <v>0.15</v>
      </c>
      <c r="DN417">
        <v>1.5491611463414601</v>
      </c>
      <c r="DO417">
        <v>56.393002494773498</v>
      </c>
      <c r="DP417">
        <v>5.6613618407384498</v>
      </c>
      <c r="DQ417">
        <v>0</v>
      </c>
      <c r="DR417">
        <v>1.44345121951219</v>
      </c>
      <c r="DS417">
        <v>-0.12889944250871499</v>
      </c>
      <c r="DT417">
        <v>1.7486544540766299E-2</v>
      </c>
      <c r="DU417">
        <v>0</v>
      </c>
      <c r="DV417">
        <v>0</v>
      </c>
      <c r="DW417">
        <v>2</v>
      </c>
      <c r="DX417" t="s">
        <v>305</v>
      </c>
      <c r="DY417">
        <v>2.9741599999999999</v>
      </c>
      <c r="DZ417">
        <v>2.6951000000000001</v>
      </c>
      <c r="EA417">
        <v>6.3692799999999994E-2</v>
      </c>
      <c r="EB417">
        <v>6.3871899999999995E-2</v>
      </c>
      <c r="EC417">
        <v>7.4823799999999996E-2</v>
      </c>
      <c r="ED417">
        <v>7.21271E-2</v>
      </c>
      <c r="EE417">
        <v>36554.800000000003</v>
      </c>
      <c r="EF417">
        <v>40130.5</v>
      </c>
      <c r="EG417">
        <v>35382</v>
      </c>
      <c r="EH417">
        <v>38880.800000000003</v>
      </c>
      <c r="EI417">
        <v>46416.1</v>
      </c>
      <c r="EJ417">
        <v>52061.1</v>
      </c>
      <c r="EK417">
        <v>55289.2</v>
      </c>
      <c r="EL417">
        <v>62309.1</v>
      </c>
      <c r="EM417">
        <v>1.9887999999999999</v>
      </c>
      <c r="EN417">
        <v>2.0569999999999999</v>
      </c>
      <c r="EO417">
        <v>4.2557699999999997E-2</v>
      </c>
      <c r="EP417">
        <v>0</v>
      </c>
      <c r="EQ417">
        <v>24.299099999999999</v>
      </c>
      <c r="ER417">
        <v>999.9</v>
      </c>
      <c r="ES417">
        <v>43.981000000000002</v>
      </c>
      <c r="ET417">
        <v>37.503999999999998</v>
      </c>
      <c r="EU417">
        <v>41.3812</v>
      </c>
      <c r="EV417">
        <v>51.988100000000003</v>
      </c>
      <c r="EW417">
        <v>39.975999999999999</v>
      </c>
      <c r="EX417">
        <v>2</v>
      </c>
      <c r="EY417">
        <v>-4.8414600000000002E-2</v>
      </c>
      <c r="EZ417">
        <v>3.00915</v>
      </c>
      <c r="FA417">
        <v>20.122499999999999</v>
      </c>
      <c r="FB417">
        <v>5.1993200000000002</v>
      </c>
      <c r="FC417">
        <v>12.0099</v>
      </c>
      <c r="FD417">
        <v>4.9756</v>
      </c>
      <c r="FE417">
        <v>3.294</v>
      </c>
      <c r="FF417">
        <v>9999</v>
      </c>
      <c r="FG417">
        <v>9999</v>
      </c>
      <c r="FH417">
        <v>9999</v>
      </c>
      <c r="FI417">
        <v>562</v>
      </c>
      <c r="FJ417">
        <v>1.8632200000000001</v>
      </c>
      <c r="FK417">
        <v>1.86795</v>
      </c>
      <c r="FL417">
        <v>1.86768</v>
      </c>
      <c r="FM417">
        <v>1.8689</v>
      </c>
      <c r="FN417">
        <v>1.8696600000000001</v>
      </c>
      <c r="FO417">
        <v>1.8656900000000001</v>
      </c>
      <c r="FP417">
        <v>1.86676</v>
      </c>
      <c r="FQ417">
        <v>1.8681300000000001</v>
      </c>
      <c r="FR417">
        <v>5</v>
      </c>
      <c r="FS417">
        <v>0</v>
      </c>
      <c r="FT417">
        <v>0</v>
      </c>
      <c r="FU417">
        <v>0</v>
      </c>
      <c r="FV417">
        <v>11111111</v>
      </c>
      <c r="FW417" t="s">
        <v>306</v>
      </c>
      <c r="FX417" t="s">
        <v>307</v>
      </c>
      <c r="FY417" t="s">
        <v>307</v>
      </c>
      <c r="FZ417" t="s">
        <v>307</v>
      </c>
      <c r="GA417" t="s">
        <v>307</v>
      </c>
      <c r="GB417">
        <v>0</v>
      </c>
      <c r="GC417">
        <v>100</v>
      </c>
      <c r="GD417">
        <v>100</v>
      </c>
      <c r="GE417">
        <v>8.8079999999999998</v>
      </c>
      <c r="GF417">
        <v>0.3261</v>
      </c>
      <c r="GG417">
        <v>5.3968966374264697</v>
      </c>
      <c r="GH417">
        <v>9.5670261133577201E-3</v>
      </c>
      <c r="GI417" s="1">
        <v>-9.19467254998099E-7</v>
      </c>
      <c r="GJ417" s="1">
        <v>-2.1372918425907401E-11</v>
      </c>
      <c r="GK417">
        <v>3.2845888322571301E-3</v>
      </c>
      <c r="GL417">
        <v>-1.41202168329711E-2</v>
      </c>
      <c r="GM417">
        <v>1.6676771840485E-3</v>
      </c>
      <c r="GN417" s="1">
        <v>-1.4903802912711099E-5</v>
      </c>
      <c r="GO417">
        <v>-4</v>
      </c>
      <c r="GP417">
        <v>1866</v>
      </c>
      <c r="GQ417">
        <v>1</v>
      </c>
      <c r="GR417">
        <v>24</v>
      </c>
      <c r="GS417">
        <v>249.3</v>
      </c>
      <c r="GT417">
        <v>30481.4</v>
      </c>
      <c r="GU417">
        <v>1.18774</v>
      </c>
      <c r="GV417">
        <v>2.6257299999999999</v>
      </c>
      <c r="GW417">
        <v>2.2485400000000002</v>
      </c>
      <c r="GX417">
        <v>2.7758799999999999</v>
      </c>
      <c r="GY417">
        <v>1.9958499999999999</v>
      </c>
      <c r="GZ417">
        <v>2.3742700000000001</v>
      </c>
      <c r="HA417">
        <v>40.783700000000003</v>
      </c>
      <c r="HB417">
        <v>14.692399999999999</v>
      </c>
      <c r="HC417">
        <v>18</v>
      </c>
      <c r="HD417">
        <v>501.81099999999998</v>
      </c>
      <c r="HE417">
        <v>542.90300000000002</v>
      </c>
      <c r="HF417">
        <v>18.138200000000001</v>
      </c>
      <c r="HG417">
        <v>26.5639</v>
      </c>
      <c r="HH417">
        <v>30.000299999999999</v>
      </c>
      <c r="HI417">
        <v>26.5136</v>
      </c>
      <c r="HJ417">
        <v>26.455100000000002</v>
      </c>
      <c r="HK417">
        <v>23.803999999999998</v>
      </c>
      <c r="HL417">
        <v>47.0807</v>
      </c>
      <c r="HM417">
        <v>0</v>
      </c>
      <c r="HN417">
        <v>18.1387</v>
      </c>
      <c r="HO417">
        <v>352.721</v>
      </c>
      <c r="HP417">
        <v>20.592600000000001</v>
      </c>
      <c r="HQ417">
        <v>102.577</v>
      </c>
      <c r="HR417">
        <v>103.749</v>
      </c>
    </row>
    <row r="418" spans="1:226" x14ac:dyDescent="0.2">
      <c r="A418">
        <v>402</v>
      </c>
      <c r="B418">
        <v>1657228104.5</v>
      </c>
      <c r="C418">
        <v>4619</v>
      </c>
      <c r="D418" t="s">
        <v>712</v>
      </c>
      <c r="E418" s="2">
        <v>0.67249999999999999</v>
      </c>
      <c r="F418">
        <v>5</v>
      </c>
      <c r="G418" t="s">
        <v>707</v>
      </c>
      <c r="H418" t="s">
        <v>303</v>
      </c>
      <c r="I418">
        <v>1657228102</v>
      </c>
      <c r="J418">
        <f t="shared" si="204"/>
        <v>2.0267601648761967E-3</v>
      </c>
      <c r="K418">
        <f t="shared" si="209"/>
        <v>2.0267601648761966</v>
      </c>
      <c r="L418">
        <f t="shared" si="210"/>
        <v>11.960998295808864</v>
      </c>
      <c r="M418">
        <f t="shared" si="211"/>
        <v>371.38277777777699</v>
      </c>
      <c r="N418">
        <f t="shared" si="212"/>
        <v>109.35954131478722</v>
      </c>
      <c r="O418">
        <f t="shared" si="213"/>
        <v>7.5372774765803499</v>
      </c>
      <c r="P418">
        <f t="shared" si="214"/>
        <v>25.596440991617289</v>
      </c>
      <c r="Q418">
        <f t="shared" si="215"/>
        <v>7.7017102913506316E-2</v>
      </c>
      <c r="R418">
        <f t="shared" si="216"/>
        <v>2.7695562683618111</v>
      </c>
      <c r="S418">
        <f t="shared" si="217"/>
        <v>7.5846765694147056E-2</v>
      </c>
      <c r="T418">
        <f t="shared" si="218"/>
        <v>4.7507897218576067E-2</v>
      </c>
      <c r="U418">
        <f t="shared" si="219"/>
        <v>321.52610799999951</v>
      </c>
      <c r="V418">
        <f t="shared" si="220"/>
        <v>25.570782041960594</v>
      </c>
      <c r="W418">
        <f t="shared" si="221"/>
        <v>25.570782041960594</v>
      </c>
      <c r="X418">
        <f t="shared" si="205"/>
        <v>3.2895028341561563</v>
      </c>
      <c r="Y418">
        <f t="shared" si="222"/>
        <v>50.103680659243331</v>
      </c>
      <c r="Z418">
        <f t="shared" si="223"/>
        <v>1.5119363869231317</v>
      </c>
      <c r="AA418">
        <f t="shared" si="224"/>
        <v>3.017615406751966</v>
      </c>
      <c r="AB418">
        <f t="shared" si="225"/>
        <v>1.7775664472330246</v>
      </c>
      <c r="AC418">
        <f t="shared" si="226"/>
        <v>-89.380123271040276</v>
      </c>
      <c r="AD418">
        <f t="shared" si="227"/>
        <v>-215.80836533847452</v>
      </c>
      <c r="AE418">
        <f t="shared" si="228"/>
        <v>-16.457216496814276</v>
      </c>
      <c r="AF418">
        <f t="shared" si="229"/>
        <v>-0.11959710632956444</v>
      </c>
      <c r="AG418">
        <f t="shared" si="230"/>
        <v>-13.640361630999404</v>
      </c>
      <c r="AH418">
        <f t="shared" si="231"/>
        <v>1.9636732344477761</v>
      </c>
      <c r="AI418">
        <f t="shared" si="232"/>
        <v>11.960998295808864</v>
      </c>
      <c r="AJ418">
        <v>370.95612163542398</v>
      </c>
      <c r="AK418">
        <v>373.58616969696902</v>
      </c>
      <c r="AL418">
        <v>-3.0547403518790901</v>
      </c>
      <c r="AM418">
        <v>66.999263573210101</v>
      </c>
      <c r="AN418">
        <f t="shared" si="206"/>
        <v>2.0267601648761966</v>
      </c>
      <c r="AO418">
        <v>20.554610188274498</v>
      </c>
      <c r="AP418">
        <v>21.948070909090902</v>
      </c>
      <c r="AQ418">
        <v>7.27873850520914E-3</v>
      </c>
      <c r="AR418">
        <v>77.748443019998703</v>
      </c>
      <c r="AS418">
        <v>0</v>
      </c>
      <c r="AT418">
        <v>0</v>
      </c>
      <c r="AU418">
        <f t="shared" si="233"/>
        <v>1</v>
      </c>
      <c r="AV418">
        <f t="shared" si="207"/>
        <v>0</v>
      </c>
      <c r="AW418">
        <f t="shared" si="234"/>
        <v>36727.37313466068</v>
      </c>
      <c r="AX418">
        <f t="shared" si="235"/>
        <v>2000.0633333333301</v>
      </c>
      <c r="AY418">
        <f t="shared" si="208"/>
        <v>1681.2531999999972</v>
      </c>
      <c r="AZ418">
        <f t="shared" si="236"/>
        <v>0.84059998100060163</v>
      </c>
      <c r="BA418">
        <f t="shared" si="237"/>
        <v>0.16075796333116119</v>
      </c>
      <c r="BB418">
        <v>3.5939999999999999</v>
      </c>
      <c r="BC418">
        <v>0.5</v>
      </c>
      <c r="BD418" t="s">
        <v>304</v>
      </c>
      <c r="BE418">
        <v>2</v>
      </c>
      <c r="BF418" t="b">
        <v>1</v>
      </c>
      <c r="BG418">
        <v>1657228102</v>
      </c>
      <c r="BH418">
        <v>371.38277777777699</v>
      </c>
      <c r="BI418">
        <v>362.101333333333</v>
      </c>
      <c r="BJ418">
        <v>21.936922222222201</v>
      </c>
      <c r="BK418">
        <v>20.556255555555499</v>
      </c>
      <c r="BL418">
        <v>362.63844444444402</v>
      </c>
      <c r="BM418">
        <v>21.6103777777777</v>
      </c>
      <c r="BN418">
        <v>499.948555555555</v>
      </c>
      <c r="BO418">
        <v>68.880466666666607</v>
      </c>
      <c r="BP418">
        <v>4.1525744444444401E-2</v>
      </c>
      <c r="BQ418">
        <v>24.125433333333302</v>
      </c>
      <c r="BR418">
        <v>24.983133333333299</v>
      </c>
      <c r="BS418">
        <v>999.9</v>
      </c>
      <c r="BT418">
        <v>0</v>
      </c>
      <c r="BU418">
        <v>0</v>
      </c>
      <c r="BV418">
        <v>9986.6666666666606</v>
      </c>
      <c r="BW418">
        <v>0</v>
      </c>
      <c r="BX418">
        <v>1901.59</v>
      </c>
      <c r="BY418">
        <v>9.2816455555555493</v>
      </c>
      <c r="BZ418">
        <v>379.712666666666</v>
      </c>
      <c r="CA418">
        <v>369.70077777777698</v>
      </c>
      <c r="CB418">
        <v>1.3806855555555499</v>
      </c>
      <c r="CC418">
        <v>362.101333333333</v>
      </c>
      <c r="CD418">
        <v>20.556255555555499</v>
      </c>
      <c r="CE418">
        <v>1.5110277777777701</v>
      </c>
      <c r="CF418">
        <v>1.4159244444444401</v>
      </c>
      <c r="CG418">
        <v>13.080222222222201</v>
      </c>
      <c r="CH418">
        <v>12.0892555555555</v>
      </c>
      <c r="CI418">
        <v>2000.0633333333301</v>
      </c>
      <c r="CJ418">
        <v>0.98000133333333295</v>
      </c>
      <c r="CK418">
        <v>1.9998677777777699E-2</v>
      </c>
      <c r="CL418">
        <v>0</v>
      </c>
      <c r="CM418">
        <v>2.2393555555555502</v>
      </c>
      <c r="CN418">
        <v>0</v>
      </c>
      <c r="CO418">
        <v>3780.0955555555502</v>
      </c>
      <c r="CP418">
        <v>17300.688888888799</v>
      </c>
      <c r="CQ418">
        <v>37.875</v>
      </c>
      <c r="CR418">
        <v>39.311999999999998</v>
      </c>
      <c r="CS418">
        <v>37.75</v>
      </c>
      <c r="CT418">
        <v>37.700999999999901</v>
      </c>
      <c r="CU418">
        <v>37.311999999999998</v>
      </c>
      <c r="CV418">
        <v>1960.0633333333301</v>
      </c>
      <c r="CW418">
        <v>40</v>
      </c>
      <c r="CX418">
        <v>0</v>
      </c>
      <c r="CY418">
        <v>1657228084.2</v>
      </c>
      <c r="CZ418">
        <v>0</v>
      </c>
      <c r="DA418">
        <v>1657213163</v>
      </c>
      <c r="DB418" s="2">
        <v>0.49957175925925923</v>
      </c>
      <c r="DC418">
        <v>1657213141</v>
      </c>
      <c r="DD418">
        <v>1655399214.5999999</v>
      </c>
      <c r="DE418">
        <v>1</v>
      </c>
      <c r="DF418">
        <v>0.04</v>
      </c>
      <c r="DG418">
        <v>-0.06</v>
      </c>
      <c r="DH418">
        <v>9.1720000000000006</v>
      </c>
      <c r="DI418">
        <v>0.51100000000000001</v>
      </c>
      <c r="DJ418">
        <v>420</v>
      </c>
      <c r="DK418">
        <v>25</v>
      </c>
      <c r="DL418">
        <v>0.26</v>
      </c>
      <c r="DM418">
        <v>0.15</v>
      </c>
      <c r="DN418">
        <v>4.72186675609756</v>
      </c>
      <c r="DO418">
        <v>41.066240487804798</v>
      </c>
      <c r="DP418">
        <v>4.2300183628161401</v>
      </c>
      <c r="DQ418">
        <v>0</v>
      </c>
      <c r="DR418">
        <v>1.4277453658536501</v>
      </c>
      <c r="DS418">
        <v>-0.251370104529615</v>
      </c>
      <c r="DT418">
        <v>2.98161746984189E-2</v>
      </c>
      <c r="DU418">
        <v>0</v>
      </c>
      <c r="DV418">
        <v>0</v>
      </c>
      <c r="DW418">
        <v>2</v>
      </c>
      <c r="DX418" t="s">
        <v>305</v>
      </c>
      <c r="DY418">
        <v>2.9738899999999999</v>
      </c>
      <c r="DZ418">
        <v>2.6951999999999998</v>
      </c>
      <c r="EA418">
        <v>6.17044E-2</v>
      </c>
      <c r="EB418">
        <v>6.1621599999999999E-2</v>
      </c>
      <c r="EC418">
        <v>7.4891700000000005E-2</v>
      </c>
      <c r="ED418">
        <v>7.2123800000000002E-2</v>
      </c>
      <c r="EE418">
        <v>36632.5</v>
      </c>
      <c r="EF418">
        <v>40225.9</v>
      </c>
      <c r="EG418">
        <v>35382</v>
      </c>
      <c r="EH418">
        <v>38879.9</v>
      </c>
      <c r="EI418">
        <v>46412.1</v>
      </c>
      <c r="EJ418">
        <v>52060</v>
      </c>
      <c r="EK418">
        <v>55288.7</v>
      </c>
      <c r="EL418">
        <v>62307.6</v>
      </c>
      <c r="EM418">
        <v>1.9894000000000001</v>
      </c>
      <c r="EN418">
        <v>2.0564</v>
      </c>
      <c r="EO418">
        <v>4.27067E-2</v>
      </c>
      <c r="EP418">
        <v>0</v>
      </c>
      <c r="EQ418">
        <v>24.2746</v>
      </c>
      <c r="ER418">
        <v>999.9</v>
      </c>
      <c r="ES418">
        <v>43.957000000000001</v>
      </c>
      <c r="ET418">
        <v>37.503999999999998</v>
      </c>
      <c r="EU418">
        <v>41.357399999999998</v>
      </c>
      <c r="EV418">
        <v>52.238100000000003</v>
      </c>
      <c r="EW418">
        <v>40.068100000000001</v>
      </c>
      <c r="EX418">
        <v>2</v>
      </c>
      <c r="EY418">
        <v>-4.8231700000000002E-2</v>
      </c>
      <c r="EZ418">
        <v>2.9581900000000001</v>
      </c>
      <c r="FA418">
        <v>20.123200000000001</v>
      </c>
      <c r="FB418">
        <v>5.2017199999999999</v>
      </c>
      <c r="FC418">
        <v>12.008800000000001</v>
      </c>
      <c r="FD418">
        <v>4.976</v>
      </c>
      <c r="FE418">
        <v>3.2938000000000001</v>
      </c>
      <c r="FF418">
        <v>9999</v>
      </c>
      <c r="FG418">
        <v>9999</v>
      </c>
      <c r="FH418">
        <v>9999</v>
      </c>
      <c r="FI418">
        <v>562</v>
      </c>
      <c r="FJ418">
        <v>1.8632500000000001</v>
      </c>
      <c r="FK418">
        <v>1.86798</v>
      </c>
      <c r="FL418">
        <v>1.86768</v>
      </c>
      <c r="FM418">
        <v>1.8689</v>
      </c>
      <c r="FN418">
        <v>1.8696600000000001</v>
      </c>
      <c r="FO418">
        <v>1.8656900000000001</v>
      </c>
      <c r="FP418">
        <v>1.86676</v>
      </c>
      <c r="FQ418">
        <v>1.8681300000000001</v>
      </c>
      <c r="FR418">
        <v>5</v>
      </c>
      <c r="FS418">
        <v>0</v>
      </c>
      <c r="FT418">
        <v>0</v>
      </c>
      <c r="FU418">
        <v>0</v>
      </c>
      <c r="FV418">
        <v>11111111</v>
      </c>
      <c r="FW418" t="s">
        <v>306</v>
      </c>
      <c r="FX418" t="s">
        <v>307</v>
      </c>
      <c r="FY418" t="s">
        <v>307</v>
      </c>
      <c r="FZ418" t="s">
        <v>307</v>
      </c>
      <c r="GA418" t="s">
        <v>307</v>
      </c>
      <c r="GB418">
        <v>0</v>
      </c>
      <c r="GC418">
        <v>100</v>
      </c>
      <c r="GD418">
        <v>100</v>
      </c>
      <c r="GE418">
        <v>8.6790000000000003</v>
      </c>
      <c r="GF418">
        <v>0.3271</v>
      </c>
      <c r="GG418">
        <v>5.3968966374264697</v>
      </c>
      <c r="GH418">
        <v>9.5670261133577201E-3</v>
      </c>
      <c r="GI418" s="1">
        <v>-9.19467254998099E-7</v>
      </c>
      <c r="GJ418" s="1">
        <v>-2.1372918425907401E-11</v>
      </c>
      <c r="GK418">
        <v>3.2845888322571301E-3</v>
      </c>
      <c r="GL418">
        <v>-1.41202168329711E-2</v>
      </c>
      <c r="GM418">
        <v>1.6676771840485E-3</v>
      </c>
      <c r="GN418" s="1">
        <v>-1.4903802912711099E-5</v>
      </c>
      <c r="GO418">
        <v>-4</v>
      </c>
      <c r="GP418">
        <v>1866</v>
      </c>
      <c r="GQ418">
        <v>1</v>
      </c>
      <c r="GR418">
        <v>24</v>
      </c>
      <c r="GS418">
        <v>249.4</v>
      </c>
      <c r="GT418">
        <v>30481.5</v>
      </c>
      <c r="GU418">
        <v>1.1437999999999999</v>
      </c>
      <c r="GV418">
        <v>2.6269499999999999</v>
      </c>
      <c r="GW418">
        <v>2.2485400000000002</v>
      </c>
      <c r="GX418">
        <v>2.7758799999999999</v>
      </c>
      <c r="GY418">
        <v>1.9958499999999999</v>
      </c>
      <c r="GZ418">
        <v>2.3815900000000001</v>
      </c>
      <c r="HA418">
        <v>40.783700000000003</v>
      </c>
      <c r="HB418">
        <v>14.6837</v>
      </c>
      <c r="HC418">
        <v>18</v>
      </c>
      <c r="HD418">
        <v>502.22800000000001</v>
      </c>
      <c r="HE418">
        <v>542.48199999999997</v>
      </c>
      <c r="HF418">
        <v>18.1388</v>
      </c>
      <c r="HG418">
        <v>26.566199999999998</v>
      </c>
      <c r="HH418">
        <v>30.000299999999999</v>
      </c>
      <c r="HI418">
        <v>26.515799999999999</v>
      </c>
      <c r="HJ418">
        <v>26.455100000000002</v>
      </c>
      <c r="HK418">
        <v>22.8964</v>
      </c>
      <c r="HL418">
        <v>47.0807</v>
      </c>
      <c r="HM418">
        <v>0</v>
      </c>
      <c r="HN418">
        <v>18.1495</v>
      </c>
      <c r="HO418">
        <v>332.03100000000001</v>
      </c>
      <c r="HP418">
        <v>20.576799999999999</v>
      </c>
      <c r="HQ418">
        <v>102.57599999999999</v>
      </c>
      <c r="HR418">
        <v>103.747</v>
      </c>
    </row>
    <row r="419" spans="1:226" x14ac:dyDescent="0.2">
      <c r="A419">
        <v>403</v>
      </c>
      <c r="B419">
        <v>1657228109.5</v>
      </c>
      <c r="C419">
        <v>4624</v>
      </c>
      <c r="D419" t="s">
        <v>713</v>
      </c>
      <c r="E419" s="2">
        <v>0.6725578703703704</v>
      </c>
      <c r="F419">
        <v>5</v>
      </c>
      <c r="G419" t="s">
        <v>707</v>
      </c>
      <c r="H419" t="s">
        <v>303</v>
      </c>
      <c r="I419">
        <v>1657228106.7</v>
      </c>
      <c r="J419">
        <f t="shared" si="204"/>
        <v>2.0058634621436863E-3</v>
      </c>
      <c r="K419">
        <f t="shared" si="209"/>
        <v>2.0058634621436862</v>
      </c>
      <c r="L419">
        <f t="shared" si="210"/>
        <v>11.290997755134619</v>
      </c>
      <c r="M419">
        <f t="shared" si="211"/>
        <v>357.10320000000002</v>
      </c>
      <c r="N419">
        <f t="shared" si="212"/>
        <v>107.21903576310223</v>
      </c>
      <c r="O419">
        <f t="shared" si="213"/>
        <v>7.3895896422304972</v>
      </c>
      <c r="P419">
        <f t="shared" si="214"/>
        <v>24.611731388424626</v>
      </c>
      <c r="Q419">
        <f t="shared" si="215"/>
        <v>7.6260214600733484E-2</v>
      </c>
      <c r="R419">
        <f t="shared" si="216"/>
        <v>2.7763665623984402</v>
      </c>
      <c r="S419">
        <f t="shared" si="217"/>
        <v>7.5115352131052665E-2</v>
      </c>
      <c r="T419">
        <f t="shared" si="218"/>
        <v>4.7048524642313724E-2</v>
      </c>
      <c r="U419">
        <f t="shared" si="219"/>
        <v>321.51743639999995</v>
      </c>
      <c r="V419">
        <f t="shared" si="220"/>
        <v>25.570465658908667</v>
      </c>
      <c r="W419">
        <f t="shared" si="221"/>
        <v>25.570465658908667</v>
      </c>
      <c r="X419">
        <f t="shared" si="205"/>
        <v>3.2894410519752224</v>
      </c>
      <c r="Y419">
        <f t="shared" si="222"/>
        <v>50.151236812633741</v>
      </c>
      <c r="Z419">
        <f t="shared" si="223"/>
        <v>1.5131268517378293</v>
      </c>
      <c r="AA419">
        <f t="shared" si="224"/>
        <v>3.0171276879788804</v>
      </c>
      <c r="AB419">
        <f t="shared" si="225"/>
        <v>1.7763142002373931</v>
      </c>
      <c r="AC419">
        <f t="shared" si="226"/>
        <v>-88.458578680536561</v>
      </c>
      <c r="AD419">
        <f t="shared" si="227"/>
        <v>-216.69481528393365</v>
      </c>
      <c r="AE419">
        <f t="shared" si="228"/>
        <v>-16.484031700100633</v>
      </c>
      <c r="AF419">
        <f t="shared" si="229"/>
        <v>-0.11998926457087578</v>
      </c>
      <c r="AG419">
        <f t="shared" si="230"/>
        <v>-15.148692965310991</v>
      </c>
      <c r="AH419">
        <f t="shared" si="231"/>
        <v>1.9908804052448417</v>
      </c>
      <c r="AI419">
        <f t="shared" si="232"/>
        <v>11.290997755134619</v>
      </c>
      <c r="AJ419">
        <v>354.059623227244</v>
      </c>
      <c r="AK419">
        <v>357.75423030303</v>
      </c>
      <c r="AL419">
        <v>-3.2082425106841699</v>
      </c>
      <c r="AM419">
        <v>66.999263573210101</v>
      </c>
      <c r="AN419">
        <f t="shared" si="206"/>
        <v>2.0058634621436862</v>
      </c>
      <c r="AO419">
        <v>20.554268401504601</v>
      </c>
      <c r="AP419">
        <v>21.957361818181798</v>
      </c>
      <c r="AQ419">
        <v>1.6282368543879401E-3</v>
      </c>
      <c r="AR419">
        <v>77.748443019998703</v>
      </c>
      <c r="AS419">
        <v>0</v>
      </c>
      <c r="AT419">
        <v>0</v>
      </c>
      <c r="AU419">
        <f t="shared" si="233"/>
        <v>1</v>
      </c>
      <c r="AV419">
        <f t="shared" si="207"/>
        <v>0</v>
      </c>
      <c r="AW419">
        <f t="shared" si="234"/>
        <v>36853.396201440002</v>
      </c>
      <c r="AX419">
        <f t="shared" si="235"/>
        <v>2000.009</v>
      </c>
      <c r="AY419">
        <f t="shared" si="208"/>
        <v>1681.2075599999998</v>
      </c>
      <c r="AZ419">
        <f t="shared" si="236"/>
        <v>0.84059999730001211</v>
      </c>
      <c r="BA419">
        <f t="shared" si="237"/>
        <v>0.16075799478902342</v>
      </c>
      <c r="BB419">
        <v>3.5939999999999999</v>
      </c>
      <c r="BC419">
        <v>0.5</v>
      </c>
      <c r="BD419" t="s">
        <v>304</v>
      </c>
      <c r="BE419">
        <v>2</v>
      </c>
      <c r="BF419" t="b">
        <v>1</v>
      </c>
      <c r="BG419">
        <v>1657228106.7</v>
      </c>
      <c r="BH419">
        <v>357.10320000000002</v>
      </c>
      <c r="BI419">
        <v>346.72539999999998</v>
      </c>
      <c r="BJ419">
        <v>21.95467</v>
      </c>
      <c r="BK419">
        <v>20.555050000000001</v>
      </c>
      <c r="BL419">
        <v>348.48489999999998</v>
      </c>
      <c r="BM419">
        <v>21.627490000000002</v>
      </c>
      <c r="BN419">
        <v>500.002399999999</v>
      </c>
      <c r="BO419">
        <v>68.879189999999994</v>
      </c>
      <c r="BP419">
        <v>4.1310819999999998E-2</v>
      </c>
      <c r="BQ419">
        <v>24.12274</v>
      </c>
      <c r="BR419">
        <v>24.968089999999901</v>
      </c>
      <c r="BS419">
        <v>999.9</v>
      </c>
      <c r="BT419">
        <v>0</v>
      </c>
      <c r="BU419">
        <v>0</v>
      </c>
      <c r="BV419">
        <v>10022.5</v>
      </c>
      <c r="BW419">
        <v>0</v>
      </c>
      <c r="BX419">
        <v>1900.4290000000001</v>
      </c>
      <c r="BY419">
        <v>10.377772</v>
      </c>
      <c r="BZ419">
        <v>365.11929999999899</v>
      </c>
      <c r="CA419">
        <v>354.00200000000001</v>
      </c>
      <c r="CB419">
        <v>1.399627</v>
      </c>
      <c r="CC419">
        <v>346.72539999999998</v>
      </c>
      <c r="CD419">
        <v>20.555050000000001</v>
      </c>
      <c r="CE419">
        <v>1.512219</v>
      </c>
      <c r="CF419">
        <v>1.415815</v>
      </c>
      <c r="CG419">
        <v>13.09229</v>
      </c>
      <c r="CH419">
        <v>12.088100000000001</v>
      </c>
      <c r="CI419">
        <v>2000.009</v>
      </c>
      <c r="CJ419">
        <v>0.98000179999999903</v>
      </c>
      <c r="CK419">
        <v>1.9998180000000001E-2</v>
      </c>
      <c r="CL419">
        <v>0</v>
      </c>
      <c r="CM419">
        <v>2.2315700000000001</v>
      </c>
      <c r="CN419">
        <v>0</v>
      </c>
      <c r="CO419">
        <v>3791.2649999999899</v>
      </c>
      <c r="CP419">
        <v>17300.23</v>
      </c>
      <c r="CQ419">
        <v>37.875</v>
      </c>
      <c r="CR419">
        <v>39.311999999999998</v>
      </c>
      <c r="CS419">
        <v>37.768599999999999</v>
      </c>
      <c r="CT419">
        <v>37.743699999999997</v>
      </c>
      <c r="CU419">
        <v>37.311999999999998</v>
      </c>
      <c r="CV419">
        <v>1960.009</v>
      </c>
      <c r="CW419">
        <v>40</v>
      </c>
      <c r="CX419">
        <v>0</v>
      </c>
      <c r="CY419">
        <v>1657228089</v>
      </c>
      <c r="CZ419">
        <v>0</v>
      </c>
      <c r="DA419">
        <v>1657213163</v>
      </c>
      <c r="DB419" s="2">
        <v>0.49957175925925923</v>
      </c>
      <c r="DC419">
        <v>1657213141</v>
      </c>
      <c r="DD419">
        <v>1655399214.5999999</v>
      </c>
      <c r="DE419">
        <v>1</v>
      </c>
      <c r="DF419">
        <v>0.04</v>
      </c>
      <c r="DG419">
        <v>-0.06</v>
      </c>
      <c r="DH419">
        <v>9.1720000000000006</v>
      </c>
      <c r="DI419">
        <v>0.51100000000000001</v>
      </c>
      <c r="DJ419">
        <v>420</v>
      </c>
      <c r="DK419">
        <v>25</v>
      </c>
      <c r="DL419">
        <v>0.26</v>
      </c>
      <c r="DM419">
        <v>0.15</v>
      </c>
      <c r="DN419">
        <v>7.6158199999999896</v>
      </c>
      <c r="DO419">
        <v>24.3588441114982</v>
      </c>
      <c r="DP419">
        <v>2.5326592923605902</v>
      </c>
      <c r="DQ419">
        <v>0</v>
      </c>
      <c r="DR419">
        <v>1.41468975609756</v>
      </c>
      <c r="DS419">
        <v>-0.22364885017421801</v>
      </c>
      <c r="DT419">
        <v>2.8706420586122199E-2</v>
      </c>
      <c r="DU419">
        <v>0</v>
      </c>
      <c r="DV419">
        <v>0</v>
      </c>
      <c r="DW419">
        <v>2</v>
      </c>
      <c r="DX419" t="s">
        <v>305</v>
      </c>
      <c r="DY419">
        <v>2.9727899999999998</v>
      </c>
      <c r="DZ419">
        <v>2.6954899999999999</v>
      </c>
      <c r="EA419">
        <v>5.9542299999999999E-2</v>
      </c>
      <c r="EB419">
        <v>5.9382499999999998E-2</v>
      </c>
      <c r="EC419">
        <v>7.4917200000000003E-2</v>
      </c>
      <c r="ED419">
        <v>7.2129899999999997E-2</v>
      </c>
      <c r="EE419">
        <v>36716.6</v>
      </c>
      <c r="EF419">
        <v>40321.5</v>
      </c>
      <c r="EG419">
        <v>35381.800000000003</v>
      </c>
      <c r="EH419">
        <v>38879.5</v>
      </c>
      <c r="EI419">
        <v>46410.5</v>
      </c>
      <c r="EJ419">
        <v>52059.7</v>
      </c>
      <c r="EK419">
        <v>55288.4</v>
      </c>
      <c r="EL419">
        <v>62307.7</v>
      </c>
      <c r="EM419">
        <v>1.9876</v>
      </c>
      <c r="EN419">
        <v>2.0568</v>
      </c>
      <c r="EO419">
        <v>4.3392199999999999E-2</v>
      </c>
      <c r="EP419">
        <v>0</v>
      </c>
      <c r="EQ419">
        <v>24.248000000000001</v>
      </c>
      <c r="ER419">
        <v>999.9</v>
      </c>
      <c r="ES419">
        <v>43.957000000000001</v>
      </c>
      <c r="ET419">
        <v>37.503999999999998</v>
      </c>
      <c r="EU419">
        <v>41.361800000000002</v>
      </c>
      <c r="EV419">
        <v>52.0381</v>
      </c>
      <c r="EW419">
        <v>40.048099999999998</v>
      </c>
      <c r="EX419">
        <v>2</v>
      </c>
      <c r="EY419">
        <v>-4.7703299999999997E-2</v>
      </c>
      <c r="EZ419">
        <v>2.8793700000000002</v>
      </c>
      <c r="FA419">
        <v>20.1249</v>
      </c>
      <c r="FB419">
        <v>5.1993200000000002</v>
      </c>
      <c r="FC419">
        <v>12.0099</v>
      </c>
      <c r="FD419">
        <v>4.976</v>
      </c>
      <c r="FE419">
        <v>3.2936000000000001</v>
      </c>
      <c r="FF419">
        <v>9999</v>
      </c>
      <c r="FG419">
        <v>9999</v>
      </c>
      <c r="FH419">
        <v>9999</v>
      </c>
      <c r="FI419">
        <v>562</v>
      </c>
      <c r="FJ419">
        <v>1.8632200000000001</v>
      </c>
      <c r="FK419">
        <v>1.86795</v>
      </c>
      <c r="FL419">
        <v>1.86765</v>
      </c>
      <c r="FM419">
        <v>1.8689</v>
      </c>
      <c r="FN419">
        <v>1.8696600000000001</v>
      </c>
      <c r="FO419">
        <v>1.8656900000000001</v>
      </c>
      <c r="FP419">
        <v>1.86676</v>
      </c>
      <c r="FQ419">
        <v>1.8681300000000001</v>
      </c>
      <c r="FR419">
        <v>5</v>
      </c>
      <c r="FS419">
        <v>0</v>
      </c>
      <c r="FT419">
        <v>0</v>
      </c>
      <c r="FU419">
        <v>0</v>
      </c>
      <c r="FV419">
        <v>11111111</v>
      </c>
      <c r="FW419" t="s">
        <v>306</v>
      </c>
      <c r="FX419" t="s">
        <v>307</v>
      </c>
      <c r="FY419" t="s">
        <v>307</v>
      </c>
      <c r="FZ419" t="s">
        <v>307</v>
      </c>
      <c r="GA419" t="s">
        <v>307</v>
      </c>
      <c r="GB419">
        <v>0</v>
      </c>
      <c r="GC419">
        <v>100</v>
      </c>
      <c r="GD419">
        <v>100</v>
      </c>
      <c r="GE419">
        <v>8.5399999999999991</v>
      </c>
      <c r="GF419">
        <v>0.32750000000000001</v>
      </c>
      <c r="GG419">
        <v>5.3968966374264697</v>
      </c>
      <c r="GH419">
        <v>9.5670261133577201E-3</v>
      </c>
      <c r="GI419" s="1">
        <v>-9.19467254998099E-7</v>
      </c>
      <c r="GJ419" s="1">
        <v>-2.1372918425907401E-11</v>
      </c>
      <c r="GK419">
        <v>3.2845888322571301E-3</v>
      </c>
      <c r="GL419">
        <v>-1.41202168329711E-2</v>
      </c>
      <c r="GM419">
        <v>1.6676771840485E-3</v>
      </c>
      <c r="GN419" s="1">
        <v>-1.4903802912711099E-5</v>
      </c>
      <c r="GO419">
        <v>-4</v>
      </c>
      <c r="GP419">
        <v>1866</v>
      </c>
      <c r="GQ419">
        <v>1</v>
      </c>
      <c r="GR419">
        <v>24</v>
      </c>
      <c r="GS419">
        <v>249.5</v>
      </c>
      <c r="GT419">
        <v>30481.599999999999</v>
      </c>
      <c r="GU419">
        <v>1.10107</v>
      </c>
      <c r="GV419">
        <v>2.63184</v>
      </c>
      <c r="GW419">
        <v>2.2485400000000002</v>
      </c>
      <c r="GX419">
        <v>2.7770999999999999</v>
      </c>
      <c r="GY419">
        <v>1.9958499999999999</v>
      </c>
      <c r="GZ419">
        <v>2.3889200000000002</v>
      </c>
      <c r="HA419">
        <v>40.783700000000003</v>
      </c>
      <c r="HB419">
        <v>14.692399999999999</v>
      </c>
      <c r="HC419">
        <v>18</v>
      </c>
      <c r="HD419">
        <v>501.03899999999999</v>
      </c>
      <c r="HE419">
        <v>542.76300000000003</v>
      </c>
      <c r="HF419">
        <v>18.150099999999998</v>
      </c>
      <c r="HG419">
        <v>26.569800000000001</v>
      </c>
      <c r="HH419">
        <v>30.000699999999998</v>
      </c>
      <c r="HI419">
        <v>26.515799999999999</v>
      </c>
      <c r="HJ419">
        <v>26.455100000000002</v>
      </c>
      <c r="HK419">
        <v>22.049900000000001</v>
      </c>
      <c r="HL419">
        <v>47.0807</v>
      </c>
      <c r="HM419">
        <v>0</v>
      </c>
      <c r="HN419">
        <v>18.171600000000002</v>
      </c>
      <c r="HO419">
        <v>318.61900000000003</v>
      </c>
      <c r="HP419">
        <v>20.576799999999999</v>
      </c>
      <c r="HQ419">
        <v>102.57599999999999</v>
      </c>
      <c r="HR419">
        <v>103.746</v>
      </c>
    </row>
    <row r="420" spans="1:226" x14ac:dyDescent="0.2">
      <c r="A420">
        <v>404</v>
      </c>
      <c r="B420">
        <v>1657228114.5</v>
      </c>
      <c r="C420">
        <v>4629</v>
      </c>
      <c r="D420" t="s">
        <v>714</v>
      </c>
      <c r="E420" s="2">
        <v>0.67261574074074071</v>
      </c>
      <c r="F420">
        <v>5</v>
      </c>
      <c r="G420" t="s">
        <v>707</v>
      </c>
      <c r="H420" t="s">
        <v>303</v>
      </c>
      <c r="I420">
        <v>1657228112</v>
      </c>
      <c r="J420">
        <f t="shared" si="204"/>
        <v>2.0024419693566316E-3</v>
      </c>
      <c r="K420">
        <f t="shared" si="209"/>
        <v>2.0024419693566315</v>
      </c>
      <c r="L420">
        <f t="shared" si="210"/>
        <v>10.897152093114244</v>
      </c>
      <c r="M420">
        <f t="shared" si="211"/>
        <v>340.49311111111098</v>
      </c>
      <c r="N420">
        <f t="shared" si="212"/>
        <v>99.292688100698854</v>
      </c>
      <c r="O420">
        <f t="shared" si="213"/>
        <v>6.8432927474242344</v>
      </c>
      <c r="P420">
        <f t="shared" si="214"/>
        <v>23.466924729155156</v>
      </c>
      <c r="Q420">
        <f t="shared" si="215"/>
        <v>7.6188997064030831E-2</v>
      </c>
      <c r="R420">
        <f t="shared" si="216"/>
        <v>2.7727962108971207</v>
      </c>
      <c r="S420">
        <f t="shared" si="217"/>
        <v>7.5044807029861368E-2</v>
      </c>
      <c r="T420">
        <f t="shared" si="218"/>
        <v>4.7004373883536746E-2</v>
      </c>
      <c r="U420">
        <f t="shared" si="219"/>
        <v>321.5147586666663</v>
      </c>
      <c r="V420">
        <f t="shared" si="220"/>
        <v>25.565332986111319</v>
      </c>
      <c r="W420">
        <f t="shared" si="221"/>
        <v>25.565332986111319</v>
      </c>
      <c r="X420">
        <f t="shared" si="205"/>
        <v>3.2884389031082821</v>
      </c>
      <c r="Y420">
        <f t="shared" si="222"/>
        <v>50.186465232122934</v>
      </c>
      <c r="Z420">
        <f t="shared" si="223"/>
        <v>1.5134814767913713</v>
      </c>
      <c r="AA420">
        <f t="shared" si="224"/>
        <v>3.0157164283063209</v>
      </c>
      <c r="AB420">
        <f t="shared" si="225"/>
        <v>1.7749574263169108</v>
      </c>
      <c r="AC420">
        <f t="shared" si="226"/>
        <v>-88.307690848627459</v>
      </c>
      <c r="AD420">
        <f t="shared" si="227"/>
        <v>-216.81421644074771</v>
      </c>
      <c r="AE420">
        <f t="shared" si="228"/>
        <v>-16.513276863574518</v>
      </c>
      <c r="AF420">
        <f t="shared" si="229"/>
        <v>-0.12042548628338068</v>
      </c>
      <c r="AG420">
        <f t="shared" si="230"/>
        <v>-15.362690620698999</v>
      </c>
      <c r="AH420">
        <f t="shared" si="231"/>
        <v>1.9986623839809845</v>
      </c>
      <c r="AI420">
        <f t="shared" si="232"/>
        <v>10.897152093114244</v>
      </c>
      <c r="AJ420">
        <v>338.189938957062</v>
      </c>
      <c r="AK420">
        <v>341.88875757575698</v>
      </c>
      <c r="AL420">
        <v>-3.1318562207533498</v>
      </c>
      <c r="AM420">
        <v>66.999263573210101</v>
      </c>
      <c r="AN420">
        <f t="shared" si="206"/>
        <v>2.0024419693566315</v>
      </c>
      <c r="AO420">
        <v>20.5548916589116</v>
      </c>
      <c r="AP420">
        <v>21.960872727272701</v>
      </c>
      <c r="AQ420">
        <v>4.2487850639509199E-4</v>
      </c>
      <c r="AR420">
        <v>77.748443019998703</v>
      </c>
      <c r="AS420">
        <v>0</v>
      </c>
      <c r="AT420">
        <v>0</v>
      </c>
      <c r="AU420">
        <f t="shared" si="233"/>
        <v>1</v>
      </c>
      <c r="AV420">
        <f t="shared" si="207"/>
        <v>0</v>
      </c>
      <c r="AW420">
        <f t="shared" si="234"/>
        <v>36788.440180421043</v>
      </c>
      <c r="AX420">
        <f t="shared" si="235"/>
        <v>1999.9922222222201</v>
      </c>
      <c r="AY420">
        <f t="shared" si="208"/>
        <v>1681.193466666665</v>
      </c>
      <c r="AZ420">
        <f t="shared" si="236"/>
        <v>0.84060000233334242</v>
      </c>
      <c r="BA420">
        <f t="shared" si="237"/>
        <v>0.16075800450335084</v>
      </c>
      <c r="BB420">
        <v>3.5939999999999999</v>
      </c>
      <c r="BC420">
        <v>0.5</v>
      </c>
      <c r="BD420" t="s">
        <v>304</v>
      </c>
      <c r="BE420">
        <v>2</v>
      </c>
      <c r="BF420" t="b">
        <v>1</v>
      </c>
      <c r="BG420">
        <v>1657228112</v>
      </c>
      <c r="BH420">
        <v>340.49311111111098</v>
      </c>
      <c r="BI420">
        <v>329.93900000000002</v>
      </c>
      <c r="BJ420">
        <v>21.9598444444444</v>
      </c>
      <c r="BK420">
        <v>20.554677777777702</v>
      </c>
      <c r="BL420">
        <v>332.021777777777</v>
      </c>
      <c r="BM420">
        <v>21.632488888888801</v>
      </c>
      <c r="BN420">
        <v>499.97277777777703</v>
      </c>
      <c r="BO420">
        <v>68.878622222222205</v>
      </c>
      <c r="BP420">
        <v>4.1787511111111099E-2</v>
      </c>
      <c r="BQ420">
        <v>24.114944444444401</v>
      </c>
      <c r="BR420">
        <v>24.951433333333298</v>
      </c>
      <c r="BS420">
        <v>999.9</v>
      </c>
      <c r="BT420">
        <v>0</v>
      </c>
      <c r="BU420">
        <v>0</v>
      </c>
      <c r="BV420">
        <v>10003.8888888888</v>
      </c>
      <c r="BW420">
        <v>0</v>
      </c>
      <c r="BX420">
        <v>1898.31</v>
      </c>
      <c r="BY420">
        <v>10.5539222222222</v>
      </c>
      <c r="BZ420">
        <v>348.13811111111102</v>
      </c>
      <c r="CA420">
        <v>336.86311111111098</v>
      </c>
      <c r="CB420">
        <v>1.40515888888888</v>
      </c>
      <c r="CC420">
        <v>329.93900000000002</v>
      </c>
      <c r="CD420">
        <v>20.554677777777702</v>
      </c>
      <c r="CE420">
        <v>1.5125655555555499</v>
      </c>
      <c r="CF420">
        <v>1.41577777777777</v>
      </c>
      <c r="CG420">
        <v>13.0957666666666</v>
      </c>
      <c r="CH420">
        <v>12.087688888888801</v>
      </c>
      <c r="CI420">
        <v>1999.9922222222201</v>
      </c>
      <c r="CJ420">
        <v>0.98000133333333295</v>
      </c>
      <c r="CK420">
        <v>1.9998677777777699E-2</v>
      </c>
      <c r="CL420">
        <v>0</v>
      </c>
      <c r="CM420">
        <v>2.2699444444444401</v>
      </c>
      <c r="CN420">
        <v>0</v>
      </c>
      <c r="CO420">
        <v>3777.0155555555498</v>
      </c>
      <c r="CP420">
        <v>17300.0888888888</v>
      </c>
      <c r="CQ420">
        <v>37.875</v>
      </c>
      <c r="CR420">
        <v>39.325999999999901</v>
      </c>
      <c r="CS420">
        <v>37.798222222222201</v>
      </c>
      <c r="CT420">
        <v>37.75</v>
      </c>
      <c r="CU420">
        <v>37.311999999999998</v>
      </c>
      <c r="CV420">
        <v>1959.9922222222201</v>
      </c>
      <c r="CW420">
        <v>40</v>
      </c>
      <c r="CX420">
        <v>0</v>
      </c>
      <c r="CY420">
        <v>1657228093.8</v>
      </c>
      <c r="CZ420">
        <v>0</v>
      </c>
      <c r="DA420">
        <v>1657213163</v>
      </c>
      <c r="DB420" s="2">
        <v>0.49957175925925923</v>
      </c>
      <c r="DC420">
        <v>1657213141</v>
      </c>
      <c r="DD420">
        <v>1655399214.5999999</v>
      </c>
      <c r="DE420">
        <v>1</v>
      </c>
      <c r="DF420">
        <v>0.04</v>
      </c>
      <c r="DG420">
        <v>-0.06</v>
      </c>
      <c r="DH420">
        <v>9.1720000000000006</v>
      </c>
      <c r="DI420">
        <v>0.51100000000000001</v>
      </c>
      <c r="DJ420">
        <v>420</v>
      </c>
      <c r="DK420">
        <v>25</v>
      </c>
      <c r="DL420">
        <v>0.26</v>
      </c>
      <c r="DM420">
        <v>0.15</v>
      </c>
      <c r="DN420">
        <v>9.2500231707316996</v>
      </c>
      <c r="DO420">
        <v>12.592317700348399</v>
      </c>
      <c r="DP420">
        <v>1.33108812834524</v>
      </c>
      <c r="DQ420">
        <v>0</v>
      </c>
      <c r="DR420">
        <v>1.40471146341463</v>
      </c>
      <c r="DS420">
        <v>-9.0988222996514406E-2</v>
      </c>
      <c r="DT420">
        <v>2.2792764530253602E-2</v>
      </c>
      <c r="DU420">
        <v>1</v>
      </c>
      <c r="DV420">
        <v>1</v>
      </c>
      <c r="DW420">
        <v>2</v>
      </c>
      <c r="DX420" s="3">
        <v>44563</v>
      </c>
      <c r="DY420">
        <v>2.9737900000000002</v>
      </c>
      <c r="DZ420">
        <v>2.6955499999999999</v>
      </c>
      <c r="EA420">
        <v>5.7361200000000001E-2</v>
      </c>
      <c r="EB420">
        <v>5.7081199999999999E-2</v>
      </c>
      <c r="EC420">
        <v>7.4909900000000001E-2</v>
      </c>
      <c r="ED420">
        <v>7.2107299999999999E-2</v>
      </c>
      <c r="EE420">
        <v>36801.5</v>
      </c>
      <c r="EF420">
        <v>40420.300000000003</v>
      </c>
      <c r="EG420">
        <v>35381.699999999997</v>
      </c>
      <c r="EH420">
        <v>38879.699999999997</v>
      </c>
      <c r="EI420">
        <v>46410.1</v>
      </c>
      <c r="EJ420">
        <v>52060.5</v>
      </c>
      <c r="EK420">
        <v>55287.5</v>
      </c>
      <c r="EL420">
        <v>62307.3</v>
      </c>
      <c r="EM420">
        <v>1.9885999999999999</v>
      </c>
      <c r="EN420">
        <v>2.0564</v>
      </c>
      <c r="EO420">
        <v>4.4047799999999998E-2</v>
      </c>
      <c r="EP420">
        <v>0</v>
      </c>
      <c r="EQ420">
        <v>24.2256</v>
      </c>
      <c r="ER420">
        <v>999.9</v>
      </c>
      <c r="ES420">
        <v>43.932000000000002</v>
      </c>
      <c r="ET420">
        <v>37.503999999999998</v>
      </c>
      <c r="EU420">
        <v>41.331899999999997</v>
      </c>
      <c r="EV420">
        <v>52.408099999999997</v>
      </c>
      <c r="EW420">
        <v>40.020000000000003</v>
      </c>
      <c r="EX420">
        <v>2</v>
      </c>
      <c r="EY420">
        <v>-4.8130100000000002E-2</v>
      </c>
      <c r="EZ420">
        <v>2.78044</v>
      </c>
      <c r="FA420">
        <v>20.1267</v>
      </c>
      <c r="FB420">
        <v>5.20052</v>
      </c>
      <c r="FC420">
        <v>12.0099</v>
      </c>
      <c r="FD420">
        <v>4.9756</v>
      </c>
      <c r="FE420">
        <v>3.2938000000000001</v>
      </c>
      <c r="FF420">
        <v>9999</v>
      </c>
      <c r="FG420">
        <v>9999</v>
      </c>
      <c r="FH420">
        <v>9999</v>
      </c>
      <c r="FI420">
        <v>562</v>
      </c>
      <c r="FJ420">
        <v>1.8632500000000001</v>
      </c>
      <c r="FK420">
        <v>1.86795</v>
      </c>
      <c r="FL420">
        <v>1.86768</v>
      </c>
      <c r="FM420">
        <v>1.8689</v>
      </c>
      <c r="FN420">
        <v>1.8696600000000001</v>
      </c>
      <c r="FO420">
        <v>1.8656900000000001</v>
      </c>
      <c r="FP420">
        <v>1.86673</v>
      </c>
      <c r="FQ420">
        <v>1.8681000000000001</v>
      </c>
      <c r="FR420">
        <v>5</v>
      </c>
      <c r="FS420">
        <v>0</v>
      </c>
      <c r="FT420">
        <v>0</v>
      </c>
      <c r="FU420">
        <v>0</v>
      </c>
      <c r="FV420">
        <v>11111111</v>
      </c>
      <c r="FW420" t="s">
        <v>306</v>
      </c>
      <c r="FX420" t="s">
        <v>307</v>
      </c>
      <c r="FY420" t="s">
        <v>307</v>
      </c>
      <c r="FZ420" t="s">
        <v>307</v>
      </c>
      <c r="GA420" t="s">
        <v>307</v>
      </c>
      <c r="GB420">
        <v>0</v>
      </c>
      <c r="GC420">
        <v>100</v>
      </c>
      <c r="GD420">
        <v>100</v>
      </c>
      <c r="GE420">
        <v>8.4030000000000005</v>
      </c>
      <c r="GF420">
        <v>0.32729999999999998</v>
      </c>
      <c r="GG420">
        <v>5.3968966374264697</v>
      </c>
      <c r="GH420">
        <v>9.5670261133577201E-3</v>
      </c>
      <c r="GI420" s="1">
        <v>-9.19467254998099E-7</v>
      </c>
      <c r="GJ420" s="1">
        <v>-2.1372918425907401E-11</v>
      </c>
      <c r="GK420">
        <v>3.2845888322571301E-3</v>
      </c>
      <c r="GL420">
        <v>-1.41202168329711E-2</v>
      </c>
      <c r="GM420">
        <v>1.6676771840485E-3</v>
      </c>
      <c r="GN420" s="1">
        <v>-1.4903802912711099E-5</v>
      </c>
      <c r="GO420">
        <v>-4</v>
      </c>
      <c r="GP420">
        <v>1866</v>
      </c>
      <c r="GQ420">
        <v>1</v>
      </c>
      <c r="GR420">
        <v>24</v>
      </c>
      <c r="GS420">
        <v>249.6</v>
      </c>
      <c r="GT420">
        <v>30481.7</v>
      </c>
      <c r="GU420">
        <v>1.0546899999999999</v>
      </c>
      <c r="GV420">
        <v>2.6245099999999999</v>
      </c>
      <c r="GW420">
        <v>2.2485400000000002</v>
      </c>
      <c r="GX420">
        <v>2.7758799999999999</v>
      </c>
      <c r="GY420">
        <v>1.9958499999999999</v>
      </c>
      <c r="GZ420">
        <v>2.3913600000000002</v>
      </c>
      <c r="HA420">
        <v>40.758000000000003</v>
      </c>
      <c r="HB420">
        <v>14.7012</v>
      </c>
      <c r="HC420">
        <v>18</v>
      </c>
      <c r="HD420">
        <v>501.69900000000001</v>
      </c>
      <c r="HE420">
        <v>542.48199999999997</v>
      </c>
      <c r="HF420">
        <v>18.173200000000001</v>
      </c>
      <c r="HG420">
        <v>26.571999999999999</v>
      </c>
      <c r="HH420">
        <v>30</v>
      </c>
      <c r="HI420">
        <v>26.515799999999999</v>
      </c>
      <c r="HJ420">
        <v>26.455100000000002</v>
      </c>
      <c r="HK420">
        <v>21.143999999999998</v>
      </c>
      <c r="HL420">
        <v>47.0807</v>
      </c>
      <c r="HM420">
        <v>0</v>
      </c>
      <c r="HN420">
        <v>18.204899999999999</v>
      </c>
      <c r="HO420">
        <v>298.37900000000002</v>
      </c>
      <c r="HP420">
        <v>20.576799999999999</v>
      </c>
      <c r="HQ420">
        <v>102.574</v>
      </c>
      <c r="HR420">
        <v>103.746</v>
      </c>
    </row>
    <row r="421" spans="1:226" x14ac:dyDescent="0.2">
      <c r="A421">
        <v>405</v>
      </c>
      <c r="B421">
        <v>1657228119.5</v>
      </c>
      <c r="C421">
        <v>4634</v>
      </c>
      <c r="D421" t="s">
        <v>715</v>
      </c>
      <c r="E421" s="2">
        <v>0.67267361111111112</v>
      </c>
      <c r="F421">
        <v>5</v>
      </c>
      <c r="G421" t="s">
        <v>707</v>
      </c>
      <c r="H421" t="s">
        <v>303</v>
      </c>
      <c r="I421">
        <v>1657228116.7</v>
      </c>
      <c r="J421">
        <f t="shared" si="204"/>
        <v>1.9988227157996686E-3</v>
      </c>
      <c r="K421">
        <f t="shared" si="209"/>
        <v>1.9988227157996685</v>
      </c>
      <c r="L421">
        <f t="shared" si="210"/>
        <v>10.497604503073719</v>
      </c>
      <c r="M421">
        <f t="shared" si="211"/>
        <v>325.7826</v>
      </c>
      <c r="N421">
        <f t="shared" si="212"/>
        <v>93.697752640183722</v>
      </c>
      <c r="O421">
        <f t="shared" si="213"/>
        <v>6.4575654276876477</v>
      </c>
      <c r="P421">
        <f t="shared" si="214"/>
        <v>22.452645825786465</v>
      </c>
      <c r="Q421">
        <f t="shared" si="215"/>
        <v>7.6245155397032152E-2</v>
      </c>
      <c r="R421">
        <f t="shared" si="216"/>
        <v>2.7707803219725244</v>
      </c>
      <c r="S421">
        <f t="shared" si="217"/>
        <v>7.5098471513513745E-2</v>
      </c>
      <c r="T421">
        <f t="shared" si="218"/>
        <v>4.7038133062573706E-2</v>
      </c>
      <c r="U421">
        <f t="shared" si="219"/>
        <v>321.50051879999836</v>
      </c>
      <c r="V421">
        <f t="shared" si="220"/>
        <v>25.541480831806318</v>
      </c>
      <c r="W421">
        <f t="shared" si="221"/>
        <v>25.541480831806318</v>
      </c>
      <c r="X421">
        <f t="shared" si="205"/>
        <v>3.2837852944605501</v>
      </c>
      <c r="Y421">
        <f t="shared" si="222"/>
        <v>50.257180306499869</v>
      </c>
      <c r="Z421">
        <f t="shared" si="223"/>
        <v>1.5132719917481015</v>
      </c>
      <c r="AA421">
        <f t="shared" si="224"/>
        <v>3.0110562958749734</v>
      </c>
      <c r="AB421">
        <f t="shared" si="225"/>
        <v>1.7705133027124487</v>
      </c>
      <c r="AC421">
        <f t="shared" si="226"/>
        <v>-88.148081766765387</v>
      </c>
      <c r="AD421">
        <f t="shared" si="227"/>
        <v>-216.94224200523794</v>
      </c>
      <c r="AE421">
        <f t="shared" si="228"/>
        <v>-16.530917889766961</v>
      </c>
      <c r="AF421">
        <f t="shared" si="229"/>
        <v>-0.12072286177192382</v>
      </c>
      <c r="AG421">
        <f t="shared" si="230"/>
        <v>-16.817925070698408</v>
      </c>
      <c r="AH421">
        <f t="shared" si="231"/>
        <v>2.0058918634949987</v>
      </c>
      <c r="AI421">
        <f t="shared" si="232"/>
        <v>10.497604503073719</v>
      </c>
      <c r="AJ421">
        <v>320.97935363011402</v>
      </c>
      <c r="AK421">
        <v>325.54752121212101</v>
      </c>
      <c r="AL421">
        <v>-3.2859660901380101</v>
      </c>
      <c r="AM421">
        <v>66.999263573210101</v>
      </c>
      <c r="AN421">
        <f t="shared" si="206"/>
        <v>1.9988227157996685</v>
      </c>
      <c r="AO421">
        <v>20.5485816787596</v>
      </c>
      <c r="AP421">
        <v>21.954956969696902</v>
      </c>
      <c r="AQ421">
        <v>-2.7727056673296999E-4</v>
      </c>
      <c r="AR421">
        <v>77.748443019998703</v>
      </c>
      <c r="AS421">
        <v>0</v>
      </c>
      <c r="AT421">
        <v>0</v>
      </c>
      <c r="AU421">
        <f t="shared" si="233"/>
        <v>1</v>
      </c>
      <c r="AV421">
        <f t="shared" si="207"/>
        <v>0</v>
      </c>
      <c r="AW421">
        <f t="shared" si="234"/>
        <v>36754.389187318142</v>
      </c>
      <c r="AX421">
        <f t="shared" si="235"/>
        <v>1999.90299999999</v>
      </c>
      <c r="AY421">
        <f t="shared" si="208"/>
        <v>1681.1185199999916</v>
      </c>
      <c r="AZ421">
        <f t="shared" si="236"/>
        <v>0.84060002910141141</v>
      </c>
      <c r="BA421">
        <f t="shared" si="237"/>
        <v>0.16075805616572403</v>
      </c>
      <c r="BB421">
        <v>3.5939999999999999</v>
      </c>
      <c r="BC421">
        <v>0.5</v>
      </c>
      <c r="BD421" t="s">
        <v>304</v>
      </c>
      <c r="BE421">
        <v>2</v>
      </c>
      <c r="BF421" t="b">
        <v>1</v>
      </c>
      <c r="BG421">
        <v>1657228116.7</v>
      </c>
      <c r="BH421">
        <v>325.7826</v>
      </c>
      <c r="BI421">
        <v>314.16390000000001</v>
      </c>
      <c r="BJ421">
        <v>21.95722</v>
      </c>
      <c r="BK421">
        <v>20.547080000000001</v>
      </c>
      <c r="BL421">
        <v>317.44209999999998</v>
      </c>
      <c r="BM421">
        <v>21.629939999999898</v>
      </c>
      <c r="BN421">
        <v>500.0129</v>
      </c>
      <c r="BO421">
        <v>68.877510000000001</v>
      </c>
      <c r="BP421">
        <v>4.1596870000000001E-2</v>
      </c>
      <c r="BQ421">
        <v>24.089179999999999</v>
      </c>
      <c r="BR421">
        <v>24.941939999999999</v>
      </c>
      <c r="BS421">
        <v>999.9</v>
      </c>
      <c r="BT421">
        <v>0</v>
      </c>
      <c r="BU421">
        <v>0</v>
      </c>
      <c r="BV421">
        <v>9993.5</v>
      </c>
      <c r="BW421">
        <v>0</v>
      </c>
      <c r="BX421">
        <v>1898.377</v>
      </c>
      <c r="BY421">
        <v>11.61877</v>
      </c>
      <c r="BZ421">
        <v>333.096599999999</v>
      </c>
      <c r="CA421">
        <v>320.75429999999898</v>
      </c>
      <c r="CB421">
        <v>1.410137</v>
      </c>
      <c r="CC421">
        <v>314.16390000000001</v>
      </c>
      <c r="CD421">
        <v>20.547080000000001</v>
      </c>
      <c r="CE421">
        <v>1.512359</v>
      </c>
      <c r="CF421">
        <v>1.4152309999999999</v>
      </c>
      <c r="CG421">
        <v>13.093680000000001</v>
      </c>
      <c r="CH421">
        <v>12.08183</v>
      </c>
      <c r="CI421">
        <v>1999.90299999999</v>
      </c>
      <c r="CJ421">
        <v>0.9800006</v>
      </c>
      <c r="CK421">
        <v>1.999946E-2</v>
      </c>
      <c r="CL421">
        <v>0</v>
      </c>
      <c r="CM421">
        <v>2.3203999999999998</v>
      </c>
      <c r="CN421">
        <v>0</v>
      </c>
      <c r="CO421">
        <v>3759.3919999999998</v>
      </c>
      <c r="CP421">
        <v>17299.349999999999</v>
      </c>
      <c r="CQ421">
        <v>37.875</v>
      </c>
      <c r="CR421">
        <v>39.311999999999998</v>
      </c>
      <c r="CS421">
        <v>37.768599999999999</v>
      </c>
      <c r="CT421">
        <v>37.75</v>
      </c>
      <c r="CU421">
        <v>37.311999999999998</v>
      </c>
      <c r="CV421">
        <v>1959.90299999999</v>
      </c>
      <c r="CW421">
        <v>40</v>
      </c>
      <c r="CX421">
        <v>0</v>
      </c>
      <c r="CY421">
        <v>1657228099.2</v>
      </c>
      <c r="CZ421">
        <v>0</v>
      </c>
      <c r="DA421">
        <v>1657213163</v>
      </c>
      <c r="DB421" s="2">
        <v>0.49957175925925923</v>
      </c>
      <c r="DC421">
        <v>1657213141</v>
      </c>
      <c r="DD421">
        <v>1655399214.5999999</v>
      </c>
      <c r="DE421">
        <v>1</v>
      </c>
      <c r="DF421">
        <v>0.04</v>
      </c>
      <c r="DG421">
        <v>-0.06</v>
      </c>
      <c r="DH421">
        <v>9.1720000000000006</v>
      </c>
      <c r="DI421">
        <v>0.51100000000000001</v>
      </c>
      <c r="DJ421">
        <v>420</v>
      </c>
      <c r="DK421">
        <v>25</v>
      </c>
      <c r="DL421">
        <v>0.26</v>
      </c>
      <c r="DM421">
        <v>0.15</v>
      </c>
      <c r="DN421">
        <v>10.214405609756</v>
      </c>
      <c r="DO421">
        <v>9.4103853658536494</v>
      </c>
      <c r="DP421">
        <v>1.0103702705662601</v>
      </c>
      <c r="DQ421">
        <v>0</v>
      </c>
      <c r="DR421">
        <v>1.3974636585365801</v>
      </c>
      <c r="DS421">
        <v>0.10680104529616501</v>
      </c>
      <c r="DT421">
        <v>1.3699658666942E-2</v>
      </c>
      <c r="DU421">
        <v>0</v>
      </c>
      <c r="DV421">
        <v>0</v>
      </c>
      <c r="DW421">
        <v>2</v>
      </c>
      <c r="DX421" t="s">
        <v>305</v>
      </c>
      <c r="DY421">
        <v>2.9734699999999998</v>
      </c>
      <c r="DZ421">
        <v>2.6960600000000001</v>
      </c>
      <c r="EA421">
        <v>5.5040499999999999E-2</v>
      </c>
      <c r="EB421">
        <v>5.4721499999999999E-2</v>
      </c>
      <c r="EC421">
        <v>7.4899199999999999E-2</v>
      </c>
      <c r="ED421">
        <v>7.2077799999999997E-2</v>
      </c>
      <c r="EE421">
        <v>36891.199999999997</v>
      </c>
      <c r="EF421">
        <v>40521.599999999999</v>
      </c>
      <c r="EG421">
        <v>35380.800000000003</v>
      </c>
      <c r="EH421">
        <v>38879.9</v>
      </c>
      <c r="EI421">
        <v>46410.400000000001</v>
      </c>
      <c r="EJ421">
        <v>52062.1</v>
      </c>
      <c r="EK421">
        <v>55287.3</v>
      </c>
      <c r="EL421">
        <v>62307.3</v>
      </c>
      <c r="EM421">
        <v>1.9883999999999999</v>
      </c>
      <c r="EN421">
        <v>2.0562</v>
      </c>
      <c r="EO421">
        <v>4.4226599999999998E-2</v>
      </c>
      <c r="EP421">
        <v>0</v>
      </c>
      <c r="EQ421">
        <v>24.203199999999999</v>
      </c>
      <c r="ER421">
        <v>999.9</v>
      </c>
      <c r="ES421">
        <v>43.932000000000002</v>
      </c>
      <c r="ET421">
        <v>37.503999999999998</v>
      </c>
      <c r="EU421">
        <v>41.336300000000001</v>
      </c>
      <c r="EV421">
        <v>52.418100000000003</v>
      </c>
      <c r="EW421">
        <v>40.0441</v>
      </c>
      <c r="EX421">
        <v>2</v>
      </c>
      <c r="EY421">
        <v>-4.7845499999999999E-2</v>
      </c>
      <c r="EZ421">
        <v>2.6793200000000001</v>
      </c>
      <c r="FA421">
        <v>20.1281</v>
      </c>
      <c r="FB421">
        <v>5.2017199999999999</v>
      </c>
      <c r="FC421">
        <v>12.0099</v>
      </c>
      <c r="FD421">
        <v>4.976</v>
      </c>
      <c r="FE421">
        <v>3.294</v>
      </c>
      <c r="FF421">
        <v>9999</v>
      </c>
      <c r="FG421">
        <v>9999</v>
      </c>
      <c r="FH421">
        <v>9999</v>
      </c>
      <c r="FI421">
        <v>562</v>
      </c>
      <c r="FJ421">
        <v>1.8632200000000001</v>
      </c>
      <c r="FK421">
        <v>1.86795</v>
      </c>
      <c r="FL421">
        <v>1.86768</v>
      </c>
      <c r="FM421">
        <v>1.8689</v>
      </c>
      <c r="FN421">
        <v>1.8696600000000001</v>
      </c>
      <c r="FO421">
        <v>1.8656900000000001</v>
      </c>
      <c r="FP421">
        <v>1.86673</v>
      </c>
      <c r="FQ421">
        <v>1.8681300000000001</v>
      </c>
      <c r="FR421">
        <v>5</v>
      </c>
      <c r="FS421">
        <v>0</v>
      </c>
      <c r="FT421">
        <v>0</v>
      </c>
      <c r="FU421">
        <v>0</v>
      </c>
      <c r="FV421">
        <v>11111111</v>
      </c>
      <c r="FW421" t="s">
        <v>306</v>
      </c>
      <c r="FX421" t="s">
        <v>307</v>
      </c>
      <c r="FY421" t="s">
        <v>307</v>
      </c>
      <c r="FZ421" t="s">
        <v>307</v>
      </c>
      <c r="GA421" t="s">
        <v>307</v>
      </c>
      <c r="GB421">
        <v>0</v>
      </c>
      <c r="GC421">
        <v>100</v>
      </c>
      <c r="GD421">
        <v>100</v>
      </c>
      <c r="GE421">
        <v>8.2590000000000003</v>
      </c>
      <c r="GF421">
        <v>0.3271</v>
      </c>
      <c r="GG421">
        <v>5.3968966374264697</v>
      </c>
      <c r="GH421">
        <v>9.5670261133577201E-3</v>
      </c>
      <c r="GI421" s="1">
        <v>-9.19467254998099E-7</v>
      </c>
      <c r="GJ421" s="1">
        <v>-2.1372918425907401E-11</v>
      </c>
      <c r="GK421">
        <v>3.2845888322571301E-3</v>
      </c>
      <c r="GL421">
        <v>-1.41202168329711E-2</v>
      </c>
      <c r="GM421">
        <v>1.6676771840485E-3</v>
      </c>
      <c r="GN421" s="1">
        <v>-1.4903802912711099E-5</v>
      </c>
      <c r="GO421">
        <v>-4</v>
      </c>
      <c r="GP421">
        <v>1866</v>
      </c>
      <c r="GQ421">
        <v>1</v>
      </c>
      <c r="GR421">
        <v>24</v>
      </c>
      <c r="GS421">
        <v>249.6</v>
      </c>
      <c r="GT421">
        <v>30481.7</v>
      </c>
      <c r="GU421">
        <v>1.01196</v>
      </c>
      <c r="GV421">
        <v>2.63062</v>
      </c>
      <c r="GW421">
        <v>2.2485400000000002</v>
      </c>
      <c r="GX421">
        <v>2.7746599999999999</v>
      </c>
      <c r="GY421">
        <v>1.9958499999999999</v>
      </c>
      <c r="GZ421">
        <v>2.3828100000000001</v>
      </c>
      <c r="HA421">
        <v>40.783700000000003</v>
      </c>
      <c r="HB421">
        <v>14.6837</v>
      </c>
      <c r="HC421">
        <v>18</v>
      </c>
      <c r="HD421">
        <v>501.58800000000002</v>
      </c>
      <c r="HE421">
        <v>542.36400000000003</v>
      </c>
      <c r="HF421">
        <v>18.208500000000001</v>
      </c>
      <c r="HG421">
        <v>26.574300000000001</v>
      </c>
      <c r="HH421">
        <v>30.000399999999999</v>
      </c>
      <c r="HI421">
        <v>26.518000000000001</v>
      </c>
      <c r="HJ421">
        <v>26.4574</v>
      </c>
      <c r="HK421">
        <v>20.283999999999999</v>
      </c>
      <c r="HL421">
        <v>47.0807</v>
      </c>
      <c r="HM421">
        <v>0</v>
      </c>
      <c r="HN421">
        <v>18.245999999999999</v>
      </c>
      <c r="HO421">
        <v>284.86900000000003</v>
      </c>
      <c r="HP421">
        <v>20.507100000000001</v>
      </c>
      <c r="HQ421">
        <v>102.57299999999999</v>
      </c>
      <c r="HR421">
        <v>103.746</v>
      </c>
    </row>
    <row r="422" spans="1:226" x14ac:dyDescent="0.2">
      <c r="A422">
        <v>406</v>
      </c>
      <c r="B422">
        <v>1657228124.5</v>
      </c>
      <c r="C422">
        <v>4639</v>
      </c>
      <c r="D422" t="s">
        <v>716</v>
      </c>
      <c r="E422" s="2">
        <v>0.67273148148148154</v>
      </c>
      <c r="F422">
        <v>5</v>
      </c>
      <c r="G422" t="s">
        <v>707</v>
      </c>
      <c r="H422" t="s">
        <v>303</v>
      </c>
      <c r="I422">
        <v>1657228122</v>
      </c>
      <c r="J422">
        <f t="shared" si="204"/>
        <v>2.0082691328986032E-3</v>
      </c>
      <c r="K422">
        <f t="shared" si="209"/>
        <v>2.0082691328986031</v>
      </c>
      <c r="L422">
        <f t="shared" si="210"/>
        <v>10.023451351442628</v>
      </c>
      <c r="M422">
        <f t="shared" si="211"/>
        <v>308.80088888888798</v>
      </c>
      <c r="N422">
        <f t="shared" si="212"/>
        <v>88.68264451654305</v>
      </c>
      <c r="O422">
        <f t="shared" si="213"/>
        <v>6.1119690289062021</v>
      </c>
      <c r="P422">
        <f t="shared" si="214"/>
        <v>21.282422048606282</v>
      </c>
      <c r="Q422">
        <f t="shared" si="215"/>
        <v>7.6754392114830386E-2</v>
      </c>
      <c r="R422">
        <f t="shared" si="216"/>
        <v>2.7784041364053444</v>
      </c>
      <c r="S422">
        <f t="shared" si="217"/>
        <v>7.5595602035540901E-2</v>
      </c>
      <c r="T422">
        <f t="shared" si="218"/>
        <v>4.7349906577025612E-2</v>
      </c>
      <c r="U422">
        <f t="shared" si="219"/>
        <v>321.51741866666521</v>
      </c>
      <c r="V422">
        <f t="shared" si="220"/>
        <v>25.523348622013827</v>
      </c>
      <c r="W422">
        <f t="shared" si="221"/>
        <v>25.523348622013827</v>
      </c>
      <c r="X422">
        <f t="shared" si="205"/>
        <v>3.2802515099246801</v>
      </c>
      <c r="Y422">
        <f t="shared" si="222"/>
        <v>50.284445693474602</v>
      </c>
      <c r="Z422">
        <f t="shared" si="223"/>
        <v>1.5130064629713174</v>
      </c>
      <c r="AA422">
        <f t="shared" si="224"/>
        <v>3.008895578156209</v>
      </c>
      <c r="AB422">
        <f t="shared" si="225"/>
        <v>1.7672450469533627</v>
      </c>
      <c r="AC422">
        <f t="shared" si="226"/>
        <v>-88.564668760828397</v>
      </c>
      <c r="AD422">
        <f t="shared" si="227"/>
        <v>-216.61429555684211</v>
      </c>
      <c r="AE422">
        <f t="shared" si="228"/>
        <v>-16.458141613660292</v>
      </c>
      <c r="AF422">
        <f t="shared" si="229"/>
        <v>-0.11968726466560042</v>
      </c>
      <c r="AG422">
        <f t="shared" si="230"/>
        <v>-16.74542945987378</v>
      </c>
      <c r="AH422">
        <f t="shared" si="231"/>
        <v>2.0089275753872031</v>
      </c>
      <c r="AI422">
        <f t="shared" si="232"/>
        <v>10.023451351442628</v>
      </c>
      <c r="AJ422">
        <v>304.88674228741598</v>
      </c>
      <c r="AK422">
        <v>309.40021818181799</v>
      </c>
      <c r="AL422">
        <v>-3.1780139736821198</v>
      </c>
      <c r="AM422">
        <v>66.999263573210101</v>
      </c>
      <c r="AN422">
        <f t="shared" si="206"/>
        <v>2.0082691328986031</v>
      </c>
      <c r="AO422">
        <v>20.542248188961199</v>
      </c>
      <c r="AP422">
        <v>21.954455757575701</v>
      </c>
      <c r="AQ422" s="1">
        <v>-9.8704698551621694E-5</v>
      </c>
      <c r="AR422">
        <v>77.748443019998703</v>
      </c>
      <c r="AS422">
        <v>0</v>
      </c>
      <c r="AT422">
        <v>0</v>
      </c>
      <c r="AU422">
        <f t="shared" si="233"/>
        <v>1</v>
      </c>
      <c r="AV422">
        <f t="shared" si="207"/>
        <v>0</v>
      </c>
      <c r="AW422">
        <f t="shared" si="234"/>
        <v>36896.637974114958</v>
      </c>
      <c r="AX422">
        <f t="shared" si="235"/>
        <v>2000.0088888888799</v>
      </c>
      <c r="AY422">
        <f t="shared" si="208"/>
        <v>1681.207466666659</v>
      </c>
      <c r="AZ422">
        <f t="shared" si="236"/>
        <v>0.84059999733334512</v>
      </c>
      <c r="BA422">
        <f t="shared" si="237"/>
        <v>0.16075799485335621</v>
      </c>
      <c r="BB422">
        <v>3.5939999999999999</v>
      </c>
      <c r="BC422">
        <v>0.5</v>
      </c>
      <c r="BD422" t="s">
        <v>304</v>
      </c>
      <c r="BE422">
        <v>2</v>
      </c>
      <c r="BF422" t="b">
        <v>1</v>
      </c>
      <c r="BG422">
        <v>1657228122</v>
      </c>
      <c r="BH422">
        <v>308.80088888888798</v>
      </c>
      <c r="BI422">
        <v>297.21077777777703</v>
      </c>
      <c r="BJ422">
        <v>21.953222222222202</v>
      </c>
      <c r="BK422">
        <v>20.540977777777702</v>
      </c>
      <c r="BL422">
        <v>300.61177777777698</v>
      </c>
      <c r="BM422">
        <v>21.626111111111101</v>
      </c>
      <c r="BN422">
        <v>500.02544444444402</v>
      </c>
      <c r="BO422">
        <v>68.878088888888897</v>
      </c>
      <c r="BP422">
        <v>4.1473244444444397E-2</v>
      </c>
      <c r="BQ422">
        <v>24.077222222222201</v>
      </c>
      <c r="BR422">
        <v>24.915577777777699</v>
      </c>
      <c r="BS422">
        <v>999.9</v>
      </c>
      <c r="BT422">
        <v>0</v>
      </c>
      <c r="BU422">
        <v>0</v>
      </c>
      <c r="BV422">
        <v>10033.333333333299</v>
      </c>
      <c r="BW422">
        <v>0</v>
      </c>
      <c r="BX422">
        <v>1902.95333333333</v>
      </c>
      <c r="BY422">
        <v>11.590033333333301</v>
      </c>
      <c r="BZ422">
        <v>315.73222222222199</v>
      </c>
      <c r="CA422">
        <v>303.44388888888801</v>
      </c>
      <c r="CB422">
        <v>1.4122655555555499</v>
      </c>
      <c r="CC422">
        <v>297.21077777777703</v>
      </c>
      <c r="CD422">
        <v>20.540977777777702</v>
      </c>
      <c r="CE422">
        <v>1.51209555555555</v>
      </c>
      <c r="CF422">
        <v>1.41482222222222</v>
      </c>
      <c r="CG422">
        <v>13.091055555555499</v>
      </c>
      <c r="CH422">
        <v>12.0774333333333</v>
      </c>
      <c r="CI422">
        <v>2000.0088888888799</v>
      </c>
      <c r="CJ422">
        <v>0.98000166666666599</v>
      </c>
      <c r="CK422">
        <v>1.9998322222222201E-2</v>
      </c>
      <c r="CL422">
        <v>0</v>
      </c>
      <c r="CM422">
        <v>2.1979333333333302</v>
      </c>
      <c r="CN422">
        <v>0</v>
      </c>
      <c r="CO422">
        <v>3750.5166666666601</v>
      </c>
      <c r="CP422">
        <v>17300.233333333301</v>
      </c>
      <c r="CQ422">
        <v>37.875</v>
      </c>
      <c r="CR422">
        <v>39.311999999999998</v>
      </c>
      <c r="CS422">
        <v>37.75</v>
      </c>
      <c r="CT422">
        <v>37.75</v>
      </c>
      <c r="CU422">
        <v>37.311999999999998</v>
      </c>
      <c r="CV422">
        <v>1960.0088888888799</v>
      </c>
      <c r="CW422">
        <v>40</v>
      </c>
      <c r="CX422">
        <v>0</v>
      </c>
      <c r="CY422">
        <v>1657228104</v>
      </c>
      <c r="CZ422">
        <v>0</v>
      </c>
      <c r="DA422">
        <v>1657213163</v>
      </c>
      <c r="DB422" s="2">
        <v>0.49957175925925923</v>
      </c>
      <c r="DC422">
        <v>1657213141</v>
      </c>
      <c r="DD422">
        <v>1655399214.5999999</v>
      </c>
      <c r="DE422">
        <v>1</v>
      </c>
      <c r="DF422">
        <v>0.04</v>
      </c>
      <c r="DG422">
        <v>-0.06</v>
      </c>
      <c r="DH422">
        <v>9.1720000000000006</v>
      </c>
      <c r="DI422">
        <v>0.51100000000000001</v>
      </c>
      <c r="DJ422">
        <v>420</v>
      </c>
      <c r="DK422">
        <v>25</v>
      </c>
      <c r="DL422">
        <v>0.26</v>
      </c>
      <c r="DM422">
        <v>0.15</v>
      </c>
      <c r="DN422">
        <v>10.8925721951219</v>
      </c>
      <c r="DO422">
        <v>5.9560149825783899</v>
      </c>
      <c r="DP422">
        <v>0.71867818168618802</v>
      </c>
      <c r="DQ422">
        <v>0</v>
      </c>
      <c r="DR422">
        <v>1.40520926829268</v>
      </c>
      <c r="DS422">
        <v>6.7698815331011894E-2</v>
      </c>
      <c r="DT422">
        <v>7.9535813041777294E-3</v>
      </c>
      <c r="DU422">
        <v>1</v>
      </c>
      <c r="DV422">
        <v>1</v>
      </c>
      <c r="DW422">
        <v>2</v>
      </c>
      <c r="DX422" s="3">
        <v>44563</v>
      </c>
      <c r="DY422">
        <v>2.9733900000000002</v>
      </c>
      <c r="DZ422">
        <v>2.6951100000000001</v>
      </c>
      <c r="EA422">
        <v>5.27334E-2</v>
      </c>
      <c r="EB422">
        <v>5.2224E-2</v>
      </c>
      <c r="EC422">
        <v>7.4886999999999995E-2</v>
      </c>
      <c r="ED422">
        <v>7.2079599999999994E-2</v>
      </c>
      <c r="EE422">
        <v>36981.5</v>
      </c>
      <c r="EF422">
        <v>40628.1</v>
      </c>
      <c r="EG422">
        <v>35381</v>
      </c>
      <c r="EH422">
        <v>38879.4</v>
      </c>
      <c r="EI422">
        <v>46411.1</v>
      </c>
      <c r="EJ422">
        <v>52062.3</v>
      </c>
      <c r="EK422">
        <v>55287.5</v>
      </c>
      <c r="EL422">
        <v>62307.8</v>
      </c>
      <c r="EM422">
        <v>1.988</v>
      </c>
      <c r="EN422">
        <v>2.056</v>
      </c>
      <c r="EO422">
        <v>4.4614099999999997E-2</v>
      </c>
      <c r="EP422">
        <v>0</v>
      </c>
      <c r="EQ422">
        <v>24.180800000000001</v>
      </c>
      <c r="ER422">
        <v>999.9</v>
      </c>
      <c r="ES422">
        <v>43.884</v>
      </c>
      <c r="ET422">
        <v>37.503999999999998</v>
      </c>
      <c r="EU422">
        <v>41.289200000000001</v>
      </c>
      <c r="EV422">
        <v>51.978099999999998</v>
      </c>
      <c r="EW422">
        <v>39.984000000000002</v>
      </c>
      <c r="EX422">
        <v>2</v>
      </c>
      <c r="EY422">
        <v>-4.8821099999999999E-2</v>
      </c>
      <c r="EZ422">
        <v>2.5349200000000001</v>
      </c>
      <c r="FA422">
        <v>20.130299999999998</v>
      </c>
      <c r="FB422">
        <v>5.2017199999999999</v>
      </c>
      <c r="FC422">
        <v>12.0099</v>
      </c>
      <c r="FD422">
        <v>4.9756</v>
      </c>
      <c r="FE422">
        <v>3.294</v>
      </c>
      <c r="FF422">
        <v>9999</v>
      </c>
      <c r="FG422">
        <v>9999</v>
      </c>
      <c r="FH422">
        <v>9999</v>
      </c>
      <c r="FI422">
        <v>562</v>
      </c>
      <c r="FJ422">
        <v>1.8632200000000001</v>
      </c>
      <c r="FK422">
        <v>1.86798</v>
      </c>
      <c r="FL422">
        <v>1.86765</v>
      </c>
      <c r="FM422">
        <v>1.8689</v>
      </c>
      <c r="FN422">
        <v>1.8696600000000001</v>
      </c>
      <c r="FO422">
        <v>1.8656900000000001</v>
      </c>
      <c r="FP422">
        <v>1.8666700000000001</v>
      </c>
      <c r="FQ422">
        <v>1.8681300000000001</v>
      </c>
      <c r="FR422">
        <v>5</v>
      </c>
      <c r="FS422">
        <v>0</v>
      </c>
      <c r="FT422">
        <v>0</v>
      </c>
      <c r="FU422">
        <v>0</v>
      </c>
      <c r="FV422">
        <v>11111111</v>
      </c>
      <c r="FW422" t="s">
        <v>306</v>
      </c>
      <c r="FX422" t="s">
        <v>307</v>
      </c>
      <c r="FY422" t="s">
        <v>307</v>
      </c>
      <c r="FZ422" t="s">
        <v>307</v>
      </c>
      <c r="GA422" t="s">
        <v>307</v>
      </c>
      <c r="GB422">
        <v>0</v>
      </c>
      <c r="GC422">
        <v>100</v>
      </c>
      <c r="GD422">
        <v>100</v>
      </c>
      <c r="GE422">
        <v>8.1189999999999998</v>
      </c>
      <c r="GF422">
        <v>0.32700000000000001</v>
      </c>
      <c r="GG422">
        <v>5.3968966374264697</v>
      </c>
      <c r="GH422">
        <v>9.5670261133577201E-3</v>
      </c>
      <c r="GI422" s="1">
        <v>-9.19467254998099E-7</v>
      </c>
      <c r="GJ422" s="1">
        <v>-2.1372918425907401E-11</v>
      </c>
      <c r="GK422">
        <v>3.2845888322571301E-3</v>
      </c>
      <c r="GL422">
        <v>-1.41202168329711E-2</v>
      </c>
      <c r="GM422">
        <v>1.6676771840485E-3</v>
      </c>
      <c r="GN422" s="1">
        <v>-1.4903802912711099E-5</v>
      </c>
      <c r="GO422">
        <v>-4</v>
      </c>
      <c r="GP422">
        <v>1866</v>
      </c>
      <c r="GQ422">
        <v>1</v>
      </c>
      <c r="GR422">
        <v>24</v>
      </c>
      <c r="GS422">
        <v>249.7</v>
      </c>
      <c r="GT422">
        <v>30481.8</v>
      </c>
      <c r="GU422">
        <v>0.96435499999999996</v>
      </c>
      <c r="GV422">
        <v>2.63062</v>
      </c>
      <c r="GW422">
        <v>2.2485400000000002</v>
      </c>
      <c r="GX422">
        <v>2.7746599999999999</v>
      </c>
      <c r="GY422">
        <v>1.9958499999999999</v>
      </c>
      <c r="GZ422">
        <v>2.3950200000000001</v>
      </c>
      <c r="HA422">
        <v>40.758000000000003</v>
      </c>
      <c r="HB422">
        <v>14.7012</v>
      </c>
      <c r="HC422">
        <v>18</v>
      </c>
      <c r="HD422">
        <v>501.32299999999998</v>
      </c>
      <c r="HE422">
        <v>542.22400000000005</v>
      </c>
      <c r="HF422">
        <v>18.253</v>
      </c>
      <c r="HG422">
        <v>26.576499999999999</v>
      </c>
      <c r="HH422">
        <v>29.9999</v>
      </c>
      <c r="HI422">
        <v>26.518000000000001</v>
      </c>
      <c r="HJ422">
        <v>26.4574</v>
      </c>
      <c r="HK422">
        <v>19.340199999999999</v>
      </c>
      <c r="HL422">
        <v>47.0807</v>
      </c>
      <c r="HM422">
        <v>0</v>
      </c>
      <c r="HN422">
        <v>18.304099999999998</v>
      </c>
      <c r="HO422">
        <v>264.73200000000003</v>
      </c>
      <c r="HP422">
        <v>20.477</v>
      </c>
      <c r="HQ422">
        <v>102.574</v>
      </c>
      <c r="HR422">
        <v>103.746</v>
      </c>
    </row>
    <row r="423" spans="1:226" x14ac:dyDescent="0.2">
      <c r="A423">
        <v>407</v>
      </c>
      <c r="B423">
        <v>1657228129.5</v>
      </c>
      <c r="C423">
        <v>4644</v>
      </c>
      <c r="D423" t="s">
        <v>717</v>
      </c>
      <c r="E423" s="2">
        <v>0.67278935185185185</v>
      </c>
      <c r="F423">
        <v>5</v>
      </c>
      <c r="G423" t="s">
        <v>707</v>
      </c>
      <c r="H423" t="s">
        <v>303</v>
      </c>
      <c r="I423">
        <v>1657228126.7</v>
      </c>
      <c r="J423">
        <f t="shared" si="204"/>
        <v>2.0222484218687781E-3</v>
      </c>
      <c r="K423">
        <f t="shared" si="209"/>
        <v>2.022248421868778</v>
      </c>
      <c r="L423">
        <f t="shared" si="210"/>
        <v>9.6285246238998674</v>
      </c>
      <c r="M423">
        <f t="shared" si="211"/>
        <v>293.7593</v>
      </c>
      <c r="N423">
        <f t="shared" si="212"/>
        <v>84.006530358275086</v>
      </c>
      <c r="O423">
        <f t="shared" si="213"/>
        <v>5.7896723194828281</v>
      </c>
      <c r="P423">
        <f t="shared" si="214"/>
        <v>20.245689002356439</v>
      </c>
      <c r="Q423">
        <f t="shared" si="215"/>
        <v>7.737476813094446E-2</v>
      </c>
      <c r="R423">
        <f t="shared" si="216"/>
        <v>2.7676274814034945</v>
      </c>
      <c r="S423">
        <f t="shared" si="217"/>
        <v>7.6192815928449939E-2</v>
      </c>
      <c r="T423">
        <f t="shared" si="218"/>
        <v>4.7725199615421543E-2</v>
      </c>
      <c r="U423">
        <f t="shared" si="219"/>
        <v>321.52382039999839</v>
      </c>
      <c r="V423">
        <f t="shared" si="220"/>
        <v>25.515489568431324</v>
      </c>
      <c r="W423">
        <f t="shared" si="221"/>
        <v>25.515489568431324</v>
      </c>
      <c r="X423">
        <f t="shared" si="205"/>
        <v>3.278720892099344</v>
      </c>
      <c r="Y423">
        <f t="shared" si="222"/>
        <v>50.315992938974553</v>
      </c>
      <c r="Z423">
        <f t="shared" si="223"/>
        <v>1.5131104117072212</v>
      </c>
      <c r="AA423">
        <f t="shared" si="224"/>
        <v>3.0072156452171934</v>
      </c>
      <c r="AB423">
        <f t="shared" si="225"/>
        <v>1.7656104803921229</v>
      </c>
      <c r="AC423">
        <f t="shared" si="226"/>
        <v>-89.181155404413119</v>
      </c>
      <c r="AD423">
        <f t="shared" si="227"/>
        <v>-215.9894418849895</v>
      </c>
      <c r="AE423">
        <f t="shared" si="228"/>
        <v>-16.473142269379611</v>
      </c>
      <c r="AF423">
        <f t="shared" si="229"/>
        <v>-0.11991915878382997</v>
      </c>
      <c r="AG423">
        <f t="shared" si="230"/>
        <v>-18.243383353333694</v>
      </c>
      <c r="AH423">
        <f t="shared" si="231"/>
        <v>2.0223593028946656</v>
      </c>
      <c r="AI423">
        <f t="shared" si="232"/>
        <v>9.6285246238998674</v>
      </c>
      <c r="AJ423">
        <v>287.11442950959002</v>
      </c>
      <c r="AK423">
        <v>292.61346060606002</v>
      </c>
      <c r="AL423">
        <v>-3.3640895365883399</v>
      </c>
      <c r="AM423">
        <v>66.999263573210101</v>
      </c>
      <c r="AN423">
        <f t="shared" si="206"/>
        <v>2.022248421868778</v>
      </c>
      <c r="AO423">
        <v>20.533507658957301</v>
      </c>
      <c r="AP423">
        <v>21.954867272727199</v>
      </c>
      <c r="AQ423" s="1">
        <v>8.3598728093739496E-5</v>
      </c>
      <c r="AR423">
        <v>77.748443019998703</v>
      </c>
      <c r="AS423">
        <v>0</v>
      </c>
      <c r="AT423">
        <v>0</v>
      </c>
      <c r="AU423">
        <f t="shared" si="233"/>
        <v>1</v>
      </c>
      <c r="AV423">
        <f t="shared" si="207"/>
        <v>0</v>
      </c>
      <c r="AW423">
        <f t="shared" si="234"/>
        <v>36698.809317437132</v>
      </c>
      <c r="AX423">
        <f t="shared" si="235"/>
        <v>2000.04899999999</v>
      </c>
      <c r="AY423">
        <f t="shared" si="208"/>
        <v>1681.2411599999914</v>
      </c>
      <c r="AZ423">
        <f t="shared" si="236"/>
        <v>0.84059998530036006</v>
      </c>
      <c r="BA423">
        <f t="shared" si="237"/>
        <v>0.16075797162969507</v>
      </c>
      <c r="BB423">
        <v>3.5939999999999999</v>
      </c>
      <c r="BC423">
        <v>0.5</v>
      </c>
      <c r="BD423" t="s">
        <v>304</v>
      </c>
      <c r="BE423">
        <v>2</v>
      </c>
      <c r="BF423" t="b">
        <v>1</v>
      </c>
      <c r="BG423">
        <v>1657228126.7</v>
      </c>
      <c r="BH423">
        <v>293.7593</v>
      </c>
      <c r="BI423">
        <v>281.07260000000002</v>
      </c>
      <c r="BJ423">
        <v>21.954809999999998</v>
      </c>
      <c r="BK423">
        <v>20.533009999999901</v>
      </c>
      <c r="BL423">
        <v>285.7047</v>
      </c>
      <c r="BM423">
        <v>21.62762</v>
      </c>
      <c r="BN423">
        <v>499.98480000000001</v>
      </c>
      <c r="BO423">
        <v>68.877549999999999</v>
      </c>
      <c r="BP423">
        <v>4.17625199999999E-2</v>
      </c>
      <c r="BQ423">
        <v>24.067919999999901</v>
      </c>
      <c r="BR423">
        <v>24.910789999999999</v>
      </c>
      <c r="BS423">
        <v>999.9</v>
      </c>
      <c r="BT423">
        <v>0</v>
      </c>
      <c r="BU423">
        <v>0</v>
      </c>
      <c r="BV423">
        <v>9977</v>
      </c>
      <c r="BW423">
        <v>0</v>
      </c>
      <c r="BX423">
        <v>1903.0440000000001</v>
      </c>
      <c r="BY423">
        <v>12.686590000000001</v>
      </c>
      <c r="BZ423">
        <v>300.35359999999997</v>
      </c>
      <c r="CA423">
        <v>286.96499999999997</v>
      </c>
      <c r="CB423">
        <v>1.421821</v>
      </c>
      <c r="CC423">
        <v>281.07260000000002</v>
      </c>
      <c r="CD423">
        <v>20.533009999999901</v>
      </c>
      <c r="CE423">
        <v>1.512195</v>
      </c>
      <c r="CF423">
        <v>1.414263</v>
      </c>
      <c r="CG423">
        <v>13.092009999999901</v>
      </c>
      <c r="CH423">
        <v>12.07142</v>
      </c>
      <c r="CI423">
        <v>2000.04899999999</v>
      </c>
      <c r="CJ423">
        <v>0.98000240000000005</v>
      </c>
      <c r="CK423">
        <v>1.9997540000000001E-2</v>
      </c>
      <c r="CL423">
        <v>0</v>
      </c>
      <c r="CM423">
        <v>2.2759100000000001</v>
      </c>
      <c r="CN423">
        <v>0</v>
      </c>
      <c r="CO423">
        <v>3737.4659999999999</v>
      </c>
      <c r="CP423">
        <v>17300.59</v>
      </c>
      <c r="CQ423">
        <v>37.875</v>
      </c>
      <c r="CR423">
        <v>39.311999999999998</v>
      </c>
      <c r="CS423">
        <v>37.7624</v>
      </c>
      <c r="CT423">
        <v>37.75</v>
      </c>
      <c r="CU423">
        <v>37.311999999999998</v>
      </c>
      <c r="CV423">
        <v>1960.04899999999</v>
      </c>
      <c r="CW423">
        <v>40</v>
      </c>
      <c r="CX423">
        <v>0</v>
      </c>
      <c r="CY423">
        <v>1657228108.8</v>
      </c>
      <c r="CZ423">
        <v>0</v>
      </c>
      <c r="DA423">
        <v>1657213163</v>
      </c>
      <c r="DB423" s="2">
        <v>0.49957175925925923</v>
      </c>
      <c r="DC423">
        <v>1657213141</v>
      </c>
      <c r="DD423">
        <v>1655399214.5999999</v>
      </c>
      <c r="DE423">
        <v>1</v>
      </c>
      <c r="DF423">
        <v>0.04</v>
      </c>
      <c r="DG423">
        <v>-0.06</v>
      </c>
      <c r="DH423">
        <v>9.1720000000000006</v>
      </c>
      <c r="DI423">
        <v>0.51100000000000001</v>
      </c>
      <c r="DJ423">
        <v>420</v>
      </c>
      <c r="DK423">
        <v>25</v>
      </c>
      <c r="DL423">
        <v>0.26</v>
      </c>
      <c r="DM423">
        <v>0.15</v>
      </c>
      <c r="DN423">
        <v>11.4804902439024</v>
      </c>
      <c r="DO423">
        <v>6.9028703832752596</v>
      </c>
      <c r="DP423">
        <v>0.80511981317276904</v>
      </c>
      <c r="DQ423">
        <v>0</v>
      </c>
      <c r="DR423">
        <v>1.41120902439024</v>
      </c>
      <c r="DS423">
        <v>5.7204878048782097E-2</v>
      </c>
      <c r="DT423">
        <v>6.78551930355498E-3</v>
      </c>
      <c r="DU423">
        <v>1</v>
      </c>
      <c r="DV423">
        <v>1</v>
      </c>
      <c r="DW423">
        <v>2</v>
      </c>
      <c r="DX423" s="3">
        <v>44563</v>
      </c>
      <c r="DY423">
        <v>2.9736199999999999</v>
      </c>
      <c r="DZ423">
        <v>2.6955800000000001</v>
      </c>
      <c r="EA423">
        <v>5.0278099999999999E-2</v>
      </c>
      <c r="EB423">
        <v>4.9699399999999998E-2</v>
      </c>
      <c r="EC423">
        <v>7.48997E-2</v>
      </c>
      <c r="ED423">
        <v>7.20388E-2</v>
      </c>
      <c r="EE423">
        <v>37077.5</v>
      </c>
      <c r="EF423">
        <v>40736</v>
      </c>
      <c r="EG423">
        <v>35381.199999999997</v>
      </c>
      <c r="EH423">
        <v>38879.199999999997</v>
      </c>
      <c r="EI423">
        <v>46411.199999999997</v>
      </c>
      <c r="EJ423">
        <v>52063.5</v>
      </c>
      <c r="EK423">
        <v>55288.4</v>
      </c>
      <c r="EL423">
        <v>62306.5</v>
      </c>
      <c r="EM423">
        <v>1.9885999999999999</v>
      </c>
      <c r="EN423">
        <v>2.0562</v>
      </c>
      <c r="EO423">
        <v>4.5448500000000003E-2</v>
      </c>
      <c r="EP423">
        <v>0</v>
      </c>
      <c r="EQ423">
        <v>24.160399999999999</v>
      </c>
      <c r="ER423">
        <v>999.9</v>
      </c>
      <c r="ES423">
        <v>43.859000000000002</v>
      </c>
      <c r="ET423">
        <v>37.503999999999998</v>
      </c>
      <c r="EU423">
        <v>41.264600000000002</v>
      </c>
      <c r="EV423">
        <v>52.318100000000001</v>
      </c>
      <c r="EW423">
        <v>40.024000000000001</v>
      </c>
      <c r="EX423">
        <v>2</v>
      </c>
      <c r="EY423">
        <v>-4.8516299999999998E-2</v>
      </c>
      <c r="EZ423">
        <v>2.4351400000000001</v>
      </c>
      <c r="FA423">
        <v>20.131699999999999</v>
      </c>
      <c r="FB423">
        <v>5.1993200000000002</v>
      </c>
      <c r="FC423">
        <v>12.0099</v>
      </c>
      <c r="FD423">
        <v>4.9752000000000001</v>
      </c>
      <c r="FE423">
        <v>3.294</v>
      </c>
      <c r="FF423">
        <v>9999</v>
      </c>
      <c r="FG423">
        <v>9999</v>
      </c>
      <c r="FH423">
        <v>9999</v>
      </c>
      <c r="FI423">
        <v>562</v>
      </c>
      <c r="FJ423">
        <v>1.8632200000000001</v>
      </c>
      <c r="FK423">
        <v>1.86798</v>
      </c>
      <c r="FL423">
        <v>1.86768</v>
      </c>
      <c r="FM423">
        <v>1.8689</v>
      </c>
      <c r="FN423">
        <v>1.8696600000000001</v>
      </c>
      <c r="FO423">
        <v>1.8656900000000001</v>
      </c>
      <c r="FP423">
        <v>1.8666400000000001</v>
      </c>
      <c r="FQ423">
        <v>1.8681300000000001</v>
      </c>
      <c r="FR423">
        <v>5</v>
      </c>
      <c r="FS423">
        <v>0</v>
      </c>
      <c r="FT423">
        <v>0</v>
      </c>
      <c r="FU423">
        <v>0</v>
      </c>
      <c r="FV423">
        <v>11111111</v>
      </c>
      <c r="FW423" t="s">
        <v>306</v>
      </c>
      <c r="FX423" t="s">
        <v>307</v>
      </c>
      <c r="FY423" t="s">
        <v>307</v>
      </c>
      <c r="FZ423" t="s">
        <v>307</v>
      </c>
      <c r="GA423" t="s">
        <v>307</v>
      </c>
      <c r="GB423">
        <v>0</v>
      </c>
      <c r="GC423">
        <v>100</v>
      </c>
      <c r="GD423">
        <v>100</v>
      </c>
      <c r="GE423">
        <v>7.9720000000000004</v>
      </c>
      <c r="GF423">
        <v>0.32719999999999999</v>
      </c>
      <c r="GG423">
        <v>5.3968966374264697</v>
      </c>
      <c r="GH423">
        <v>9.5670261133577201E-3</v>
      </c>
      <c r="GI423" s="1">
        <v>-9.19467254998099E-7</v>
      </c>
      <c r="GJ423" s="1">
        <v>-2.1372918425907401E-11</v>
      </c>
      <c r="GK423">
        <v>3.2845888322571301E-3</v>
      </c>
      <c r="GL423">
        <v>-1.41202168329711E-2</v>
      </c>
      <c r="GM423">
        <v>1.6676771840485E-3</v>
      </c>
      <c r="GN423" s="1">
        <v>-1.4903802912711099E-5</v>
      </c>
      <c r="GO423">
        <v>-4</v>
      </c>
      <c r="GP423">
        <v>1866</v>
      </c>
      <c r="GQ423">
        <v>1</v>
      </c>
      <c r="GR423">
        <v>24</v>
      </c>
      <c r="GS423">
        <v>249.8</v>
      </c>
      <c r="GT423">
        <v>30481.9</v>
      </c>
      <c r="GU423">
        <v>0.91918900000000003</v>
      </c>
      <c r="GV423">
        <v>2.6464799999999999</v>
      </c>
      <c r="GW423">
        <v>2.2485400000000002</v>
      </c>
      <c r="GX423">
        <v>2.7758799999999999</v>
      </c>
      <c r="GY423">
        <v>1.9958499999999999</v>
      </c>
      <c r="GZ423">
        <v>2.34497</v>
      </c>
      <c r="HA423">
        <v>40.758000000000003</v>
      </c>
      <c r="HB423">
        <v>14.6837</v>
      </c>
      <c r="HC423">
        <v>18</v>
      </c>
      <c r="HD423">
        <v>501.74</v>
      </c>
      <c r="HE423">
        <v>542.36400000000003</v>
      </c>
      <c r="HF423">
        <v>18.315100000000001</v>
      </c>
      <c r="HG423">
        <v>26.577400000000001</v>
      </c>
      <c r="HH423">
        <v>30.0001</v>
      </c>
      <c r="HI423">
        <v>26.520199999999999</v>
      </c>
      <c r="HJ423">
        <v>26.4574</v>
      </c>
      <c r="HK423">
        <v>18.437100000000001</v>
      </c>
      <c r="HL423">
        <v>47.0807</v>
      </c>
      <c r="HM423">
        <v>0</v>
      </c>
      <c r="HN423">
        <v>18.366499999999998</v>
      </c>
      <c r="HO423">
        <v>251.315</v>
      </c>
      <c r="HP423">
        <v>20.447900000000001</v>
      </c>
      <c r="HQ423">
        <v>102.575</v>
      </c>
      <c r="HR423">
        <v>103.745</v>
      </c>
    </row>
    <row r="424" spans="1:226" x14ac:dyDescent="0.2">
      <c r="A424">
        <v>408</v>
      </c>
      <c r="B424">
        <v>1657228134</v>
      </c>
      <c r="C424">
        <v>4648.5</v>
      </c>
      <c r="D424" t="s">
        <v>718</v>
      </c>
      <c r="E424" s="2">
        <v>0.67284722222222226</v>
      </c>
      <c r="F424">
        <v>5</v>
      </c>
      <c r="G424" t="s">
        <v>707</v>
      </c>
      <c r="H424" t="s">
        <v>303</v>
      </c>
      <c r="I424">
        <v>1657228131.1500001</v>
      </c>
      <c r="J424">
        <f t="shared" si="204"/>
        <v>2.0390791629062923E-3</v>
      </c>
      <c r="K424">
        <f t="shared" si="209"/>
        <v>2.0390791629062921</v>
      </c>
      <c r="L424">
        <f t="shared" si="210"/>
        <v>9.1519090407721855</v>
      </c>
      <c r="M424">
        <f t="shared" si="211"/>
        <v>279.10210000000001</v>
      </c>
      <c r="N424">
        <f t="shared" si="212"/>
        <v>81.313443443689138</v>
      </c>
      <c r="O424">
        <f t="shared" si="213"/>
        <v>5.6041085150852874</v>
      </c>
      <c r="P424">
        <f t="shared" si="214"/>
        <v>19.235668653872253</v>
      </c>
      <c r="Q424">
        <f t="shared" si="215"/>
        <v>7.8036504553627567E-2</v>
      </c>
      <c r="R424">
        <f t="shared" si="216"/>
        <v>2.7720395614836804</v>
      </c>
      <c r="S424">
        <f t="shared" si="217"/>
        <v>7.6836299838716149E-2</v>
      </c>
      <c r="T424">
        <f t="shared" si="218"/>
        <v>4.8128983324045117E-2</v>
      </c>
      <c r="U424">
        <f t="shared" si="219"/>
        <v>321.51759599999838</v>
      </c>
      <c r="V424">
        <f t="shared" si="220"/>
        <v>25.515464308913582</v>
      </c>
      <c r="W424">
        <f t="shared" si="221"/>
        <v>25.515464308913582</v>
      </c>
      <c r="X424">
        <f t="shared" si="205"/>
        <v>3.2787159735985831</v>
      </c>
      <c r="Y424">
        <f t="shared" si="222"/>
        <v>50.302122919559864</v>
      </c>
      <c r="Z424">
        <f t="shared" si="223"/>
        <v>1.513309185195882</v>
      </c>
      <c r="AA424">
        <f t="shared" si="224"/>
        <v>3.0084399968881534</v>
      </c>
      <c r="AB424">
        <f t="shared" si="225"/>
        <v>1.7654067884027012</v>
      </c>
      <c r="AC424">
        <f t="shared" si="226"/>
        <v>-89.923391084167491</v>
      </c>
      <c r="AD424">
        <f t="shared" si="227"/>
        <v>-215.31674650808463</v>
      </c>
      <c r="AE424">
        <f t="shared" si="228"/>
        <v>-16.396256298963014</v>
      </c>
      <c r="AF424">
        <f t="shared" si="229"/>
        <v>-0.11879789121675799</v>
      </c>
      <c r="AG424">
        <f t="shared" si="230"/>
        <v>-18.143561568052458</v>
      </c>
      <c r="AH424">
        <f t="shared" si="231"/>
        <v>2.0324680153168528</v>
      </c>
      <c r="AI424">
        <f t="shared" si="232"/>
        <v>9.1519090407721855</v>
      </c>
      <c r="AJ424">
        <v>271.83183674703503</v>
      </c>
      <c r="AK424">
        <v>277.533048484848</v>
      </c>
      <c r="AL424">
        <v>-3.3246148625279801</v>
      </c>
      <c r="AM424">
        <v>66.999263573210101</v>
      </c>
      <c r="AN424">
        <f t="shared" si="206"/>
        <v>2.0390791629062921</v>
      </c>
      <c r="AO424">
        <v>20.526979963279899</v>
      </c>
      <c r="AP424">
        <v>21.9598945454545</v>
      </c>
      <c r="AQ424">
        <v>1.45313092334073E-4</v>
      </c>
      <c r="AR424">
        <v>77.748443019998703</v>
      </c>
      <c r="AS424">
        <v>0</v>
      </c>
      <c r="AT424">
        <v>0</v>
      </c>
      <c r="AU424">
        <f t="shared" si="233"/>
        <v>1</v>
      </c>
      <c r="AV424">
        <f t="shared" si="207"/>
        <v>0</v>
      </c>
      <c r="AW424">
        <f t="shared" si="234"/>
        <v>36779.443212533282</v>
      </c>
      <c r="AX424">
        <f t="shared" si="235"/>
        <v>2000.00999999999</v>
      </c>
      <c r="AY424">
        <f t="shared" si="208"/>
        <v>1681.2083999999916</v>
      </c>
      <c r="AZ424">
        <f t="shared" si="236"/>
        <v>0.84059999700001498</v>
      </c>
      <c r="BA424">
        <f t="shared" si="237"/>
        <v>0.16075799421002895</v>
      </c>
      <c r="BB424">
        <v>3.5939999999999999</v>
      </c>
      <c r="BC424">
        <v>0.5</v>
      </c>
      <c r="BD424" t="s">
        <v>304</v>
      </c>
      <c r="BE424">
        <v>2</v>
      </c>
      <c r="BF424" t="b">
        <v>1</v>
      </c>
      <c r="BG424">
        <v>1657228131.1500001</v>
      </c>
      <c r="BH424">
        <v>279.10210000000001</v>
      </c>
      <c r="BI424">
        <v>266.46789999999999</v>
      </c>
      <c r="BJ424">
        <v>21.957529999999998</v>
      </c>
      <c r="BK424">
        <v>20.52863</v>
      </c>
      <c r="BL424">
        <v>271.17899999999997</v>
      </c>
      <c r="BM424">
        <v>21.630240000000001</v>
      </c>
      <c r="BN424">
        <v>499.98579999999998</v>
      </c>
      <c r="BO424">
        <v>68.878129999999999</v>
      </c>
      <c r="BP424">
        <v>4.1697739999999997E-2</v>
      </c>
      <c r="BQ424">
        <v>24.0747</v>
      </c>
      <c r="BR424">
        <v>24.904800000000002</v>
      </c>
      <c r="BS424">
        <v>999.9</v>
      </c>
      <c r="BT424">
        <v>0</v>
      </c>
      <c r="BU424">
        <v>0</v>
      </c>
      <c r="BV424">
        <v>10000</v>
      </c>
      <c r="BW424">
        <v>0</v>
      </c>
      <c r="BX424">
        <v>1902.8430000000001</v>
      </c>
      <c r="BY424">
        <v>12.63416</v>
      </c>
      <c r="BZ424">
        <v>285.3682</v>
      </c>
      <c r="CA424">
        <v>272.05290000000002</v>
      </c>
      <c r="CB424">
        <v>1.428914</v>
      </c>
      <c r="CC424">
        <v>266.46789999999999</v>
      </c>
      <c r="CD424">
        <v>20.52863</v>
      </c>
      <c r="CE424">
        <v>1.5123949999999999</v>
      </c>
      <c r="CF424">
        <v>1.4139740000000001</v>
      </c>
      <c r="CG424">
        <v>13.09403</v>
      </c>
      <c r="CH424">
        <v>12.068299999999899</v>
      </c>
      <c r="CI424">
        <v>2000.00999999999</v>
      </c>
      <c r="CJ424">
        <v>0.98000209999999899</v>
      </c>
      <c r="CK424">
        <v>1.9997859999999999E-2</v>
      </c>
      <c r="CL424">
        <v>0</v>
      </c>
      <c r="CM424">
        <v>2.3268499999999999</v>
      </c>
      <c r="CN424">
        <v>0</v>
      </c>
      <c r="CO424">
        <v>3723.5099999999902</v>
      </c>
      <c r="CP424">
        <v>17300.25</v>
      </c>
      <c r="CQ424">
        <v>37.875</v>
      </c>
      <c r="CR424">
        <v>39.324599999999997</v>
      </c>
      <c r="CS424">
        <v>37.774799999999999</v>
      </c>
      <c r="CT424">
        <v>37.75</v>
      </c>
      <c r="CU424">
        <v>37.311999999999998</v>
      </c>
      <c r="CV424">
        <v>1960.00999999999</v>
      </c>
      <c r="CW424">
        <v>40</v>
      </c>
      <c r="CX424">
        <v>0</v>
      </c>
      <c r="CY424">
        <v>1657228113.5999999</v>
      </c>
      <c r="CZ424">
        <v>0</v>
      </c>
      <c r="DA424">
        <v>1657213163</v>
      </c>
      <c r="DB424" s="2">
        <v>0.49957175925925923</v>
      </c>
      <c r="DC424">
        <v>1657213141</v>
      </c>
      <c r="DD424">
        <v>1655399214.5999999</v>
      </c>
      <c r="DE424">
        <v>1</v>
      </c>
      <c r="DF424">
        <v>0.04</v>
      </c>
      <c r="DG424">
        <v>-0.06</v>
      </c>
      <c r="DH424">
        <v>9.1720000000000006</v>
      </c>
      <c r="DI424">
        <v>0.51100000000000001</v>
      </c>
      <c r="DJ424">
        <v>420</v>
      </c>
      <c r="DK424">
        <v>25</v>
      </c>
      <c r="DL424">
        <v>0.26</v>
      </c>
      <c r="DM424">
        <v>0.15</v>
      </c>
      <c r="DN424">
        <v>11.9964853658536</v>
      </c>
      <c r="DO424">
        <v>6.1334487804878099</v>
      </c>
      <c r="DP424">
        <v>0.76492554318385098</v>
      </c>
      <c r="DQ424">
        <v>0</v>
      </c>
      <c r="DR424">
        <v>1.4173109756097499</v>
      </c>
      <c r="DS424">
        <v>7.4506202090590404E-2</v>
      </c>
      <c r="DT424">
        <v>8.60560107022703E-3</v>
      </c>
      <c r="DU424">
        <v>1</v>
      </c>
      <c r="DV424">
        <v>1</v>
      </c>
      <c r="DW424">
        <v>2</v>
      </c>
      <c r="DX424" s="3">
        <v>44563</v>
      </c>
      <c r="DY424">
        <v>2.97403</v>
      </c>
      <c r="DZ424">
        <v>2.6951800000000001</v>
      </c>
      <c r="EA424">
        <v>4.8077099999999998E-2</v>
      </c>
      <c r="EB424">
        <v>4.7425000000000002E-2</v>
      </c>
      <c r="EC424">
        <v>7.4910000000000004E-2</v>
      </c>
      <c r="ED424">
        <v>7.2055800000000003E-2</v>
      </c>
      <c r="EE424">
        <v>37163.5</v>
      </c>
      <c r="EF424">
        <v>40833.1</v>
      </c>
      <c r="EG424">
        <v>35381.4</v>
      </c>
      <c r="EH424">
        <v>38878.9</v>
      </c>
      <c r="EI424">
        <v>46410</v>
      </c>
      <c r="EJ424">
        <v>52063.1</v>
      </c>
      <c r="EK424">
        <v>55287.6</v>
      </c>
      <c r="EL424">
        <v>62307.199999999997</v>
      </c>
      <c r="EM424">
        <v>1.9890000000000001</v>
      </c>
      <c r="EN424">
        <v>2.056</v>
      </c>
      <c r="EO424">
        <v>4.6640599999999997E-2</v>
      </c>
      <c r="EP424">
        <v>0</v>
      </c>
      <c r="EQ424">
        <v>24.143000000000001</v>
      </c>
      <c r="ER424">
        <v>999.9</v>
      </c>
      <c r="ES424">
        <v>43.835000000000001</v>
      </c>
      <c r="ET424">
        <v>37.514000000000003</v>
      </c>
      <c r="EU424">
        <v>41.269199999999998</v>
      </c>
      <c r="EV424">
        <v>52.478099999999998</v>
      </c>
      <c r="EW424">
        <v>40</v>
      </c>
      <c r="EX424">
        <v>2</v>
      </c>
      <c r="EY424">
        <v>-4.8821099999999999E-2</v>
      </c>
      <c r="EZ424">
        <v>2.6669900000000002</v>
      </c>
      <c r="FA424">
        <v>20.127500000000001</v>
      </c>
      <c r="FB424">
        <v>5.1993200000000002</v>
      </c>
      <c r="FC424">
        <v>12.008800000000001</v>
      </c>
      <c r="FD424">
        <v>4.9756</v>
      </c>
      <c r="FE424">
        <v>3.294</v>
      </c>
      <c r="FF424">
        <v>9999</v>
      </c>
      <c r="FG424">
        <v>9999</v>
      </c>
      <c r="FH424">
        <v>9999</v>
      </c>
      <c r="FI424">
        <v>562</v>
      </c>
      <c r="FJ424">
        <v>1.8632500000000001</v>
      </c>
      <c r="FK424">
        <v>1.86795</v>
      </c>
      <c r="FL424">
        <v>1.86768</v>
      </c>
      <c r="FM424">
        <v>1.8689</v>
      </c>
      <c r="FN424">
        <v>1.8696600000000001</v>
      </c>
      <c r="FO424">
        <v>1.8656900000000001</v>
      </c>
      <c r="FP424">
        <v>1.8667</v>
      </c>
      <c r="FQ424">
        <v>1.8681000000000001</v>
      </c>
      <c r="FR424">
        <v>5</v>
      </c>
      <c r="FS424">
        <v>0</v>
      </c>
      <c r="FT424">
        <v>0</v>
      </c>
      <c r="FU424">
        <v>0</v>
      </c>
      <c r="FV424">
        <v>11111111</v>
      </c>
      <c r="FW424" t="s">
        <v>306</v>
      </c>
      <c r="FX424" t="s">
        <v>307</v>
      </c>
      <c r="FY424" t="s">
        <v>307</v>
      </c>
      <c r="FZ424" t="s">
        <v>307</v>
      </c>
      <c r="GA424" t="s">
        <v>307</v>
      </c>
      <c r="GB424">
        <v>0</v>
      </c>
      <c r="GC424">
        <v>100</v>
      </c>
      <c r="GD424">
        <v>100</v>
      </c>
      <c r="GE424">
        <v>7.8419999999999996</v>
      </c>
      <c r="GF424">
        <v>0.32740000000000002</v>
      </c>
      <c r="GG424">
        <v>5.3968966374264697</v>
      </c>
      <c r="GH424">
        <v>9.5670261133577201E-3</v>
      </c>
      <c r="GI424" s="1">
        <v>-9.19467254998099E-7</v>
      </c>
      <c r="GJ424" s="1">
        <v>-2.1372918425907401E-11</v>
      </c>
      <c r="GK424">
        <v>3.2845888322571301E-3</v>
      </c>
      <c r="GL424">
        <v>-1.41202168329711E-2</v>
      </c>
      <c r="GM424">
        <v>1.6676771840485E-3</v>
      </c>
      <c r="GN424" s="1">
        <v>-1.4903802912711099E-5</v>
      </c>
      <c r="GO424">
        <v>-4</v>
      </c>
      <c r="GP424">
        <v>1866</v>
      </c>
      <c r="GQ424">
        <v>1</v>
      </c>
      <c r="GR424">
        <v>24</v>
      </c>
      <c r="GS424">
        <v>249.9</v>
      </c>
      <c r="GT424">
        <v>30482</v>
      </c>
      <c r="GU424">
        <v>0.88012699999999999</v>
      </c>
      <c r="GV424">
        <v>2.65137</v>
      </c>
      <c r="GW424">
        <v>2.2485400000000002</v>
      </c>
      <c r="GX424">
        <v>2.7758799999999999</v>
      </c>
      <c r="GY424">
        <v>1.9958499999999999</v>
      </c>
      <c r="GZ424">
        <v>2.3852500000000001</v>
      </c>
      <c r="HA424">
        <v>40.758000000000003</v>
      </c>
      <c r="HB424">
        <v>14.7012</v>
      </c>
      <c r="HC424">
        <v>18</v>
      </c>
      <c r="HD424">
        <v>502.00400000000002</v>
      </c>
      <c r="HE424">
        <v>542.22400000000005</v>
      </c>
      <c r="HF424">
        <v>18.3794</v>
      </c>
      <c r="HG424">
        <v>26.578800000000001</v>
      </c>
      <c r="HH424">
        <v>29.9999</v>
      </c>
      <c r="HI424">
        <v>26.520199999999999</v>
      </c>
      <c r="HJ424">
        <v>26.4574</v>
      </c>
      <c r="HK424">
        <v>17.653500000000001</v>
      </c>
      <c r="HL424">
        <v>47.0807</v>
      </c>
      <c r="HM424">
        <v>0</v>
      </c>
      <c r="HN424">
        <v>18.4331</v>
      </c>
      <c r="HO424">
        <v>231.22200000000001</v>
      </c>
      <c r="HP424">
        <v>20.413399999999999</v>
      </c>
      <c r="HQ424">
        <v>102.574</v>
      </c>
      <c r="HR424">
        <v>103.745</v>
      </c>
    </row>
    <row r="425" spans="1:226" x14ac:dyDescent="0.2">
      <c r="A425">
        <v>409</v>
      </c>
      <c r="B425">
        <v>1657228139.5</v>
      </c>
      <c r="C425">
        <v>4654</v>
      </c>
      <c r="D425" t="s">
        <v>719</v>
      </c>
      <c r="E425" s="2">
        <v>0.67290509259259268</v>
      </c>
      <c r="F425">
        <v>5</v>
      </c>
      <c r="G425" t="s">
        <v>707</v>
      </c>
      <c r="H425" t="s">
        <v>303</v>
      </c>
      <c r="I425">
        <v>1657228136.75</v>
      </c>
      <c r="J425">
        <f t="shared" si="204"/>
        <v>2.0517378162756409E-3</v>
      </c>
      <c r="K425">
        <f t="shared" si="209"/>
        <v>2.051737816275641</v>
      </c>
      <c r="L425">
        <f t="shared" si="210"/>
        <v>9.1489246128234942</v>
      </c>
      <c r="M425">
        <f t="shared" si="211"/>
        <v>261.09719999999999</v>
      </c>
      <c r="N425">
        <f t="shared" si="212"/>
        <v>65.337385734072498</v>
      </c>
      <c r="O425">
        <f t="shared" si="213"/>
        <v>4.5030374547580569</v>
      </c>
      <c r="P425">
        <f t="shared" si="214"/>
        <v>17.994758402452106</v>
      </c>
      <c r="Q425">
        <f t="shared" si="215"/>
        <v>7.8556137871738776E-2</v>
      </c>
      <c r="R425">
        <f t="shared" si="216"/>
        <v>2.7759602239205852</v>
      </c>
      <c r="S425">
        <f t="shared" si="217"/>
        <v>7.7341719218376168E-2</v>
      </c>
      <c r="T425">
        <f t="shared" si="218"/>
        <v>4.8446121286086705E-2</v>
      </c>
      <c r="U425">
        <f t="shared" si="219"/>
        <v>321.50993519999997</v>
      </c>
      <c r="V425">
        <f t="shared" si="220"/>
        <v>25.513702618532619</v>
      </c>
      <c r="W425">
        <f t="shared" si="221"/>
        <v>25.513702618532619</v>
      </c>
      <c r="X425">
        <f t="shared" si="205"/>
        <v>3.278372955418126</v>
      </c>
      <c r="Y425">
        <f t="shared" si="222"/>
        <v>50.301295756237927</v>
      </c>
      <c r="Z425">
        <f t="shared" si="223"/>
        <v>1.51361594086284</v>
      </c>
      <c r="AA425">
        <f t="shared" si="224"/>
        <v>3.0090993047135064</v>
      </c>
      <c r="AB425">
        <f t="shared" si="225"/>
        <v>1.764757014555286</v>
      </c>
      <c r="AC425">
        <f t="shared" si="226"/>
        <v>-90.481637697755758</v>
      </c>
      <c r="AD425">
        <f t="shared" si="227"/>
        <v>-214.81138152640906</v>
      </c>
      <c r="AE425">
        <f t="shared" si="228"/>
        <v>-16.33482456562686</v>
      </c>
      <c r="AF425">
        <f t="shared" si="229"/>
        <v>-0.11790858979168206</v>
      </c>
      <c r="AG425">
        <f t="shared" si="230"/>
        <v>-18.603507273040293</v>
      </c>
      <c r="AH425">
        <f t="shared" si="231"/>
        <v>2.0871026867182279</v>
      </c>
      <c r="AI425">
        <f t="shared" si="232"/>
        <v>9.1489246128234942</v>
      </c>
      <c r="AJ425">
        <v>253.94661846846699</v>
      </c>
      <c r="AK425">
        <v>259.53538181818101</v>
      </c>
      <c r="AL425">
        <v>-3.2937729116722898</v>
      </c>
      <c r="AM425">
        <v>66.999263573210101</v>
      </c>
      <c r="AN425">
        <f t="shared" si="206"/>
        <v>2.051737816275641</v>
      </c>
      <c r="AO425">
        <v>20.520261605887299</v>
      </c>
      <c r="AP425">
        <v>21.962522424242401</v>
      </c>
      <c r="AQ425" s="1">
        <v>6.7766481723421598E-5</v>
      </c>
      <c r="AR425">
        <v>77.748443019998703</v>
      </c>
      <c r="AS425">
        <v>0</v>
      </c>
      <c r="AT425">
        <v>0</v>
      </c>
      <c r="AU425">
        <f t="shared" si="233"/>
        <v>1</v>
      </c>
      <c r="AV425">
        <f t="shared" si="207"/>
        <v>0</v>
      </c>
      <c r="AW425">
        <f t="shared" si="234"/>
        <v>36851.381256020984</v>
      </c>
      <c r="AX425">
        <f t="shared" si="235"/>
        <v>1999.962</v>
      </c>
      <c r="AY425">
        <f t="shared" si="208"/>
        <v>1681.1680799999999</v>
      </c>
      <c r="AZ425">
        <f t="shared" si="236"/>
        <v>0.84060001140021656</v>
      </c>
      <c r="BA425">
        <f t="shared" si="237"/>
        <v>0.16075802200241804</v>
      </c>
      <c r="BB425">
        <v>3.5939999999999999</v>
      </c>
      <c r="BC425">
        <v>0.5</v>
      </c>
      <c r="BD425" t="s">
        <v>304</v>
      </c>
      <c r="BE425">
        <v>2</v>
      </c>
      <c r="BF425" t="b">
        <v>1</v>
      </c>
      <c r="BG425">
        <v>1657228136.75</v>
      </c>
      <c r="BH425">
        <v>261.09719999999999</v>
      </c>
      <c r="BI425">
        <v>248.11529999999999</v>
      </c>
      <c r="BJ425">
        <v>21.962</v>
      </c>
      <c r="BK425">
        <v>20.494579999999999</v>
      </c>
      <c r="BL425">
        <v>253.33589999999899</v>
      </c>
      <c r="BM425">
        <v>21.63456</v>
      </c>
      <c r="BN425">
        <v>499.9461</v>
      </c>
      <c r="BO425">
        <v>68.878309999999999</v>
      </c>
      <c r="BP425">
        <v>4.1457819999999999E-2</v>
      </c>
      <c r="BQ425">
        <v>24.07835</v>
      </c>
      <c r="BR425">
        <v>24.93479</v>
      </c>
      <c r="BS425">
        <v>999.9</v>
      </c>
      <c r="BT425">
        <v>0</v>
      </c>
      <c r="BU425">
        <v>0</v>
      </c>
      <c r="BV425">
        <v>10020.5</v>
      </c>
      <c r="BW425">
        <v>0</v>
      </c>
      <c r="BX425">
        <v>1902.7</v>
      </c>
      <c r="BY425">
        <v>12.9818899999999</v>
      </c>
      <c r="BZ425">
        <v>266.95999999999998</v>
      </c>
      <c r="CA425">
        <v>253.30680000000001</v>
      </c>
      <c r="CB425">
        <v>1.4673989999999999</v>
      </c>
      <c r="CC425">
        <v>248.11529999999999</v>
      </c>
      <c r="CD425">
        <v>20.494579999999999</v>
      </c>
      <c r="CE425">
        <v>1.512705</v>
      </c>
      <c r="CF425">
        <v>1.4116339999999901</v>
      </c>
      <c r="CG425">
        <v>13.09717</v>
      </c>
      <c r="CH425">
        <v>12.04316</v>
      </c>
      <c r="CI425">
        <v>1999.962</v>
      </c>
      <c r="CJ425">
        <v>0.98000149999999997</v>
      </c>
      <c r="CK425">
        <v>1.9998499999999999E-2</v>
      </c>
      <c r="CL425">
        <v>0</v>
      </c>
      <c r="CM425">
        <v>2.3465400000000001</v>
      </c>
      <c r="CN425">
        <v>0</v>
      </c>
      <c r="CO425">
        <v>3709.2469999999998</v>
      </c>
      <c r="CP425">
        <v>17299.830000000002</v>
      </c>
      <c r="CQ425">
        <v>37.875</v>
      </c>
      <c r="CR425">
        <v>39.318300000000001</v>
      </c>
      <c r="CS425">
        <v>37.7624</v>
      </c>
      <c r="CT425">
        <v>37.793399999999998</v>
      </c>
      <c r="CU425">
        <v>37.311999999999998</v>
      </c>
      <c r="CV425">
        <v>1959.962</v>
      </c>
      <c r="CW425">
        <v>40</v>
      </c>
      <c r="CX425">
        <v>0</v>
      </c>
      <c r="CY425">
        <v>1657228119</v>
      </c>
      <c r="CZ425">
        <v>0</v>
      </c>
      <c r="DA425">
        <v>1657213163</v>
      </c>
      <c r="DB425" s="2">
        <v>0.49957175925925923</v>
      </c>
      <c r="DC425">
        <v>1657213141</v>
      </c>
      <c r="DD425">
        <v>1655399214.5999999</v>
      </c>
      <c r="DE425">
        <v>1</v>
      </c>
      <c r="DF425">
        <v>0.04</v>
      </c>
      <c r="DG425">
        <v>-0.06</v>
      </c>
      <c r="DH425">
        <v>9.1720000000000006</v>
      </c>
      <c r="DI425">
        <v>0.51100000000000001</v>
      </c>
      <c r="DJ425">
        <v>420</v>
      </c>
      <c r="DK425">
        <v>25</v>
      </c>
      <c r="DL425">
        <v>0.26</v>
      </c>
      <c r="DM425">
        <v>0.15</v>
      </c>
      <c r="DN425">
        <v>12.450087804878001</v>
      </c>
      <c r="DO425">
        <v>4.5919463414634301</v>
      </c>
      <c r="DP425">
        <v>0.64824854959066402</v>
      </c>
      <c r="DQ425">
        <v>0</v>
      </c>
      <c r="DR425">
        <v>1.4324860975609699</v>
      </c>
      <c r="DS425">
        <v>0.210788153310104</v>
      </c>
      <c r="DT425">
        <v>2.7196248385289799E-2</v>
      </c>
      <c r="DU425">
        <v>0</v>
      </c>
      <c r="DV425">
        <v>0</v>
      </c>
      <c r="DW425">
        <v>2</v>
      </c>
      <c r="DX425" t="s">
        <v>305</v>
      </c>
      <c r="DY425">
        <v>2.9738000000000002</v>
      </c>
      <c r="DZ425">
        <v>2.6955100000000001</v>
      </c>
      <c r="EA425">
        <v>4.5311200000000003E-2</v>
      </c>
      <c r="EB425">
        <v>4.4569900000000003E-2</v>
      </c>
      <c r="EC425">
        <v>7.4893199999999993E-2</v>
      </c>
      <c r="ED425">
        <v>7.1837799999999993E-2</v>
      </c>
      <c r="EE425">
        <v>37271.1</v>
      </c>
      <c r="EF425">
        <v>40955.4</v>
      </c>
      <c r="EG425">
        <v>35381</v>
      </c>
      <c r="EH425">
        <v>38878.800000000003</v>
      </c>
      <c r="EI425">
        <v>46410.5</v>
      </c>
      <c r="EJ425">
        <v>52074.400000000001</v>
      </c>
      <c r="EK425">
        <v>55287.3</v>
      </c>
      <c r="EL425">
        <v>62306.1</v>
      </c>
      <c r="EM425">
        <v>1.9887999999999999</v>
      </c>
      <c r="EN425">
        <v>2.0558000000000001</v>
      </c>
      <c r="EO425">
        <v>4.8577799999999997E-2</v>
      </c>
      <c r="EP425">
        <v>0</v>
      </c>
      <c r="EQ425">
        <v>24.1341</v>
      </c>
      <c r="ER425">
        <v>999.9</v>
      </c>
      <c r="ES425">
        <v>43.835000000000001</v>
      </c>
      <c r="ET425">
        <v>37.524000000000001</v>
      </c>
      <c r="EU425">
        <v>41.2896</v>
      </c>
      <c r="EV425">
        <v>52.2181</v>
      </c>
      <c r="EW425">
        <v>40.0321</v>
      </c>
      <c r="EX425">
        <v>2</v>
      </c>
      <c r="EY425">
        <v>-4.87398E-2</v>
      </c>
      <c r="EZ425">
        <v>2.3892199999999999</v>
      </c>
      <c r="FA425">
        <v>20.132100000000001</v>
      </c>
      <c r="FB425">
        <v>5.20052</v>
      </c>
      <c r="FC425">
        <v>12.0099</v>
      </c>
      <c r="FD425">
        <v>4.9752000000000001</v>
      </c>
      <c r="FE425">
        <v>3.2938000000000001</v>
      </c>
      <c r="FF425">
        <v>9999</v>
      </c>
      <c r="FG425">
        <v>9999</v>
      </c>
      <c r="FH425">
        <v>9999</v>
      </c>
      <c r="FI425">
        <v>562</v>
      </c>
      <c r="FJ425">
        <v>1.8632500000000001</v>
      </c>
      <c r="FK425">
        <v>1.86798</v>
      </c>
      <c r="FL425">
        <v>1.86768</v>
      </c>
      <c r="FM425">
        <v>1.8689</v>
      </c>
      <c r="FN425">
        <v>1.8696600000000001</v>
      </c>
      <c r="FO425">
        <v>1.8656900000000001</v>
      </c>
      <c r="FP425">
        <v>1.86673</v>
      </c>
      <c r="FQ425">
        <v>1.8681000000000001</v>
      </c>
      <c r="FR425">
        <v>5</v>
      </c>
      <c r="FS425">
        <v>0</v>
      </c>
      <c r="FT425">
        <v>0</v>
      </c>
      <c r="FU425">
        <v>0</v>
      </c>
      <c r="FV425">
        <v>11111111</v>
      </c>
      <c r="FW425" t="s">
        <v>306</v>
      </c>
      <c r="FX425" t="s">
        <v>307</v>
      </c>
      <c r="FY425" t="s">
        <v>307</v>
      </c>
      <c r="FZ425" t="s">
        <v>307</v>
      </c>
      <c r="GA425" t="s">
        <v>307</v>
      </c>
      <c r="GB425">
        <v>0</v>
      </c>
      <c r="GC425">
        <v>100</v>
      </c>
      <c r="GD425">
        <v>100</v>
      </c>
      <c r="GE425">
        <v>7.681</v>
      </c>
      <c r="GF425">
        <v>0.3271</v>
      </c>
      <c r="GG425">
        <v>5.3968966374264697</v>
      </c>
      <c r="GH425">
        <v>9.5670261133577201E-3</v>
      </c>
      <c r="GI425" s="1">
        <v>-9.19467254998099E-7</v>
      </c>
      <c r="GJ425" s="1">
        <v>-2.1372918425907401E-11</v>
      </c>
      <c r="GK425">
        <v>3.2845888322571301E-3</v>
      </c>
      <c r="GL425">
        <v>-1.41202168329711E-2</v>
      </c>
      <c r="GM425">
        <v>1.6676771840485E-3</v>
      </c>
      <c r="GN425" s="1">
        <v>-1.4903802912711099E-5</v>
      </c>
      <c r="GO425">
        <v>-4</v>
      </c>
      <c r="GP425">
        <v>1866</v>
      </c>
      <c r="GQ425">
        <v>1</v>
      </c>
      <c r="GR425">
        <v>24</v>
      </c>
      <c r="GS425">
        <v>250</v>
      </c>
      <c r="GT425">
        <v>30482.1</v>
      </c>
      <c r="GU425">
        <v>0.82763699999999996</v>
      </c>
      <c r="GV425">
        <v>2.64893</v>
      </c>
      <c r="GW425">
        <v>2.2485400000000002</v>
      </c>
      <c r="GX425">
        <v>2.7758799999999999</v>
      </c>
      <c r="GY425">
        <v>1.9958499999999999</v>
      </c>
      <c r="GZ425">
        <v>2.3803700000000001</v>
      </c>
      <c r="HA425">
        <v>40.758000000000003</v>
      </c>
      <c r="HB425">
        <v>14.7012</v>
      </c>
      <c r="HC425">
        <v>18</v>
      </c>
      <c r="HD425">
        <v>501.87099999999998</v>
      </c>
      <c r="HE425">
        <v>542.08299999999997</v>
      </c>
      <c r="HF425">
        <v>18.450700000000001</v>
      </c>
      <c r="HG425">
        <v>26.581</v>
      </c>
      <c r="HH425">
        <v>30</v>
      </c>
      <c r="HI425">
        <v>26.520199999999999</v>
      </c>
      <c r="HJ425">
        <v>26.4574</v>
      </c>
      <c r="HK425">
        <v>16.607399999999998</v>
      </c>
      <c r="HL425">
        <v>47.372599999999998</v>
      </c>
      <c r="HM425">
        <v>0</v>
      </c>
      <c r="HN425">
        <v>18.4787</v>
      </c>
      <c r="HO425">
        <v>217.74600000000001</v>
      </c>
      <c r="HP425">
        <v>20.3873</v>
      </c>
      <c r="HQ425">
        <v>102.57299999999999</v>
      </c>
      <c r="HR425">
        <v>103.744</v>
      </c>
    </row>
    <row r="426" spans="1:226" x14ac:dyDescent="0.2">
      <c r="A426">
        <v>410</v>
      </c>
      <c r="B426">
        <v>1657228144</v>
      </c>
      <c r="C426">
        <v>4658.5</v>
      </c>
      <c r="D426" t="s">
        <v>720</v>
      </c>
      <c r="E426" s="2">
        <v>0.67296296296296287</v>
      </c>
      <c r="F426">
        <v>5</v>
      </c>
      <c r="G426" t="s">
        <v>707</v>
      </c>
      <c r="H426" t="s">
        <v>303</v>
      </c>
      <c r="I426">
        <v>1657228141.1500001</v>
      </c>
      <c r="J426">
        <f t="shared" si="204"/>
        <v>2.0812066236583437E-3</v>
      </c>
      <c r="K426">
        <f t="shared" si="209"/>
        <v>2.0812066236583435</v>
      </c>
      <c r="L426">
        <f t="shared" si="210"/>
        <v>8.5188962468962579</v>
      </c>
      <c r="M426">
        <f t="shared" si="211"/>
        <v>246.876699999999</v>
      </c>
      <c r="N426">
        <f t="shared" si="212"/>
        <v>66.520475591416897</v>
      </c>
      <c r="O426">
        <f t="shared" si="213"/>
        <v>4.5845969264599535</v>
      </c>
      <c r="P426">
        <f t="shared" si="214"/>
        <v>17.014763499084346</v>
      </c>
      <c r="Q426">
        <f t="shared" si="215"/>
        <v>7.9537713157519202E-2</v>
      </c>
      <c r="R426">
        <f t="shared" si="216"/>
        <v>2.7700361051723297</v>
      </c>
      <c r="S426">
        <f t="shared" si="217"/>
        <v>7.8290398351895343E-2</v>
      </c>
      <c r="T426">
        <f t="shared" si="218"/>
        <v>4.9041935839690992E-2</v>
      </c>
      <c r="U426">
        <f t="shared" si="219"/>
        <v>321.50770080000001</v>
      </c>
      <c r="V426">
        <f t="shared" si="220"/>
        <v>25.525714796553629</v>
      </c>
      <c r="W426">
        <f t="shared" si="221"/>
        <v>25.525714796553629</v>
      </c>
      <c r="X426">
        <f t="shared" si="205"/>
        <v>3.2807124648787602</v>
      </c>
      <c r="Y426">
        <f t="shared" si="222"/>
        <v>50.205629346438307</v>
      </c>
      <c r="Z426">
        <f t="shared" si="223"/>
        <v>1.5123051859036896</v>
      </c>
      <c r="AA426">
        <f t="shared" si="224"/>
        <v>3.0122223455624817</v>
      </c>
      <c r="AB426">
        <f t="shared" si="225"/>
        <v>1.7684072789750707</v>
      </c>
      <c r="AC426">
        <f t="shared" si="226"/>
        <v>-91.781212103332962</v>
      </c>
      <c r="AD426">
        <f t="shared" si="227"/>
        <v>-213.56627006147301</v>
      </c>
      <c r="AE426">
        <f t="shared" si="228"/>
        <v>-16.277275563338897</v>
      </c>
      <c r="AF426">
        <f t="shared" si="229"/>
        <v>-0.11705692814484792</v>
      </c>
      <c r="AG426">
        <f t="shared" si="230"/>
        <v>-18.672824020125699</v>
      </c>
      <c r="AH426">
        <f t="shared" si="231"/>
        <v>2.1429426299371945</v>
      </c>
      <c r="AI426">
        <f t="shared" si="232"/>
        <v>8.5188962468962579</v>
      </c>
      <c r="AJ426">
        <v>238.73840416374699</v>
      </c>
      <c r="AK426">
        <v>244.71915757575701</v>
      </c>
      <c r="AL426">
        <v>-3.2753711323844898</v>
      </c>
      <c r="AM426">
        <v>66.999263573210101</v>
      </c>
      <c r="AN426">
        <f t="shared" si="206"/>
        <v>2.0812066236583435</v>
      </c>
      <c r="AO426">
        <v>20.437912930246199</v>
      </c>
      <c r="AP426">
        <v>21.927510303030299</v>
      </c>
      <c r="AQ426">
        <v>-6.1364270324304202E-3</v>
      </c>
      <c r="AR426">
        <v>77.748443019998703</v>
      </c>
      <c r="AS426">
        <v>0</v>
      </c>
      <c r="AT426">
        <v>0</v>
      </c>
      <c r="AU426">
        <f t="shared" si="233"/>
        <v>1</v>
      </c>
      <c r="AV426">
        <f t="shared" si="207"/>
        <v>0</v>
      </c>
      <c r="AW426">
        <f t="shared" si="234"/>
        <v>36739.867779704713</v>
      </c>
      <c r="AX426">
        <f t="shared" si="235"/>
        <v>1999.9480000000001</v>
      </c>
      <c r="AY426">
        <f t="shared" si="208"/>
        <v>1681.1563199999998</v>
      </c>
      <c r="AZ426">
        <f t="shared" si="236"/>
        <v>0.84060001560040554</v>
      </c>
      <c r="BA426">
        <f t="shared" si="237"/>
        <v>0.16075803010878281</v>
      </c>
      <c r="BB426">
        <v>3.5939999999999999</v>
      </c>
      <c r="BC426">
        <v>0.5</v>
      </c>
      <c r="BD426" t="s">
        <v>304</v>
      </c>
      <c r="BE426">
        <v>2</v>
      </c>
      <c r="BF426" t="b">
        <v>1</v>
      </c>
      <c r="BG426">
        <v>1657228141.1500001</v>
      </c>
      <c r="BH426">
        <v>246.876699999999</v>
      </c>
      <c r="BI426">
        <v>233.8364</v>
      </c>
      <c r="BJ426">
        <v>21.942879999999999</v>
      </c>
      <c r="BK426">
        <v>20.436499999999999</v>
      </c>
      <c r="BL426">
        <v>239.2441</v>
      </c>
      <c r="BM426">
        <v>21.616149999999902</v>
      </c>
      <c r="BN426">
        <v>500.055599999999</v>
      </c>
      <c r="BO426">
        <v>68.878240000000005</v>
      </c>
      <c r="BP426">
        <v>4.1846420000000002E-2</v>
      </c>
      <c r="BQ426">
        <v>24.09563</v>
      </c>
      <c r="BR426">
        <v>24.93573</v>
      </c>
      <c r="BS426">
        <v>999.9</v>
      </c>
      <c r="BT426">
        <v>0</v>
      </c>
      <c r="BU426">
        <v>0</v>
      </c>
      <c r="BV426">
        <v>9989.5</v>
      </c>
      <c r="BW426">
        <v>0</v>
      </c>
      <c r="BX426">
        <v>1902.771</v>
      </c>
      <c r="BY426">
        <v>13.04031</v>
      </c>
      <c r="BZ426">
        <v>252.41559999999899</v>
      </c>
      <c r="CA426">
        <v>238.71520000000001</v>
      </c>
      <c r="CB426">
        <v>1.506389</v>
      </c>
      <c r="CC426">
        <v>233.8364</v>
      </c>
      <c r="CD426">
        <v>20.436499999999999</v>
      </c>
      <c r="CE426">
        <v>1.5113889999999901</v>
      </c>
      <c r="CF426">
        <v>1.4076299999999999</v>
      </c>
      <c r="CG426">
        <v>13.083869999999999</v>
      </c>
      <c r="CH426">
        <v>12.000080000000001</v>
      </c>
      <c r="CI426">
        <v>1999.9480000000001</v>
      </c>
      <c r="CJ426">
        <v>0.98000089999999995</v>
      </c>
      <c r="CK426">
        <v>1.9999139999999999E-2</v>
      </c>
      <c r="CL426">
        <v>0</v>
      </c>
      <c r="CM426">
        <v>2.24763</v>
      </c>
      <c r="CN426">
        <v>0</v>
      </c>
      <c r="CO426">
        <v>3699.1179999999999</v>
      </c>
      <c r="CP426">
        <v>17299.7</v>
      </c>
      <c r="CQ426">
        <v>37.875</v>
      </c>
      <c r="CR426">
        <v>39.324599999999997</v>
      </c>
      <c r="CS426">
        <v>37.75</v>
      </c>
      <c r="CT426">
        <v>37.805799999999998</v>
      </c>
      <c r="CU426">
        <v>37.311999999999998</v>
      </c>
      <c r="CV426">
        <v>1959.9480000000001</v>
      </c>
      <c r="CW426">
        <v>40</v>
      </c>
      <c r="CX426">
        <v>0</v>
      </c>
      <c r="CY426">
        <v>1657228123.8</v>
      </c>
      <c r="CZ426">
        <v>0</v>
      </c>
      <c r="DA426">
        <v>1657213163</v>
      </c>
      <c r="DB426" s="2">
        <v>0.49957175925925923</v>
      </c>
      <c r="DC426">
        <v>1657213141</v>
      </c>
      <c r="DD426">
        <v>1655399214.5999999</v>
      </c>
      <c r="DE426">
        <v>1</v>
      </c>
      <c r="DF426">
        <v>0.04</v>
      </c>
      <c r="DG426">
        <v>-0.06</v>
      </c>
      <c r="DH426">
        <v>9.1720000000000006</v>
      </c>
      <c r="DI426">
        <v>0.51100000000000001</v>
      </c>
      <c r="DJ426">
        <v>420</v>
      </c>
      <c r="DK426">
        <v>25</v>
      </c>
      <c r="DL426">
        <v>0.26</v>
      </c>
      <c r="DM426">
        <v>0.15</v>
      </c>
      <c r="DN426">
        <v>12.733663414634099</v>
      </c>
      <c r="DO426">
        <v>2.4573888501741998</v>
      </c>
      <c r="DP426">
        <v>0.48746912885673099</v>
      </c>
      <c r="DQ426">
        <v>0</v>
      </c>
      <c r="DR426">
        <v>1.4506831707317001</v>
      </c>
      <c r="DS426">
        <v>0.32497588850174097</v>
      </c>
      <c r="DT426">
        <v>3.6871670097788002E-2</v>
      </c>
      <c r="DU426">
        <v>0</v>
      </c>
      <c r="DV426">
        <v>0</v>
      </c>
      <c r="DW426">
        <v>2</v>
      </c>
      <c r="DX426" t="s">
        <v>305</v>
      </c>
      <c r="DY426">
        <v>2.9729000000000001</v>
      </c>
      <c r="DZ426">
        <v>2.6951800000000001</v>
      </c>
      <c r="EA426">
        <v>4.3025599999999997E-2</v>
      </c>
      <c r="EB426">
        <v>4.2269500000000002E-2</v>
      </c>
      <c r="EC426">
        <v>7.4825699999999995E-2</v>
      </c>
      <c r="ED426">
        <v>7.1820800000000004E-2</v>
      </c>
      <c r="EE426">
        <v>37360</v>
      </c>
      <c r="EF426">
        <v>41053.800000000003</v>
      </c>
      <c r="EG426">
        <v>35380.699999999997</v>
      </c>
      <c r="EH426">
        <v>38878.699999999997</v>
      </c>
      <c r="EI426">
        <v>46413.7</v>
      </c>
      <c r="EJ426">
        <v>52075.6</v>
      </c>
      <c r="EK426">
        <v>55287.1</v>
      </c>
      <c r="EL426">
        <v>62306.5</v>
      </c>
      <c r="EM426">
        <v>1.9876</v>
      </c>
      <c r="EN426">
        <v>2.0562</v>
      </c>
      <c r="EO426">
        <v>5.0216900000000002E-2</v>
      </c>
      <c r="EP426">
        <v>0</v>
      </c>
      <c r="EQ426">
        <v>24.13</v>
      </c>
      <c r="ER426">
        <v>999.9</v>
      </c>
      <c r="ES426">
        <v>43.81</v>
      </c>
      <c r="ET426">
        <v>37.514000000000003</v>
      </c>
      <c r="EU426">
        <v>41.242400000000004</v>
      </c>
      <c r="EV426">
        <v>52.318100000000001</v>
      </c>
      <c r="EW426">
        <v>40.008000000000003</v>
      </c>
      <c r="EX426">
        <v>2</v>
      </c>
      <c r="EY426">
        <v>-4.86585E-2</v>
      </c>
      <c r="EZ426">
        <v>2.6105399999999999</v>
      </c>
      <c r="FA426">
        <v>20.128299999999999</v>
      </c>
      <c r="FB426">
        <v>5.20052</v>
      </c>
      <c r="FC426">
        <v>12.008800000000001</v>
      </c>
      <c r="FD426">
        <v>4.9756</v>
      </c>
      <c r="FE426">
        <v>3.294</v>
      </c>
      <c r="FF426">
        <v>9999</v>
      </c>
      <c r="FG426">
        <v>9999</v>
      </c>
      <c r="FH426">
        <v>9999</v>
      </c>
      <c r="FI426">
        <v>562</v>
      </c>
      <c r="FJ426">
        <v>1.8631899999999999</v>
      </c>
      <c r="FK426">
        <v>1.86798</v>
      </c>
      <c r="FL426">
        <v>1.86768</v>
      </c>
      <c r="FM426">
        <v>1.8689</v>
      </c>
      <c r="FN426">
        <v>1.8696600000000001</v>
      </c>
      <c r="FO426">
        <v>1.8656900000000001</v>
      </c>
      <c r="FP426">
        <v>1.86673</v>
      </c>
      <c r="FQ426">
        <v>1.8681300000000001</v>
      </c>
      <c r="FR426">
        <v>5</v>
      </c>
      <c r="FS426">
        <v>0</v>
      </c>
      <c r="FT426">
        <v>0</v>
      </c>
      <c r="FU426">
        <v>0</v>
      </c>
      <c r="FV426">
        <v>11111111</v>
      </c>
      <c r="FW426" t="s">
        <v>306</v>
      </c>
      <c r="FX426" t="s">
        <v>307</v>
      </c>
      <c r="FY426" t="s">
        <v>307</v>
      </c>
      <c r="FZ426" t="s">
        <v>307</v>
      </c>
      <c r="GA426" t="s">
        <v>307</v>
      </c>
      <c r="GB426">
        <v>0</v>
      </c>
      <c r="GC426">
        <v>100</v>
      </c>
      <c r="GD426">
        <v>100</v>
      </c>
      <c r="GE426">
        <v>7.5510000000000002</v>
      </c>
      <c r="GF426">
        <v>0.3261</v>
      </c>
      <c r="GG426">
        <v>5.3968966374264697</v>
      </c>
      <c r="GH426">
        <v>9.5670261133577201E-3</v>
      </c>
      <c r="GI426" s="1">
        <v>-9.19467254998099E-7</v>
      </c>
      <c r="GJ426" s="1">
        <v>-2.1372918425907401E-11</v>
      </c>
      <c r="GK426">
        <v>3.2845888322571301E-3</v>
      </c>
      <c r="GL426">
        <v>-1.41202168329711E-2</v>
      </c>
      <c r="GM426">
        <v>1.6676771840485E-3</v>
      </c>
      <c r="GN426" s="1">
        <v>-1.4903802912711099E-5</v>
      </c>
      <c r="GO426">
        <v>-4</v>
      </c>
      <c r="GP426">
        <v>1866</v>
      </c>
      <c r="GQ426">
        <v>1</v>
      </c>
      <c r="GR426">
        <v>24</v>
      </c>
      <c r="GS426">
        <v>250.1</v>
      </c>
      <c r="GT426">
        <v>30482.2</v>
      </c>
      <c r="GU426">
        <v>0.788574</v>
      </c>
      <c r="GV426">
        <v>2.65137</v>
      </c>
      <c r="GW426">
        <v>2.2485400000000002</v>
      </c>
      <c r="GX426">
        <v>2.7758799999999999</v>
      </c>
      <c r="GY426">
        <v>1.9958499999999999</v>
      </c>
      <c r="GZ426">
        <v>2.3706100000000001</v>
      </c>
      <c r="HA426">
        <v>40.758000000000003</v>
      </c>
      <c r="HB426">
        <v>14.692399999999999</v>
      </c>
      <c r="HC426">
        <v>18</v>
      </c>
      <c r="HD426">
        <v>501.08</v>
      </c>
      <c r="HE426">
        <v>542.36400000000003</v>
      </c>
      <c r="HF426">
        <v>18.4984</v>
      </c>
      <c r="HG426">
        <v>26.583200000000001</v>
      </c>
      <c r="HH426">
        <v>30.0001</v>
      </c>
      <c r="HI426">
        <v>26.520199999999999</v>
      </c>
      <c r="HJ426">
        <v>26.4574</v>
      </c>
      <c r="HK426">
        <v>15.8095</v>
      </c>
      <c r="HL426">
        <v>47.372599999999998</v>
      </c>
      <c r="HM426">
        <v>0</v>
      </c>
      <c r="HN426">
        <v>18.5213</v>
      </c>
      <c r="HO426">
        <v>197.6</v>
      </c>
      <c r="HP426">
        <v>20.386199999999999</v>
      </c>
      <c r="HQ426">
        <v>102.57299999999999</v>
      </c>
      <c r="HR426">
        <v>103.744</v>
      </c>
    </row>
    <row r="427" spans="1:226" x14ac:dyDescent="0.2">
      <c r="A427">
        <v>411</v>
      </c>
      <c r="B427">
        <v>1657228149.5</v>
      </c>
      <c r="C427">
        <v>4664</v>
      </c>
      <c r="D427" t="s">
        <v>721</v>
      </c>
      <c r="E427" s="2">
        <v>0.67302083333333329</v>
      </c>
      <c r="F427">
        <v>5</v>
      </c>
      <c r="G427" t="s">
        <v>707</v>
      </c>
      <c r="H427" t="s">
        <v>303</v>
      </c>
      <c r="I427">
        <v>1657228146.75</v>
      </c>
      <c r="J427">
        <f t="shared" si="204"/>
        <v>2.0718936869508599E-3</v>
      </c>
      <c r="K427">
        <f t="shared" si="209"/>
        <v>2.07189368695086</v>
      </c>
      <c r="L427">
        <f t="shared" si="210"/>
        <v>8.3174553613290296</v>
      </c>
      <c r="M427">
        <f t="shared" si="211"/>
        <v>229.10319999999999</v>
      </c>
      <c r="N427">
        <f t="shared" si="212"/>
        <v>52.276430915236666</v>
      </c>
      <c r="O427">
        <f t="shared" si="213"/>
        <v>3.6028715900091344</v>
      </c>
      <c r="P427">
        <f t="shared" si="214"/>
        <v>15.789704767690983</v>
      </c>
      <c r="Q427">
        <f t="shared" si="215"/>
        <v>7.8952136157232636E-2</v>
      </c>
      <c r="R427">
        <f t="shared" si="216"/>
        <v>2.7704061471035373</v>
      </c>
      <c r="S427">
        <f t="shared" si="217"/>
        <v>7.7723128257509086E-2</v>
      </c>
      <c r="T427">
        <f t="shared" si="218"/>
        <v>4.868578296347869E-2</v>
      </c>
      <c r="U427">
        <f t="shared" si="219"/>
        <v>321.51807479999997</v>
      </c>
      <c r="V427">
        <f t="shared" si="220"/>
        <v>25.539936152030847</v>
      </c>
      <c r="W427">
        <f t="shared" si="221"/>
        <v>25.539936152030847</v>
      </c>
      <c r="X427">
        <f t="shared" si="205"/>
        <v>3.2834841224368585</v>
      </c>
      <c r="Y427">
        <f t="shared" si="222"/>
        <v>50.099007001952877</v>
      </c>
      <c r="Z427">
        <f t="shared" si="223"/>
        <v>1.510161820482252</v>
      </c>
      <c r="AA427">
        <f t="shared" si="224"/>
        <v>3.0143547963403452</v>
      </c>
      <c r="AB427">
        <f t="shared" si="225"/>
        <v>1.7733223019546065</v>
      </c>
      <c r="AC427">
        <f t="shared" si="226"/>
        <v>-91.370511594532928</v>
      </c>
      <c r="AD427">
        <f t="shared" si="227"/>
        <v>-213.95794254752821</v>
      </c>
      <c r="AE427">
        <f t="shared" si="228"/>
        <v>-16.307085900391225</v>
      </c>
      <c r="AF427">
        <f t="shared" si="229"/>
        <v>-0.11746524245236856</v>
      </c>
      <c r="AG427">
        <f t="shared" si="230"/>
        <v>-19.195933888934764</v>
      </c>
      <c r="AH427">
        <f t="shared" si="231"/>
        <v>2.1079089867175771</v>
      </c>
      <c r="AI427">
        <f t="shared" si="232"/>
        <v>8.3174553613290296</v>
      </c>
      <c r="AJ427">
        <v>220.589115394332</v>
      </c>
      <c r="AK427">
        <v>226.80787272727201</v>
      </c>
      <c r="AL427">
        <v>-3.2994091610495402</v>
      </c>
      <c r="AM427">
        <v>66.999263573210101</v>
      </c>
      <c r="AN427">
        <f t="shared" si="206"/>
        <v>2.07189368695086</v>
      </c>
      <c r="AO427">
        <v>20.431429976788699</v>
      </c>
      <c r="AP427">
        <v>21.904965454545401</v>
      </c>
      <c r="AQ427">
        <v>-3.8802982823215302E-3</v>
      </c>
      <c r="AR427">
        <v>77.748443019998703</v>
      </c>
      <c r="AS427">
        <v>0</v>
      </c>
      <c r="AT427">
        <v>0</v>
      </c>
      <c r="AU427">
        <f t="shared" si="233"/>
        <v>1</v>
      </c>
      <c r="AV427">
        <f t="shared" si="207"/>
        <v>0</v>
      </c>
      <c r="AW427">
        <f t="shared" si="234"/>
        <v>36745.231536952517</v>
      </c>
      <c r="AX427">
        <f t="shared" si="235"/>
        <v>2000.0129999999999</v>
      </c>
      <c r="AY427">
        <f t="shared" si="208"/>
        <v>1681.2109199999998</v>
      </c>
      <c r="AZ427">
        <f t="shared" si="236"/>
        <v>0.84059999610002523</v>
      </c>
      <c r="BA427">
        <f t="shared" si="237"/>
        <v>0.16075799247304892</v>
      </c>
      <c r="BB427">
        <v>3.5939999999999999</v>
      </c>
      <c r="BC427">
        <v>0.5</v>
      </c>
      <c r="BD427" t="s">
        <v>304</v>
      </c>
      <c r="BE427">
        <v>2</v>
      </c>
      <c r="BF427" t="b">
        <v>1</v>
      </c>
      <c r="BG427">
        <v>1657228146.75</v>
      </c>
      <c r="BH427">
        <v>229.10319999999999</v>
      </c>
      <c r="BI427">
        <v>215.65170000000001</v>
      </c>
      <c r="BJ427">
        <v>21.911929999999899</v>
      </c>
      <c r="BK427">
        <v>20.4298999999999</v>
      </c>
      <c r="BL427">
        <v>221.63119999999901</v>
      </c>
      <c r="BM427">
        <v>21.586299999999898</v>
      </c>
      <c r="BN427">
        <v>499.97799999999899</v>
      </c>
      <c r="BO427">
        <v>68.877799999999993</v>
      </c>
      <c r="BP427">
        <v>4.1816869999999999E-2</v>
      </c>
      <c r="BQ427">
        <v>24.107419999999902</v>
      </c>
      <c r="BR427">
        <v>24.95879</v>
      </c>
      <c r="BS427">
        <v>999.9</v>
      </c>
      <c r="BT427">
        <v>0</v>
      </c>
      <c r="BU427">
        <v>0</v>
      </c>
      <c r="BV427">
        <v>9991.5</v>
      </c>
      <c r="BW427">
        <v>0</v>
      </c>
      <c r="BX427">
        <v>1902.5519999999999</v>
      </c>
      <c r="BY427">
        <v>13.451469999999899</v>
      </c>
      <c r="BZ427">
        <v>234.23570000000001</v>
      </c>
      <c r="CA427">
        <v>220.14929999999899</v>
      </c>
      <c r="CB427">
        <v>1.4820499999999901</v>
      </c>
      <c r="CC427">
        <v>215.65170000000001</v>
      </c>
      <c r="CD427">
        <v>20.4298999999999</v>
      </c>
      <c r="CE427">
        <v>1.50924699999999</v>
      </c>
      <c r="CF427">
        <v>1.4071659999999999</v>
      </c>
      <c r="CG427">
        <v>13.06217</v>
      </c>
      <c r="CH427">
        <v>11.9950999999999</v>
      </c>
      <c r="CI427">
        <v>2000.0129999999999</v>
      </c>
      <c r="CJ427">
        <v>0.98000179999999903</v>
      </c>
      <c r="CK427">
        <v>1.9998180000000001E-2</v>
      </c>
      <c r="CL427">
        <v>0</v>
      </c>
      <c r="CM427">
        <v>2.2907899999999999</v>
      </c>
      <c r="CN427">
        <v>0</v>
      </c>
      <c r="CO427">
        <v>3687.636</v>
      </c>
      <c r="CP427">
        <v>17300.27</v>
      </c>
      <c r="CQ427">
        <v>37.875</v>
      </c>
      <c r="CR427">
        <v>39.311999999999998</v>
      </c>
      <c r="CS427">
        <v>37.75</v>
      </c>
      <c r="CT427">
        <v>37.787199999999999</v>
      </c>
      <c r="CU427">
        <v>37.311999999999998</v>
      </c>
      <c r="CV427">
        <v>1960.0129999999999</v>
      </c>
      <c r="CW427">
        <v>40</v>
      </c>
      <c r="CX427">
        <v>0</v>
      </c>
      <c r="CY427">
        <v>1657228129.2</v>
      </c>
      <c r="CZ427">
        <v>0</v>
      </c>
      <c r="DA427">
        <v>1657213163</v>
      </c>
      <c r="DB427" s="2">
        <v>0.49957175925925923</v>
      </c>
      <c r="DC427">
        <v>1657213141</v>
      </c>
      <c r="DD427">
        <v>1655399214.5999999</v>
      </c>
      <c r="DE427">
        <v>1</v>
      </c>
      <c r="DF427">
        <v>0.04</v>
      </c>
      <c r="DG427">
        <v>-0.06</v>
      </c>
      <c r="DH427">
        <v>9.1720000000000006</v>
      </c>
      <c r="DI427">
        <v>0.51100000000000001</v>
      </c>
      <c r="DJ427">
        <v>420</v>
      </c>
      <c r="DK427">
        <v>25</v>
      </c>
      <c r="DL427">
        <v>0.26</v>
      </c>
      <c r="DM427">
        <v>0.15</v>
      </c>
      <c r="DN427">
        <v>12.9986975609756</v>
      </c>
      <c r="DO427">
        <v>2.6108027874564601</v>
      </c>
      <c r="DP427">
        <v>0.44091363265096001</v>
      </c>
      <c r="DQ427">
        <v>0</v>
      </c>
      <c r="DR427">
        <v>1.4694743902439</v>
      </c>
      <c r="DS427">
        <v>0.232911637630665</v>
      </c>
      <c r="DT427">
        <v>3.2480879257050899E-2</v>
      </c>
      <c r="DU427">
        <v>0</v>
      </c>
      <c r="DV427">
        <v>0</v>
      </c>
      <c r="DW427">
        <v>2</v>
      </c>
      <c r="DX427" t="s">
        <v>305</v>
      </c>
      <c r="DY427">
        <v>2.9738899999999999</v>
      </c>
      <c r="DZ427">
        <v>2.6956199999999999</v>
      </c>
      <c r="EA427">
        <v>4.0170699999999997E-2</v>
      </c>
      <c r="EB427">
        <v>3.9263800000000001E-2</v>
      </c>
      <c r="EC427">
        <v>7.4774599999999997E-2</v>
      </c>
      <c r="ED427">
        <v>7.1808499999999997E-2</v>
      </c>
      <c r="EE427">
        <v>37470.9</v>
      </c>
      <c r="EF427">
        <v>41182.6</v>
      </c>
      <c r="EG427">
        <v>35380.300000000003</v>
      </c>
      <c r="EH427">
        <v>38878.699999999997</v>
      </c>
      <c r="EI427">
        <v>46416</v>
      </c>
      <c r="EJ427">
        <v>52075.5</v>
      </c>
      <c r="EK427">
        <v>55286.8</v>
      </c>
      <c r="EL427">
        <v>62305.7</v>
      </c>
      <c r="EM427">
        <v>1.9887999999999999</v>
      </c>
      <c r="EN427">
        <v>2.0556000000000001</v>
      </c>
      <c r="EO427">
        <v>5.2034900000000002E-2</v>
      </c>
      <c r="EP427">
        <v>0</v>
      </c>
      <c r="EQ427">
        <v>24.123899999999999</v>
      </c>
      <c r="ER427">
        <v>999.9</v>
      </c>
      <c r="ES427">
        <v>43.81</v>
      </c>
      <c r="ET427">
        <v>37.524000000000001</v>
      </c>
      <c r="EU427">
        <v>41.261200000000002</v>
      </c>
      <c r="EV427">
        <v>52.418100000000003</v>
      </c>
      <c r="EW427">
        <v>40.0321</v>
      </c>
      <c r="EX427">
        <v>2</v>
      </c>
      <c r="EY427">
        <v>-4.84553E-2</v>
      </c>
      <c r="EZ427">
        <v>2.4762300000000002</v>
      </c>
      <c r="FA427">
        <v>20.130800000000001</v>
      </c>
      <c r="FB427">
        <v>5.1993200000000002</v>
      </c>
      <c r="FC427">
        <v>12.0099</v>
      </c>
      <c r="FD427">
        <v>4.9756</v>
      </c>
      <c r="FE427">
        <v>3.2938000000000001</v>
      </c>
      <c r="FF427">
        <v>9999</v>
      </c>
      <c r="FG427">
        <v>9999</v>
      </c>
      <c r="FH427">
        <v>9999</v>
      </c>
      <c r="FI427">
        <v>562</v>
      </c>
      <c r="FJ427">
        <v>1.8632500000000001</v>
      </c>
      <c r="FK427">
        <v>1.86795</v>
      </c>
      <c r="FL427">
        <v>1.86768</v>
      </c>
      <c r="FM427">
        <v>1.8689</v>
      </c>
      <c r="FN427">
        <v>1.8696600000000001</v>
      </c>
      <c r="FO427">
        <v>1.8656900000000001</v>
      </c>
      <c r="FP427">
        <v>1.86676</v>
      </c>
      <c r="FQ427">
        <v>1.8681300000000001</v>
      </c>
      <c r="FR427">
        <v>5</v>
      </c>
      <c r="FS427">
        <v>0</v>
      </c>
      <c r="FT427">
        <v>0</v>
      </c>
      <c r="FU427">
        <v>0</v>
      </c>
      <c r="FV427">
        <v>11111111</v>
      </c>
      <c r="FW427" t="s">
        <v>306</v>
      </c>
      <c r="FX427" t="s">
        <v>307</v>
      </c>
      <c r="FY427" t="s">
        <v>307</v>
      </c>
      <c r="FZ427" t="s">
        <v>307</v>
      </c>
      <c r="GA427" t="s">
        <v>307</v>
      </c>
      <c r="GB427">
        <v>0</v>
      </c>
      <c r="GC427">
        <v>100</v>
      </c>
      <c r="GD427">
        <v>100</v>
      </c>
      <c r="GE427">
        <v>7.391</v>
      </c>
      <c r="GF427">
        <v>0.32540000000000002</v>
      </c>
      <c r="GG427">
        <v>5.3968966374264697</v>
      </c>
      <c r="GH427">
        <v>9.5670261133577201E-3</v>
      </c>
      <c r="GI427" s="1">
        <v>-9.19467254998099E-7</v>
      </c>
      <c r="GJ427" s="1">
        <v>-2.1372918425907401E-11</v>
      </c>
      <c r="GK427">
        <v>3.2845888322571301E-3</v>
      </c>
      <c r="GL427">
        <v>-1.41202168329711E-2</v>
      </c>
      <c r="GM427">
        <v>1.6676771840485E-3</v>
      </c>
      <c r="GN427" s="1">
        <v>-1.4903802912711099E-5</v>
      </c>
      <c r="GO427">
        <v>-4</v>
      </c>
      <c r="GP427">
        <v>1866</v>
      </c>
      <c r="GQ427">
        <v>1</v>
      </c>
      <c r="GR427">
        <v>24</v>
      </c>
      <c r="GS427">
        <v>250.1</v>
      </c>
      <c r="GT427">
        <v>30482.2</v>
      </c>
      <c r="GU427">
        <v>0.73486300000000004</v>
      </c>
      <c r="GV427">
        <v>2.6684600000000001</v>
      </c>
      <c r="GW427">
        <v>2.2485400000000002</v>
      </c>
      <c r="GX427">
        <v>2.7758799999999999</v>
      </c>
      <c r="GY427">
        <v>1.9958499999999999</v>
      </c>
      <c r="GZ427">
        <v>2.3754900000000001</v>
      </c>
      <c r="HA427">
        <v>40.758000000000003</v>
      </c>
      <c r="HB427">
        <v>14.6837</v>
      </c>
      <c r="HC427">
        <v>18</v>
      </c>
      <c r="HD427">
        <v>501.87200000000001</v>
      </c>
      <c r="HE427">
        <v>541.94299999999998</v>
      </c>
      <c r="HF427">
        <v>18.5412</v>
      </c>
      <c r="HG427">
        <v>26.584099999999999</v>
      </c>
      <c r="HH427">
        <v>30.000299999999999</v>
      </c>
      <c r="HI427">
        <v>26.520199999999999</v>
      </c>
      <c r="HJ427">
        <v>26.4574</v>
      </c>
      <c r="HK427">
        <v>14.7394</v>
      </c>
      <c r="HL427">
        <v>47.372599999999998</v>
      </c>
      <c r="HM427">
        <v>0</v>
      </c>
      <c r="HN427">
        <v>18.5502</v>
      </c>
      <c r="HO427">
        <v>184.18100000000001</v>
      </c>
      <c r="HP427">
        <v>20.384399999999999</v>
      </c>
      <c r="HQ427">
        <v>102.572</v>
      </c>
      <c r="HR427">
        <v>103.744</v>
      </c>
    </row>
    <row r="428" spans="1:226" x14ac:dyDescent="0.2">
      <c r="A428">
        <v>412</v>
      </c>
      <c r="B428">
        <v>1657228154</v>
      </c>
      <c r="C428">
        <v>4668.5</v>
      </c>
      <c r="D428" t="s">
        <v>722</v>
      </c>
      <c r="E428" s="2">
        <v>0.67307870370370371</v>
      </c>
      <c r="F428">
        <v>5</v>
      </c>
      <c r="G428" t="s">
        <v>707</v>
      </c>
      <c r="H428" t="s">
        <v>303</v>
      </c>
      <c r="I428">
        <v>1657228151.1500001</v>
      </c>
      <c r="J428">
        <f t="shared" si="204"/>
        <v>2.0774197617064679E-3</v>
      </c>
      <c r="K428">
        <f t="shared" si="209"/>
        <v>2.077419761706468</v>
      </c>
      <c r="L428">
        <f t="shared" si="210"/>
        <v>7.5450160399012445</v>
      </c>
      <c r="M428">
        <f t="shared" si="211"/>
        <v>214.98699999999999</v>
      </c>
      <c r="N428">
        <f t="shared" si="212"/>
        <v>54.603604551676227</v>
      </c>
      <c r="O428">
        <f t="shared" si="213"/>
        <v>3.7633001534378083</v>
      </c>
      <c r="P428">
        <f t="shared" si="214"/>
        <v>14.816981712653206</v>
      </c>
      <c r="Q428">
        <f t="shared" si="215"/>
        <v>7.9122184168068654E-2</v>
      </c>
      <c r="R428">
        <f t="shared" si="216"/>
        <v>2.7719534589412582</v>
      </c>
      <c r="S428">
        <f t="shared" si="217"/>
        <v>7.7888598469661952E-2</v>
      </c>
      <c r="T428">
        <f t="shared" si="218"/>
        <v>4.8789604701663346E-2</v>
      </c>
      <c r="U428">
        <f t="shared" si="219"/>
        <v>321.5287679999999</v>
      </c>
      <c r="V428">
        <f t="shared" si="220"/>
        <v>25.540660213615695</v>
      </c>
      <c r="W428">
        <f t="shared" si="221"/>
        <v>25.540660213615695</v>
      </c>
      <c r="X428">
        <f t="shared" si="205"/>
        <v>3.2836252924417466</v>
      </c>
      <c r="Y428">
        <f t="shared" si="222"/>
        <v>50.062353414109936</v>
      </c>
      <c r="Z428">
        <f t="shared" si="223"/>
        <v>1.5093214520703457</v>
      </c>
      <c r="AA428">
        <f t="shared" si="224"/>
        <v>3.014883139003504</v>
      </c>
      <c r="AB428">
        <f t="shared" si="225"/>
        <v>1.7743038403714009</v>
      </c>
      <c r="AC428">
        <f t="shared" si="226"/>
        <v>-91.614211491255233</v>
      </c>
      <c r="AD428">
        <f t="shared" si="227"/>
        <v>-213.7492766967934</v>
      </c>
      <c r="AE428">
        <f t="shared" si="228"/>
        <v>-16.282386921445127</v>
      </c>
      <c r="AF428">
        <f t="shared" si="229"/>
        <v>-0.11710710949387249</v>
      </c>
      <c r="AG428">
        <f t="shared" si="230"/>
        <v>-19.384659858834478</v>
      </c>
      <c r="AH428">
        <f t="shared" si="231"/>
        <v>2.0942556100760661</v>
      </c>
      <c r="AI428">
        <f t="shared" si="232"/>
        <v>7.5450160399012445</v>
      </c>
      <c r="AJ428">
        <v>205.62383505811101</v>
      </c>
      <c r="AK428">
        <v>212.18307272727199</v>
      </c>
      <c r="AL428">
        <v>-3.2386885157364498</v>
      </c>
      <c r="AM428">
        <v>66.999263573210101</v>
      </c>
      <c r="AN428">
        <f t="shared" si="206"/>
        <v>2.077419761706468</v>
      </c>
      <c r="AO428">
        <v>20.428022761704099</v>
      </c>
      <c r="AP428">
        <v>21.8953842424242</v>
      </c>
      <c r="AQ428">
        <v>-1.53505786526034E-3</v>
      </c>
      <c r="AR428">
        <v>77.748443019998703</v>
      </c>
      <c r="AS428">
        <v>0</v>
      </c>
      <c r="AT428">
        <v>0</v>
      </c>
      <c r="AU428">
        <f t="shared" si="233"/>
        <v>1</v>
      </c>
      <c r="AV428">
        <f t="shared" si="207"/>
        <v>0</v>
      </c>
      <c r="AW428">
        <f t="shared" si="234"/>
        <v>36773.449230991442</v>
      </c>
      <c r="AX428">
        <f t="shared" si="235"/>
        <v>2000.08</v>
      </c>
      <c r="AY428">
        <f t="shared" si="208"/>
        <v>1681.2671999999998</v>
      </c>
      <c r="AZ428">
        <f t="shared" si="236"/>
        <v>0.84059997600095993</v>
      </c>
      <c r="BA428">
        <f t="shared" si="237"/>
        <v>0.16075795368185269</v>
      </c>
      <c r="BB428">
        <v>3.5939999999999999</v>
      </c>
      <c r="BC428">
        <v>0.5</v>
      </c>
      <c r="BD428" t="s">
        <v>304</v>
      </c>
      <c r="BE428">
        <v>2</v>
      </c>
      <c r="BF428" t="b">
        <v>1</v>
      </c>
      <c r="BG428">
        <v>1657228151.1500001</v>
      </c>
      <c r="BH428">
        <v>214.98699999999999</v>
      </c>
      <c r="BI428">
        <v>201.37549999999999</v>
      </c>
      <c r="BJ428">
        <v>21.8994999999999</v>
      </c>
      <c r="BK428">
        <v>20.426960000000001</v>
      </c>
      <c r="BL428">
        <v>207.64320000000001</v>
      </c>
      <c r="BM428">
        <v>21.574289999999898</v>
      </c>
      <c r="BN428">
        <v>499.94719999999899</v>
      </c>
      <c r="BO428">
        <v>68.878469999999894</v>
      </c>
      <c r="BP428">
        <v>4.1891289999999901E-2</v>
      </c>
      <c r="BQ428">
        <v>24.110340000000001</v>
      </c>
      <c r="BR428">
        <v>24.974219999999999</v>
      </c>
      <c r="BS428">
        <v>999.9</v>
      </c>
      <c r="BT428">
        <v>0</v>
      </c>
      <c r="BU428">
        <v>0</v>
      </c>
      <c r="BV428">
        <v>9999.5</v>
      </c>
      <c r="BW428">
        <v>0</v>
      </c>
      <c r="BX428">
        <v>1901.80899999999</v>
      </c>
      <c r="BY428">
        <v>13.611459999999999</v>
      </c>
      <c r="BZ428">
        <v>219.8005</v>
      </c>
      <c r="CA428">
        <v>205.57480000000001</v>
      </c>
      <c r="CB428">
        <v>1.47254999999999</v>
      </c>
      <c r="CC428">
        <v>201.37549999999999</v>
      </c>
      <c r="CD428">
        <v>20.426960000000001</v>
      </c>
      <c r="CE428">
        <v>1.508405</v>
      </c>
      <c r="CF428">
        <v>1.4069769999999999</v>
      </c>
      <c r="CG428">
        <v>13.05362</v>
      </c>
      <c r="CH428">
        <v>11.99305</v>
      </c>
      <c r="CI428">
        <v>2000.08</v>
      </c>
      <c r="CJ428">
        <v>0.98000209999999899</v>
      </c>
      <c r="CK428">
        <v>1.9997859999999999E-2</v>
      </c>
      <c r="CL428">
        <v>0</v>
      </c>
      <c r="CM428">
        <v>2.3132700000000002</v>
      </c>
      <c r="CN428">
        <v>0</v>
      </c>
      <c r="CO428">
        <v>3678.14499999999</v>
      </c>
      <c r="CP428">
        <v>17300.849999999999</v>
      </c>
      <c r="CQ428">
        <v>37.875</v>
      </c>
      <c r="CR428">
        <v>39.311999999999998</v>
      </c>
      <c r="CS428">
        <v>37.75</v>
      </c>
      <c r="CT428">
        <v>37.805799999999998</v>
      </c>
      <c r="CU428">
        <v>37.311999999999998</v>
      </c>
      <c r="CV428">
        <v>1960.08</v>
      </c>
      <c r="CW428">
        <v>40</v>
      </c>
      <c r="CX428">
        <v>0</v>
      </c>
      <c r="CY428">
        <v>1657228134</v>
      </c>
      <c r="CZ428">
        <v>0</v>
      </c>
      <c r="DA428">
        <v>1657213163</v>
      </c>
      <c r="DB428" s="2">
        <v>0.49957175925925923</v>
      </c>
      <c r="DC428">
        <v>1657213141</v>
      </c>
      <c r="DD428">
        <v>1655399214.5999999</v>
      </c>
      <c r="DE428">
        <v>1</v>
      </c>
      <c r="DF428">
        <v>0.04</v>
      </c>
      <c r="DG428">
        <v>-0.06</v>
      </c>
      <c r="DH428">
        <v>9.1720000000000006</v>
      </c>
      <c r="DI428">
        <v>0.51100000000000001</v>
      </c>
      <c r="DJ428">
        <v>420</v>
      </c>
      <c r="DK428">
        <v>25</v>
      </c>
      <c r="DL428">
        <v>0.26</v>
      </c>
      <c r="DM428">
        <v>0.15</v>
      </c>
      <c r="DN428">
        <v>13.162819512195099</v>
      </c>
      <c r="DO428">
        <v>3.2587777003484502</v>
      </c>
      <c r="DP428">
        <v>0.46119014766384597</v>
      </c>
      <c r="DQ428">
        <v>0</v>
      </c>
      <c r="DR428">
        <v>1.4778053658536501</v>
      </c>
      <c r="DS428">
        <v>7.0512543554008295E-2</v>
      </c>
      <c r="DT428">
        <v>2.5675551348730001E-2</v>
      </c>
      <c r="DU428">
        <v>1</v>
      </c>
      <c r="DV428">
        <v>1</v>
      </c>
      <c r="DW428">
        <v>2</v>
      </c>
      <c r="DX428" s="3">
        <v>44563</v>
      </c>
      <c r="DY428">
        <v>2.9735999999999998</v>
      </c>
      <c r="DZ428">
        <v>2.6959900000000001</v>
      </c>
      <c r="EA428">
        <v>3.7791699999999998E-2</v>
      </c>
      <c r="EB428">
        <v>3.6792400000000003E-2</v>
      </c>
      <c r="EC428">
        <v>7.4756600000000006E-2</v>
      </c>
      <c r="ED428">
        <v>7.1796899999999997E-2</v>
      </c>
      <c r="EE428">
        <v>37563.4</v>
      </c>
      <c r="EF428">
        <v>41288.800000000003</v>
      </c>
      <c r="EG428">
        <v>35380</v>
      </c>
      <c r="EH428">
        <v>38879</v>
      </c>
      <c r="EI428">
        <v>46416.9</v>
      </c>
      <c r="EJ428">
        <v>52076.3</v>
      </c>
      <c r="EK428">
        <v>55286.9</v>
      </c>
      <c r="EL428">
        <v>62305.9</v>
      </c>
      <c r="EM428">
        <v>1.9882</v>
      </c>
      <c r="EN428">
        <v>2.0552000000000001</v>
      </c>
      <c r="EO428">
        <v>5.2601099999999998E-2</v>
      </c>
      <c r="EP428">
        <v>0</v>
      </c>
      <c r="EQ428">
        <v>24.107700000000001</v>
      </c>
      <c r="ER428">
        <v>999.9</v>
      </c>
      <c r="ES428">
        <v>43.786000000000001</v>
      </c>
      <c r="ET428">
        <v>37.524000000000001</v>
      </c>
      <c r="EU428">
        <v>41.241199999999999</v>
      </c>
      <c r="EV428">
        <v>52.188200000000002</v>
      </c>
      <c r="EW428">
        <v>40.0441</v>
      </c>
      <c r="EX428">
        <v>2</v>
      </c>
      <c r="EY428">
        <v>-4.8536599999999999E-2</v>
      </c>
      <c r="EZ428">
        <v>2.6312199999999999</v>
      </c>
      <c r="FA428">
        <v>20.128900000000002</v>
      </c>
      <c r="FB428">
        <v>5.1993200000000002</v>
      </c>
      <c r="FC428">
        <v>12.0099</v>
      </c>
      <c r="FD428">
        <v>4.976</v>
      </c>
      <c r="FE428">
        <v>3.294</v>
      </c>
      <c r="FF428">
        <v>9999</v>
      </c>
      <c r="FG428">
        <v>9999</v>
      </c>
      <c r="FH428">
        <v>9999</v>
      </c>
      <c r="FI428">
        <v>562</v>
      </c>
      <c r="FJ428">
        <v>1.8632500000000001</v>
      </c>
      <c r="FK428">
        <v>1.86798</v>
      </c>
      <c r="FL428">
        <v>1.86768</v>
      </c>
      <c r="FM428">
        <v>1.8689</v>
      </c>
      <c r="FN428">
        <v>1.8696600000000001</v>
      </c>
      <c r="FO428">
        <v>1.8656900000000001</v>
      </c>
      <c r="FP428">
        <v>1.86676</v>
      </c>
      <c r="FQ428">
        <v>1.8681300000000001</v>
      </c>
      <c r="FR428">
        <v>5</v>
      </c>
      <c r="FS428">
        <v>0</v>
      </c>
      <c r="FT428">
        <v>0</v>
      </c>
      <c r="FU428">
        <v>0</v>
      </c>
      <c r="FV428">
        <v>11111111</v>
      </c>
      <c r="FW428" t="s">
        <v>306</v>
      </c>
      <c r="FX428" t="s">
        <v>307</v>
      </c>
      <c r="FY428" t="s">
        <v>307</v>
      </c>
      <c r="FZ428" t="s">
        <v>307</v>
      </c>
      <c r="GA428" t="s">
        <v>307</v>
      </c>
      <c r="GB428">
        <v>0</v>
      </c>
      <c r="GC428">
        <v>100</v>
      </c>
      <c r="GD428">
        <v>100</v>
      </c>
      <c r="GE428">
        <v>7.26</v>
      </c>
      <c r="GF428">
        <v>0.3251</v>
      </c>
      <c r="GG428">
        <v>5.3968966374264697</v>
      </c>
      <c r="GH428">
        <v>9.5670261133577201E-3</v>
      </c>
      <c r="GI428" s="1">
        <v>-9.19467254998099E-7</v>
      </c>
      <c r="GJ428" s="1">
        <v>-2.1372918425907401E-11</v>
      </c>
      <c r="GK428">
        <v>3.2845888322571301E-3</v>
      </c>
      <c r="GL428">
        <v>-1.41202168329711E-2</v>
      </c>
      <c r="GM428">
        <v>1.6676771840485E-3</v>
      </c>
      <c r="GN428" s="1">
        <v>-1.4903802912711099E-5</v>
      </c>
      <c r="GO428">
        <v>-4</v>
      </c>
      <c r="GP428">
        <v>1866</v>
      </c>
      <c r="GQ428">
        <v>1</v>
      </c>
      <c r="GR428">
        <v>24</v>
      </c>
      <c r="GS428">
        <v>250.2</v>
      </c>
      <c r="GT428">
        <v>30482.3</v>
      </c>
      <c r="GU428">
        <v>0.69335899999999995</v>
      </c>
      <c r="GV428">
        <v>2.66357</v>
      </c>
      <c r="GW428">
        <v>2.2485400000000002</v>
      </c>
      <c r="GX428">
        <v>2.7746599999999999</v>
      </c>
      <c r="GY428">
        <v>1.9958499999999999</v>
      </c>
      <c r="GZ428">
        <v>2.34985</v>
      </c>
      <c r="HA428">
        <v>40.758000000000003</v>
      </c>
      <c r="HB428">
        <v>14.674899999999999</v>
      </c>
      <c r="HC428">
        <v>18</v>
      </c>
      <c r="HD428">
        <v>501.476</v>
      </c>
      <c r="HE428">
        <v>541.66200000000003</v>
      </c>
      <c r="HF428">
        <v>18.5684</v>
      </c>
      <c r="HG428">
        <v>26.5855</v>
      </c>
      <c r="HH428">
        <v>30.0001</v>
      </c>
      <c r="HI428">
        <v>26.520199999999999</v>
      </c>
      <c r="HJ428">
        <v>26.4574</v>
      </c>
      <c r="HK428">
        <v>13.906599999999999</v>
      </c>
      <c r="HL428">
        <v>47.372599999999998</v>
      </c>
      <c r="HM428">
        <v>0</v>
      </c>
      <c r="HN428">
        <v>18.5685</v>
      </c>
      <c r="HO428">
        <v>163.977</v>
      </c>
      <c r="HP428">
        <v>20.379200000000001</v>
      </c>
      <c r="HQ428">
        <v>102.572</v>
      </c>
      <c r="HR428">
        <v>103.744</v>
      </c>
    </row>
    <row r="429" spans="1:226" x14ac:dyDescent="0.2">
      <c r="A429">
        <v>413</v>
      </c>
      <c r="B429">
        <v>1657228159.5</v>
      </c>
      <c r="C429">
        <v>4674</v>
      </c>
      <c r="D429" t="s">
        <v>723</v>
      </c>
      <c r="E429" s="2">
        <v>0.67313657407407401</v>
      </c>
      <c r="F429">
        <v>5</v>
      </c>
      <c r="G429" t="s">
        <v>707</v>
      </c>
      <c r="H429" t="s">
        <v>303</v>
      </c>
      <c r="I429">
        <v>1657228156.75</v>
      </c>
      <c r="J429">
        <f t="shared" si="204"/>
        <v>2.0853941387183037E-3</v>
      </c>
      <c r="K429">
        <f t="shared" si="209"/>
        <v>2.0853941387183039</v>
      </c>
      <c r="L429">
        <f t="shared" si="210"/>
        <v>7.4668744959529212</v>
      </c>
      <c r="M429">
        <f t="shared" si="211"/>
        <v>197.140299999999</v>
      </c>
      <c r="N429">
        <f t="shared" si="212"/>
        <v>39.414737086517931</v>
      </c>
      <c r="O429">
        <f t="shared" si="213"/>
        <v>2.7164592754059464</v>
      </c>
      <c r="P429">
        <f t="shared" si="214"/>
        <v>13.586887445571406</v>
      </c>
      <c r="Q429">
        <f t="shared" si="215"/>
        <v>7.9312463981624406E-2</v>
      </c>
      <c r="R429">
        <f t="shared" si="216"/>
        <v>2.7693643591846127</v>
      </c>
      <c r="S429">
        <f t="shared" si="217"/>
        <v>7.8071848739018637E-2</v>
      </c>
      <c r="T429">
        <f t="shared" si="218"/>
        <v>4.8904753277668536E-2</v>
      </c>
      <c r="U429">
        <f t="shared" si="219"/>
        <v>321.5167979999984</v>
      </c>
      <c r="V429">
        <f t="shared" si="220"/>
        <v>25.551626936757259</v>
      </c>
      <c r="W429">
        <f t="shared" si="221"/>
        <v>25.551626936757259</v>
      </c>
      <c r="X429">
        <f t="shared" si="205"/>
        <v>3.2857641186206745</v>
      </c>
      <c r="Y429">
        <f t="shared" si="222"/>
        <v>50.01118809027021</v>
      </c>
      <c r="Z429">
        <f t="shared" si="223"/>
        <v>1.5088651810538976</v>
      </c>
      <c r="AA429">
        <f t="shared" si="224"/>
        <v>3.0170552603757295</v>
      </c>
      <c r="AB429">
        <f t="shared" si="225"/>
        <v>1.776898937566777</v>
      </c>
      <c r="AC429">
        <f t="shared" si="226"/>
        <v>-91.9658815174772</v>
      </c>
      <c r="AD429">
        <f t="shared" si="227"/>
        <v>-213.39535725744997</v>
      </c>
      <c r="AE429">
        <f t="shared" si="228"/>
        <v>-16.2725063572666</v>
      </c>
      <c r="AF429">
        <f t="shared" si="229"/>
        <v>-0.11694713219537789</v>
      </c>
      <c r="AG429">
        <f t="shared" si="230"/>
        <v>-20.410009324162395</v>
      </c>
      <c r="AH429">
        <f t="shared" si="231"/>
        <v>2.0887484982821469</v>
      </c>
      <c r="AI429">
        <f t="shared" si="232"/>
        <v>7.4668744959529212</v>
      </c>
      <c r="AJ429">
        <v>187.04524694363701</v>
      </c>
      <c r="AK429">
        <v>194.04140606060599</v>
      </c>
      <c r="AL429">
        <v>-3.3406269565212598</v>
      </c>
      <c r="AM429">
        <v>66.999263573210101</v>
      </c>
      <c r="AN429">
        <f t="shared" si="206"/>
        <v>2.0853941387183039</v>
      </c>
      <c r="AO429">
        <v>20.425802308484499</v>
      </c>
      <c r="AP429">
        <v>21.8911618181818</v>
      </c>
      <c r="AQ429">
        <v>1.9266275175930999E-4</v>
      </c>
      <c r="AR429">
        <v>77.748443019998703</v>
      </c>
      <c r="AS429">
        <v>0</v>
      </c>
      <c r="AT429">
        <v>0</v>
      </c>
      <c r="AU429">
        <f t="shared" si="233"/>
        <v>1</v>
      </c>
      <c r="AV429">
        <f t="shared" si="207"/>
        <v>0</v>
      </c>
      <c r="AW429">
        <f t="shared" si="234"/>
        <v>36724.162594326968</v>
      </c>
      <c r="AX429">
        <f t="shared" si="235"/>
        <v>2000.0049999999901</v>
      </c>
      <c r="AY429">
        <f t="shared" si="208"/>
        <v>1681.2041999999915</v>
      </c>
      <c r="AZ429">
        <f t="shared" si="236"/>
        <v>0.84059999850000366</v>
      </c>
      <c r="BA429">
        <f t="shared" si="237"/>
        <v>0.16075799710500724</v>
      </c>
      <c r="BB429">
        <v>3.5939999999999999</v>
      </c>
      <c r="BC429">
        <v>0.5</v>
      </c>
      <c r="BD429" t="s">
        <v>304</v>
      </c>
      <c r="BE429">
        <v>2</v>
      </c>
      <c r="BF429" t="b">
        <v>1</v>
      </c>
      <c r="BG429">
        <v>1657228156.75</v>
      </c>
      <c r="BH429">
        <v>197.140299999999</v>
      </c>
      <c r="BI429">
        <v>182.765299999999</v>
      </c>
      <c r="BJ429">
        <v>21.89303</v>
      </c>
      <c r="BK429">
        <v>20.424479999999999</v>
      </c>
      <c r="BL429">
        <v>189.95929999999899</v>
      </c>
      <c r="BM429">
        <v>21.568069999999999</v>
      </c>
      <c r="BN429">
        <v>499.99059999999997</v>
      </c>
      <c r="BO429">
        <v>68.878140000000002</v>
      </c>
      <c r="BP429">
        <v>4.1748250000000001E-2</v>
      </c>
      <c r="BQ429">
        <v>24.122340000000001</v>
      </c>
      <c r="BR429">
        <v>24.96932</v>
      </c>
      <c r="BS429">
        <v>999.9</v>
      </c>
      <c r="BT429">
        <v>0</v>
      </c>
      <c r="BU429">
        <v>0</v>
      </c>
      <c r="BV429">
        <v>9986</v>
      </c>
      <c r="BW429">
        <v>0</v>
      </c>
      <c r="BX429">
        <v>1900.15199999999</v>
      </c>
      <c r="BY429">
        <v>14.374840000000001</v>
      </c>
      <c r="BZ429">
        <v>201.55269999999999</v>
      </c>
      <c r="CA429">
        <v>186.5762</v>
      </c>
      <c r="CB429">
        <v>1.4685409999999901</v>
      </c>
      <c r="CC429">
        <v>182.765299999999</v>
      </c>
      <c r="CD429">
        <v>20.424479999999999</v>
      </c>
      <c r="CE429">
        <v>1.507952</v>
      </c>
      <c r="CF429">
        <v>1.406801</v>
      </c>
      <c r="CG429">
        <v>13.04904</v>
      </c>
      <c r="CH429">
        <v>11.99113</v>
      </c>
      <c r="CI429">
        <v>2000.0049999999901</v>
      </c>
      <c r="CJ429">
        <v>0.98000149999999997</v>
      </c>
      <c r="CK429">
        <v>1.9998499999999999E-2</v>
      </c>
      <c r="CL429">
        <v>0</v>
      </c>
      <c r="CM429">
        <v>2.31541</v>
      </c>
      <c r="CN429">
        <v>0</v>
      </c>
      <c r="CO429">
        <v>3667.1</v>
      </c>
      <c r="CP429">
        <v>17300.1899999999</v>
      </c>
      <c r="CQ429">
        <v>37.875</v>
      </c>
      <c r="CR429">
        <v>39.318300000000001</v>
      </c>
      <c r="CS429">
        <v>37.7562</v>
      </c>
      <c r="CT429">
        <v>37.811999999999998</v>
      </c>
      <c r="CU429">
        <v>37.311999999999998</v>
      </c>
      <c r="CV429">
        <v>1960.0049999999901</v>
      </c>
      <c r="CW429">
        <v>40</v>
      </c>
      <c r="CX429">
        <v>0</v>
      </c>
      <c r="CY429">
        <v>1657228138.8</v>
      </c>
      <c r="CZ429">
        <v>0</v>
      </c>
      <c r="DA429">
        <v>1657213163</v>
      </c>
      <c r="DB429" s="2">
        <v>0.49957175925925923</v>
      </c>
      <c r="DC429">
        <v>1657213141</v>
      </c>
      <c r="DD429">
        <v>1655399214.5999999</v>
      </c>
      <c r="DE429">
        <v>1</v>
      </c>
      <c r="DF429">
        <v>0.04</v>
      </c>
      <c r="DG429">
        <v>-0.06</v>
      </c>
      <c r="DH429">
        <v>9.1720000000000006</v>
      </c>
      <c r="DI429">
        <v>0.51100000000000001</v>
      </c>
      <c r="DJ429">
        <v>420</v>
      </c>
      <c r="DK429">
        <v>25</v>
      </c>
      <c r="DL429">
        <v>0.26</v>
      </c>
      <c r="DM429">
        <v>0.15</v>
      </c>
      <c r="DN429">
        <v>13.599187804877999</v>
      </c>
      <c r="DO429">
        <v>4.6954348432055397</v>
      </c>
      <c r="DP429">
        <v>0.55163831655379303</v>
      </c>
      <c r="DQ429">
        <v>0</v>
      </c>
      <c r="DR429">
        <v>1.4820897560975601</v>
      </c>
      <c r="DS429">
        <v>-0.141093449477352</v>
      </c>
      <c r="DT429">
        <v>1.5373712516040999E-2</v>
      </c>
      <c r="DU429">
        <v>0</v>
      </c>
      <c r="DV429">
        <v>0</v>
      </c>
      <c r="DW429">
        <v>2</v>
      </c>
      <c r="DX429" t="s">
        <v>305</v>
      </c>
      <c r="DY429">
        <v>2.9729800000000002</v>
      </c>
      <c r="DZ429">
        <v>2.6960999999999999</v>
      </c>
      <c r="EA429">
        <v>3.4800699999999997E-2</v>
      </c>
      <c r="EB429">
        <v>3.3619200000000002E-2</v>
      </c>
      <c r="EC429">
        <v>7.4742699999999995E-2</v>
      </c>
      <c r="ED429">
        <v>7.17941E-2</v>
      </c>
      <c r="EE429">
        <v>37680.699999999997</v>
      </c>
      <c r="EF429">
        <v>41424.699999999997</v>
      </c>
      <c r="EG429">
        <v>35380.6</v>
      </c>
      <c r="EH429">
        <v>38879</v>
      </c>
      <c r="EI429">
        <v>46416.800000000003</v>
      </c>
      <c r="EJ429">
        <v>52077.2</v>
      </c>
      <c r="EK429">
        <v>55286</v>
      </c>
      <c r="EL429">
        <v>62306.9</v>
      </c>
      <c r="EM429">
        <v>1.988</v>
      </c>
      <c r="EN429">
        <v>2.056</v>
      </c>
      <c r="EO429">
        <v>5.4031599999999999E-2</v>
      </c>
      <c r="EP429">
        <v>0</v>
      </c>
      <c r="EQ429">
        <v>24.093499999999999</v>
      </c>
      <c r="ER429">
        <v>999.9</v>
      </c>
      <c r="ES429">
        <v>43.786000000000001</v>
      </c>
      <c r="ET429">
        <v>37.545000000000002</v>
      </c>
      <c r="EU429">
        <v>41.2849</v>
      </c>
      <c r="EV429">
        <v>52.438200000000002</v>
      </c>
      <c r="EW429">
        <v>40.064100000000003</v>
      </c>
      <c r="EX429">
        <v>2</v>
      </c>
      <c r="EY429">
        <v>-4.7784600000000003E-2</v>
      </c>
      <c r="EZ429">
        <v>2.5505200000000001</v>
      </c>
      <c r="FA429">
        <v>20.1297</v>
      </c>
      <c r="FB429">
        <v>5.20052</v>
      </c>
      <c r="FC429">
        <v>12.008800000000001</v>
      </c>
      <c r="FD429">
        <v>4.976</v>
      </c>
      <c r="FE429">
        <v>3.294</v>
      </c>
      <c r="FF429">
        <v>9999</v>
      </c>
      <c r="FG429">
        <v>9999</v>
      </c>
      <c r="FH429">
        <v>9999</v>
      </c>
      <c r="FI429">
        <v>562</v>
      </c>
      <c r="FJ429">
        <v>1.8632500000000001</v>
      </c>
      <c r="FK429">
        <v>1.86795</v>
      </c>
      <c r="FL429">
        <v>1.86768</v>
      </c>
      <c r="FM429">
        <v>1.8689</v>
      </c>
      <c r="FN429">
        <v>1.8696299999999999</v>
      </c>
      <c r="FO429">
        <v>1.8656900000000001</v>
      </c>
      <c r="FP429">
        <v>1.86676</v>
      </c>
      <c r="FQ429">
        <v>1.8681300000000001</v>
      </c>
      <c r="FR429">
        <v>5</v>
      </c>
      <c r="FS429">
        <v>0</v>
      </c>
      <c r="FT429">
        <v>0</v>
      </c>
      <c r="FU429">
        <v>0</v>
      </c>
      <c r="FV429">
        <v>11111111</v>
      </c>
      <c r="FW429" t="s">
        <v>306</v>
      </c>
      <c r="FX429" t="s">
        <v>307</v>
      </c>
      <c r="FY429" t="s">
        <v>307</v>
      </c>
      <c r="FZ429" t="s">
        <v>307</v>
      </c>
      <c r="GA429" t="s">
        <v>307</v>
      </c>
      <c r="GB429">
        <v>0</v>
      </c>
      <c r="GC429">
        <v>100</v>
      </c>
      <c r="GD429">
        <v>100</v>
      </c>
      <c r="GE429">
        <v>7.0990000000000002</v>
      </c>
      <c r="GF429">
        <v>0.32490000000000002</v>
      </c>
      <c r="GG429">
        <v>5.3968966374264697</v>
      </c>
      <c r="GH429">
        <v>9.5670261133577201E-3</v>
      </c>
      <c r="GI429" s="1">
        <v>-9.19467254998099E-7</v>
      </c>
      <c r="GJ429" s="1">
        <v>-2.1372918425907401E-11</v>
      </c>
      <c r="GK429">
        <v>3.2845888322571301E-3</v>
      </c>
      <c r="GL429">
        <v>-1.41202168329711E-2</v>
      </c>
      <c r="GM429">
        <v>1.6676771840485E-3</v>
      </c>
      <c r="GN429" s="1">
        <v>-1.4903802912711099E-5</v>
      </c>
      <c r="GO429">
        <v>-4</v>
      </c>
      <c r="GP429">
        <v>1866</v>
      </c>
      <c r="GQ429">
        <v>1</v>
      </c>
      <c r="GR429">
        <v>24</v>
      </c>
      <c r="GS429">
        <v>250.3</v>
      </c>
      <c r="GT429">
        <v>30482.400000000001</v>
      </c>
      <c r="GU429">
        <v>0.63720699999999997</v>
      </c>
      <c r="GV429">
        <v>2.6879900000000001</v>
      </c>
      <c r="GW429">
        <v>2.2485400000000002</v>
      </c>
      <c r="GX429">
        <v>2.7758799999999999</v>
      </c>
      <c r="GY429">
        <v>1.9958499999999999</v>
      </c>
      <c r="GZ429">
        <v>2.3645</v>
      </c>
      <c r="HA429">
        <v>40.783700000000003</v>
      </c>
      <c r="HB429">
        <v>14.6661</v>
      </c>
      <c r="HC429">
        <v>18</v>
      </c>
      <c r="HD429">
        <v>501.34300000000002</v>
      </c>
      <c r="HE429">
        <v>542.22400000000005</v>
      </c>
      <c r="HF429">
        <v>18.582799999999999</v>
      </c>
      <c r="HG429">
        <v>26.587700000000002</v>
      </c>
      <c r="HH429">
        <v>30.000599999999999</v>
      </c>
      <c r="HI429">
        <v>26.520199999999999</v>
      </c>
      <c r="HJ429">
        <v>26.4574</v>
      </c>
      <c r="HK429">
        <v>12.805099999999999</v>
      </c>
      <c r="HL429">
        <v>47.372599999999998</v>
      </c>
      <c r="HM429">
        <v>0</v>
      </c>
      <c r="HN429">
        <v>18.59</v>
      </c>
      <c r="HO429">
        <v>150.547</v>
      </c>
      <c r="HP429">
        <v>20.375599999999999</v>
      </c>
      <c r="HQ429">
        <v>102.571</v>
      </c>
      <c r="HR429">
        <v>103.745</v>
      </c>
    </row>
    <row r="430" spans="1:226" x14ac:dyDescent="0.2">
      <c r="A430">
        <v>414</v>
      </c>
      <c r="B430">
        <v>1657228164</v>
      </c>
      <c r="C430">
        <v>4678.5</v>
      </c>
      <c r="D430" t="s">
        <v>724</v>
      </c>
      <c r="E430" s="2">
        <v>0.67319444444444443</v>
      </c>
      <c r="F430">
        <v>5</v>
      </c>
      <c r="G430" t="s">
        <v>707</v>
      </c>
      <c r="H430" t="s">
        <v>303</v>
      </c>
      <c r="I430">
        <v>1657228161.1500001</v>
      </c>
      <c r="J430">
        <f t="shared" si="204"/>
        <v>2.084611848913637E-3</v>
      </c>
      <c r="K430">
        <f t="shared" si="209"/>
        <v>2.0846118489136369</v>
      </c>
      <c r="L430">
        <f t="shared" si="210"/>
        <v>6.7094684376378231</v>
      </c>
      <c r="M430">
        <f t="shared" si="211"/>
        <v>182.83269999999999</v>
      </c>
      <c r="N430">
        <f t="shared" si="212"/>
        <v>40.712657559711978</v>
      </c>
      <c r="O430">
        <f t="shared" si="213"/>
        <v>2.8059159091404791</v>
      </c>
      <c r="P430">
        <f t="shared" si="214"/>
        <v>12.600827663698645</v>
      </c>
      <c r="Q430">
        <f t="shared" si="215"/>
        <v>7.9220640884080595E-2</v>
      </c>
      <c r="R430">
        <f t="shared" si="216"/>
        <v>2.7712821851178973</v>
      </c>
      <c r="S430">
        <f t="shared" si="217"/>
        <v>7.7983714586174355E-2</v>
      </c>
      <c r="T430">
        <f t="shared" si="218"/>
        <v>4.8849345729150201E-2</v>
      </c>
      <c r="U430">
        <f t="shared" si="219"/>
        <v>321.5163192</v>
      </c>
      <c r="V430">
        <f t="shared" si="220"/>
        <v>25.557752136887601</v>
      </c>
      <c r="W430">
        <f t="shared" si="221"/>
        <v>25.557752136887601</v>
      </c>
      <c r="X430">
        <f t="shared" si="205"/>
        <v>3.2869592383089952</v>
      </c>
      <c r="Y430">
        <f t="shared" si="222"/>
        <v>49.986215168936354</v>
      </c>
      <c r="Z430">
        <f t="shared" si="223"/>
        <v>1.5087309241038951</v>
      </c>
      <c r="AA430">
        <f t="shared" si="224"/>
        <v>3.0182939816605425</v>
      </c>
      <c r="AB430">
        <f t="shared" si="225"/>
        <v>1.7782283142051001</v>
      </c>
      <c r="AC430">
        <f t="shared" si="226"/>
        <v>-91.931382537091395</v>
      </c>
      <c r="AD430">
        <f t="shared" si="227"/>
        <v>-213.43634177493163</v>
      </c>
      <c r="AE430">
        <f t="shared" si="228"/>
        <v>-16.26543025996326</v>
      </c>
      <c r="AF430">
        <f t="shared" si="229"/>
        <v>-0.11683537198626937</v>
      </c>
      <c r="AG430">
        <f t="shared" si="230"/>
        <v>-20.653629877368612</v>
      </c>
      <c r="AH430">
        <f t="shared" si="231"/>
        <v>2.0857019291306913</v>
      </c>
      <c r="AI430">
        <f t="shared" si="232"/>
        <v>6.7094684376378231</v>
      </c>
      <c r="AJ430">
        <v>171.776551937536</v>
      </c>
      <c r="AK430">
        <v>179.17914545454499</v>
      </c>
      <c r="AL430">
        <v>-3.30091659311159</v>
      </c>
      <c r="AM430">
        <v>66.999263573210101</v>
      </c>
      <c r="AN430">
        <f t="shared" si="206"/>
        <v>2.0846118489136369</v>
      </c>
      <c r="AO430">
        <v>20.4255594005215</v>
      </c>
      <c r="AP430">
        <v>21.890255757575702</v>
      </c>
      <c r="AQ430">
        <v>1.81976067481613E-4</v>
      </c>
      <c r="AR430">
        <v>77.748443019998703</v>
      </c>
      <c r="AS430">
        <v>0</v>
      </c>
      <c r="AT430">
        <v>0</v>
      </c>
      <c r="AU430">
        <f t="shared" si="233"/>
        <v>1</v>
      </c>
      <c r="AV430">
        <f t="shared" si="207"/>
        <v>0</v>
      </c>
      <c r="AW430">
        <f t="shared" si="234"/>
        <v>36758.724248190854</v>
      </c>
      <c r="AX430">
        <f t="shared" si="235"/>
        <v>2000.002</v>
      </c>
      <c r="AY430">
        <f t="shared" si="208"/>
        <v>1681.2016799999999</v>
      </c>
      <c r="AZ430">
        <f t="shared" si="236"/>
        <v>0.84059999940000052</v>
      </c>
      <c r="BA430">
        <f t="shared" si="237"/>
        <v>0.16075799884200115</v>
      </c>
      <c r="BB430">
        <v>3.5939999999999999</v>
      </c>
      <c r="BC430">
        <v>0.5</v>
      </c>
      <c r="BD430" t="s">
        <v>304</v>
      </c>
      <c r="BE430">
        <v>2</v>
      </c>
      <c r="BF430" t="b">
        <v>1</v>
      </c>
      <c r="BG430">
        <v>1657228161.1500001</v>
      </c>
      <c r="BH430">
        <v>182.83269999999999</v>
      </c>
      <c r="BI430">
        <v>168.26230000000001</v>
      </c>
      <c r="BJ430">
        <v>21.89105</v>
      </c>
      <c r="BK430">
        <v>20.424799999999902</v>
      </c>
      <c r="BL430">
        <v>175.7826</v>
      </c>
      <c r="BM430">
        <v>21.566130000000001</v>
      </c>
      <c r="BN430">
        <v>500.0455</v>
      </c>
      <c r="BO430">
        <v>68.878379999999893</v>
      </c>
      <c r="BP430">
        <v>4.1608949999999999E-2</v>
      </c>
      <c r="BQ430">
        <v>24.129179999999899</v>
      </c>
      <c r="BR430">
        <v>24.97655</v>
      </c>
      <c r="BS430">
        <v>999.9</v>
      </c>
      <c r="BT430">
        <v>0</v>
      </c>
      <c r="BU430">
        <v>0</v>
      </c>
      <c r="BV430">
        <v>9996</v>
      </c>
      <c r="BW430">
        <v>0</v>
      </c>
      <c r="BX430">
        <v>1900.377</v>
      </c>
      <c r="BY430">
        <v>14.57044</v>
      </c>
      <c r="BZ430">
        <v>186.9247</v>
      </c>
      <c r="CA430">
        <v>171.77079999999901</v>
      </c>
      <c r="CB430">
        <v>1.46625399999999</v>
      </c>
      <c r="CC430">
        <v>168.26230000000001</v>
      </c>
      <c r="CD430">
        <v>20.424799999999902</v>
      </c>
      <c r="CE430">
        <v>1.5078210000000001</v>
      </c>
      <c r="CF430">
        <v>1.4068259999999999</v>
      </c>
      <c r="CG430">
        <v>13.047700000000001</v>
      </c>
      <c r="CH430">
        <v>11.991409999999901</v>
      </c>
      <c r="CI430">
        <v>2000.002</v>
      </c>
      <c r="CJ430">
        <v>0.98000149999999997</v>
      </c>
      <c r="CK430">
        <v>1.9998499999999999E-2</v>
      </c>
      <c r="CL430">
        <v>0</v>
      </c>
      <c r="CM430">
        <v>2.2330800000000002</v>
      </c>
      <c r="CN430">
        <v>0</v>
      </c>
      <c r="CO430">
        <v>3660.5149999999999</v>
      </c>
      <c r="CP430">
        <v>17300.18</v>
      </c>
      <c r="CQ430">
        <v>37.875</v>
      </c>
      <c r="CR430">
        <v>39.3309</v>
      </c>
      <c r="CS430">
        <v>37.7562</v>
      </c>
      <c r="CT430">
        <v>37.811999999999998</v>
      </c>
      <c r="CU430">
        <v>37.311999999999998</v>
      </c>
      <c r="CV430">
        <v>1960.002</v>
      </c>
      <c r="CW430">
        <v>40</v>
      </c>
      <c r="CX430">
        <v>0</v>
      </c>
      <c r="CY430">
        <v>1657228143.5999999</v>
      </c>
      <c r="CZ430">
        <v>0</v>
      </c>
      <c r="DA430">
        <v>1657213163</v>
      </c>
      <c r="DB430" s="2">
        <v>0.49957175925925923</v>
      </c>
      <c r="DC430">
        <v>1657213141</v>
      </c>
      <c r="DD430">
        <v>1655399214.5999999</v>
      </c>
      <c r="DE430">
        <v>1</v>
      </c>
      <c r="DF430">
        <v>0.04</v>
      </c>
      <c r="DG430">
        <v>-0.06</v>
      </c>
      <c r="DH430">
        <v>9.1720000000000006</v>
      </c>
      <c r="DI430">
        <v>0.51100000000000001</v>
      </c>
      <c r="DJ430">
        <v>420</v>
      </c>
      <c r="DK430">
        <v>25</v>
      </c>
      <c r="DL430">
        <v>0.26</v>
      </c>
      <c r="DM430">
        <v>0.15</v>
      </c>
      <c r="DN430">
        <v>13.8889365853658</v>
      </c>
      <c r="DO430">
        <v>5.2479282229965101</v>
      </c>
      <c r="DP430">
        <v>0.58778913539287303</v>
      </c>
      <c r="DQ430">
        <v>0</v>
      </c>
      <c r="DR430">
        <v>1.4739356097560901</v>
      </c>
      <c r="DS430">
        <v>-8.0606341463409406E-2</v>
      </c>
      <c r="DT430">
        <v>9.6912608479660396E-3</v>
      </c>
      <c r="DU430">
        <v>1</v>
      </c>
      <c r="DV430">
        <v>1</v>
      </c>
      <c r="DW430">
        <v>2</v>
      </c>
      <c r="DX430" s="3">
        <v>44563</v>
      </c>
      <c r="DY430">
        <v>2.9730799999999999</v>
      </c>
      <c r="DZ430">
        <v>2.6958799999999998</v>
      </c>
      <c r="EA430">
        <v>3.22828E-2</v>
      </c>
      <c r="EB430">
        <v>3.1027200000000001E-2</v>
      </c>
      <c r="EC430">
        <v>7.4736999999999998E-2</v>
      </c>
      <c r="ED430">
        <v>7.1804400000000004E-2</v>
      </c>
      <c r="EE430">
        <v>37778.800000000003</v>
      </c>
      <c r="EF430">
        <v>41535.800000000003</v>
      </c>
      <c r="EG430">
        <v>35380.400000000001</v>
      </c>
      <c r="EH430">
        <v>38879</v>
      </c>
      <c r="EI430">
        <v>46417.1</v>
      </c>
      <c r="EJ430">
        <v>52076.6</v>
      </c>
      <c r="EK430">
        <v>55286.1</v>
      </c>
      <c r="EL430">
        <v>62307</v>
      </c>
      <c r="EM430">
        <v>1.9882</v>
      </c>
      <c r="EN430">
        <v>2.0556000000000001</v>
      </c>
      <c r="EO430">
        <v>5.4240200000000002E-2</v>
      </c>
      <c r="EP430">
        <v>0</v>
      </c>
      <c r="EQ430">
        <v>24.089400000000001</v>
      </c>
      <c r="ER430">
        <v>999.9</v>
      </c>
      <c r="ES430">
        <v>43.761000000000003</v>
      </c>
      <c r="ET430">
        <v>37.545000000000002</v>
      </c>
      <c r="EU430">
        <v>41.264899999999997</v>
      </c>
      <c r="EV430">
        <v>52.388199999999998</v>
      </c>
      <c r="EW430">
        <v>40.040100000000002</v>
      </c>
      <c r="EX430">
        <v>2</v>
      </c>
      <c r="EY430">
        <v>-4.8008099999999998E-2</v>
      </c>
      <c r="EZ430">
        <v>2.64425</v>
      </c>
      <c r="FA430">
        <v>20.1282</v>
      </c>
      <c r="FB430">
        <v>5.1993200000000002</v>
      </c>
      <c r="FC430">
        <v>12.0099</v>
      </c>
      <c r="FD430">
        <v>4.9756</v>
      </c>
      <c r="FE430">
        <v>3.294</v>
      </c>
      <c r="FF430">
        <v>9999</v>
      </c>
      <c r="FG430">
        <v>9999</v>
      </c>
      <c r="FH430">
        <v>9999</v>
      </c>
      <c r="FI430">
        <v>562</v>
      </c>
      <c r="FJ430">
        <v>1.8631899999999999</v>
      </c>
      <c r="FK430">
        <v>1.86795</v>
      </c>
      <c r="FL430">
        <v>1.86768</v>
      </c>
      <c r="FM430">
        <v>1.8689</v>
      </c>
      <c r="FN430">
        <v>1.8696600000000001</v>
      </c>
      <c r="FO430">
        <v>1.8656900000000001</v>
      </c>
      <c r="FP430">
        <v>1.86673</v>
      </c>
      <c r="FQ430">
        <v>1.8681000000000001</v>
      </c>
      <c r="FR430">
        <v>5</v>
      </c>
      <c r="FS430">
        <v>0</v>
      </c>
      <c r="FT430">
        <v>0</v>
      </c>
      <c r="FU430">
        <v>0</v>
      </c>
      <c r="FV430">
        <v>11111111</v>
      </c>
      <c r="FW430" t="s">
        <v>306</v>
      </c>
      <c r="FX430" t="s">
        <v>307</v>
      </c>
      <c r="FY430" t="s">
        <v>307</v>
      </c>
      <c r="FZ430" t="s">
        <v>307</v>
      </c>
      <c r="GA430" t="s">
        <v>307</v>
      </c>
      <c r="GB430">
        <v>0</v>
      </c>
      <c r="GC430">
        <v>100</v>
      </c>
      <c r="GD430">
        <v>100</v>
      </c>
      <c r="GE430">
        <v>6.9660000000000002</v>
      </c>
      <c r="GF430">
        <v>0.32479999999999998</v>
      </c>
      <c r="GG430">
        <v>5.3968966374264697</v>
      </c>
      <c r="GH430">
        <v>9.5670261133577201E-3</v>
      </c>
      <c r="GI430" s="1">
        <v>-9.19467254998099E-7</v>
      </c>
      <c r="GJ430" s="1">
        <v>-2.1372918425907401E-11</v>
      </c>
      <c r="GK430">
        <v>3.2845888322571301E-3</v>
      </c>
      <c r="GL430">
        <v>-1.41202168329711E-2</v>
      </c>
      <c r="GM430">
        <v>1.6676771840485E-3</v>
      </c>
      <c r="GN430" s="1">
        <v>-1.4903802912711099E-5</v>
      </c>
      <c r="GO430">
        <v>-4</v>
      </c>
      <c r="GP430">
        <v>1866</v>
      </c>
      <c r="GQ430">
        <v>1</v>
      </c>
      <c r="GR430">
        <v>24</v>
      </c>
      <c r="GS430">
        <v>250.4</v>
      </c>
      <c r="GT430">
        <v>30482.5</v>
      </c>
      <c r="GU430">
        <v>0.59570299999999998</v>
      </c>
      <c r="GV430">
        <v>2.67334</v>
      </c>
      <c r="GW430">
        <v>2.2485400000000002</v>
      </c>
      <c r="GX430">
        <v>2.7758799999999999</v>
      </c>
      <c r="GY430">
        <v>1.9958499999999999</v>
      </c>
      <c r="GZ430">
        <v>2.3962400000000001</v>
      </c>
      <c r="HA430">
        <v>40.783700000000003</v>
      </c>
      <c r="HB430">
        <v>14.692399999999999</v>
      </c>
      <c r="HC430">
        <v>18</v>
      </c>
      <c r="HD430">
        <v>501.48399999999998</v>
      </c>
      <c r="HE430">
        <v>541.94299999999998</v>
      </c>
      <c r="HF430">
        <v>18.600300000000001</v>
      </c>
      <c r="HG430">
        <v>26.587700000000002</v>
      </c>
      <c r="HH430">
        <v>30.0001</v>
      </c>
      <c r="HI430">
        <v>26.521599999999999</v>
      </c>
      <c r="HJ430">
        <v>26.4574</v>
      </c>
      <c r="HK430">
        <v>11.955</v>
      </c>
      <c r="HL430">
        <v>47.372599999999998</v>
      </c>
      <c r="HM430">
        <v>0</v>
      </c>
      <c r="HN430">
        <v>18.607299999999999</v>
      </c>
      <c r="HO430">
        <v>130.41300000000001</v>
      </c>
      <c r="HP430">
        <v>20.370699999999999</v>
      </c>
      <c r="HQ430">
        <v>102.571</v>
      </c>
      <c r="HR430">
        <v>103.745</v>
      </c>
    </row>
    <row r="431" spans="1:226" x14ac:dyDescent="0.2">
      <c r="A431">
        <v>415</v>
      </c>
      <c r="B431">
        <v>1657228169.5</v>
      </c>
      <c r="C431">
        <v>4684</v>
      </c>
      <c r="D431" t="s">
        <v>725</v>
      </c>
      <c r="E431" s="2">
        <v>0.67325231481481485</v>
      </c>
      <c r="F431">
        <v>5</v>
      </c>
      <c r="G431" t="s">
        <v>707</v>
      </c>
      <c r="H431" t="s">
        <v>303</v>
      </c>
      <c r="I431">
        <v>1657228166.75</v>
      </c>
      <c r="J431">
        <f t="shared" si="204"/>
        <v>2.0874670520329686E-3</v>
      </c>
      <c r="K431">
        <f t="shared" si="209"/>
        <v>2.0874670520329688</v>
      </c>
      <c r="L431">
        <f t="shared" si="210"/>
        <v>6.625604751263876</v>
      </c>
      <c r="M431">
        <f t="shared" si="211"/>
        <v>164.71009999999899</v>
      </c>
      <c r="N431">
        <f t="shared" si="212"/>
        <v>25.019921486959724</v>
      </c>
      <c r="O431">
        <f t="shared" si="213"/>
        <v>1.7243391884685304</v>
      </c>
      <c r="P431">
        <f t="shared" si="214"/>
        <v>11.351597578537437</v>
      </c>
      <c r="Q431">
        <f t="shared" si="215"/>
        <v>7.921928685470897E-2</v>
      </c>
      <c r="R431">
        <f t="shared" si="216"/>
        <v>2.7704809100182577</v>
      </c>
      <c r="S431">
        <f t="shared" si="217"/>
        <v>7.7982050777031478E-2</v>
      </c>
      <c r="T431">
        <f t="shared" si="218"/>
        <v>4.8848332847857993E-2</v>
      </c>
      <c r="U431">
        <f t="shared" si="219"/>
        <v>321.51153119999998</v>
      </c>
      <c r="V431">
        <f t="shared" si="220"/>
        <v>25.570619230493069</v>
      </c>
      <c r="W431">
        <f t="shared" si="221"/>
        <v>25.570619230493069</v>
      </c>
      <c r="X431">
        <f t="shared" si="205"/>
        <v>3.2894710407729781</v>
      </c>
      <c r="Y431">
        <f t="shared" si="222"/>
        <v>49.949921405336021</v>
      </c>
      <c r="Z431">
        <f t="shared" si="223"/>
        <v>1.5088401189895233</v>
      </c>
      <c r="AA431">
        <f t="shared" si="224"/>
        <v>3.0207056918979212</v>
      </c>
      <c r="AB431">
        <f t="shared" si="225"/>
        <v>1.7806309217834548</v>
      </c>
      <c r="AC431">
        <f t="shared" si="226"/>
        <v>-92.05729699465391</v>
      </c>
      <c r="AD431">
        <f t="shared" si="227"/>
        <v>-213.30847636671567</v>
      </c>
      <c r="AE431">
        <f t="shared" si="228"/>
        <v>-16.262531104302877</v>
      </c>
      <c r="AF431">
        <f t="shared" si="229"/>
        <v>-0.11677326567246382</v>
      </c>
      <c r="AG431">
        <f t="shared" si="230"/>
        <v>-21.262757705085708</v>
      </c>
      <c r="AH431">
        <f t="shared" si="231"/>
        <v>2.0868414972619616</v>
      </c>
      <c r="AI431">
        <f t="shared" si="232"/>
        <v>6.625604751263876</v>
      </c>
      <c r="AJ431">
        <v>153.254752640741</v>
      </c>
      <c r="AK431">
        <v>160.877903030303</v>
      </c>
      <c r="AL431">
        <v>-3.34345391344148</v>
      </c>
      <c r="AM431">
        <v>66.999263573210101</v>
      </c>
      <c r="AN431">
        <f t="shared" si="206"/>
        <v>2.0874670520329688</v>
      </c>
      <c r="AO431">
        <v>20.426071497990002</v>
      </c>
      <c r="AP431">
        <v>21.893429090908999</v>
      </c>
      <c r="AQ431" s="1">
        <v>7.4233203302317003E-5</v>
      </c>
      <c r="AR431">
        <v>77.748443019998703</v>
      </c>
      <c r="AS431">
        <v>0</v>
      </c>
      <c r="AT431">
        <v>0</v>
      </c>
      <c r="AU431">
        <f t="shared" si="233"/>
        <v>1</v>
      </c>
      <c r="AV431">
        <f t="shared" si="207"/>
        <v>0</v>
      </c>
      <c r="AW431">
        <f t="shared" si="234"/>
        <v>36742.258447970999</v>
      </c>
      <c r="AX431">
        <f t="shared" si="235"/>
        <v>1999.972</v>
      </c>
      <c r="AY431">
        <f t="shared" si="208"/>
        <v>1681.1764799999999</v>
      </c>
      <c r="AZ431">
        <f t="shared" si="236"/>
        <v>0.8406000084001175</v>
      </c>
      <c r="BA431">
        <f t="shared" si="237"/>
        <v>0.16075801621222696</v>
      </c>
      <c r="BB431">
        <v>3.5939999999999999</v>
      </c>
      <c r="BC431">
        <v>0.5</v>
      </c>
      <c r="BD431" t="s">
        <v>304</v>
      </c>
      <c r="BE431">
        <v>2</v>
      </c>
      <c r="BF431" t="b">
        <v>1</v>
      </c>
      <c r="BG431">
        <v>1657228166.75</v>
      </c>
      <c r="BH431">
        <v>164.71009999999899</v>
      </c>
      <c r="BI431">
        <v>149.6729</v>
      </c>
      <c r="BJ431">
        <v>21.893059999999998</v>
      </c>
      <c r="BK431">
        <v>20.425820000000002</v>
      </c>
      <c r="BL431">
        <v>157.8262</v>
      </c>
      <c r="BM431">
        <v>21.568079999999998</v>
      </c>
      <c r="BN431">
        <v>499.98009999999999</v>
      </c>
      <c r="BO431">
        <v>68.877049999999997</v>
      </c>
      <c r="BP431">
        <v>4.159906E-2</v>
      </c>
      <c r="BQ431">
        <v>24.142489999999999</v>
      </c>
      <c r="BR431">
        <v>24.989619999999999</v>
      </c>
      <c r="BS431">
        <v>999.9</v>
      </c>
      <c r="BT431">
        <v>0</v>
      </c>
      <c r="BU431">
        <v>0</v>
      </c>
      <c r="BV431">
        <v>9992</v>
      </c>
      <c r="BW431">
        <v>0</v>
      </c>
      <c r="BX431">
        <v>1900.463</v>
      </c>
      <c r="BY431">
        <v>15.037199999999901</v>
      </c>
      <c r="BZ431">
        <v>168.39670000000001</v>
      </c>
      <c r="CA431">
        <v>152.7938</v>
      </c>
      <c r="CB431">
        <v>1.467247</v>
      </c>
      <c r="CC431">
        <v>149.6729</v>
      </c>
      <c r="CD431">
        <v>20.425820000000002</v>
      </c>
      <c r="CE431">
        <v>1.5079289999999901</v>
      </c>
      <c r="CF431">
        <v>1.4068689999999999</v>
      </c>
      <c r="CG431">
        <v>13.04879</v>
      </c>
      <c r="CH431">
        <v>11.99188</v>
      </c>
      <c r="CI431">
        <v>1999.972</v>
      </c>
      <c r="CJ431">
        <v>0.98000120000000002</v>
      </c>
      <c r="CK431">
        <v>1.999882E-2</v>
      </c>
      <c r="CL431">
        <v>0</v>
      </c>
      <c r="CM431">
        <v>2.2007500000000002</v>
      </c>
      <c r="CN431">
        <v>0</v>
      </c>
      <c r="CO431">
        <v>3643.9629999999902</v>
      </c>
      <c r="CP431">
        <v>17299.9199999999</v>
      </c>
      <c r="CQ431">
        <v>37.875</v>
      </c>
      <c r="CR431">
        <v>39.375</v>
      </c>
      <c r="CS431">
        <v>37.768599999999999</v>
      </c>
      <c r="CT431">
        <v>37.811999999999998</v>
      </c>
      <c r="CU431">
        <v>37.311999999999998</v>
      </c>
      <c r="CV431">
        <v>1959.972</v>
      </c>
      <c r="CW431">
        <v>40</v>
      </c>
      <c r="CX431">
        <v>0</v>
      </c>
      <c r="CY431">
        <v>1657228149</v>
      </c>
      <c r="CZ431">
        <v>0</v>
      </c>
      <c r="DA431">
        <v>1657213163</v>
      </c>
      <c r="DB431" s="2">
        <v>0.49957175925925923</v>
      </c>
      <c r="DC431">
        <v>1657213141</v>
      </c>
      <c r="DD431">
        <v>1655399214.5999999</v>
      </c>
      <c r="DE431">
        <v>1</v>
      </c>
      <c r="DF431">
        <v>0.04</v>
      </c>
      <c r="DG431">
        <v>-0.06</v>
      </c>
      <c r="DH431">
        <v>9.1720000000000006</v>
      </c>
      <c r="DI431">
        <v>0.51100000000000001</v>
      </c>
      <c r="DJ431">
        <v>420</v>
      </c>
      <c r="DK431">
        <v>25</v>
      </c>
      <c r="DL431">
        <v>0.26</v>
      </c>
      <c r="DM431">
        <v>0.15</v>
      </c>
      <c r="DN431">
        <v>14.303914634146301</v>
      </c>
      <c r="DO431">
        <v>4.7687519163763001</v>
      </c>
      <c r="DP431">
        <v>0.546716391256717</v>
      </c>
      <c r="DQ431">
        <v>0</v>
      </c>
      <c r="DR431">
        <v>1.4686212195121899</v>
      </c>
      <c r="DS431">
        <v>-2.9684947735191002E-2</v>
      </c>
      <c r="DT431">
        <v>4.9756451696492E-3</v>
      </c>
      <c r="DU431">
        <v>1</v>
      </c>
      <c r="DV431">
        <v>1</v>
      </c>
      <c r="DW431">
        <v>2</v>
      </c>
      <c r="DX431" s="3">
        <v>44563</v>
      </c>
      <c r="DY431">
        <v>2.9737499999999999</v>
      </c>
      <c r="DZ431">
        <v>2.6957800000000001</v>
      </c>
      <c r="EA431">
        <v>2.9123300000000001E-2</v>
      </c>
      <c r="EB431">
        <v>2.7731700000000001E-2</v>
      </c>
      <c r="EC431">
        <v>7.4755100000000005E-2</v>
      </c>
      <c r="ED431">
        <v>7.1798100000000004E-2</v>
      </c>
      <c r="EE431">
        <v>37902.199999999997</v>
      </c>
      <c r="EF431">
        <v>41676.699999999997</v>
      </c>
      <c r="EG431">
        <v>35380.5</v>
      </c>
      <c r="EH431">
        <v>38878.699999999997</v>
      </c>
      <c r="EI431">
        <v>46416.5</v>
      </c>
      <c r="EJ431">
        <v>52077.1</v>
      </c>
      <c r="EK431">
        <v>55286.6</v>
      </c>
      <c r="EL431">
        <v>62307.199999999997</v>
      </c>
      <c r="EM431">
        <v>1.9892000000000001</v>
      </c>
      <c r="EN431">
        <v>2.0552000000000001</v>
      </c>
      <c r="EO431">
        <v>5.5164100000000001E-2</v>
      </c>
      <c r="EP431">
        <v>0</v>
      </c>
      <c r="EQ431">
        <v>24.093499999999999</v>
      </c>
      <c r="ER431">
        <v>999.9</v>
      </c>
      <c r="ES431">
        <v>43.761000000000003</v>
      </c>
      <c r="ET431">
        <v>37.555</v>
      </c>
      <c r="EU431">
        <v>41.289900000000003</v>
      </c>
      <c r="EV431">
        <v>52.5182</v>
      </c>
      <c r="EW431">
        <v>40.048099999999998</v>
      </c>
      <c r="EX431">
        <v>2</v>
      </c>
      <c r="EY431">
        <v>-4.8008099999999998E-2</v>
      </c>
      <c r="EZ431">
        <v>2.6071900000000001</v>
      </c>
      <c r="FA431">
        <v>20.128599999999999</v>
      </c>
      <c r="FB431">
        <v>5.2017199999999999</v>
      </c>
      <c r="FC431">
        <v>12.0099</v>
      </c>
      <c r="FD431">
        <v>4.976</v>
      </c>
      <c r="FE431">
        <v>3.2938000000000001</v>
      </c>
      <c r="FF431">
        <v>9999</v>
      </c>
      <c r="FG431">
        <v>9999</v>
      </c>
      <c r="FH431">
        <v>9999</v>
      </c>
      <c r="FI431">
        <v>562</v>
      </c>
      <c r="FJ431">
        <v>1.8632200000000001</v>
      </c>
      <c r="FK431">
        <v>1.86798</v>
      </c>
      <c r="FL431">
        <v>1.86768</v>
      </c>
      <c r="FM431">
        <v>1.8689</v>
      </c>
      <c r="FN431">
        <v>1.8696299999999999</v>
      </c>
      <c r="FO431">
        <v>1.8656900000000001</v>
      </c>
      <c r="FP431">
        <v>1.86673</v>
      </c>
      <c r="FQ431">
        <v>1.8681300000000001</v>
      </c>
      <c r="FR431">
        <v>5</v>
      </c>
      <c r="FS431">
        <v>0</v>
      </c>
      <c r="FT431">
        <v>0</v>
      </c>
      <c r="FU431">
        <v>0</v>
      </c>
      <c r="FV431">
        <v>11111111</v>
      </c>
      <c r="FW431" t="s">
        <v>306</v>
      </c>
      <c r="FX431" t="s">
        <v>307</v>
      </c>
      <c r="FY431" t="s">
        <v>307</v>
      </c>
      <c r="FZ431" t="s">
        <v>307</v>
      </c>
      <c r="GA431" t="s">
        <v>307</v>
      </c>
      <c r="GB431">
        <v>0</v>
      </c>
      <c r="GC431">
        <v>100</v>
      </c>
      <c r="GD431">
        <v>100</v>
      </c>
      <c r="GE431">
        <v>6.8019999999999996</v>
      </c>
      <c r="GF431">
        <v>0.3251</v>
      </c>
      <c r="GG431">
        <v>5.3968966374264697</v>
      </c>
      <c r="GH431">
        <v>9.5670261133577201E-3</v>
      </c>
      <c r="GI431" s="1">
        <v>-9.19467254998099E-7</v>
      </c>
      <c r="GJ431" s="1">
        <v>-2.1372918425907401E-11</v>
      </c>
      <c r="GK431">
        <v>3.2845888322571301E-3</v>
      </c>
      <c r="GL431">
        <v>-1.41202168329711E-2</v>
      </c>
      <c r="GM431">
        <v>1.6676771840485E-3</v>
      </c>
      <c r="GN431" s="1">
        <v>-1.4903802912711099E-5</v>
      </c>
      <c r="GO431">
        <v>-4</v>
      </c>
      <c r="GP431">
        <v>1866</v>
      </c>
      <c r="GQ431">
        <v>1</v>
      </c>
      <c r="GR431">
        <v>24</v>
      </c>
      <c r="GS431">
        <v>250.5</v>
      </c>
      <c r="GT431">
        <v>30482.6</v>
      </c>
      <c r="GU431">
        <v>0.539551</v>
      </c>
      <c r="GV431">
        <v>2.6977500000000001</v>
      </c>
      <c r="GW431">
        <v>2.2485400000000002</v>
      </c>
      <c r="GX431">
        <v>2.7758799999999999</v>
      </c>
      <c r="GY431">
        <v>1.9958499999999999</v>
      </c>
      <c r="GZ431">
        <v>2.3791500000000001</v>
      </c>
      <c r="HA431">
        <v>40.783700000000003</v>
      </c>
      <c r="HB431">
        <v>14.6837</v>
      </c>
      <c r="HC431">
        <v>18</v>
      </c>
      <c r="HD431">
        <v>502.15600000000001</v>
      </c>
      <c r="HE431">
        <v>541.66200000000003</v>
      </c>
      <c r="HF431">
        <v>18.615100000000002</v>
      </c>
      <c r="HG431">
        <v>26.59</v>
      </c>
      <c r="HH431">
        <v>30.0001</v>
      </c>
      <c r="HI431">
        <v>26.522500000000001</v>
      </c>
      <c r="HJ431">
        <v>26.4574</v>
      </c>
      <c r="HK431">
        <v>10.833</v>
      </c>
      <c r="HL431">
        <v>47.372599999999998</v>
      </c>
      <c r="HM431">
        <v>0</v>
      </c>
      <c r="HN431">
        <v>18.6145</v>
      </c>
      <c r="HO431">
        <v>116.986</v>
      </c>
      <c r="HP431">
        <v>20.354500000000002</v>
      </c>
      <c r="HQ431">
        <v>102.572</v>
      </c>
      <c r="HR431">
        <v>103.745</v>
      </c>
    </row>
    <row r="432" spans="1:226" x14ac:dyDescent="0.2">
      <c r="A432">
        <v>416</v>
      </c>
      <c r="B432">
        <v>1657228174.5</v>
      </c>
      <c r="C432">
        <v>4689</v>
      </c>
      <c r="D432" t="s">
        <v>726</v>
      </c>
      <c r="E432" s="2">
        <v>0.67331018518518515</v>
      </c>
      <c r="F432">
        <v>5</v>
      </c>
      <c r="G432" t="s">
        <v>707</v>
      </c>
      <c r="H432" t="s">
        <v>303</v>
      </c>
      <c r="I432">
        <v>1657228172</v>
      </c>
      <c r="J432">
        <f t="shared" si="204"/>
        <v>2.0939907770757245E-3</v>
      </c>
      <c r="K432">
        <f t="shared" si="209"/>
        <v>2.0939907770757245</v>
      </c>
      <c r="L432">
        <f t="shared" si="210"/>
        <v>6.0479907650694029</v>
      </c>
      <c r="M432">
        <f t="shared" si="211"/>
        <v>147.592777777777</v>
      </c>
      <c r="N432">
        <f t="shared" si="212"/>
        <v>20.366767273827083</v>
      </c>
      <c r="O432">
        <f t="shared" si="213"/>
        <v>1.4036423535584208</v>
      </c>
      <c r="P432">
        <f t="shared" si="214"/>
        <v>10.171838818743247</v>
      </c>
      <c r="Q432">
        <f t="shared" si="215"/>
        <v>7.9336277456417026E-2</v>
      </c>
      <c r="R432">
        <f t="shared" si="216"/>
        <v>2.7708213961269883</v>
      </c>
      <c r="S432">
        <f t="shared" si="217"/>
        <v>7.8095565160964775E-2</v>
      </c>
      <c r="T432">
        <f t="shared" si="218"/>
        <v>4.8919584993244142E-2</v>
      </c>
      <c r="U432">
        <f t="shared" si="219"/>
        <v>321.51901466666521</v>
      </c>
      <c r="V432">
        <f t="shared" si="220"/>
        <v>25.586026894615397</v>
      </c>
      <c r="W432">
        <f t="shared" si="221"/>
        <v>25.586026894615397</v>
      </c>
      <c r="X432">
        <f t="shared" si="205"/>
        <v>3.2924809974050726</v>
      </c>
      <c r="Y432">
        <f t="shared" si="222"/>
        <v>49.901085617745721</v>
      </c>
      <c r="Z432">
        <f t="shared" si="223"/>
        <v>1.5089333464106713</v>
      </c>
      <c r="AA432">
        <f t="shared" si="224"/>
        <v>3.0238487354152221</v>
      </c>
      <c r="AB432">
        <f t="shared" si="225"/>
        <v>1.7835476509944013</v>
      </c>
      <c r="AC432">
        <f t="shared" si="226"/>
        <v>-92.344993269039449</v>
      </c>
      <c r="AD432">
        <f t="shared" si="227"/>
        <v>-213.04720002116704</v>
      </c>
      <c r="AE432">
        <f t="shared" si="228"/>
        <v>-16.243293187229128</v>
      </c>
      <c r="AF432">
        <f t="shared" si="229"/>
        <v>-0.11647181077040614</v>
      </c>
      <c r="AG432">
        <f t="shared" si="230"/>
        <v>-21.326677195708569</v>
      </c>
      <c r="AH432">
        <f t="shared" si="231"/>
        <v>2.0942322682832151</v>
      </c>
      <c r="AI432">
        <f t="shared" si="232"/>
        <v>6.0479907650694029</v>
      </c>
      <c r="AJ432">
        <v>136.36751723618599</v>
      </c>
      <c r="AK432">
        <v>144.28786060606001</v>
      </c>
      <c r="AL432">
        <v>-3.3099336633483301</v>
      </c>
      <c r="AM432">
        <v>66.999263573210101</v>
      </c>
      <c r="AN432">
        <f t="shared" si="206"/>
        <v>2.0939907770757245</v>
      </c>
      <c r="AO432">
        <v>20.4214876230504</v>
      </c>
      <c r="AP432">
        <v>21.893029090909</v>
      </c>
      <c r="AQ432">
        <v>1.3897541130815399E-4</v>
      </c>
      <c r="AR432">
        <v>77.748443019998703</v>
      </c>
      <c r="AS432">
        <v>0</v>
      </c>
      <c r="AT432">
        <v>0</v>
      </c>
      <c r="AU432">
        <f t="shared" si="233"/>
        <v>1</v>
      </c>
      <c r="AV432">
        <f t="shared" si="207"/>
        <v>0</v>
      </c>
      <c r="AW432">
        <f t="shared" si="234"/>
        <v>36746.3838377988</v>
      </c>
      <c r="AX432">
        <f t="shared" si="235"/>
        <v>2000.0188888888799</v>
      </c>
      <c r="AY432">
        <f t="shared" si="208"/>
        <v>1681.2158666666592</v>
      </c>
      <c r="AZ432">
        <f t="shared" si="236"/>
        <v>0.84059999433338684</v>
      </c>
      <c r="BA432">
        <f t="shared" si="237"/>
        <v>0.16075798906343661</v>
      </c>
      <c r="BB432">
        <v>3.5939999999999999</v>
      </c>
      <c r="BC432">
        <v>0.5</v>
      </c>
      <c r="BD432" t="s">
        <v>304</v>
      </c>
      <c r="BE432">
        <v>2</v>
      </c>
      <c r="BF432" t="b">
        <v>1</v>
      </c>
      <c r="BG432">
        <v>1657228172</v>
      </c>
      <c r="BH432">
        <v>147.592777777777</v>
      </c>
      <c r="BI432">
        <v>132.48599999999999</v>
      </c>
      <c r="BJ432">
        <v>21.8945333333333</v>
      </c>
      <c r="BK432">
        <v>20.422222222222199</v>
      </c>
      <c r="BL432">
        <v>140.86655555555501</v>
      </c>
      <c r="BM432">
        <v>21.569499999999898</v>
      </c>
      <c r="BN432">
        <v>500.02188888888799</v>
      </c>
      <c r="BO432">
        <v>68.876311111111093</v>
      </c>
      <c r="BP432">
        <v>4.1958277777777699E-2</v>
      </c>
      <c r="BQ432">
        <v>24.1598222222222</v>
      </c>
      <c r="BR432">
        <v>25.000433333333302</v>
      </c>
      <c r="BS432">
        <v>999.9</v>
      </c>
      <c r="BT432">
        <v>0</v>
      </c>
      <c r="BU432">
        <v>0</v>
      </c>
      <c r="BV432">
        <v>9993.8888888888796</v>
      </c>
      <c r="BW432">
        <v>0</v>
      </c>
      <c r="BX432">
        <v>1901.1911111111101</v>
      </c>
      <c r="BY432">
        <v>15.1068555555555</v>
      </c>
      <c r="BZ432">
        <v>150.896777777777</v>
      </c>
      <c r="CA432">
        <v>135.248111111111</v>
      </c>
      <c r="CB432">
        <v>1.47230666666666</v>
      </c>
      <c r="CC432">
        <v>132.48599999999999</v>
      </c>
      <c r="CD432">
        <v>20.422222222222199</v>
      </c>
      <c r="CE432">
        <v>1.5080144444444401</v>
      </c>
      <c r="CF432">
        <v>1.4066088888888799</v>
      </c>
      <c r="CG432">
        <v>13.049666666666599</v>
      </c>
      <c r="CH432">
        <v>11.989044444444399</v>
      </c>
      <c r="CI432">
        <v>2000.0188888888799</v>
      </c>
      <c r="CJ432">
        <v>0.98000199999999904</v>
      </c>
      <c r="CK432">
        <v>1.9997966666666599E-2</v>
      </c>
      <c r="CL432">
        <v>0</v>
      </c>
      <c r="CM432">
        <v>2.23568888888888</v>
      </c>
      <c r="CN432">
        <v>0</v>
      </c>
      <c r="CO432">
        <v>3622.92</v>
      </c>
      <c r="CP432">
        <v>17300.322222222199</v>
      </c>
      <c r="CQ432">
        <v>37.875</v>
      </c>
      <c r="CR432">
        <v>39.375</v>
      </c>
      <c r="CS432">
        <v>37.784444444444397</v>
      </c>
      <c r="CT432">
        <v>37.811999999999998</v>
      </c>
      <c r="CU432">
        <v>37.311999999999998</v>
      </c>
      <c r="CV432">
        <v>1960.0188888888799</v>
      </c>
      <c r="CW432">
        <v>40</v>
      </c>
      <c r="CX432">
        <v>0</v>
      </c>
      <c r="CY432">
        <v>1657228153.8</v>
      </c>
      <c r="CZ432">
        <v>0</v>
      </c>
      <c r="DA432">
        <v>1657213163</v>
      </c>
      <c r="DB432" s="2">
        <v>0.49957175925925923</v>
      </c>
      <c r="DC432">
        <v>1657213141</v>
      </c>
      <c r="DD432">
        <v>1655399214.5999999</v>
      </c>
      <c r="DE432">
        <v>1</v>
      </c>
      <c r="DF432">
        <v>0.04</v>
      </c>
      <c r="DG432">
        <v>-0.06</v>
      </c>
      <c r="DH432">
        <v>9.1720000000000006</v>
      </c>
      <c r="DI432">
        <v>0.51100000000000001</v>
      </c>
      <c r="DJ432">
        <v>420</v>
      </c>
      <c r="DK432">
        <v>25</v>
      </c>
      <c r="DL432">
        <v>0.26</v>
      </c>
      <c r="DM432">
        <v>0.15</v>
      </c>
      <c r="DN432">
        <v>14.6789585365853</v>
      </c>
      <c r="DO432">
        <v>3.9162083623693298</v>
      </c>
      <c r="DP432">
        <v>0.450366547719938</v>
      </c>
      <c r="DQ432">
        <v>0</v>
      </c>
      <c r="DR432">
        <v>1.4682500000000001</v>
      </c>
      <c r="DS432">
        <v>1.10517073170737E-2</v>
      </c>
      <c r="DT432">
        <v>4.6367145643461298E-3</v>
      </c>
      <c r="DU432">
        <v>1</v>
      </c>
      <c r="DV432">
        <v>1</v>
      </c>
      <c r="DW432">
        <v>2</v>
      </c>
      <c r="DX432" s="3">
        <v>44563</v>
      </c>
      <c r="DY432">
        <v>2.9732799999999999</v>
      </c>
      <c r="DZ432">
        <v>2.6955900000000002</v>
      </c>
      <c r="EA432">
        <v>2.6182E-2</v>
      </c>
      <c r="EB432">
        <v>2.46479E-2</v>
      </c>
      <c r="EC432">
        <v>7.4743000000000004E-2</v>
      </c>
      <c r="ED432">
        <v>7.1789099999999995E-2</v>
      </c>
      <c r="EE432">
        <v>38017</v>
      </c>
      <c r="EF432">
        <v>41809.199999999997</v>
      </c>
      <c r="EG432">
        <v>35380.6</v>
      </c>
      <c r="EH432">
        <v>38879</v>
      </c>
      <c r="EI432">
        <v>46417.1</v>
      </c>
      <c r="EJ432">
        <v>52076.7</v>
      </c>
      <c r="EK432">
        <v>55286.7</v>
      </c>
      <c r="EL432">
        <v>62306.3</v>
      </c>
      <c r="EM432">
        <v>1.988</v>
      </c>
      <c r="EN432">
        <v>2.0552000000000001</v>
      </c>
      <c r="EO432">
        <v>5.4687300000000001E-2</v>
      </c>
      <c r="EP432">
        <v>0</v>
      </c>
      <c r="EQ432">
        <v>24.101600000000001</v>
      </c>
      <c r="ER432">
        <v>999.9</v>
      </c>
      <c r="ES432">
        <v>43.737000000000002</v>
      </c>
      <c r="ET432">
        <v>37.555</v>
      </c>
      <c r="EU432">
        <v>41.259900000000002</v>
      </c>
      <c r="EV432">
        <v>52.318100000000001</v>
      </c>
      <c r="EW432">
        <v>40.012</v>
      </c>
      <c r="EX432">
        <v>2</v>
      </c>
      <c r="EY432">
        <v>-4.7926799999999999E-2</v>
      </c>
      <c r="EZ432">
        <v>3.26593</v>
      </c>
      <c r="FA432">
        <v>20.116499999999998</v>
      </c>
      <c r="FB432">
        <v>5.1993200000000002</v>
      </c>
      <c r="FC432">
        <v>12.0099</v>
      </c>
      <c r="FD432">
        <v>4.9756</v>
      </c>
      <c r="FE432">
        <v>3.2938000000000001</v>
      </c>
      <c r="FF432">
        <v>9999</v>
      </c>
      <c r="FG432">
        <v>9999</v>
      </c>
      <c r="FH432">
        <v>9999</v>
      </c>
      <c r="FI432">
        <v>562</v>
      </c>
      <c r="FJ432">
        <v>1.8631599999999999</v>
      </c>
      <c r="FK432">
        <v>1.86792</v>
      </c>
      <c r="FL432">
        <v>1.86768</v>
      </c>
      <c r="FM432">
        <v>1.8689</v>
      </c>
      <c r="FN432">
        <v>1.8695999999999999</v>
      </c>
      <c r="FO432">
        <v>1.8656900000000001</v>
      </c>
      <c r="FP432">
        <v>1.86673</v>
      </c>
      <c r="FQ432">
        <v>1.8681000000000001</v>
      </c>
      <c r="FR432">
        <v>5</v>
      </c>
      <c r="FS432">
        <v>0</v>
      </c>
      <c r="FT432">
        <v>0</v>
      </c>
      <c r="FU432">
        <v>0</v>
      </c>
      <c r="FV432">
        <v>11111111</v>
      </c>
      <c r="FW432" t="s">
        <v>306</v>
      </c>
      <c r="FX432" t="s">
        <v>307</v>
      </c>
      <c r="FY432" t="s">
        <v>307</v>
      </c>
      <c r="FZ432" t="s">
        <v>307</v>
      </c>
      <c r="GA432" t="s">
        <v>307</v>
      </c>
      <c r="GB432">
        <v>0</v>
      </c>
      <c r="GC432">
        <v>100</v>
      </c>
      <c r="GD432">
        <v>100</v>
      </c>
      <c r="GE432">
        <v>6.6520000000000001</v>
      </c>
      <c r="GF432">
        <v>0.32490000000000002</v>
      </c>
      <c r="GG432">
        <v>5.3968966374264697</v>
      </c>
      <c r="GH432">
        <v>9.5670261133577201E-3</v>
      </c>
      <c r="GI432" s="1">
        <v>-9.19467254998099E-7</v>
      </c>
      <c r="GJ432" s="1">
        <v>-2.1372918425907401E-11</v>
      </c>
      <c r="GK432">
        <v>3.2845888322571301E-3</v>
      </c>
      <c r="GL432">
        <v>-1.41202168329711E-2</v>
      </c>
      <c r="GM432">
        <v>1.6676771840485E-3</v>
      </c>
      <c r="GN432" s="1">
        <v>-1.4903802912711099E-5</v>
      </c>
      <c r="GO432">
        <v>-4</v>
      </c>
      <c r="GP432">
        <v>1866</v>
      </c>
      <c r="GQ432">
        <v>1</v>
      </c>
      <c r="GR432">
        <v>24</v>
      </c>
      <c r="GS432">
        <v>250.6</v>
      </c>
      <c r="GT432">
        <v>30482.7</v>
      </c>
      <c r="GU432">
        <v>0.49560500000000002</v>
      </c>
      <c r="GV432">
        <v>2.6831100000000001</v>
      </c>
      <c r="GW432">
        <v>2.2485400000000002</v>
      </c>
      <c r="GX432">
        <v>2.7746599999999999</v>
      </c>
      <c r="GY432">
        <v>1.9958499999999999</v>
      </c>
      <c r="GZ432">
        <v>2.3913600000000002</v>
      </c>
      <c r="HA432">
        <v>40.783700000000003</v>
      </c>
      <c r="HB432">
        <v>14.639900000000001</v>
      </c>
      <c r="HC432">
        <v>18</v>
      </c>
      <c r="HD432">
        <v>501.36399999999998</v>
      </c>
      <c r="HE432">
        <v>541.68499999999995</v>
      </c>
      <c r="HF432">
        <v>18.620899999999999</v>
      </c>
      <c r="HG432">
        <v>26.59</v>
      </c>
      <c r="HH432">
        <v>30.0002</v>
      </c>
      <c r="HI432">
        <v>26.522500000000001</v>
      </c>
      <c r="HJ432">
        <v>26.459599999999998</v>
      </c>
      <c r="HK432">
        <v>9.8083500000000008</v>
      </c>
      <c r="HL432">
        <v>47.372599999999998</v>
      </c>
      <c r="HM432">
        <v>0</v>
      </c>
      <c r="HN432">
        <v>18.379799999999999</v>
      </c>
      <c r="HO432">
        <v>96.638400000000004</v>
      </c>
      <c r="HP432">
        <v>20.349399999999999</v>
      </c>
      <c r="HQ432">
        <v>102.572</v>
      </c>
      <c r="HR432">
        <v>103.745</v>
      </c>
    </row>
    <row r="433" spans="1:226" x14ac:dyDescent="0.2">
      <c r="A433">
        <v>417</v>
      </c>
      <c r="B433">
        <v>1657228179.5</v>
      </c>
      <c r="C433">
        <v>4694</v>
      </c>
      <c r="D433" t="s">
        <v>727</v>
      </c>
      <c r="E433" s="2">
        <v>0.67336805555555557</v>
      </c>
      <c r="F433">
        <v>5</v>
      </c>
      <c r="G433" t="s">
        <v>707</v>
      </c>
      <c r="H433" t="s">
        <v>303</v>
      </c>
      <c r="I433">
        <v>1657228176.7</v>
      </c>
      <c r="J433">
        <f t="shared" si="204"/>
        <v>2.079046789992196E-3</v>
      </c>
      <c r="K433">
        <f t="shared" si="209"/>
        <v>2.0790467899921961</v>
      </c>
      <c r="L433">
        <f t="shared" si="210"/>
        <v>5.5998380300295238</v>
      </c>
      <c r="M433">
        <f t="shared" si="211"/>
        <v>132.38470000000001</v>
      </c>
      <c r="N433">
        <f t="shared" si="212"/>
        <v>13.831532292653799</v>
      </c>
      <c r="O433">
        <f t="shared" si="213"/>
        <v>0.95324815401755025</v>
      </c>
      <c r="P433">
        <f t="shared" si="214"/>
        <v>9.1237520344865981</v>
      </c>
      <c r="Q433">
        <f t="shared" si="215"/>
        <v>7.8674159069190452E-2</v>
      </c>
      <c r="R433">
        <f t="shared" si="216"/>
        <v>2.7715241592783597</v>
      </c>
      <c r="S433">
        <f t="shared" si="217"/>
        <v>7.7454202156919186E-2</v>
      </c>
      <c r="T433">
        <f t="shared" si="218"/>
        <v>4.8516908788338572E-2</v>
      </c>
      <c r="U433">
        <f t="shared" si="219"/>
        <v>321.50466840000001</v>
      </c>
      <c r="V433">
        <f t="shared" si="220"/>
        <v>25.594594578016686</v>
      </c>
      <c r="W433">
        <f t="shared" si="221"/>
        <v>25.594594578016686</v>
      </c>
      <c r="X433">
        <f t="shared" si="205"/>
        <v>3.294155773696954</v>
      </c>
      <c r="Y433">
        <f t="shared" si="222"/>
        <v>49.878274064341525</v>
      </c>
      <c r="Z433">
        <f t="shared" si="223"/>
        <v>1.5086868208654198</v>
      </c>
      <c r="AA433">
        <f t="shared" si="224"/>
        <v>3.0247374215861149</v>
      </c>
      <c r="AB433">
        <f t="shared" si="225"/>
        <v>1.7854689528315342</v>
      </c>
      <c r="AC433">
        <f t="shared" si="226"/>
        <v>-91.685963438655847</v>
      </c>
      <c r="AD433">
        <f t="shared" si="227"/>
        <v>-213.64958662588612</v>
      </c>
      <c r="AE433">
        <f t="shared" si="228"/>
        <v>-16.286195143413579</v>
      </c>
      <c r="AF433">
        <f t="shared" si="229"/>
        <v>-0.11707680795552733</v>
      </c>
      <c r="AG433">
        <f t="shared" si="230"/>
        <v>-22.130016924901298</v>
      </c>
      <c r="AH433">
        <f t="shared" si="231"/>
        <v>2.0943553978932843</v>
      </c>
      <c r="AI433">
        <f t="shared" si="232"/>
        <v>5.5998380300295238</v>
      </c>
      <c r="AJ433">
        <v>119.447626354832</v>
      </c>
      <c r="AK433">
        <v>127.726436363636</v>
      </c>
      <c r="AL433">
        <v>-3.3177679356283001</v>
      </c>
      <c r="AM433">
        <v>66.999263573210101</v>
      </c>
      <c r="AN433">
        <f t="shared" si="206"/>
        <v>2.0790467899921961</v>
      </c>
      <c r="AO433">
        <v>20.419454084184999</v>
      </c>
      <c r="AP433">
        <v>21.8812757575757</v>
      </c>
      <c r="AQ433" s="1">
        <v>-1.8558839883774302E-5</v>
      </c>
      <c r="AR433">
        <v>77.748443019998703</v>
      </c>
      <c r="AS433">
        <v>0</v>
      </c>
      <c r="AT433">
        <v>0</v>
      </c>
      <c r="AU433">
        <f t="shared" si="233"/>
        <v>1</v>
      </c>
      <c r="AV433">
        <f t="shared" si="207"/>
        <v>0</v>
      </c>
      <c r="AW433">
        <f t="shared" si="234"/>
        <v>36758.759120501003</v>
      </c>
      <c r="AX433">
        <f t="shared" si="235"/>
        <v>1999.9290000000001</v>
      </c>
      <c r="AY433">
        <f t="shared" si="208"/>
        <v>1681.1403600000001</v>
      </c>
      <c r="AZ433">
        <f t="shared" si="236"/>
        <v>0.84060002130075617</v>
      </c>
      <c r="BA433">
        <f t="shared" si="237"/>
        <v>0.16075804111045941</v>
      </c>
      <c r="BB433">
        <v>3.5939999999999999</v>
      </c>
      <c r="BC433">
        <v>0.5</v>
      </c>
      <c r="BD433" t="s">
        <v>304</v>
      </c>
      <c r="BE433">
        <v>2</v>
      </c>
      <c r="BF433" t="b">
        <v>1</v>
      </c>
      <c r="BG433">
        <v>1657228176.7</v>
      </c>
      <c r="BH433">
        <v>132.38470000000001</v>
      </c>
      <c r="BI433">
        <v>116.676699999999</v>
      </c>
      <c r="BJ433">
        <v>21.890889999999999</v>
      </c>
      <c r="BK433">
        <v>20.418399999999998</v>
      </c>
      <c r="BL433">
        <v>125.7988</v>
      </c>
      <c r="BM433">
        <v>21.56597</v>
      </c>
      <c r="BN433">
        <v>499.99239999999998</v>
      </c>
      <c r="BO433">
        <v>68.876769999999993</v>
      </c>
      <c r="BP433">
        <v>4.1707999999999898E-2</v>
      </c>
      <c r="BQ433">
        <v>24.164719999999999</v>
      </c>
      <c r="BR433">
        <v>25.04609</v>
      </c>
      <c r="BS433">
        <v>999.9</v>
      </c>
      <c r="BT433">
        <v>0</v>
      </c>
      <c r="BU433">
        <v>0</v>
      </c>
      <c r="BV433">
        <v>9997.5</v>
      </c>
      <c r="BW433">
        <v>0</v>
      </c>
      <c r="BX433">
        <v>1899.7860000000001</v>
      </c>
      <c r="BY433">
        <v>15.707879999999999</v>
      </c>
      <c r="BZ433">
        <v>135.3476</v>
      </c>
      <c r="CA433">
        <v>119.108899999999</v>
      </c>
      <c r="CB433">
        <v>1.4724660000000001</v>
      </c>
      <c r="CC433">
        <v>116.676699999999</v>
      </c>
      <c r="CD433">
        <v>20.418399999999998</v>
      </c>
      <c r="CE433">
        <v>1.507773</v>
      </c>
      <c r="CF433">
        <v>1.406353</v>
      </c>
      <c r="CG433">
        <v>13.047199999999901</v>
      </c>
      <c r="CH433">
        <v>11.9863</v>
      </c>
      <c r="CI433">
        <v>1999.9290000000001</v>
      </c>
      <c r="CJ433">
        <v>0.98000120000000002</v>
      </c>
      <c r="CK433">
        <v>1.999882E-2</v>
      </c>
      <c r="CL433">
        <v>0</v>
      </c>
      <c r="CM433">
        <v>2.3212000000000002</v>
      </c>
      <c r="CN433">
        <v>0</v>
      </c>
      <c r="CO433">
        <v>3611.953</v>
      </c>
      <c r="CP433">
        <v>17299.560000000001</v>
      </c>
      <c r="CQ433">
        <v>37.875</v>
      </c>
      <c r="CR433">
        <v>39.375</v>
      </c>
      <c r="CS433">
        <v>37.811999999999998</v>
      </c>
      <c r="CT433">
        <v>37.811999999999998</v>
      </c>
      <c r="CU433">
        <v>37.311999999999998</v>
      </c>
      <c r="CV433">
        <v>1959.9290000000001</v>
      </c>
      <c r="CW433">
        <v>40</v>
      </c>
      <c r="CX433">
        <v>0</v>
      </c>
      <c r="CY433">
        <v>1657228159.2</v>
      </c>
      <c r="CZ433">
        <v>0</v>
      </c>
      <c r="DA433">
        <v>1657213163</v>
      </c>
      <c r="DB433" s="2">
        <v>0.49957175925925923</v>
      </c>
      <c r="DC433">
        <v>1657213141</v>
      </c>
      <c r="DD433">
        <v>1655399214.5999999</v>
      </c>
      <c r="DE433">
        <v>1</v>
      </c>
      <c r="DF433">
        <v>0.04</v>
      </c>
      <c r="DG433">
        <v>-0.06</v>
      </c>
      <c r="DH433">
        <v>9.1720000000000006</v>
      </c>
      <c r="DI433">
        <v>0.51100000000000001</v>
      </c>
      <c r="DJ433">
        <v>420</v>
      </c>
      <c r="DK433">
        <v>25</v>
      </c>
      <c r="DL433">
        <v>0.26</v>
      </c>
      <c r="DM433">
        <v>0.15</v>
      </c>
      <c r="DN433">
        <v>15.018190243902399</v>
      </c>
      <c r="DO433">
        <v>3.4914857142856901</v>
      </c>
      <c r="DP433">
        <v>0.41758112447113099</v>
      </c>
      <c r="DQ433">
        <v>0</v>
      </c>
      <c r="DR433">
        <v>1.46910414634146</v>
      </c>
      <c r="DS433">
        <v>2.6877282229959599E-2</v>
      </c>
      <c r="DT433">
        <v>5.1369170670932602E-3</v>
      </c>
      <c r="DU433">
        <v>1</v>
      </c>
      <c r="DV433">
        <v>1</v>
      </c>
      <c r="DW433">
        <v>2</v>
      </c>
      <c r="DX433" s="3">
        <v>44563</v>
      </c>
      <c r="DY433">
        <v>2.9742500000000001</v>
      </c>
      <c r="DZ433">
        <v>2.69577</v>
      </c>
      <c r="EA433">
        <v>2.3174E-2</v>
      </c>
      <c r="EB433">
        <v>2.1461000000000001E-2</v>
      </c>
      <c r="EC433">
        <v>7.4725100000000003E-2</v>
      </c>
      <c r="ED433">
        <v>7.1760400000000002E-2</v>
      </c>
      <c r="EE433">
        <v>38135.1</v>
      </c>
      <c r="EF433">
        <v>41945.5</v>
      </c>
      <c r="EG433">
        <v>35381.1</v>
      </c>
      <c r="EH433">
        <v>38878.800000000003</v>
      </c>
      <c r="EI433">
        <v>46418.5</v>
      </c>
      <c r="EJ433">
        <v>52078.3</v>
      </c>
      <c r="EK433">
        <v>55287.3</v>
      </c>
      <c r="EL433">
        <v>62306.400000000001</v>
      </c>
      <c r="EM433">
        <v>1.9892000000000001</v>
      </c>
      <c r="EN433">
        <v>2.0550000000000002</v>
      </c>
      <c r="EO433">
        <v>5.72801E-2</v>
      </c>
      <c r="EP433">
        <v>0</v>
      </c>
      <c r="EQ433">
        <v>24.111799999999999</v>
      </c>
      <c r="ER433">
        <v>999.9</v>
      </c>
      <c r="ES433">
        <v>43.737000000000002</v>
      </c>
      <c r="ET433">
        <v>37.555</v>
      </c>
      <c r="EU433">
        <v>41.262599999999999</v>
      </c>
      <c r="EV433">
        <v>52.238100000000003</v>
      </c>
      <c r="EW433">
        <v>40.015999999999998</v>
      </c>
      <c r="EX433">
        <v>2</v>
      </c>
      <c r="EY433">
        <v>-4.30894E-2</v>
      </c>
      <c r="EZ433">
        <v>3.57673</v>
      </c>
      <c r="FA433">
        <v>20.110399999999998</v>
      </c>
      <c r="FB433">
        <v>5.2017199999999999</v>
      </c>
      <c r="FC433">
        <v>12.0099</v>
      </c>
      <c r="FD433">
        <v>4.976</v>
      </c>
      <c r="FE433">
        <v>3.2938000000000001</v>
      </c>
      <c r="FF433">
        <v>9999</v>
      </c>
      <c r="FG433">
        <v>9999</v>
      </c>
      <c r="FH433">
        <v>9999</v>
      </c>
      <c r="FI433">
        <v>562</v>
      </c>
      <c r="FJ433">
        <v>1.8632500000000001</v>
      </c>
      <c r="FK433">
        <v>1.86798</v>
      </c>
      <c r="FL433">
        <v>1.86768</v>
      </c>
      <c r="FM433">
        <v>1.8689</v>
      </c>
      <c r="FN433">
        <v>1.8696600000000001</v>
      </c>
      <c r="FO433">
        <v>1.8656900000000001</v>
      </c>
      <c r="FP433">
        <v>1.8667</v>
      </c>
      <c r="FQ433">
        <v>1.8681300000000001</v>
      </c>
      <c r="FR433">
        <v>5</v>
      </c>
      <c r="FS433">
        <v>0</v>
      </c>
      <c r="FT433">
        <v>0</v>
      </c>
      <c r="FU433">
        <v>0</v>
      </c>
      <c r="FV433">
        <v>11111111</v>
      </c>
      <c r="FW433" t="s">
        <v>306</v>
      </c>
      <c r="FX433" t="s">
        <v>307</v>
      </c>
      <c r="FY433" t="s">
        <v>307</v>
      </c>
      <c r="FZ433" t="s">
        <v>307</v>
      </c>
      <c r="GA433" t="s">
        <v>307</v>
      </c>
      <c r="GB433">
        <v>0</v>
      </c>
      <c r="GC433">
        <v>100</v>
      </c>
      <c r="GD433">
        <v>100</v>
      </c>
      <c r="GE433">
        <v>6.5</v>
      </c>
      <c r="GF433">
        <v>0.3246</v>
      </c>
      <c r="GG433">
        <v>5.3968966374264697</v>
      </c>
      <c r="GH433">
        <v>9.5670261133577201E-3</v>
      </c>
      <c r="GI433" s="1">
        <v>-9.19467254998099E-7</v>
      </c>
      <c r="GJ433" s="1">
        <v>-2.1372918425907401E-11</v>
      </c>
      <c r="GK433">
        <v>3.2845888322571301E-3</v>
      </c>
      <c r="GL433">
        <v>-1.41202168329711E-2</v>
      </c>
      <c r="GM433">
        <v>1.6676771840485E-3</v>
      </c>
      <c r="GN433" s="1">
        <v>-1.4903802912711099E-5</v>
      </c>
      <c r="GO433">
        <v>-4</v>
      </c>
      <c r="GP433">
        <v>1866</v>
      </c>
      <c r="GQ433">
        <v>1</v>
      </c>
      <c r="GR433">
        <v>24</v>
      </c>
      <c r="GS433">
        <v>250.6</v>
      </c>
      <c r="GT433">
        <v>30482.7</v>
      </c>
      <c r="GU433">
        <v>0.43823200000000001</v>
      </c>
      <c r="GV433">
        <v>2.68066</v>
      </c>
      <c r="GW433">
        <v>2.2485400000000002</v>
      </c>
      <c r="GX433">
        <v>2.7758799999999999</v>
      </c>
      <c r="GY433">
        <v>1.9958499999999999</v>
      </c>
      <c r="GZ433">
        <v>2.3999000000000001</v>
      </c>
      <c r="HA433">
        <v>40.783700000000003</v>
      </c>
      <c r="HB433">
        <v>14.6486</v>
      </c>
      <c r="HC433">
        <v>18</v>
      </c>
      <c r="HD433">
        <v>502.17700000000002</v>
      </c>
      <c r="HE433">
        <v>541.54399999999998</v>
      </c>
      <c r="HF433">
        <v>18.395499999999998</v>
      </c>
      <c r="HG433">
        <v>26.592199999999998</v>
      </c>
      <c r="HH433">
        <v>30.002500000000001</v>
      </c>
      <c r="HI433">
        <v>26.524699999999999</v>
      </c>
      <c r="HJ433">
        <v>26.459599999999998</v>
      </c>
      <c r="HK433">
        <v>8.8136700000000001</v>
      </c>
      <c r="HL433">
        <v>47.372599999999998</v>
      </c>
      <c r="HM433">
        <v>0</v>
      </c>
      <c r="HN433">
        <v>18.3337</v>
      </c>
      <c r="HO433">
        <v>83.087999999999994</v>
      </c>
      <c r="HP433">
        <v>20.348400000000002</v>
      </c>
      <c r="HQ433">
        <v>102.574</v>
      </c>
      <c r="HR433">
        <v>103.744</v>
      </c>
    </row>
    <row r="434" spans="1:226" x14ac:dyDescent="0.2">
      <c r="A434">
        <v>418</v>
      </c>
      <c r="B434">
        <v>1657228184.5</v>
      </c>
      <c r="C434">
        <v>4699</v>
      </c>
      <c r="D434" t="s">
        <v>728</v>
      </c>
      <c r="E434" s="2">
        <v>0.67342592592592598</v>
      </c>
      <c r="F434">
        <v>5</v>
      </c>
      <c r="G434" t="s">
        <v>707</v>
      </c>
      <c r="H434" t="s">
        <v>303</v>
      </c>
      <c r="I434">
        <v>1657228182</v>
      </c>
      <c r="J434">
        <f t="shared" si="204"/>
        <v>2.0587714588916214E-3</v>
      </c>
      <c r="K434">
        <f t="shared" si="209"/>
        <v>2.0587714588916213</v>
      </c>
      <c r="L434">
        <f t="shared" si="210"/>
        <v>4.9811657929908977</v>
      </c>
      <c r="M434">
        <f t="shared" si="211"/>
        <v>114.999777777777</v>
      </c>
      <c r="N434">
        <f t="shared" si="212"/>
        <v>8.4884379990756536</v>
      </c>
      <c r="O434">
        <f t="shared" si="213"/>
        <v>0.58500445045138894</v>
      </c>
      <c r="P434">
        <f t="shared" si="214"/>
        <v>7.9255313884894045</v>
      </c>
      <c r="Q434">
        <f t="shared" si="215"/>
        <v>7.7760742362534732E-2</v>
      </c>
      <c r="R434">
        <f t="shared" si="216"/>
        <v>2.7669820152537548</v>
      </c>
      <c r="S434">
        <f t="shared" si="217"/>
        <v>7.6566792941957409E-2</v>
      </c>
      <c r="T434">
        <f t="shared" si="218"/>
        <v>4.795999008818963E-2</v>
      </c>
      <c r="U434">
        <f t="shared" si="219"/>
        <v>321.50961599999999</v>
      </c>
      <c r="V434">
        <f t="shared" si="220"/>
        <v>25.60380183349492</v>
      </c>
      <c r="W434">
        <f t="shared" si="221"/>
        <v>25.60380183349492</v>
      </c>
      <c r="X434">
        <f t="shared" si="205"/>
        <v>3.2959564005408803</v>
      </c>
      <c r="Y434">
        <f t="shared" si="222"/>
        <v>49.832583578407387</v>
      </c>
      <c r="Z434">
        <f t="shared" si="223"/>
        <v>1.5074336227431318</v>
      </c>
      <c r="AA434">
        <f t="shared" si="224"/>
        <v>3.0249959253493479</v>
      </c>
      <c r="AB434">
        <f t="shared" si="225"/>
        <v>1.7885227777977486</v>
      </c>
      <c r="AC434">
        <f t="shared" si="226"/>
        <v>-90.791821337120496</v>
      </c>
      <c r="AD434">
        <f t="shared" si="227"/>
        <v>-214.46043399008624</v>
      </c>
      <c r="AE434">
        <f t="shared" si="228"/>
        <v>-16.375718645731805</v>
      </c>
      <c r="AF434">
        <f t="shared" si="229"/>
        <v>-0.11835797293855421</v>
      </c>
      <c r="AG434">
        <f t="shared" si="230"/>
        <v>-22.420641477759244</v>
      </c>
      <c r="AH434">
        <f t="shared" si="231"/>
        <v>2.0740647972691484</v>
      </c>
      <c r="AI434">
        <f t="shared" si="232"/>
        <v>4.9811657929908977</v>
      </c>
      <c r="AJ434">
        <v>102.26865556670199</v>
      </c>
      <c r="AK434">
        <v>110.965393939393</v>
      </c>
      <c r="AL434">
        <v>-3.3080793874888799</v>
      </c>
      <c r="AM434">
        <v>66.999263573210101</v>
      </c>
      <c r="AN434">
        <f t="shared" si="206"/>
        <v>2.0587714588916213</v>
      </c>
      <c r="AO434">
        <v>20.414962451652499</v>
      </c>
      <c r="AP434">
        <v>21.863079393939302</v>
      </c>
      <c r="AQ434">
        <v>-1.25613507063164E-4</v>
      </c>
      <c r="AR434">
        <v>77.748443019998703</v>
      </c>
      <c r="AS434">
        <v>0</v>
      </c>
      <c r="AT434">
        <v>0</v>
      </c>
      <c r="AU434">
        <f t="shared" si="233"/>
        <v>1</v>
      </c>
      <c r="AV434">
        <f t="shared" si="207"/>
        <v>0</v>
      </c>
      <c r="AW434">
        <f t="shared" si="234"/>
        <v>36674.72654239391</v>
      </c>
      <c r="AX434">
        <f t="shared" si="235"/>
        <v>1999.96</v>
      </c>
      <c r="AY434">
        <f t="shared" si="208"/>
        <v>1681.1663999999998</v>
      </c>
      <c r="AZ434">
        <f t="shared" si="236"/>
        <v>0.84060001200023993</v>
      </c>
      <c r="BA434">
        <f t="shared" si="237"/>
        <v>0.1607580231604632</v>
      </c>
      <c r="BB434">
        <v>3.5939999999999999</v>
      </c>
      <c r="BC434">
        <v>0.5</v>
      </c>
      <c r="BD434" t="s">
        <v>304</v>
      </c>
      <c r="BE434">
        <v>2</v>
      </c>
      <c r="BF434" t="b">
        <v>1</v>
      </c>
      <c r="BG434">
        <v>1657228182</v>
      </c>
      <c r="BH434">
        <v>114.999777777777</v>
      </c>
      <c r="BI434">
        <v>99.054366666666596</v>
      </c>
      <c r="BJ434">
        <v>21.872922222222201</v>
      </c>
      <c r="BK434">
        <v>20.4146111111111</v>
      </c>
      <c r="BL434">
        <v>108.574888888888</v>
      </c>
      <c r="BM434">
        <v>21.548655555555499</v>
      </c>
      <c r="BN434">
        <v>499.97177777777699</v>
      </c>
      <c r="BO434">
        <v>68.875722222222194</v>
      </c>
      <c r="BP434">
        <v>4.20752E-2</v>
      </c>
      <c r="BQ434">
        <v>24.166144444444399</v>
      </c>
      <c r="BR434">
        <v>25.032555555555501</v>
      </c>
      <c r="BS434">
        <v>999.9</v>
      </c>
      <c r="BT434">
        <v>0</v>
      </c>
      <c r="BU434">
        <v>0</v>
      </c>
      <c r="BV434">
        <v>9973.8888888888796</v>
      </c>
      <c r="BW434">
        <v>0</v>
      </c>
      <c r="BX434">
        <v>1899.66888888888</v>
      </c>
      <c r="BY434">
        <v>15.945322222222201</v>
      </c>
      <c r="BZ434">
        <v>117.571333333333</v>
      </c>
      <c r="CA434">
        <v>101.11865555555499</v>
      </c>
      <c r="CB434">
        <v>1.45831</v>
      </c>
      <c r="CC434">
        <v>99.054366666666596</v>
      </c>
      <c r="CD434">
        <v>20.4146111111111</v>
      </c>
      <c r="CE434">
        <v>1.50651111111111</v>
      </c>
      <c r="CF434">
        <v>1.4060722222222199</v>
      </c>
      <c r="CG434">
        <v>13.034411111111099</v>
      </c>
      <c r="CH434">
        <v>11.9832666666666</v>
      </c>
      <c r="CI434">
        <v>1999.96</v>
      </c>
      <c r="CJ434">
        <v>0.98000100000000001</v>
      </c>
      <c r="CK434">
        <v>1.9999033333333301E-2</v>
      </c>
      <c r="CL434">
        <v>0</v>
      </c>
      <c r="CM434">
        <v>2.1853888888888799</v>
      </c>
      <c r="CN434">
        <v>0</v>
      </c>
      <c r="CO434">
        <v>3607.4388888888798</v>
      </c>
      <c r="CP434">
        <v>17299.8</v>
      </c>
      <c r="CQ434">
        <v>37.875</v>
      </c>
      <c r="CR434">
        <v>39.375</v>
      </c>
      <c r="CS434">
        <v>37.811999999999998</v>
      </c>
      <c r="CT434">
        <v>37.811999999999998</v>
      </c>
      <c r="CU434">
        <v>37.311999999999998</v>
      </c>
      <c r="CV434">
        <v>1959.96</v>
      </c>
      <c r="CW434">
        <v>40</v>
      </c>
      <c r="CX434">
        <v>0</v>
      </c>
      <c r="CY434">
        <v>1657228164</v>
      </c>
      <c r="CZ434">
        <v>0</v>
      </c>
      <c r="DA434">
        <v>1657213163</v>
      </c>
      <c r="DB434" s="2">
        <v>0.49957175925925923</v>
      </c>
      <c r="DC434">
        <v>1657213141</v>
      </c>
      <c r="DD434">
        <v>1655399214.5999999</v>
      </c>
      <c r="DE434">
        <v>1</v>
      </c>
      <c r="DF434">
        <v>0.04</v>
      </c>
      <c r="DG434">
        <v>-0.06</v>
      </c>
      <c r="DH434">
        <v>9.1720000000000006</v>
      </c>
      <c r="DI434">
        <v>0.51100000000000001</v>
      </c>
      <c r="DJ434">
        <v>420</v>
      </c>
      <c r="DK434">
        <v>25</v>
      </c>
      <c r="DL434">
        <v>0.26</v>
      </c>
      <c r="DM434">
        <v>0.15</v>
      </c>
      <c r="DN434">
        <v>15.3714682926829</v>
      </c>
      <c r="DO434">
        <v>4.4490689895470501</v>
      </c>
      <c r="DP434">
        <v>0.51758200313598202</v>
      </c>
      <c r="DQ434">
        <v>0</v>
      </c>
      <c r="DR434">
        <v>1.46818195121951</v>
      </c>
      <c r="DS434">
        <v>-4.9534494773528096E-3</v>
      </c>
      <c r="DT434">
        <v>5.8608112397401397E-3</v>
      </c>
      <c r="DU434">
        <v>1</v>
      </c>
      <c r="DV434">
        <v>1</v>
      </c>
      <c r="DW434">
        <v>2</v>
      </c>
      <c r="DX434" s="3">
        <v>44563</v>
      </c>
      <c r="DY434">
        <v>2.97343</v>
      </c>
      <c r="DZ434">
        <v>2.6957800000000001</v>
      </c>
      <c r="EA434">
        <v>2.0104799999999999E-2</v>
      </c>
      <c r="EB434">
        <v>1.8248500000000001E-2</v>
      </c>
      <c r="EC434">
        <v>7.4670399999999998E-2</v>
      </c>
      <c r="ED434">
        <v>7.1759600000000007E-2</v>
      </c>
      <c r="EE434">
        <v>38253.699999999997</v>
      </c>
      <c r="EF434">
        <v>42082.5</v>
      </c>
      <c r="EG434">
        <v>35380.1</v>
      </c>
      <c r="EH434">
        <v>38878.300000000003</v>
      </c>
      <c r="EI434">
        <v>46419.8</v>
      </c>
      <c r="EJ434">
        <v>52077.4</v>
      </c>
      <c r="EK434">
        <v>55285.7</v>
      </c>
      <c r="EL434">
        <v>62305.3</v>
      </c>
      <c r="EM434">
        <v>1.9878</v>
      </c>
      <c r="EN434">
        <v>2.0550000000000002</v>
      </c>
      <c r="EO434">
        <v>5.4240200000000002E-2</v>
      </c>
      <c r="EP434">
        <v>0</v>
      </c>
      <c r="EQ434">
        <v>24.119800000000001</v>
      </c>
      <c r="ER434">
        <v>999.9</v>
      </c>
      <c r="ES434">
        <v>43.713000000000001</v>
      </c>
      <c r="ET434">
        <v>37.555</v>
      </c>
      <c r="EU434">
        <v>41.244399999999999</v>
      </c>
      <c r="EV434">
        <v>52.488100000000003</v>
      </c>
      <c r="EW434">
        <v>40.048099999999998</v>
      </c>
      <c r="EX434">
        <v>2</v>
      </c>
      <c r="EY434">
        <v>-4.4186999999999997E-2</v>
      </c>
      <c r="EZ434">
        <v>3.2816800000000002</v>
      </c>
      <c r="FA434">
        <v>20.116800000000001</v>
      </c>
      <c r="FB434">
        <v>5.1993200000000002</v>
      </c>
      <c r="FC434">
        <v>12.0099</v>
      </c>
      <c r="FD434">
        <v>4.9756</v>
      </c>
      <c r="FE434">
        <v>3.294</v>
      </c>
      <c r="FF434">
        <v>9999</v>
      </c>
      <c r="FG434">
        <v>9999</v>
      </c>
      <c r="FH434">
        <v>9999</v>
      </c>
      <c r="FI434">
        <v>562</v>
      </c>
      <c r="FJ434">
        <v>1.8631899999999999</v>
      </c>
      <c r="FK434">
        <v>1.86792</v>
      </c>
      <c r="FL434">
        <v>1.86768</v>
      </c>
      <c r="FM434">
        <v>1.8689</v>
      </c>
      <c r="FN434">
        <v>1.8696600000000001</v>
      </c>
      <c r="FO434">
        <v>1.8656900000000001</v>
      </c>
      <c r="FP434">
        <v>1.86673</v>
      </c>
      <c r="FQ434">
        <v>1.8681300000000001</v>
      </c>
      <c r="FR434">
        <v>5</v>
      </c>
      <c r="FS434">
        <v>0</v>
      </c>
      <c r="FT434">
        <v>0</v>
      </c>
      <c r="FU434">
        <v>0</v>
      </c>
      <c r="FV434">
        <v>11111111</v>
      </c>
      <c r="FW434" t="s">
        <v>306</v>
      </c>
      <c r="FX434" t="s">
        <v>307</v>
      </c>
      <c r="FY434" t="s">
        <v>307</v>
      </c>
      <c r="FZ434" t="s">
        <v>307</v>
      </c>
      <c r="GA434" t="s">
        <v>307</v>
      </c>
      <c r="GB434">
        <v>0</v>
      </c>
      <c r="GC434">
        <v>100</v>
      </c>
      <c r="GD434">
        <v>100</v>
      </c>
      <c r="GE434">
        <v>6.3490000000000002</v>
      </c>
      <c r="GF434">
        <v>0.32390000000000002</v>
      </c>
      <c r="GG434">
        <v>5.3968966374264697</v>
      </c>
      <c r="GH434">
        <v>9.5670261133577201E-3</v>
      </c>
      <c r="GI434" s="1">
        <v>-9.19467254998099E-7</v>
      </c>
      <c r="GJ434" s="1">
        <v>-2.1372918425907401E-11</v>
      </c>
      <c r="GK434">
        <v>3.2845888322571301E-3</v>
      </c>
      <c r="GL434">
        <v>-1.41202168329711E-2</v>
      </c>
      <c r="GM434">
        <v>1.6676771840485E-3</v>
      </c>
      <c r="GN434" s="1">
        <v>-1.4903802912711099E-5</v>
      </c>
      <c r="GO434">
        <v>-4</v>
      </c>
      <c r="GP434">
        <v>1866</v>
      </c>
      <c r="GQ434">
        <v>1</v>
      </c>
      <c r="GR434">
        <v>24</v>
      </c>
      <c r="GS434">
        <v>250.7</v>
      </c>
      <c r="GT434">
        <v>30482.799999999999</v>
      </c>
      <c r="GU434">
        <v>0.394287</v>
      </c>
      <c r="GV434">
        <v>2.6916500000000001</v>
      </c>
      <c r="GW434">
        <v>2.2485400000000002</v>
      </c>
      <c r="GX434">
        <v>2.7758799999999999</v>
      </c>
      <c r="GY434">
        <v>1.9958499999999999</v>
      </c>
      <c r="GZ434">
        <v>2.3730500000000001</v>
      </c>
      <c r="HA434">
        <v>40.8093</v>
      </c>
      <c r="HB434">
        <v>14.657400000000001</v>
      </c>
      <c r="HC434">
        <v>18</v>
      </c>
      <c r="HD434">
        <v>501.25299999999999</v>
      </c>
      <c r="HE434">
        <v>541.54399999999998</v>
      </c>
      <c r="HF434">
        <v>18.306100000000001</v>
      </c>
      <c r="HG434">
        <v>26.592199999999998</v>
      </c>
      <c r="HH434">
        <v>30.000299999999999</v>
      </c>
      <c r="HI434">
        <v>26.524699999999999</v>
      </c>
      <c r="HJ434">
        <v>26.459599999999998</v>
      </c>
      <c r="HK434">
        <v>7.77719</v>
      </c>
      <c r="HL434">
        <v>47.372599999999998</v>
      </c>
      <c r="HM434">
        <v>0</v>
      </c>
      <c r="HN434">
        <v>18.299199999999999</v>
      </c>
      <c r="HO434">
        <v>62.978200000000001</v>
      </c>
      <c r="HP434">
        <v>20.412800000000001</v>
      </c>
      <c r="HQ434">
        <v>102.571</v>
      </c>
      <c r="HR434">
        <v>103.74299999999999</v>
      </c>
    </row>
    <row r="435" spans="1:226" x14ac:dyDescent="0.2">
      <c r="A435">
        <v>419</v>
      </c>
      <c r="B435">
        <v>1657228281.5</v>
      </c>
      <c r="C435">
        <v>4796</v>
      </c>
      <c r="D435" t="s">
        <v>729</v>
      </c>
      <c r="E435" s="2">
        <v>0.67454861111111108</v>
      </c>
      <c r="F435">
        <v>5</v>
      </c>
      <c r="G435" t="s">
        <v>707</v>
      </c>
      <c r="H435" t="s">
        <v>303</v>
      </c>
      <c r="I435">
        <v>1657228278.5</v>
      </c>
      <c r="J435">
        <f t="shared" si="204"/>
        <v>2.0523892865085998E-3</v>
      </c>
      <c r="K435">
        <f t="shared" si="209"/>
        <v>2.0523892865085998</v>
      </c>
      <c r="L435">
        <f t="shared" si="210"/>
        <v>10.358144742646676</v>
      </c>
      <c r="M435">
        <f t="shared" si="211"/>
        <v>412.06854545454502</v>
      </c>
      <c r="N435">
        <f t="shared" si="212"/>
        <v>182.67993939362327</v>
      </c>
      <c r="O435">
        <f t="shared" si="213"/>
        <v>12.590940729724407</v>
      </c>
      <c r="P435">
        <f t="shared" si="214"/>
        <v>28.401206227808892</v>
      </c>
      <c r="Q435">
        <f t="shared" si="215"/>
        <v>7.7523196030049424E-2</v>
      </c>
      <c r="R435">
        <f t="shared" si="216"/>
        <v>2.7701336450403522</v>
      </c>
      <c r="S435">
        <f t="shared" si="217"/>
        <v>7.6337797988658029E-2</v>
      </c>
      <c r="T435">
        <f t="shared" si="218"/>
        <v>4.7816117113368889E-2</v>
      </c>
      <c r="U435">
        <f t="shared" si="219"/>
        <v>321.52064427272614</v>
      </c>
      <c r="V435">
        <f t="shared" si="220"/>
        <v>25.647894490281647</v>
      </c>
      <c r="W435">
        <f t="shared" si="221"/>
        <v>25.647894490281647</v>
      </c>
      <c r="X435">
        <f t="shared" si="205"/>
        <v>3.3045913519627823</v>
      </c>
      <c r="Y435">
        <f t="shared" si="222"/>
        <v>49.995603110692144</v>
      </c>
      <c r="Z435">
        <f t="shared" si="223"/>
        <v>1.5163470669089107</v>
      </c>
      <c r="AA435">
        <f t="shared" si="224"/>
        <v>3.0329608456800918</v>
      </c>
      <c r="AB435">
        <f t="shared" si="225"/>
        <v>1.7882442850538716</v>
      </c>
      <c r="AC435">
        <f t="shared" si="226"/>
        <v>-90.510367535029246</v>
      </c>
      <c r="AD435">
        <f t="shared" si="227"/>
        <v>-214.74283216323599</v>
      </c>
      <c r="AE435">
        <f t="shared" si="228"/>
        <v>-16.38587953081462</v>
      </c>
      <c r="AF435">
        <f t="shared" si="229"/>
        <v>-0.11843495635372392</v>
      </c>
      <c r="AG435">
        <f t="shared" si="230"/>
        <v>10.283641537694448</v>
      </c>
      <c r="AH435">
        <f t="shared" si="231"/>
        <v>2.0527120052844512</v>
      </c>
      <c r="AI435">
        <f t="shared" si="232"/>
        <v>10.358144742646676</v>
      </c>
      <c r="AJ435">
        <v>428.92563047729999</v>
      </c>
      <c r="AK435">
        <v>421.33360606060501</v>
      </c>
      <c r="AL435">
        <v>-2.78402201665842E-3</v>
      </c>
      <c r="AM435">
        <v>66.999263573210101</v>
      </c>
      <c r="AN435">
        <f t="shared" si="206"/>
        <v>2.0523892865085998</v>
      </c>
      <c r="AO435">
        <v>20.5563150528744</v>
      </c>
      <c r="AP435">
        <v>21.999806060606002</v>
      </c>
      <c r="AQ435">
        <v>-1.2770609873462001E-4</v>
      </c>
      <c r="AR435">
        <v>77.748443019998703</v>
      </c>
      <c r="AS435">
        <v>0</v>
      </c>
      <c r="AT435">
        <v>0</v>
      </c>
      <c r="AU435">
        <f t="shared" si="233"/>
        <v>1</v>
      </c>
      <c r="AV435">
        <f t="shared" si="207"/>
        <v>0</v>
      </c>
      <c r="AW435">
        <f t="shared" si="234"/>
        <v>36727.60155282131</v>
      </c>
      <c r="AX435">
        <f t="shared" si="235"/>
        <v>2000.03272727272</v>
      </c>
      <c r="AY435">
        <f t="shared" si="208"/>
        <v>1681.2271909090848</v>
      </c>
      <c r="AZ435">
        <f t="shared" si="236"/>
        <v>0.84059984018443334</v>
      </c>
      <c r="BA435">
        <f t="shared" si="237"/>
        <v>0.16075769155595637</v>
      </c>
      <c r="BB435">
        <v>3.5939999999999999</v>
      </c>
      <c r="BC435">
        <v>0.5</v>
      </c>
      <c r="BD435" t="s">
        <v>304</v>
      </c>
      <c r="BE435">
        <v>2</v>
      </c>
      <c r="BF435" t="b">
        <v>1</v>
      </c>
      <c r="BG435">
        <v>1657228278.5</v>
      </c>
      <c r="BH435">
        <v>412.06854545454502</v>
      </c>
      <c r="BI435">
        <v>420.06918181818099</v>
      </c>
      <c r="BJ435">
        <v>22.0004363636363</v>
      </c>
      <c r="BK435">
        <v>20.5572727272727</v>
      </c>
      <c r="BL435">
        <v>402.96718181818102</v>
      </c>
      <c r="BM435">
        <v>21.6716272727272</v>
      </c>
      <c r="BN435">
        <v>499.95299999999997</v>
      </c>
      <c r="BO435">
        <v>68.8814454545454</v>
      </c>
      <c r="BP435">
        <v>4.2054145454545402E-2</v>
      </c>
      <c r="BQ435">
        <v>24.209981818181799</v>
      </c>
      <c r="BR435">
        <v>25.055409090908999</v>
      </c>
      <c r="BS435">
        <v>999.9</v>
      </c>
      <c r="BT435">
        <v>0</v>
      </c>
      <c r="BU435">
        <v>0</v>
      </c>
      <c r="BV435">
        <v>9989.5454545454504</v>
      </c>
      <c r="BW435">
        <v>0</v>
      </c>
      <c r="BX435">
        <v>1752.31</v>
      </c>
      <c r="BY435">
        <v>-8.0006545454545392</v>
      </c>
      <c r="BZ435">
        <v>421.33809090909</v>
      </c>
      <c r="CA435">
        <v>428.88572727272702</v>
      </c>
      <c r="CB435">
        <v>1.4431663636363601</v>
      </c>
      <c r="CC435">
        <v>420.06918181818099</v>
      </c>
      <c r="CD435">
        <v>20.5572727272727</v>
      </c>
      <c r="CE435">
        <v>1.51541999999999</v>
      </c>
      <c r="CF435">
        <v>1.41601363636363</v>
      </c>
      <c r="CG435">
        <v>13.1246636363636</v>
      </c>
      <c r="CH435">
        <v>12.090236363636301</v>
      </c>
      <c r="CI435">
        <v>2000.03272727272</v>
      </c>
      <c r="CJ435">
        <v>0.98000299999999996</v>
      </c>
      <c r="CK435">
        <v>1.9996900000000001E-2</v>
      </c>
      <c r="CL435">
        <v>0</v>
      </c>
      <c r="CM435">
        <v>2.2548090909090899</v>
      </c>
      <c r="CN435">
        <v>0</v>
      </c>
      <c r="CO435">
        <v>3812.5890909090899</v>
      </c>
      <c r="CP435">
        <v>17300.463636363598</v>
      </c>
      <c r="CQ435">
        <v>38</v>
      </c>
      <c r="CR435">
        <v>39.5</v>
      </c>
      <c r="CS435">
        <v>37.875</v>
      </c>
      <c r="CT435">
        <v>37.988545454545402</v>
      </c>
      <c r="CU435">
        <v>37.436999999999998</v>
      </c>
      <c r="CV435">
        <v>1960.04272727272</v>
      </c>
      <c r="CW435">
        <v>39.99</v>
      </c>
      <c r="CX435">
        <v>0</v>
      </c>
      <c r="CY435">
        <v>1657228261.2</v>
      </c>
      <c r="CZ435">
        <v>0</v>
      </c>
      <c r="DA435">
        <v>1657213163</v>
      </c>
      <c r="DB435" s="2">
        <v>0.49957175925925923</v>
      </c>
      <c r="DC435">
        <v>1657213141</v>
      </c>
      <c r="DD435">
        <v>1655399214.5999999</v>
      </c>
      <c r="DE435">
        <v>1</v>
      </c>
      <c r="DF435">
        <v>0.04</v>
      </c>
      <c r="DG435">
        <v>-0.06</v>
      </c>
      <c r="DH435">
        <v>9.1720000000000006</v>
      </c>
      <c r="DI435">
        <v>0.51100000000000001</v>
      </c>
      <c r="DJ435">
        <v>420</v>
      </c>
      <c r="DK435">
        <v>25</v>
      </c>
      <c r="DL435">
        <v>0.26</v>
      </c>
      <c r="DM435">
        <v>0.15</v>
      </c>
      <c r="DN435">
        <v>-8.0146036585365792</v>
      </c>
      <c r="DO435">
        <v>4.2391567944261903E-2</v>
      </c>
      <c r="DP435">
        <v>0.13748449153793399</v>
      </c>
      <c r="DQ435">
        <v>1</v>
      </c>
      <c r="DR435">
        <v>1.4432678048780401</v>
      </c>
      <c r="DS435">
        <v>7.1182578397173003E-3</v>
      </c>
      <c r="DT435">
        <v>3.6496378117628699E-3</v>
      </c>
      <c r="DU435">
        <v>1</v>
      </c>
      <c r="DV435">
        <v>2</v>
      </c>
      <c r="DW435">
        <v>2</v>
      </c>
      <c r="DX435" s="3">
        <v>44594</v>
      </c>
      <c r="DY435">
        <v>2.9736699999999998</v>
      </c>
      <c r="DZ435">
        <v>2.6954799999999999</v>
      </c>
      <c r="EA435">
        <v>6.8106200000000006E-2</v>
      </c>
      <c r="EB435">
        <v>7.0438799999999996E-2</v>
      </c>
      <c r="EC435">
        <v>7.5006000000000003E-2</v>
      </c>
      <c r="ED435">
        <v>7.2125800000000004E-2</v>
      </c>
      <c r="EE435">
        <v>36378.400000000001</v>
      </c>
      <c r="EF435">
        <v>39841.699999999997</v>
      </c>
      <c r="EG435">
        <v>35378.300000000003</v>
      </c>
      <c r="EH435">
        <v>38874.1</v>
      </c>
      <c r="EI435">
        <v>46402.3</v>
      </c>
      <c r="EJ435">
        <v>52053.2</v>
      </c>
      <c r="EK435">
        <v>55283.8</v>
      </c>
      <c r="EL435">
        <v>62299.3</v>
      </c>
      <c r="EM435">
        <v>1.9882</v>
      </c>
      <c r="EN435">
        <v>2.0554000000000001</v>
      </c>
      <c r="EO435">
        <v>4.7802900000000002E-2</v>
      </c>
      <c r="EP435">
        <v>0</v>
      </c>
      <c r="EQ435">
        <v>24.270499999999998</v>
      </c>
      <c r="ER435">
        <v>999.9</v>
      </c>
      <c r="ES435">
        <v>43.414000000000001</v>
      </c>
      <c r="ET435">
        <v>37.655000000000001</v>
      </c>
      <c r="EU435">
        <v>41.1815</v>
      </c>
      <c r="EV435">
        <v>52.2682</v>
      </c>
      <c r="EW435">
        <v>39.972000000000001</v>
      </c>
      <c r="EX435">
        <v>2</v>
      </c>
      <c r="EY435">
        <v>-4.0060999999999999E-2</v>
      </c>
      <c r="EZ435">
        <v>3.4808699999999999</v>
      </c>
      <c r="FA435">
        <v>20.111999999999998</v>
      </c>
      <c r="FB435">
        <v>5.1981200000000003</v>
      </c>
      <c r="FC435">
        <v>12.008800000000001</v>
      </c>
      <c r="FD435">
        <v>4.9752000000000001</v>
      </c>
      <c r="FE435">
        <v>3.2934000000000001</v>
      </c>
      <c r="FF435">
        <v>9999</v>
      </c>
      <c r="FG435">
        <v>9999</v>
      </c>
      <c r="FH435">
        <v>9999</v>
      </c>
      <c r="FI435">
        <v>562</v>
      </c>
      <c r="FJ435">
        <v>1.8631</v>
      </c>
      <c r="FK435">
        <v>1.86798</v>
      </c>
      <c r="FL435">
        <v>1.86768</v>
      </c>
      <c r="FM435">
        <v>1.8689</v>
      </c>
      <c r="FN435">
        <v>1.8696299999999999</v>
      </c>
      <c r="FO435">
        <v>1.8656900000000001</v>
      </c>
      <c r="FP435">
        <v>1.86673</v>
      </c>
      <c r="FQ435">
        <v>1.8681300000000001</v>
      </c>
      <c r="FR435">
        <v>5</v>
      </c>
      <c r="FS435">
        <v>0</v>
      </c>
      <c r="FT435">
        <v>0</v>
      </c>
      <c r="FU435">
        <v>0</v>
      </c>
      <c r="FV435">
        <v>11111111</v>
      </c>
      <c r="FW435" t="s">
        <v>306</v>
      </c>
      <c r="FX435" t="s">
        <v>307</v>
      </c>
      <c r="FY435" t="s">
        <v>307</v>
      </c>
      <c r="FZ435" t="s">
        <v>307</v>
      </c>
      <c r="GA435" t="s">
        <v>307</v>
      </c>
      <c r="GB435">
        <v>0</v>
      </c>
      <c r="GC435">
        <v>100</v>
      </c>
      <c r="GD435">
        <v>100</v>
      </c>
      <c r="GE435">
        <v>9.1010000000000009</v>
      </c>
      <c r="GF435">
        <v>0.32879999999999998</v>
      </c>
      <c r="GG435">
        <v>5.3968966374264697</v>
      </c>
      <c r="GH435">
        <v>9.5670261133577201E-3</v>
      </c>
      <c r="GI435" s="1">
        <v>-9.19467254998099E-7</v>
      </c>
      <c r="GJ435" s="1">
        <v>-2.1372918425907401E-11</v>
      </c>
      <c r="GK435">
        <v>3.2845888322571301E-3</v>
      </c>
      <c r="GL435">
        <v>-1.41202168329711E-2</v>
      </c>
      <c r="GM435">
        <v>1.6676771840485E-3</v>
      </c>
      <c r="GN435" s="1">
        <v>-1.4903802912711099E-5</v>
      </c>
      <c r="GO435">
        <v>-4</v>
      </c>
      <c r="GP435">
        <v>1866</v>
      </c>
      <c r="GQ435">
        <v>1</v>
      </c>
      <c r="GR435">
        <v>24</v>
      </c>
      <c r="GS435">
        <v>252.3</v>
      </c>
      <c r="GT435">
        <v>30484.400000000001</v>
      </c>
      <c r="GU435">
        <v>1.33179</v>
      </c>
      <c r="GV435">
        <v>2.6660200000000001</v>
      </c>
      <c r="GW435">
        <v>2.2485400000000002</v>
      </c>
      <c r="GX435">
        <v>2.7709999999999999</v>
      </c>
      <c r="GY435">
        <v>1.9958499999999999</v>
      </c>
      <c r="GZ435">
        <v>2.3974600000000001</v>
      </c>
      <c r="HA435">
        <v>40.886499999999998</v>
      </c>
      <c r="HB435">
        <v>14.604900000000001</v>
      </c>
      <c r="HC435">
        <v>18</v>
      </c>
      <c r="HD435">
        <v>501.78199999999998</v>
      </c>
      <c r="HE435">
        <v>542.13300000000004</v>
      </c>
      <c r="HF435">
        <v>18.116800000000001</v>
      </c>
      <c r="HG435">
        <v>26.635000000000002</v>
      </c>
      <c r="HH435">
        <v>30.001000000000001</v>
      </c>
      <c r="HI435">
        <v>26.553799999999999</v>
      </c>
      <c r="HJ435">
        <v>26.490600000000001</v>
      </c>
      <c r="HK435">
        <v>26.771699999999999</v>
      </c>
      <c r="HL435">
        <v>46.804299999999998</v>
      </c>
      <c r="HM435">
        <v>0</v>
      </c>
      <c r="HN435">
        <v>18.101800000000001</v>
      </c>
      <c r="HO435">
        <v>426.81099999999998</v>
      </c>
      <c r="HP435">
        <v>20.506599999999999</v>
      </c>
      <c r="HQ435">
        <v>102.566</v>
      </c>
      <c r="HR435">
        <v>103.732</v>
      </c>
    </row>
    <row r="436" spans="1:226" x14ac:dyDescent="0.2">
      <c r="A436">
        <v>420</v>
      </c>
      <c r="B436">
        <v>1657228286.5</v>
      </c>
      <c r="C436">
        <v>4801</v>
      </c>
      <c r="D436" t="s">
        <v>730</v>
      </c>
      <c r="E436" s="2">
        <v>0.6746064814814815</v>
      </c>
      <c r="F436">
        <v>5</v>
      </c>
      <c r="G436" t="s">
        <v>707</v>
      </c>
      <c r="H436" t="s">
        <v>303</v>
      </c>
      <c r="I436">
        <v>1657228284</v>
      </c>
      <c r="J436">
        <f t="shared" si="204"/>
        <v>2.0518700878491606E-3</v>
      </c>
      <c r="K436">
        <f t="shared" si="209"/>
        <v>2.0518700878491605</v>
      </c>
      <c r="L436">
        <f t="shared" si="210"/>
        <v>9.5523603796483165</v>
      </c>
      <c r="M436">
        <f t="shared" si="211"/>
        <v>412.35322222222197</v>
      </c>
      <c r="N436">
        <f t="shared" si="212"/>
        <v>199.31930878840217</v>
      </c>
      <c r="O436">
        <f t="shared" si="213"/>
        <v>13.737716156707348</v>
      </c>
      <c r="P436">
        <f t="shared" si="214"/>
        <v>28.42068617248874</v>
      </c>
      <c r="Q436">
        <f t="shared" si="215"/>
        <v>7.7471450345600018E-2</v>
      </c>
      <c r="R436">
        <f t="shared" si="216"/>
        <v>2.7733015285971794</v>
      </c>
      <c r="S436">
        <f t="shared" si="217"/>
        <v>7.6288951229821433E-2</v>
      </c>
      <c r="T436">
        <f t="shared" si="218"/>
        <v>4.7785333802172314E-2</v>
      </c>
      <c r="U436">
        <f t="shared" si="219"/>
        <v>321.51963476535053</v>
      </c>
      <c r="V436">
        <f t="shared" si="220"/>
        <v>25.650773001850411</v>
      </c>
      <c r="W436">
        <f t="shared" si="221"/>
        <v>25.650773001850411</v>
      </c>
      <c r="X436">
        <f t="shared" si="205"/>
        <v>3.3051557561220175</v>
      </c>
      <c r="Y436">
        <f t="shared" si="222"/>
        <v>49.979077116957349</v>
      </c>
      <c r="Z436">
        <f t="shared" si="223"/>
        <v>1.5162344202282563</v>
      </c>
      <c r="AA436">
        <f t="shared" si="224"/>
        <v>3.0337383315023532</v>
      </c>
      <c r="AB436">
        <f t="shared" si="225"/>
        <v>1.7889213358937612</v>
      </c>
      <c r="AC436">
        <f t="shared" si="226"/>
        <v>-90.487470874147988</v>
      </c>
      <c r="AD436">
        <f t="shared" si="227"/>
        <v>-214.77980275136377</v>
      </c>
      <c r="AE436">
        <f t="shared" si="228"/>
        <v>-16.370569394044992</v>
      </c>
      <c r="AF436">
        <f t="shared" si="229"/>
        <v>-0.11820825420622327</v>
      </c>
      <c r="AG436">
        <f t="shared" si="230"/>
        <v>13.283051009759198</v>
      </c>
      <c r="AH436">
        <f t="shared" si="231"/>
        <v>2.0491248538151314</v>
      </c>
      <c r="AI436">
        <f t="shared" si="232"/>
        <v>9.5523603796483165</v>
      </c>
      <c r="AJ436">
        <v>430.396914500283</v>
      </c>
      <c r="AK436">
        <v>422.27826666666601</v>
      </c>
      <c r="AL436">
        <v>0.296904594731212</v>
      </c>
      <c r="AM436">
        <v>66.999263573210101</v>
      </c>
      <c r="AN436">
        <f t="shared" si="206"/>
        <v>2.0518700878491605</v>
      </c>
      <c r="AO436">
        <v>20.557945519292701</v>
      </c>
      <c r="AP436">
        <v>22.001241212121201</v>
      </c>
      <c r="AQ436">
        <v>-2.05787383862134E-4</v>
      </c>
      <c r="AR436">
        <v>77.748443019998703</v>
      </c>
      <c r="AS436">
        <v>0</v>
      </c>
      <c r="AT436">
        <v>0</v>
      </c>
      <c r="AU436">
        <f t="shared" si="233"/>
        <v>1</v>
      </c>
      <c r="AV436">
        <f t="shared" si="207"/>
        <v>0</v>
      </c>
      <c r="AW436">
        <f t="shared" si="234"/>
        <v>36785.536730007661</v>
      </c>
      <c r="AX436">
        <f t="shared" si="235"/>
        <v>2000.02555555555</v>
      </c>
      <c r="AY436">
        <f t="shared" si="208"/>
        <v>1681.2212366659805</v>
      </c>
      <c r="AZ436">
        <f t="shared" si="236"/>
        <v>0.84059987733455999</v>
      </c>
      <c r="BA436">
        <f t="shared" si="237"/>
        <v>0.16075776325570079</v>
      </c>
      <c r="BB436">
        <v>3.5939999999999999</v>
      </c>
      <c r="BC436">
        <v>0.5</v>
      </c>
      <c r="BD436" t="s">
        <v>304</v>
      </c>
      <c r="BE436">
        <v>2</v>
      </c>
      <c r="BF436" t="b">
        <v>1</v>
      </c>
      <c r="BG436">
        <v>1657228284</v>
      </c>
      <c r="BH436">
        <v>412.35322222222197</v>
      </c>
      <c r="BI436">
        <v>422.508222222222</v>
      </c>
      <c r="BJ436">
        <v>21.998911111111099</v>
      </c>
      <c r="BK436">
        <v>20.558433333333301</v>
      </c>
      <c r="BL436">
        <v>403.24922222222199</v>
      </c>
      <c r="BM436">
        <v>21.670122222222201</v>
      </c>
      <c r="BN436">
        <v>500.010666666666</v>
      </c>
      <c r="BO436">
        <v>68.881533333333294</v>
      </c>
      <c r="BP436">
        <v>4.1624388888888801E-2</v>
      </c>
      <c r="BQ436">
        <v>24.2142555555555</v>
      </c>
      <c r="BR436">
        <v>25.066477777777699</v>
      </c>
      <c r="BS436">
        <v>999.9</v>
      </c>
      <c r="BT436">
        <v>0</v>
      </c>
      <c r="BU436">
        <v>0</v>
      </c>
      <c r="BV436">
        <v>10006.1111111111</v>
      </c>
      <c r="BW436">
        <v>0</v>
      </c>
      <c r="BX436">
        <v>1769.06555555555</v>
      </c>
      <c r="BY436">
        <v>-10.1548544444444</v>
      </c>
      <c r="BZ436">
        <v>421.62866666666599</v>
      </c>
      <c r="CA436">
        <v>431.376555555555</v>
      </c>
      <c r="CB436">
        <v>1.4404566666666601</v>
      </c>
      <c r="CC436">
        <v>422.508222222222</v>
      </c>
      <c r="CD436">
        <v>20.558433333333301</v>
      </c>
      <c r="CE436">
        <v>1.51531888888888</v>
      </c>
      <c r="CF436">
        <v>1.4160977777777699</v>
      </c>
      <c r="CG436">
        <v>13.123611111111099</v>
      </c>
      <c r="CH436">
        <v>12.0910999999999</v>
      </c>
      <c r="CI436">
        <v>2000.02555555555</v>
      </c>
      <c r="CJ436">
        <v>0.98000266666666602</v>
      </c>
      <c r="CK436">
        <v>1.9997255555555499E-2</v>
      </c>
      <c r="CL436">
        <v>0</v>
      </c>
      <c r="CM436">
        <v>2.2035111111111099</v>
      </c>
      <c r="CN436">
        <v>0</v>
      </c>
      <c r="CO436">
        <v>3814.4711111111101</v>
      </c>
      <c r="CP436">
        <v>17300.400000000001</v>
      </c>
      <c r="CQ436">
        <v>38</v>
      </c>
      <c r="CR436">
        <v>39.5</v>
      </c>
      <c r="CS436">
        <v>37.888777777777698</v>
      </c>
      <c r="CT436">
        <v>38</v>
      </c>
      <c r="CU436">
        <v>37.436999999999998</v>
      </c>
      <c r="CV436">
        <v>1960.0277777777701</v>
      </c>
      <c r="CW436">
        <v>39.992222222222203</v>
      </c>
      <c r="CX436">
        <v>0</v>
      </c>
      <c r="CY436">
        <v>1657228266</v>
      </c>
      <c r="CZ436">
        <v>0</v>
      </c>
      <c r="DA436">
        <v>1657213163</v>
      </c>
      <c r="DB436" s="2">
        <v>0.49957175925925923</v>
      </c>
      <c r="DC436">
        <v>1657213141</v>
      </c>
      <c r="DD436">
        <v>1655399214.5999999</v>
      </c>
      <c r="DE436">
        <v>1</v>
      </c>
      <c r="DF436">
        <v>0.04</v>
      </c>
      <c r="DG436">
        <v>-0.06</v>
      </c>
      <c r="DH436">
        <v>9.1720000000000006</v>
      </c>
      <c r="DI436">
        <v>0.51100000000000001</v>
      </c>
      <c r="DJ436">
        <v>420</v>
      </c>
      <c r="DK436">
        <v>25</v>
      </c>
      <c r="DL436">
        <v>0.26</v>
      </c>
      <c r="DM436">
        <v>0.15</v>
      </c>
      <c r="DN436">
        <v>-8.2558070731707307</v>
      </c>
      <c r="DO436">
        <v>-3.7593397212543498</v>
      </c>
      <c r="DP436">
        <v>0.72965800477879705</v>
      </c>
      <c r="DQ436">
        <v>0</v>
      </c>
      <c r="DR436">
        <v>1.44339951219512</v>
      </c>
      <c r="DS436">
        <v>-1.39611846689899E-2</v>
      </c>
      <c r="DT436">
        <v>3.29621730814796E-3</v>
      </c>
      <c r="DU436">
        <v>1</v>
      </c>
      <c r="DV436">
        <v>1</v>
      </c>
      <c r="DW436">
        <v>2</v>
      </c>
      <c r="DX436" s="3">
        <v>44563</v>
      </c>
      <c r="DY436">
        <v>2.97322</v>
      </c>
      <c r="DZ436">
        <v>2.6955</v>
      </c>
      <c r="EA436">
        <v>6.8286600000000003E-2</v>
      </c>
      <c r="EB436">
        <v>7.1264499999999995E-2</v>
      </c>
      <c r="EC436">
        <v>7.4996499999999994E-2</v>
      </c>
      <c r="ED436">
        <v>7.2133799999999998E-2</v>
      </c>
      <c r="EE436">
        <v>36370.6</v>
      </c>
      <c r="EF436">
        <v>39805.699999999997</v>
      </c>
      <c r="EG436">
        <v>35377.5</v>
      </c>
      <c r="EH436">
        <v>38873.4</v>
      </c>
      <c r="EI436">
        <v>46401.5</v>
      </c>
      <c r="EJ436">
        <v>52052</v>
      </c>
      <c r="EK436">
        <v>55282.2</v>
      </c>
      <c r="EL436">
        <v>62298.5</v>
      </c>
      <c r="EM436">
        <v>1.9872000000000001</v>
      </c>
      <c r="EN436">
        <v>2.0552000000000001</v>
      </c>
      <c r="EO436">
        <v>4.7475099999999999E-2</v>
      </c>
      <c r="EP436">
        <v>0</v>
      </c>
      <c r="EQ436">
        <v>24.286899999999999</v>
      </c>
      <c r="ER436">
        <v>999.9</v>
      </c>
      <c r="ES436">
        <v>43.389000000000003</v>
      </c>
      <c r="ET436">
        <v>37.664999999999999</v>
      </c>
      <c r="EU436">
        <v>41.179699999999997</v>
      </c>
      <c r="EV436">
        <v>52.188200000000002</v>
      </c>
      <c r="EW436">
        <v>39.991999999999997</v>
      </c>
      <c r="EX436">
        <v>2</v>
      </c>
      <c r="EY436">
        <v>-3.9329299999999998E-2</v>
      </c>
      <c r="EZ436">
        <v>3.5350999999999999</v>
      </c>
      <c r="FA436">
        <v>20.111999999999998</v>
      </c>
      <c r="FB436">
        <v>5.20052</v>
      </c>
      <c r="FC436">
        <v>12.0099</v>
      </c>
      <c r="FD436">
        <v>4.9756</v>
      </c>
      <c r="FE436">
        <v>3.2938000000000001</v>
      </c>
      <c r="FF436">
        <v>9999</v>
      </c>
      <c r="FG436">
        <v>9999</v>
      </c>
      <c r="FH436">
        <v>9999</v>
      </c>
      <c r="FI436">
        <v>562</v>
      </c>
      <c r="FJ436">
        <v>1.8631599999999999</v>
      </c>
      <c r="FK436">
        <v>1.86798</v>
      </c>
      <c r="FL436">
        <v>1.86768</v>
      </c>
      <c r="FM436">
        <v>1.8689</v>
      </c>
      <c r="FN436">
        <v>1.8696600000000001</v>
      </c>
      <c r="FO436">
        <v>1.8656900000000001</v>
      </c>
      <c r="FP436">
        <v>1.86673</v>
      </c>
      <c r="FQ436">
        <v>1.8681300000000001</v>
      </c>
      <c r="FR436">
        <v>5</v>
      </c>
      <c r="FS436">
        <v>0</v>
      </c>
      <c r="FT436">
        <v>0</v>
      </c>
      <c r="FU436">
        <v>0</v>
      </c>
      <c r="FV436">
        <v>11111111</v>
      </c>
      <c r="FW436" t="s">
        <v>306</v>
      </c>
      <c r="FX436" t="s">
        <v>307</v>
      </c>
      <c r="FY436" t="s">
        <v>307</v>
      </c>
      <c r="FZ436" t="s">
        <v>307</v>
      </c>
      <c r="GA436" t="s">
        <v>307</v>
      </c>
      <c r="GB436">
        <v>0</v>
      </c>
      <c r="GC436">
        <v>100</v>
      </c>
      <c r="GD436">
        <v>100</v>
      </c>
      <c r="GE436">
        <v>9.1140000000000008</v>
      </c>
      <c r="GF436">
        <v>0.32879999999999998</v>
      </c>
      <c r="GG436">
        <v>5.3968966374264697</v>
      </c>
      <c r="GH436">
        <v>9.5670261133577201E-3</v>
      </c>
      <c r="GI436" s="1">
        <v>-9.19467254998099E-7</v>
      </c>
      <c r="GJ436" s="1">
        <v>-2.1372918425907401E-11</v>
      </c>
      <c r="GK436">
        <v>3.2845888322571301E-3</v>
      </c>
      <c r="GL436">
        <v>-1.41202168329711E-2</v>
      </c>
      <c r="GM436">
        <v>1.6676771840485E-3</v>
      </c>
      <c r="GN436" s="1">
        <v>-1.4903802912711099E-5</v>
      </c>
      <c r="GO436">
        <v>-4</v>
      </c>
      <c r="GP436">
        <v>1866</v>
      </c>
      <c r="GQ436">
        <v>1</v>
      </c>
      <c r="GR436">
        <v>24</v>
      </c>
      <c r="GS436">
        <v>252.4</v>
      </c>
      <c r="GT436">
        <v>30484.5</v>
      </c>
      <c r="GU436">
        <v>1.3610800000000001</v>
      </c>
      <c r="GV436">
        <v>2.6989700000000001</v>
      </c>
      <c r="GW436">
        <v>2.2485400000000002</v>
      </c>
      <c r="GX436">
        <v>2.7709999999999999</v>
      </c>
      <c r="GY436">
        <v>1.9958499999999999</v>
      </c>
      <c r="GZ436">
        <v>2.3962400000000001</v>
      </c>
      <c r="HA436">
        <v>40.886499999999998</v>
      </c>
      <c r="HB436">
        <v>14.6136</v>
      </c>
      <c r="HC436">
        <v>18</v>
      </c>
      <c r="HD436">
        <v>501.142</v>
      </c>
      <c r="HE436">
        <v>542.01499999999999</v>
      </c>
      <c r="HF436">
        <v>18.057500000000001</v>
      </c>
      <c r="HG436">
        <v>26.638100000000001</v>
      </c>
      <c r="HH436">
        <v>30.001100000000001</v>
      </c>
      <c r="HI436">
        <v>26.556000000000001</v>
      </c>
      <c r="HJ436">
        <v>26.492799999999999</v>
      </c>
      <c r="HK436">
        <v>27.267199999999999</v>
      </c>
      <c r="HL436">
        <v>46.804299999999998</v>
      </c>
      <c r="HM436">
        <v>0</v>
      </c>
      <c r="HN436">
        <v>18.0441</v>
      </c>
      <c r="HO436">
        <v>440.28199999999998</v>
      </c>
      <c r="HP436">
        <v>20.500699999999998</v>
      </c>
      <c r="HQ436">
        <v>102.56399999999999</v>
      </c>
      <c r="HR436">
        <v>103.73099999999999</v>
      </c>
    </row>
    <row r="437" spans="1:226" x14ac:dyDescent="0.2">
      <c r="A437">
        <v>421</v>
      </c>
      <c r="B437">
        <v>1657228291.5</v>
      </c>
      <c r="C437">
        <v>4806</v>
      </c>
      <c r="D437" t="s">
        <v>731</v>
      </c>
      <c r="E437" s="2">
        <v>0.67466435185185192</v>
      </c>
      <c r="F437">
        <v>5</v>
      </c>
      <c r="G437" t="s">
        <v>707</v>
      </c>
      <c r="H437" t="s">
        <v>303</v>
      </c>
      <c r="I437">
        <v>1657228288.7</v>
      </c>
      <c r="J437">
        <f t="shared" si="204"/>
        <v>2.0474298496550129E-3</v>
      </c>
      <c r="K437">
        <f t="shared" si="209"/>
        <v>2.0474298496550127</v>
      </c>
      <c r="L437">
        <f t="shared" si="210"/>
        <v>8.6559107614252131</v>
      </c>
      <c r="M437">
        <f t="shared" si="211"/>
        <v>416.02289999999903</v>
      </c>
      <c r="N437">
        <f t="shared" si="212"/>
        <v>220.80386667097562</v>
      </c>
      <c r="O437">
        <f t="shared" si="213"/>
        <v>15.218619827388663</v>
      </c>
      <c r="P437">
        <f t="shared" si="214"/>
        <v>28.673838235007487</v>
      </c>
      <c r="Q437">
        <f t="shared" si="215"/>
        <v>7.7298225188136407E-2</v>
      </c>
      <c r="R437">
        <f t="shared" si="216"/>
        <v>2.7691873632717399</v>
      </c>
      <c r="S437">
        <f t="shared" si="217"/>
        <v>7.6119244658568119E-2</v>
      </c>
      <c r="T437">
        <f t="shared" si="218"/>
        <v>4.767895664818933E-2</v>
      </c>
      <c r="U437">
        <f t="shared" si="219"/>
        <v>321.51302815771976</v>
      </c>
      <c r="V437">
        <f t="shared" si="220"/>
        <v>25.651212204908941</v>
      </c>
      <c r="W437">
        <f t="shared" si="221"/>
        <v>25.651212204908941</v>
      </c>
      <c r="X437">
        <f t="shared" si="205"/>
        <v>3.3052418802663075</v>
      </c>
      <c r="Y437">
        <f t="shared" si="222"/>
        <v>49.986048787474537</v>
      </c>
      <c r="Z437">
        <f t="shared" si="223"/>
        <v>1.5161980626540641</v>
      </c>
      <c r="AA437">
        <f t="shared" si="224"/>
        <v>3.033242473515914</v>
      </c>
      <c r="AB437">
        <f t="shared" si="225"/>
        <v>1.7890438176122434</v>
      </c>
      <c r="AC437">
        <f t="shared" si="226"/>
        <v>-90.291656369786068</v>
      </c>
      <c r="AD437">
        <f t="shared" si="227"/>
        <v>-214.93365354422733</v>
      </c>
      <c r="AE437">
        <f t="shared" si="228"/>
        <v>-16.406446583500323</v>
      </c>
      <c r="AF437">
        <f t="shared" si="229"/>
        <v>-0.11872833979396091</v>
      </c>
      <c r="AG437">
        <f t="shared" si="230"/>
        <v>21.483539666945724</v>
      </c>
      <c r="AH437">
        <f t="shared" si="231"/>
        <v>2.0488439198979855</v>
      </c>
      <c r="AI437">
        <f t="shared" si="232"/>
        <v>8.6559107614252131</v>
      </c>
      <c r="AJ437">
        <v>440.86208859892997</v>
      </c>
      <c r="AK437">
        <v>428.82384848484799</v>
      </c>
      <c r="AL437">
        <v>1.52317495217892</v>
      </c>
      <c r="AM437">
        <v>66.999263573210101</v>
      </c>
      <c r="AN437">
        <f t="shared" si="206"/>
        <v>2.0474298496550127</v>
      </c>
      <c r="AO437">
        <v>20.556357474682301</v>
      </c>
      <c r="AP437">
        <v>21.995005454545399</v>
      </c>
      <c r="AQ437">
        <v>1.29899570171306E-4</v>
      </c>
      <c r="AR437">
        <v>77.748443019998703</v>
      </c>
      <c r="AS437">
        <v>0</v>
      </c>
      <c r="AT437">
        <v>0</v>
      </c>
      <c r="AU437">
        <f t="shared" si="233"/>
        <v>1</v>
      </c>
      <c r="AV437">
        <f t="shared" si="207"/>
        <v>0</v>
      </c>
      <c r="AW437">
        <f t="shared" si="234"/>
        <v>36709.961236902702</v>
      </c>
      <c r="AX437">
        <f t="shared" si="235"/>
        <v>1999.9849999999999</v>
      </c>
      <c r="AY437">
        <f t="shared" si="208"/>
        <v>1681.1871005998546</v>
      </c>
      <c r="AZ437">
        <f t="shared" si="236"/>
        <v>0.84059985479883836</v>
      </c>
      <c r="BA437">
        <f t="shared" si="237"/>
        <v>0.16075771976175809</v>
      </c>
      <c r="BB437">
        <v>3.5939999999999999</v>
      </c>
      <c r="BC437">
        <v>0.5</v>
      </c>
      <c r="BD437" t="s">
        <v>304</v>
      </c>
      <c r="BE437">
        <v>2</v>
      </c>
      <c r="BF437" t="b">
        <v>1</v>
      </c>
      <c r="BG437">
        <v>1657228288.7</v>
      </c>
      <c r="BH437">
        <v>416.02289999999903</v>
      </c>
      <c r="BI437">
        <v>432.07669999999899</v>
      </c>
      <c r="BJ437">
        <v>21.99821</v>
      </c>
      <c r="BK437">
        <v>20.5580099999999</v>
      </c>
      <c r="BL437">
        <v>406.88709999999998</v>
      </c>
      <c r="BM437">
        <v>21.66948</v>
      </c>
      <c r="BN437">
        <v>500.03890000000001</v>
      </c>
      <c r="BO437">
        <v>68.882099999999994</v>
      </c>
      <c r="BP437">
        <v>4.1601639999999898E-2</v>
      </c>
      <c r="BQ437">
        <v>24.21153</v>
      </c>
      <c r="BR437">
        <v>25.06185</v>
      </c>
      <c r="BS437">
        <v>999.9</v>
      </c>
      <c r="BT437">
        <v>0</v>
      </c>
      <c r="BU437">
        <v>0</v>
      </c>
      <c r="BV437">
        <v>9984.5</v>
      </c>
      <c r="BW437">
        <v>0</v>
      </c>
      <c r="BX437">
        <v>1787.723</v>
      </c>
      <c r="BY437">
        <v>-16.053650000000001</v>
      </c>
      <c r="BZ437">
        <v>425.38069999999999</v>
      </c>
      <c r="CA437">
        <v>441.1456</v>
      </c>
      <c r="CB437">
        <v>1.44018</v>
      </c>
      <c r="CC437">
        <v>432.07669999999899</v>
      </c>
      <c r="CD437">
        <v>20.5580099999999</v>
      </c>
      <c r="CE437">
        <v>1.5152839999999901</v>
      </c>
      <c r="CF437">
        <v>1.4160809999999999</v>
      </c>
      <c r="CG437">
        <v>13.123239999999999</v>
      </c>
      <c r="CH437">
        <v>12.090920000000001</v>
      </c>
      <c r="CI437">
        <v>1999.9849999999999</v>
      </c>
      <c r="CJ437">
        <v>0.98000240000000005</v>
      </c>
      <c r="CK437">
        <v>1.9997540000000001E-2</v>
      </c>
      <c r="CL437">
        <v>0</v>
      </c>
      <c r="CM437">
        <v>2.2181299999999999</v>
      </c>
      <c r="CN437">
        <v>0</v>
      </c>
      <c r="CO437">
        <v>3815.9539999999902</v>
      </c>
      <c r="CP437">
        <v>17300.04</v>
      </c>
      <c r="CQ437">
        <v>38</v>
      </c>
      <c r="CR437">
        <v>39.5</v>
      </c>
      <c r="CS437">
        <v>37.918399999999998</v>
      </c>
      <c r="CT437">
        <v>38</v>
      </c>
      <c r="CU437">
        <v>37.436999999999998</v>
      </c>
      <c r="CV437">
        <v>1959.9939999999999</v>
      </c>
      <c r="CW437">
        <v>39.99</v>
      </c>
      <c r="CX437">
        <v>0</v>
      </c>
      <c r="CY437">
        <v>1657228270.8</v>
      </c>
      <c r="CZ437">
        <v>0</v>
      </c>
      <c r="DA437">
        <v>1657213163</v>
      </c>
      <c r="DB437" s="2">
        <v>0.49957175925925923</v>
      </c>
      <c r="DC437">
        <v>1657213141</v>
      </c>
      <c r="DD437">
        <v>1655399214.5999999</v>
      </c>
      <c r="DE437">
        <v>1</v>
      </c>
      <c r="DF437">
        <v>0.04</v>
      </c>
      <c r="DG437">
        <v>-0.06</v>
      </c>
      <c r="DH437">
        <v>9.1720000000000006</v>
      </c>
      <c r="DI437">
        <v>0.51100000000000001</v>
      </c>
      <c r="DJ437">
        <v>420</v>
      </c>
      <c r="DK437">
        <v>25</v>
      </c>
      <c r="DL437">
        <v>0.26</v>
      </c>
      <c r="DM437">
        <v>0.15</v>
      </c>
      <c r="DN437">
        <v>-9.9658326829268198</v>
      </c>
      <c r="DO437">
        <v>-25.373168362369299</v>
      </c>
      <c r="DP437">
        <v>3.0694052138389201</v>
      </c>
      <c r="DQ437">
        <v>0</v>
      </c>
      <c r="DR437">
        <v>1.4422278048780399</v>
      </c>
      <c r="DS437">
        <v>-1.67140766550509E-2</v>
      </c>
      <c r="DT437">
        <v>3.3644508211268299E-3</v>
      </c>
      <c r="DU437">
        <v>1</v>
      </c>
      <c r="DV437">
        <v>1</v>
      </c>
      <c r="DW437">
        <v>2</v>
      </c>
      <c r="DX437" s="3">
        <v>44563</v>
      </c>
      <c r="DY437">
        <v>2.9738199999999999</v>
      </c>
      <c r="DZ437">
        <v>2.6957</v>
      </c>
      <c r="EA437">
        <v>6.9159700000000005E-2</v>
      </c>
      <c r="EB437">
        <v>7.2917399999999993E-2</v>
      </c>
      <c r="EC437">
        <v>7.5004899999999999E-2</v>
      </c>
      <c r="ED437">
        <v>7.2140999999999997E-2</v>
      </c>
      <c r="EE437">
        <v>36335.699999999997</v>
      </c>
      <c r="EF437">
        <v>39735.300000000003</v>
      </c>
      <c r="EG437">
        <v>35376.800000000003</v>
      </c>
      <c r="EH437">
        <v>38873.800000000003</v>
      </c>
      <c r="EI437">
        <v>46400.9</v>
      </c>
      <c r="EJ437">
        <v>52051.7</v>
      </c>
      <c r="EK437">
        <v>55282</v>
      </c>
      <c r="EL437">
        <v>62298.6</v>
      </c>
      <c r="EM437">
        <v>1.988</v>
      </c>
      <c r="EN437">
        <v>2.0554000000000001</v>
      </c>
      <c r="EO437">
        <v>4.5746599999999998E-2</v>
      </c>
      <c r="EP437">
        <v>0</v>
      </c>
      <c r="EQ437">
        <v>24.3032</v>
      </c>
      <c r="ER437">
        <v>999.9</v>
      </c>
      <c r="ES437">
        <v>43.389000000000003</v>
      </c>
      <c r="ET437">
        <v>37.664999999999999</v>
      </c>
      <c r="EU437">
        <v>41.182200000000002</v>
      </c>
      <c r="EV437">
        <v>52.138199999999998</v>
      </c>
      <c r="EW437">
        <v>39.951900000000002</v>
      </c>
      <c r="EX437">
        <v>2</v>
      </c>
      <c r="EY437">
        <v>-3.8638199999999998E-2</v>
      </c>
      <c r="EZ437">
        <v>3.64547</v>
      </c>
      <c r="FA437">
        <v>20.1097</v>
      </c>
      <c r="FB437">
        <v>5.1993200000000002</v>
      </c>
      <c r="FC437">
        <v>12.0099</v>
      </c>
      <c r="FD437">
        <v>4.976</v>
      </c>
      <c r="FE437">
        <v>3.2938000000000001</v>
      </c>
      <c r="FF437">
        <v>9999</v>
      </c>
      <c r="FG437">
        <v>9999</v>
      </c>
      <c r="FH437">
        <v>9999</v>
      </c>
      <c r="FI437">
        <v>562</v>
      </c>
      <c r="FJ437">
        <v>1.86313</v>
      </c>
      <c r="FK437">
        <v>1.8678900000000001</v>
      </c>
      <c r="FL437">
        <v>1.86768</v>
      </c>
      <c r="FM437">
        <v>1.8689</v>
      </c>
      <c r="FN437">
        <v>1.8695999999999999</v>
      </c>
      <c r="FO437">
        <v>1.8656900000000001</v>
      </c>
      <c r="FP437">
        <v>1.8667</v>
      </c>
      <c r="FQ437">
        <v>1.8681300000000001</v>
      </c>
      <c r="FR437">
        <v>5</v>
      </c>
      <c r="FS437">
        <v>0</v>
      </c>
      <c r="FT437">
        <v>0</v>
      </c>
      <c r="FU437">
        <v>0</v>
      </c>
      <c r="FV437">
        <v>11111111</v>
      </c>
      <c r="FW437" t="s">
        <v>306</v>
      </c>
      <c r="FX437" t="s">
        <v>307</v>
      </c>
      <c r="FY437" t="s">
        <v>307</v>
      </c>
      <c r="FZ437" t="s">
        <v>307</v>
      </c>
      <c r="GA437" t="s">
        <v>307</v>
      </c>
      <c r="GB437">
        <v>0</v>
      </c>
      <c r="GC437">
        <v>100</v>
      </c>
      <c r="GD437">
        <v>100</v>
      </c>
      <c r="GE437">
        <v>9.173</v>
      </c>
      <c r="GF437">
        <v>0.32879999999999998</v>
      </c>
      <c r="GG437">
        <v>5.3968966374264697</v>
      </c>
      <c r="GH437">
        <v>9.5670261133577201E-3</v>
      </c>
      <c r="GI437" s="1">
        <v>-9.19467254998099E-7</v>
      </c>
      <c r="GJ437" s="1">
        <v>-2.1372918425907401E-11</v>
      </c>
      <c r="GK437">
        <v>3.2845888322571301E-3</v>
      </c>
      <c r="GL437">
        <v>-1.41202168329711E-2</v>
      </c>
      <c r="GM437">
        <v>1.6676771840485E-3</v>
      </c>
      <c r="GN437" s="1">
        <v>-1.4903802912711099E-5</v>
      </c>
      <c r="GO437">
        <v>-4</v>
      </c>
      <c r="GP437">
        <v>1866</v>
      </c>
      <c r="GQ437">
        <v>1</v>
      </c>
      <c r="GR437">
        <v>24</v>
      </c>
      <c r="GS437">
        <v>252.5</v>
      </c>
      <c r="GT437">
        <v>30484.6</v>
      </c>
      <c r="GU437">
        <v>1.3915999999999999</v>
      </c>
      <c r="GV437">
        <v>2.6696800000000001</v>
      </c>
      <c r="GW437">
        <v>2.2485400000000002</v>
      </c>
      <c r="GX437">
        <v>2.7697799999999999</v>
      </c>
      <c r="GY437">
        <v>1.9958499999999999</v>
      </c>
      <c r="GZ437">
        <v>2.3535200000000001</v>
      </c>
      <c r="HA437">
        <v>40.912199999999999</v>
      </c>
      <c r="HB437">
        <v>14.5786</v>
      </c>
      <c r="HC437">
        <v>18</v>
      </c>
      <c r="HD437">
        <v>501.71100000000001</v>
      </c>
      <c r="HE437">
        <v>542.17700000000002</v>
      </c>
      <c r="HF437">
        <v>18.0002</v>
      </c>
      <c r="HG437">
        <v>26.6417</v>
      </c>
      <c r="HH437">
        <v>30.001100000000001</v>
      </c>
      <c r="HI437">
        <v>26.560500000000001</v>
      </c>
      <c r="HJ437">
        <v>26.495100000000001</v>
      </c>
      <c r="HK437">
        <v>27.9985</v>
      </c>
      <c r="HL437">
        <v>46.804299999999998</v>
      </c>
      <c r="HM437">
        <v>0</v>
      </c>
      <c r="HN437">
        <v>17.9771</v>
      </c>
      <c r="HO437">
        <v>460.34300000000002</v>
      </c>
      <c r="HP437">
        <v>20.494</v>
      </c>
      <c r="HQ437">
        <v>102.563</v>
      </c>
      <c r="HR437">
        <v>103.73099999999999</v>
      </c>
    </row>
    <row r="438" spans="1:226" x14ac:dyDescent="0.2">
      <c r="A438">
        <v>422</v>
      </c>
      <c r="B438">
        <v>1657228296.5</v>
      </c>
      <c r="C438">
        <v>4811</v>
      </c>
      <c r="D438" t="s">
        <v>732</v>
      </c>
      <c r="E438" s="2">
        <v>0.67472222222222211</v>
      </c>
      <c r="F438">
        <v>5</v>
      </c>
      <c r="G438" t="s">
        <v>707</v>
      </c>
      <c r="H438" t="s">
        <v>303</v>
      </c>
      <c r="I438">
        <v>1657228294</v>
      </c>
      <c r="J438">
        <f t="shared" si="204"/>
        <v>2.0471916009646516E-3</v>
      </c>
      <c r="K438">
        <f t="shared" si="209"/>
        <v>2.0471916009646516</v>
      </c>
      <c r="L438">
        <f t="shared" si="210"/>
        <v>8.4478664016884135</v>
      </c>
      <c r="M438">
        <f t="shared" si="211"/>
        <v>425.512333333333</v>
      </c>
      <c r="N438">
        <f t="shared" si="212"/>
        <v>234.05096071828254</v>
      </c>
      <c r="O438">
        <f t="shared" si="213"/>
        <v>16.131529468029147</v>
      </c>
      <c r="P438">
        <f t="shared" si="214"/>
        <v>29.32765036772745</v>
      </c>
      <c r="Q438">
        <f t="shared" si="215"/>
        <v>7.724792504661325E-2</v>
      </c>
      <c r="R438">
        <f t="shared" si="216"/>
        <v>2.7732996785147237</v>
      </c>
      <c r="S438">
        <f t="shared" si="217"/>
        <v>7.6072183120166947E-2</v>
      </c>
      <c r="T438">
        <f t="shared" si="218"/>
        <v>4.7649259456498824E-2</v>
      </c>
      <c r="U438">
        <f t="shared" si="219"/>
        <v>321.51679099999876</v>
      </c>
      <c r="V438">
        <f t="shared" si="220"/>
        <v>25.655468909111853</v>
      </c>
      <c r="W438">
        <f t="shared" si="221"/>
        <v>25.655468909111853</v>
      </c>
      <c r="X438">
        <f t="shared" si="205"/>
        <v>3.3060766868870579</v>
      </c>
      <c r="Y438">
        <f t="shared" si="222"/>
        <v>49.96633356530279</v>
      </c>
      <c r="Z438">
        <f t="shared" si="223"/>
        <v>1.5161599660194889</v>
      </c>
      <c r="AA438">
        <f t="shared" si="224"/>
        <v>3.0343630557522601</v>
      </c>
      <c r="AB438">
        <f t="shared" si="225"/>
        <v>1.789916720867569</v>
      </c>
      <c r="AC438">
        <f t="shared" si="226"/>
        <v>-90.281149602541134</v>
      </c>
      <c r="AD438">
        <f t="shared" si="227"/>
        <v>-214.96843211604045</v>
      </c>
      <c r="AE438">
        <f t="shared" si="228"/>
        <v>-16.385628483011473</v>
      </c>
      <c r="AF438">
        <f t="shared" si="229"/>
        <v>-0.11841920159429264</v>
      </c>
      <c r="AG438">
        <f t="shared" si="230"/>
        <v>29.167525160235826</v>
      </c>
      <c r="AH438">
        <f t="shared" si="231"/>
        <v>2.0494108990937039</v>
      </c>
      <c r="AI438">
        <f t="shared" si="232"/>
        <v>8.4478664016884135</v>
      </c>
      <c r="AJ438">
        <v>455.175458325835</v>
      </c>
      <c r="AK438">
        <v>439.948933333333</v>
      </c>
      <c r="AL438">
        <v>2.41768053914971</v>
      </c>
      <c r="AM438">
        <v>66.999263573210101</v>
      </c>
      <c r="AN438">
        <f t="shared" si="206"/>
        <v>2.0471916009646516</v>
      </c>
      <c r="AO438">
        <v>20.5580598091436</v>
      </c>
      <c r="AP438">
        <v>21.996794545454499</v>
      </c>
      <c r="AQ438">
        <v>1.11795999404314E-4</v>
      </c>
      <c r="AR438">
        <v>77.748443019998703</v>
      </c>
      <c r="AS438">
        <v>0</v>
      </c>
      <c r="AT438">
        <v>0</v>
      </c>
      <c r="AU438">
        <f t="shared" si="233"/>
        <v>1</v>
      </c>
      <c r="AV438">
        <f t="shared" si="207"/>
        <v>0</v>
      </c>
      <c r="AW438">
        <f t="shared" si="234"/>
        <v>36785.076196712027</v>
      </c>
      <c r="AX438">
        <f t="shared" si="235"/>
        <v>2000.0077777777699</v>
      </c>
      <c r="AY438">
        <f t="shared" si="208"/>
        <v>1681.2062999999935</v>
      </c>
      <c r="AZ438">
        <f t="shared" si="236"/>
        <v>0.84059988100046279</v>
      </c>
      <c r="BA438">
        <f t="shared" si="237"/>
        <v>0.16075777033089317</v>
      </c>
      <c r="BB438">
        <v>3.5939999999999999</v>
      </c>
      <c r="BC438">
        <v>0.5</v>
      </c>
      <c r="BD438" t="s">
        <v>304</v>
      </c>
      <c r="BE438">
        <v>2</v>
      </c>
      <c r="BF438" t="b">
        <v>1</v>
      </c>
      <c r="BG438">
        <v>1657228294</v>
      </c>
      <c r="BH438">
        <v>425.512333333333</v>
      </c>
      <c r="BI438">
        <v>447.10577777777701</v>
      </c>
      <c r="BJ438">
        <v>21.9978333333333</v>
      </c>
      <c r="BK438">
        <v>20.5570555555555</v>
      </c>
      <c r="BL438">
        <v>416.29388888888798</v>
      </c>
      <c r="BM438">
        <v>21.669088888888801</v>
      </c>
      <c r="BN438">
        <v>499.97688888888803</v>
      </c>
      <c r="BO438">
        <v>68.881466666666597</v>
      </c>
      <c r="BP438">
        <v>4.16833111111111E-2</v>
      </c>
      <c r="BQ438">
        <v>24.217688888888802</v>
      </c>
      <c r="BR438">
        <v>25.0699222222222</v>
      </c>
      <c r="BS438">
        <v>999.9</v>
      </c>
      <c r="BT438">
        <v>0</v>
      </c>
      <c r="BU438">
        <v>0</v>
      </c>
      <c r="BV438">
        <v>10006.1111111111</v>
      </c>
      <c r="BW438">
        <v>0</v>
      </c>
      <c r="BX438">
        <v>1891.98444444444</v>
      </c>
      <c r="BY438">
        <v>-21.593355555555501</v>
      </c>
      <c r="BZ438">
        <v>435.08333333333297</v>
      </c>
      <c r="CA438">
        <v>456.49011111111099</v>
      </c>
      <c r="CB438">
        <v>1.44075666666666</v>
      </c>
      <c r="CC438">
        <v>447.10577777777701</v>
      </c>
      <c r="CD438">
        <v>20.5570555555555</v>
      </c>
      <c r="CE438">
        <v>1.5152399999999999</v>
      </c>
      <c r="CF438">
        <v>1.4159999999999999</v>
      </c>
      <c r="CG438">
        <v>13.1228555555555</v>
      </c>
      <c r="CH438">
        <v>12.0900555555555</v>
      </c>
      <c r="CI438">
        <v>2000.0077777777699</v>
      </c>
      <c r="CJ438">
        <v>0.98000266666666602</v>
      </c>
      <c r="CK438">
        <v>1.9997255555555499E-2</v>
      </c>
      <c r="CL438">
        <v>0</v>
      </c>
      <c r="CM438">
        <v>2.34093333333333</v>
      </c>
      <c r="CN438">
        <v>0</v>
      </c>
      <c r="CO438">
        <v>3833.26111111111</v>
      </c>
      <c r="CP438">
        <v>17300.233333333301</v>
      </c>
      <c r="CQ438">
        <v>38</v>
      </c>
      <c r="CR438">
        <v>39.548222222222201</v>
      </c>
      <c r="CS438">
        <v>37.936999999999998</v>
      </c>
      <c r="CT438">
        <v>38.006888888888803</v>
      </c>
      <c r="CU438">
        <v>37.450999999999901</v>
      </c>
      <c r="CV438">
        <v>1960.01555555555</v>
      </c>
      <c r="CW438">
        <v>39.992222222222203</v>
      </c>
      <c r="CX438">
        <v>0</v>
      </c>
      <c r="CY438">
        <v>1657228276.2</v>
      </c>
      <c r="CZ438">
        <v>0</v>
      </c>
      <c r="DA438">
        <v>1657213163</v>
      </c>
      <c r="DB438" s="2">
        <v>0.49957175925925923</v>
      </c>
      <c r="DC438">
        <v>1657213141</v>
      </c>
      <c r="DD438">
        <v>1655399214.5999999</v>
      </c>
      <c r="DE438">
        <v>1</v>
      </c>
      <c r="DF438">
        <v>0.04</v>
      </c>
      <c r="DG438">
        <v>-0.06</v>
      </c>
      <c r="DH438">
        <v>9.1720000000000006</v>
      </c>
      <c r="DI438">
        <v>0.51100000000000001</v>
      </c>
      <c r="DJ438">
        <v>420</v>
      </c>
      <c r="DK438">
        <v>25</v>
      </c>
      <c r="DL438">
        <v>0.26</v>
      </c>
      <c r="DM438">
        <v>0.15</v>
      </c>
      <c r="DN438">
        <v>-12.963130975609699</v>
      </c>
      <c r="DO438">
        <v>-49.659960418118402</v>
      </c>
      <c r="DP438">
        <v>5.12798423253198</v>
      </c>
      <c r="DQ438">
        <v>0</v>
      </c>
      <c r="DR438">
        <v>1.4412097560975601</v>
      </c>
      <c r="DS438">
        <v>-1.53990940766543E-2</v>
      </c>
      <c r="DT438">
        <v>3.7543545369733001E-3</v>
      </c>
      <c r="DU438">
        <v>1</v>
      </c>
      <c r="DV438">
        <v>1</v>
      </c>
      <c r="DW438">
        <v>2</v>
      </c>
      <c r="DX438" s="3">
        <v>44563</v>
      </c>
      <c r="DY438">
        <v>2.97295</v>
      </c>
      <c r="DZ438">
        <v>2.6951000000000001</v>
      </c>
      <c r="EA438">
        <v>7.0613300000000004E-2</v>
      </c>
      <c r="EB438">
        <v>7.4832700000000002E-2</v>
      </c>
      <c r="EC438">
        <v>7.4982999999999994E-2</v>
      </c>
      <c r="ED438">
        <v>7.2121900000000003E-2</v>
      </c>
      <c r="EE438">
        <v>36279.300000000003</v>
      </c>
      <c r="EF438">
        <v>39652.5</v>
      </c>
      <c r="EG438">
        <v>35377.199999999997</v>
      </c>
      <c r="EH438">
        <v>38873.1</v>
      </c>
      <c r="EI438">
        <v>46401.2</v>
      </c>
      <c r="EJ438">
        <v>52052.4</v>
      </c>
      <c r="EK438">
        <v>55281.1</v>
      </c>
      <c r="EL438">
        <v>62298</v>
      </c>
      <c r="EM438">
        <v>1.9874000000000001</v>
      </c>
      <c r="EN438">
        <v>2.0558000000000001</v>
      </c>
      <c r="EO438">
        <v>4.5418699999999999E-2</v>
      </c>
      <c r="EP438">
        <v>0</v>
      </c>
      <c r="EQ438">
        <v>24.317499999999999</v>
      </c>
      <c r="ER438">
        <v>999.9</v>
      </c>
      <c r="ES438">
        <v>43.365000000000002</v>
      </c>
      <c r="ET438">
        <v>37.686</v>
      </c>
      <c r="EU438">
        <v>41.203299999999999</v>
      </c>
      <c r="EV438">
        <v>52.328200000000002</v>
      </c>
      <c r="EW438">
        <v>40.008000000000003</v>
      </c>
      <c r="EX438">
        <v>2</v>
      </c>
      <c r="EY438">
        <v>-3.7926799999999997E-2</v>
      </c>
      <c r="EZ438">
        <v>3.6821999999999999</v>
      </c>
      <c r="FA438">
        <v>20.108899999999998</v>
      </c>
      <c r="FB438">
        <v>5.1993200000000002</v>
      </c>
      <c r="FC438">
        <v>12.0099</v>
      </c>
      <c r="FD438">
        <v>4.9756</v>
      </c>
      <c r="FE438">
        <v>3.294</v>
      </c>
      <c r="FF438">
        <v>9999</v>
      </c>
      <c r="FG438">
        <v>9999</v>
      </c>
      <c r="FH438">
        <v>9999</v>
      </c>
      <c r="FI438">
        <v>562</v>
      </c>
      <c r="FJ438">
        <v>1.86313</v>
      </c>
      <c r="FK438">
        <v>1.86792</v>
      </c>
      <c r="FL438">
        <v>1.86768</v>
      </c>
      <c r="FM438">
        <v>1.8689</v>
      </c>
      <c r="FN438">
        <v>1.8696299999999999</v>
      </c>
      <c r="FO438">
        <v>1.8656900000000001</v>
      </c>
      <c r="FP438">
        <v>1.8667</v>
      </c>
      <c r="FQ438">
        <v>1.8681300000000001</v>
      </c>
      <c r="FR438">
        <v>5</v>
      </c>
      <c r="FS438">
        <v>0</v>
      </c>
      <c r="FT438">
        <v>0</v>
      </c>
      <c r="FU438">
        <v>0</v>
      </c>
      <c r="FV438">
        <v>11111111</v>
      </c>
      <c r="FW438" t="s">
        <v>306</v>
      </c>
      <c r="FX438" t="s">
        <v>307</v>
      </c>
      <c r="FY438" t="s">
        <v>307</v>
      </c>
      <c r="FZ438" t="s">
        <v>307</v>
      </c>
      <c r="GA438" t="s">
        <v>307</v>
      </c>
      <c r="GB438">
        <v>0</v>
      </c>
      <c r="GC438">
        <v>100</v>
      </c>
      <c r="GD438">
        <v>100</v>
      </c>
      <c r="GE438">
        <v>9.2710000000000008</v>
      </c>
      <c r="GF438">
        <v>0.32850000000000001</v>
      </c>
      <c r="GG438">
        <v>5.3968966374264697</v>
      </c>
      <c r="GH438">
        <v>9.5670261133577201E-3</v>
      </c>
      <c r="GI438" s="1">
        <v>-9.19467254998099E-7</v>
      </c>
      <c r="GJ438" s="1">
        <v>-2.1372918425907401E-11</v>
      </c>
      <c r="GK438">
        <v>3.2845888322571301E-3</v>
      </c>
      <c r="GL438">
        <v>-1.41202168329711E-2</v>
      </c>
      <c r="GM438">
        <v>1.6676771840485E-3</v>
      </c>
      <c r="GN438" s="1">
        <v>-1.4903802912711099E-5</v>
      </c>
      <c r="GO438">
        <v>-4</v>
      </c>
      <c r="GP438">
        <v>1866</v>
      </c>
      <c r="GQ438">
        <v>1</v>
      </c>
      <c r="GR438">
        <v>24</v>
      </c>
      <c r="GS438">
        <v>252.6</v>
      </c>
      <c r="GT438">
        <v>30484.7</v>
      </c>
      <c r="GU438">
        <v>1.4379900000000001</v>
      </c>
      <c r="GV438">
        <v>2.67456</v>
      </c>
      <c r="GW438">
        <v>2.2485400000000002</v>
      </c>
      <c r="GX438">
        <v>2.7697799999999999</v>
      </c>
      <c r="GY438">
        <v>1.9958499999999999</v>
      </c>
      <c r="GZ438">
        <v>2.3828100000000001</v>
      </c>
      <c r="HA438">
        <v>40.912199999999999</v>
      </c>
      <c r="HB438">
        <v>14.604900000000001</v>
      </c>
      <c r="HC438">
        <v>18</v>
      </c>
      <c r="HD438">
        <v>501.33499999999998</v>
      </c>
      <c r="HE438">
        <v>542.50199999999995</v>
      </c>
      <c r="HF438">
        <v>17.9252</v>
      </c>
      <c r="HG438">
        <v>26.647099999999998</v>
      </c>
      <c r="HH438">
        <v>30.001200000000001</v>
      </c>
      <c r="HI438">
        <v>26.5627</v>
      </c>
      <c r="HJ438">
        <v>26.499500000000001</v>
      </c>
      <c r="HK438">
        <v>28.7714</v>
      </c>
      <c r="HL438">
        <v>46.804299999999998</v>
      </c>
      <c r="HM438">
        <v>0</v>
      </c>
      <c r="HN438">
        <v>17.9099</v>
      </c>
      <c r="HO438">
        <v>473.77300000000002</v>
      </c>
      <c r="HP438">
        <v>20.498899999999999</v>
      </c>
      <c r="HQ438">
        <v>102.562</v>
      </c>
      <c r="HR438">
        <v>103.73</v>
      </c>
    </row>
    <row r="439" spans="1:226" x14ac:dyDescent="0.2">
      <c r="A439">
        <v>423</v>
      </c>
      <c r="B439">
        <v>1657228301.5</v>
      </c>
      <c r="C439">
        <v>4816</v>
      </c>
      <c r="D439" t="s">
        <v>733</v>
      </c>
      <c r="E439" s="2">
        <v>0.67478009259259253</v>
      </c>
      <c r="F439">
        <v>5</v>
      </c>
      <c r="G439" t="s">
        <v>707</v>
      </c>
      <c r="H439" t="s">
        <v>303</v>
      </c>
      <c r="I439">
        <v>1657228298.7</v>
      </c>
      <c r="J439">
        <f t="shared" si="204"/>
        <v>2.0411470289990771E-3</v>
      </c>
      <c r="K439">
        <f t="shared" si="209"/>
        <v>2.041147028999077</v>
      </c>
      <c r="L439">
        <f t="shared" si="210"/>
        <v>8.6021645893100462</v>
      </c>
      <c r="M439">
        <f t="shared" si="211"/>
        <v>437.68529999999998</v>
      </c>
      <c r="N439">
        <f t="shared" si="212"/>
        <v>242.21296125635516</v>
      </c>
      <c r="O439">
        <f t="shared" si="213"/>
        <v>16.694482874266544</v>
      </c>
      <c r="P439">
        <f t="shared" si="214"/>
        <v>30.167377118331217</v>
      </c>
      <c r="Q439">
        <f t="shared" si="215"/>
        <v>7.7096317139241782E-2</v>
      </c>
      <c r="R439">
        <f t="shared" si="216"/>
        <v>2.7728528156586045</v>
      </c>
      <c r="S439">
        <f t="shared" si="217"/>
        <v>7.5924962368928026E-2</v>
      </c>
      <c r="T439">
        <f t="shared" si="218"/>
        <v>4.7556860510550372E-2</v>
      </c>
      <c r="U439">
        <f t="shared" si="219"/>
        <v>321.51717659999991</v>
      </c>
      <c r="V439">
        <f t="shared" si="220"/>
        <v>25.644838325400727</v>
      </c>
      <c r="W439">
        <f t="shared" si="221"/>
        <v>25.644838325400727</v>
      </c>
      <c r="X439">
        <f t="shared" si="205"/>
        <v>3.3039922065810678</v>
      </c>
      <c r="Y439">
        <f t="shared" si="222"/>
        <v>49.992740636189225</v>
      </c>
      <c r="Z439">
        <f t="shared" si="223"/>
        <v>1.5158227297351743</v>
      </c>
      <c r="AA439">
        <f t="shared" si="224"/>
        <v>3.0320856797314408</v>
      </c>
      <c r="AB439">
        <f t="shared" si="225"/>
        <v>1.7881694768458936</v>
      </c>
      <c r="AC439">
        <f t="shared" si="226"/>
        <v>-90.014583978859307</v>
      </c>
      <c r="AD439">
        <f t="shared" si="227"/>
        <v>-215.21607698736975</v>
      </c>
      <c r="AE439">
        <f t="shared" si="228"/>
        <v>-16.405236607677505</v>
      </c>
      <c r="AF439">
        <f t="shared" si="229"/>
        <v>-0.11872097390667591</v>
      </c>
      <c r="AG439">
        <f t="shared" si="230"/>
        <v>32.802512087116313</v>
      </c>
      <c r="AH439">
        <f t="shared" si="231"/>
        <v>2.0435346617719694</v>
      </c>
      <c r="AI439">
        <f t="shared" si="232"/>
        <v>8.6021645893100462</v>
      </c>
      <c r="AJ439">
        <v>471.47400383926799</v>
      </c>
      <c r="AK439">
        <v>454.22796969696901</v>
      </c>
      <c r="AL439">
        <v>2.9280760913291402</v>
      </c>
      <c r="AM439">
        <v>66.999263573210101</v>
      </c>
      <c r="AN439">
        <f t="shared" si="206"/>
        <v>2.041147028999077</v>
      </c>
      <c r="AO439">
        <v>20.557244470698599</v>
      </c>
      <c r="AP439">
        <v>21.988756363636298</v>
      </c>
      <c r="AQ439">
        <v>7.9969210811176798E-4</v>
      </c>
      <c r="AR439">
        <v>77.748443019998703</v>
      </c>
      <c r="AS439">
        <v>0</v>
      </c>
      <c r="AT439">
        <v>0</v>
      </c>
      <c r="AU439">
        <f t="shared" si="233"/>
        <v>1</v>
      </c>
      <c r="AV439">
        <f t="shared" si="207"/>
        <v>0</v>
      </c>
      <c r="AW439">
        <f t="shared" si="234"/>
        <v>36778.419765304498</v>
      </c>
      <c r="AX439">
        <f t="shared" si="235"/>
        <v>2000.011</v>
      </c>
      <c r="AY439">
        <f t="shared" si="208"/>
        <v>1681.2089399999998</v>
      </c>
      <c r="AZ439">
        <f t="shared" si="236"/>
        <v>0.84059984670084309</v>
      </c>
      <c r="BA439">
        <f t="shared" si="237"/>
        <v>0.16075770413262724</v>
      </c>
      <c r="BB439">
        <v>3.5939999999999999</v>
      </c>
      <c r="BC439">
        <v>0.5</v>
      </c>
      <c r="BD439" t="s">
        <v>304</v>
      </c>
      <c r="BE439">
        <v>2</v>
      </c>
      <c r="BF439" t="b">
        <v>1</v>
      </c>
      <c r="BG439">
        <v>1657228298.7</v>
      </c>
      <c r="BH439">
        <v>437.68529999999998</v>
      </c>
      <c r="BI439">
        <v>461.90769999999998</v>
      </c>
      <c r="BJ439">
        <v>21.99241</v>
      </c>
      <c r="BK439">
        <v>20.555759999999999</v>
      </c>
      <c r="BL439">
        <v>428.36059999999998</v>
      </c>
      <c r="BM439">
        <v>21.663889999999999</v>
      </c>
      <c r="BN439">
        <v>499.9785</v>
      </c>
      <c r="BO439">
        <v>68.883340000000004</v>
      </c>
      <c r="BP439">
        <v>4.1472229999999999E-2</v>
      </c>
      <c r="BQ439">
        <v>24.205169999999999</v>
      </c>
      <c r="BR439">
        <v>25.0642</v>
      </c>
      <c r="BS439">
        <v>999.9</v>
      </c>
      <c r="BT439">
        <v>0</v>
      </c>
      <c r="BU439">
        <v>0</v>
      </c>
      <c r="BV439">
        <v>10003.5</v>
      </c>
      <c r="BW439">
        <v>0</v>
      </c>
      <c r="BX439">
        <v>1893.98099999999</v>
      </c>
      <c r="BY439">
        <v>-24.222329999999999</v>
      </c>
      <c r="BZ439">
        <v>447.52760000000001</v>
      </c>
      <c r="CA439">
        <v>471.6019</v>
      </c>
      <c r="CB439">
        <v>1.43666</v>
      </c>
      <c r="CC439">
        <v>461.90769999999998</v>
      </c>
      <c r="CD439">
        <v>20.555759999999999</v>
      </c>
      <c r="CE439">
        <v>1.5149109999999999</v>
      </c>
      <c r="CF439">
        <v>1.41595</v>
      </c>
      <c r="CG439">
        <v>13.119499999999899</v>
      </c>
      <c r="CH439">
        <v>12.089519999999901</v>
      </c>
      <c r="CI439">
        <v>2000.011</v>
      </c>
      <c r="CJ439">
        <v>0.98000299999999996</v>
      </c>
      <c r="CK439">
        <v>1.9996900000000001E-2</v>
      </c>
      <c r="CL439">
        <v>0</v>
      </c>
      <c r="CM439">
        <v>2.3231799999999998</v>
      </c>
      <c r="CN439">
        <v>0</v>
      </c>
      <c r="CO439">
        <v>3838.7489999999998</v>
      </c>
      <c r="CP439">
        <v>17300.269999999899</v>
      </c>
      <c r="CQ439">
        <v>38</v>
      </c>
      <c r="CR439">
        <v>39.549599999999998</v>
      </c>
      <c r="CS439">
        <v>37.936999999999998</v>
      </c>
      <c r="CT439">
        <v>38.061999999999998</v>
      </c>
      <c r="CU439">
        <v>37.481099999999998</v>
      </c>
      <c r="CV439">
        <v>1960.021</v>
      </c>
      <c r="CW439">
        <v>39.99</v>
      </c>
      <c r="CX439">
        <v>0</v>
      </c>
      <c r="CY439">
        <v>1657228281</v>
      </c>
      <c r="CZ439">
        <v>0</v>
      </c>
      <c r="DA439">
        <v>1657213163</v>
      </c>
      <c r="DB439" s="2">
        <v>0.49957175925925923</v>
      </c>
      <c r="DC439">
        <v>1657213141</v>
      </c>
      <c r="DD439">
        <v>1655399214.5999999</v>
      </c>
      <c r="DE439">
        <v>1</v>
      </c>
      <c r="DF439">
        <v>0.04</v>
      </c>
      <c r="DG439">
        <v>-0.06</v>
      </c>
      <c r="DH439">
        <v>9.1720000000000006</v>
      </c>
      <c r="DI439">
        <v>0.51100000000000001</v>
      </c>
      <c r="DJ439">
        <v>420</v>
      </c>
      <c r="DK439">
        <v>25</v>
      </c>
      <c r="DL439">
        <v>0.26</v>
      </c>
      <c r="DM439">
        <v>0.15</v>
      </c>
      <c r="DN439">
        <v>-17.666952195121901</v>
      </c>
      <c r="DO439">
        <v>-57.362242996515597</v>
      </c>
      <c r="DP439">
        <v>5.7456678079794399</v>
      </c>
      <c r="DQ439">
        <v>0</v>
      </c>
      <c r="DR439">
        <v>1.4393409756097499</v>
      </c>
      <c r="DS439">
        <v>-1.3669547038327399E-2</v>
      </c>
      <c r="DT439">
        <v>3.6130318360326598E-3</v>
      </c>
      <c r="DU439">
        <v>1</v>
      </c>
      <c r="DV439">
        <v>1</v>
      </c>
      <c r="DW439">
        <v>2</v>
      </c>
      <c r="DX439" s="3">
        <v>44563</v>
      </c>
      <c r="DY439">
        <v>2.9735</v>
      </c>
      <c r="DZ439">
        <v>2.6955300000000002</v>
      </c>
      <c r="EA439">
        <v>7.2371099999999994E-2</v>
      </c>
      <c r="EB439">
        <v>7.6729800000000001E-2</v>
      </c>
      <c r="EC439">
        <v>7.4976299999999996E-2</v>
      </c>
      <c r="ED439">
        <v>7.2097099999999997E-2</v>
      </c>
      <c r="EE439">
        <v>36210.5</v>
      </c>
      <c r="EF439">
        <v>39570.9</v>
      </c>
      <c r="EG439">
        <v>35377</v>
      </c>
      <c r="EH439">
        <v>38872.9</v>
      </c>
      <c r="EI439">
        <v>46402.400000000001</v>
      </c>
      <c r="EJ439">
        <v>52053.599999999999</v>
      </c>
      <c r="EK439">
        <v>55282</v>
      </c>
      <c r="EL439">
        <v>62297.7</v>
      </c>
      <c r="EM439">
        <v>1.9870000000000001</v>
      </c>
      <c r="EN439">
        <v>2.0558000000000001</v>
      </c>
      <c r="EO439">
        <v>4.5895600000000002E-2</v>
      </c>
      <c r="EP439">
        <v>0</v>
      </c>
      <c r="EQ439">
        <v>24.3261</v>
      </c>
      <c r="ER439">
        <v>999.9</v>
      </c>
      <c r="ES439">
        <v>43.365000000000002</v>
      </c>
      <c r="ET439">
        <v>37.686</v>
      </c>
      <c r="EU439">
        <v>41.2012</v>
      </c>
      <c r="EV439">
        <v>52.068199999999997</v>
      </c>
      <c r="EW439">
        <v>39.959899999999998</v>
      </c>
      <c r="EX439">
        <v>2</v>
      </c>
      <c r="EY439">
        <v>-3.7764199999999998E-2</v>
      </c>
      <c r="EZ439">
        <v>3.7490399999999999</v>
      </c>
      <c r="FA439">
        <v>20.107500000000002</v>
      </c>
      <c r="FB439">
        <v>5.1993200000000002</v>
      </c>
      <c r="FC439">
        <v>12.0099</v>
      </c>
      <c r="FD439">
        <v>4.9756</v>
      </c>
      <c r="FE439">
        <v>3.294</v>
      </c>
      <c r="FF439">
        <v>9999</v>
      </c>
      <c r="FG439">
        <v>9999</v>
      </c>
      <c r="FH439">
        <v>9999</v>
      </c>
      <c r="FI439">
        <v>562</v>
      </c>
      <c r="FJ439">
        <v>1.86313</v>
      </c>
      <c r="FK439">
        <v>1.86798</v>
      </c>
      <c r="FL439">
        <v>1.86768</v>
      </c>
      <c r="FM439">
        <v>1.8689</v>
      </c>
      <c r="FN439">
        <v>1.8695999999999999</v>
      </c>
      <c r="FO439">
        <v>1.8656900000000001</v>
      </c>
      <c r="FP439">
        <v>1.86673</v>
      </c>
      <c r="FQ439">
        <v>1.8681300000000001</v>
      </c>
      <c r="FR439">
        <v>5</v>
      </c>
      <c r="FS439">
        <v>0</v>
      </c>
      <c r="FT439">
        <v>0</v>
      </c>
      <c r="FU439">
        <v>0</v>
      </c>
      <c r="FV439">
        <v>11111111</v>
      </c>
      <c r="FW439" t="s">
        <v>306</v>
      </c>
      <c r="FX439" t="s">
        <v>307</v>
      </c>
      <c r="FY439" t="s">
        <v>307</v>
      </c>
      <c r="FZ439" t="s">
        <v>307</v>
      </c>
      <c r="GA439" t="s">
        <v>307</v>
      </c>
      <c r="GB439">
        <v>0</v>
      </c>
      <c r="GC439">
        <v>100</v>
      </c>
      <c r="GD439">
        <v>100</v>
      </c>
      <c r="GE439">
        <v>9.3930000000000007</v>
      </c>
      <c r="GF439">
        <v>0.32829999999999998</v>
      </c>
      <c r="GG439">
        <v>5.3968966374264697</v>
      </c>
      <c r="GH439">
        <v>9.5670261133577201E-3</v>
      </c>
      <c r="GI439" s="1">
        <v>-9.19467254998099E-7</v>
      </c>
      <c r="GJ439" s="1">
        <v>-2.1372918425907401E-11</v>
      </c>
      <c r="GK439">
        <v>3.2845888322571301E-3</v>
      </c>
      <c r="GL439">
        <v>-1.41202168329711E-2</v>
      </c>
      <c r="GM439">
        <v>1.6676771840485E-3</v>
      </c>
      <c r="GN439" s="1">
        <v>-1.4903802912711099E-5</v>
      </c>
      <c r="GO439">
        <v>-4</v>
      </c>
      <c r="GP439">
        <v>1866</v>
      </c>
      <c r="GQ439">
        <v>1</v>
      </c>
      <c r="GR439">
        <v>24</v>
      </c>
      <c r="GS439">
        <v>252.7</v>
      </c>
      <c r="GT439">
        <v>30484.799999999999</v>
      </c>
      <c r="GU439">
        <v>1.47339</v>
      </c>
      <c r="GV439">
        <v>2.6989700000000001</v>
      </c>
      <c r="GW439">
        <v>2.2485400000000002</v>
      </c>
      <c r="GX439">
        <v>2.7697799999999999</v>
      </c>
      <c r="GY439">
        <v>1.9958499999999999</v>
      </c>
      <c r="GZ439">
        <v>2.3828100000000001</v>
      </c>
      <c r="HA439">
        <v>40.912199999999999</v>
      </c>
      <c r="HB439">
        <v>14.587300000000001</v>
      </c>
      <c r="HC439">
        <v>18</v>
      </c>
      <c r="HD439">
        <v>501.09100000000001</v>
      </c>
      <c r="HE439">
        <v>542.524</v>
      </c>
      <c r="HF439">
        <v>17.863</v>
      </c>
      <c r="HG439">
        <v>26.652100000000001</v>
      </c>
      <c r="HH439">
        <v>30.000699999999998</v>
      </c>
      <c r="HI439">
        <v>26.564900000000002</v>
      </c>
      <c r="HJ439">
        <v>26.5017</v>
      </c>
      <c r="HK439">
        <v>29.5124</v>
      </c>
      <c r="HL439">
        <v>46.804299999999998</v>
      </c>
      <c r="HM439">
        <v>0</v>
      </c>
      <c r="HN439">
        <v>17.845500000000001</v>
      </c>
      <c r="HO439">
        <v>493.91800000000001</v>
      </c>
      <c r="HP439">
        <v>20.497599999999998</v>
      </c>
      <c r="HQ439">
        <v>102.563</v>
      </c>
      <c r="HR439">
        <v>103.729</v>
      </c>
    </row>
    <row r="440" spans="1:226" x14ac:dyDescent="0.2">
      <c r="A440">
        <v>424</v>
      </c>
      <c r="B440">
        <v>1657228306.5</v>
      </c>
      <c r="C440">
        <v>4821</v>
      </c>
      <c r="D440" t="s">
        <v>734</v>
      </c>
      <c r="E440" s="2">
        <v>0.67483796296296295</v>
      </c>
      <c r="F440">
        <v>5</v>
      </c>
      <c r="G440" t="s">
        <v>707</v>
      </c>
      <c r="H440" t="s">
        <v>303</v>
      </c>
      <c r="I440">
        <v>1657228304</v>
      </c>
      <c r="J440">
        <f t="shared" si="204"/>
        <v>2.0402112564622066E-3</v>
      </c>
      <c r="K440">
        <f t="shared" si="209"/>
        <v>2.0402112564622068</v>
      </c>
      <c r="L440">
        <f t="shared" si="210"/>
        <v>8.8475493946655206</v>
      </c>
      <c r="M440">
        <f t="shared" si="211"/>
        <v>452.99044444444399</v>
      </c>
      <c r="N440">
        <f t="shared" si="212"/>
        <v>251.82478558596921</v>
      </c>
      <c r="O440">
        <f t="shared" si="213"/>
        <v>17.356984445179641</v>
      </c>
      <c r="P440">
        <f t="shared" si="214"/>
        <v>31.222296406376056</v>
      </c>
      <c r="Q440">
        <f t="shared" si="215"/>
        <v>7.7095088022127709E-2</v>
      </c>
      <c r="R440">
        <f t="shared" si="216"/>
        <v>2.770157120658463</v>
      </c>
      <c r="S440">
        <f t="shared" si="217"/>
        <v>7.5922649152553437E-2</v>
      </c>
      <c r="T440">
        <f t="shared" si="218"/>
        <v>4.7555509384496146E-2</v>
      </c>
      <c r="U440">
        <f t="shared" si="219"/>
        <v>321.51448566666613</v>
      </c>
      <c r="V440">
        <f t="shared" si="220"/>
        <v>25.639373504245086</v>
      </c>
      <c r="W440">
        <f t="shared" si="221"/>
        <v>25.639373504245086</v>
      </c>
      <c r="X440">
        <f t="shared" si="205"/>
        <v>3.3029210930924271</v>
      </c>
      <c r="Y440">
        <f t="shared" si="222"/>
        <v>50.003040265898576</v>
      </c>
      <c r="Z440">
        <f t="shared" si="223"/>
        <v>1.5154972942257248</v>
      </c>
      <c r="AA440">
        <f t="shared" si="224"/>
        <v>3.0308102990675034</v>
      </c>
      <c r="AB440">
        <f t="shared" si="225"/>
        <v>1.7874237988667023</v>
      </c>
      <c r="AC440">
        <f t="shared" si="226"/>
        <v>-89.973316409983312</v>
      </c>
      <c r="AD440">
        <f t="shared" si="227"/>
        <v>-215.23827758675264</v>
      </c>
      <c r="AE440">
        <f t="shared" si="228"/>
        <v>-16.421863164334106</v>
      </c>
      <c r="AF440">
        <f t="shared" si="229"/>
        <v>-0.11897149440395083</v>
      </c>
      <c r="AG440">
        <f t="shared" si="230"/>
        <v>34.735867974132425</v>
      </c>
      <c r="AH440">
        <f t="shared" si="231"/>
        <v>2.0399289144083959</v>
      </c>
      <c r="AI440">
        <f t="shared" si="232"/>
        <v>8.8475493946655206</v>
      </c>
      <c r="AJ440">
        <v>487.40649582025799</v>
      </c>
      <c r="AK440">
        <v>469.37257575757502</v>
      </c>
      <c r="AL440">
        <v>3.0907677040192501</v>
      </c>
      <c r="AM440">
        <v>66.999263573210101</v>
      </c>
      <c r="AN440">
        <f t="shared" si="206"/>
        <v>2.0402112564622068</v>
      </c>
      <c r="AO440">
        <v>20.552279340182899</v>
      </c>
      <c r="AP440">
        <v>21.984644242424199</v>
      </c>
      <c r="AQ440">
        <v>4.5497631076446999E-4</v>
      </c>
      <c r="AR440">
        <v>77.748443019998703</v>
      </c>
      <c r="AS440">
        <v>0</v>
      </c>
      <c r="AT440">
        <v>0</v>
      </c>
      <c r="AU440">
        <f t="shared" si="233"/>
        <v>1</v>
      </c>
      <c r="AV440">
        <f t="shared" si="207"/>
        <v>0</v>
      </c>
      <c r="AW440">
        <f t="shared" si="234"/>
        <v>36729.529717510035</v>
      </c>
      <c r="AX440">
        <f t="shared" si="235"/>
        <v>1999.9933333333299</v>
      </c>
      <c r="AY440">
        <f t="shared" si="208"/>
        <v>1681.1941666666637</v>
      </c>
      <c r="AZ440">
        <f t="shared" si="236"/>
        <v>0.84059988533295105</v>
      </c>
      <c r="BA440">
        <f t="shared" si="237"/>
        <v>0.16075777869259564</v>
      </c>
      <c r="BB440">
        <v>3.5939999999999999</v>
      </c>
      <c r="BC440">
        <v>0.5</v>
      </c>
      <c r="BD440" t="s">
        <v>304</v>
      </c>
      <c r="BE440">
        <v>2</v>
      </c>
      <c r="BF440" t="b">
        <v>1</v>
      </c>
      <c r="BG440">
        <v>1657228304</v>
      </c>
      <c r="BH440">
        <v>452.99044444444399</v>
      </c>
      <c r="BI440">
        <v>478.62411111111101</v>
      </c>
      <c r="BJ440">
        <v>21.987677777777701</v>
      </c>
      <c r="BK440">
        <v>20.553544444444402</v>
      </c>
      <c r="BL440">
        <v>443.533111111111</v>
      </c>
      <c r="BM440">
        <v>21.659322222222201</v>
      </c>
      <c r="BN440">
        <v>499.97455555555501</v>
      </c>
      <c r="BO440">
        <v>68.882988888888804</v>
      </c>
      <c r="BP440">
        <v>4.1856633333333303E-2</v>
      </c>
      <c r="BQ440">
        <v>24.198155555555498</v>
      </c>
      <c r="BR440">
        <v>25.082988888888799</v>
      </c>
      <c r="BS440">
        <v>999.9</v>
      </c>
      <c r="BT440">
        <v>0</v>
      </c>
      <c r="BU440">
        <v>0</v>
      </c>
      <c r="BV440">
        <v>9989.4444444444398</v>
      </c>
      <c r="BW440">
        <v>0</v>
      </c>
      <c r="BX440">
        <v>1893.9322222222199</v>
      </c>
      <c r="BY440">
        <v>-25.633566666666599</v>
      </c>
      <c r="BZ440">
        <v>463.174555555555</v>
      </c>
      <c r="CA440">
        <v>488.66811111111099</v>
      </c>
      <c r="CB440">
        <v>1.4341544444444401</v>
      </c>
      <c r="CC440">
        <v>478.62411111111101</v>
      </c>
      <c r="CD440">
        <v>20.553544444444402</v>
      </c>
      <c r="CE440">
        <v>1.51457666666666</v>
      </c>
      <c r="CF440">
        <v>1.4157888888888801</v>
      </c>
      <c r="CG440">
        <v>13.116111111111101</v>
      </c>
      <c r="CH440">
        <v>12.0878</v>
      </c>
      <c r="CI440">
        <v>1999.9933333333299</v>
      </c>
      <c r="CJ440">
        <v>0.98000199999999904</v>
      </c>
      <c r="CK440">
        <v>1.9997966666666599E-2</v>
      </c>
      <c r="CL440">
        <v>0</v>
      </c>
      <c r="CM440">
        <v>2.2177777777777701</v>
      </c>
      <c r="CN440">
        <v>0</v>
      </c>
      <c r="CO440">
        <v>3857.58222222222</v>
      </c>
      <c r="CP440">
        <v>17300.111111111099</v>
      </c>
      <c r="CQ440">
        <v>38</v>
      </c>
      <c r="CR440">
        <v>39.561999999999998</v>
      </c>
      <c r="CS440">
        <v>37.936999999999998</v>
      </c>
      <c r="CT440">
        <v>38.061999999999998</v>
      </c>
      <c r="CU440">
        <v>37.5</v>
      </c>
      <c r="CV440">
        <v>1960.00111111111</v>
      </c>
      <c r="CW440">
        <v>39.992222222222203</v>
      </c>
      <c r="CX440">
        <v>0</v>
      </c>
      <c r="CY440">
        <v>1657228285.8</v>
      </c>
      <c r="CZ440">
        <v>0</v>
      </c>
      <c r="DA440">
        <v>1657213163</v>
      </c>
      <c r="DB440" s="2">
        <v>0.49957175925925923</v>
      </c>
      <c r="DC440">
        <v>1657213141</v>
      </c>
      <c r="DD440">
        <v>1655399214.5999999</v>
      </c>
      <c r="DE440">
        <v>1</v>
      </c>
      <c r="DF440">
        <v>0.04</v>
      </c>
      <c r="DG440">
        <v>-0.06</v>
      </c>
      <c r="DH440">
        <v>9.1720000000000006</v>
      </c>
      <c r="DI440">
        <v>0.51100000000000001</v>
      </c>
      <c r="DJ440">
        <v>420</v>
      </c>
      <c r="DK440">
        <v>25</v>
      </c>
      <c r="DL440">
        <v>0.26</v>
      </c>
      <c r="DM440">
        <v>0.15</v>
      </c>
      <c r="DN440">
        <v>-20.903441463414602</v>
      </c>
      <c r="DO440">
        <v>-42.4210452961672</v>
      </c>
      <c r="DP440">
        <v>4.3559498983644502</v>
      </c>
      <c r="DQ440">
        <v>0</v>
      </c>
      <c r="DR440">
        <v>1.4384819512195099</v>
      </c>
      <c r="DS440">
        <v>-1.6556236933800102E-2</v>
      </c>
      <c r="DT440">
        <v>3.88083107739553E-3</v>
      </c>
      <c r="DU440">
        <v>1</v>
      </c>
      <c r="DV440">
        <v>1</v>
      </c>
      <c r="DW440">
        <v>2</v>
      </c>
      <c r="DX440" s="3">
        <v>44563</v>
      </c>
      <c r="DY440">
        <v>2.9732599999999998</v>
      </c>
      <c r="DZ440">
        <v>2.6957800000000001</v>
      </c>
      <c r="EA440">
        <v>7.4230000000000004E-2</v>
      </c>
      <c r="EB440">
        <v>7.8695699999999993E-2</v>
      </c>
      <c r="EC440">
        <v>7.4973600000000001E-2</v>
      </c>
      <c r="ED440">
        <v>7.2127499999999997E-2</v>
      </c>
      <c r="EE440">
        <v>36137.599999999999</v>
      </c>
      <c r="EF440">
        <v>39486</v>
      </c>
      <c r="EG440">
        <v>35376.6</v>
      </c>
      <c r="EH440">
        <v>38872.199999999997</v>
      </c>
      <c r="EI440">
        <v>46402.2</v>
      </c>
      <c r="EJ440">
        <v>52051.1</v>
      </c>
      <c r="EK440">
        <v>55281.5</v>
      </c>
      <c r="EL440">
        <v>62296.7</v>
      </c>
      <c r="EM440">
        <v>1.9874000000000001</v>
      </c>
      <c r="EN440">
        <v>2.0552000000000001</v>
      </c>
      <c r="EO440">
        <v>4.5567799999999999E-2</v>
      </c>
      <c r="EP440">
        <v>0</v>
      </c>
      <c r="EQ440">
        <v>24.331800000000001</v>
      </c>
      <c r="ER440">
        <v>999.9</v>
      </c>
      <c r="ES440">
        <v>43.34</v>
      </c>
      <c r="ET440">
        <v>37.695999999999998</v>
      </c>
      <c r="EU440">
        <v>41.2012</v>
      </c>
      <c r="EV440">
        <v>52.468200000000003</v>
      </c>
      <c r="EW440">
        <v>39.963900000000002</v>
      </c>
      <c r="EX440">
        <v>2</v>
      </c>
      <c r="EY440">
        <v>-3.7073200000000001E-2</v>
      </c>
      <c r="EZ440">
        <v>3.8323700000000001</v>
      </c>
      <c r="FA440">
        <v>20.105899999999998</v>
      </c>
      <c r="FB440">
        <v>5.20052</v>
      </c>
      <c r="FC440">
        <v>12.0099</v>
      </c>
      <c r="FD440">
        <v>4.976</v>
      </c>
      <c r="FE440">
        <v>3.294</v>
      </c>
      <c r="FF440">
        <v>9999</v>
      </c>
      <c r="FG440">
        <v>9999</v>
      </c>
      <c r="FH440">
        <v>9999</v>
      </c>
      <c r="FI440">
        <v>562</v>
      </c>
      <c r="FJ440">
        <v>1.8631599999999999</v>
      </c>
      <c r="FK440">
        <v>1.86792</v>
      </c>
      <c r="FL440">
        <v>1.86768</v>
      </c>
      <c r="FM440">
        <v>1.8689</v>
      </c>
      <c r="FN440">
        <v>1.8696600000000001</v>
      </c>
      <c r="FO440">
        <v>1.8656900000000001</v>
      </c>
      <c r="FP440">
        <v>1.86676</v>
      </c>
      <c r="FQ440">
        <v>1.8681300000000001</v>
      </c>
      <c r="FR440">
        <v>5</v>
      </c>
      <c r="FS440">
        <v>0</v>
      </c>
      <c r="FT440">
        <v>0</v>
      </c>
      <c r="FU440">
        <v>0</v>
      </c>
      <c r="FV440">
        <v>11111111</v>
      </c>
      <c r="FW440" t="s">
        <v>306</v>
      </c>
      <c r="FX440" t="s">
        <v>307</v>
      </c>
      <c r="FY440" t="s">
        <v>307</v>
      </c>
      <c r="FZ440" t="s">
        <v>307</v>
      </c>
      <c r="GA440" t="s">
        <v>307</v>
      </c>
      <c r="GB440">
        <v>0</v>
      </c>
      <c r="GC440">
        <v>100</v>
      </c>
      <c r="GD440">
        <v>100</v>
      </c>
      <c r="GE440">
        <v>9.5220000000000002</v>
      </c>
      <c r="GF440">
        <v>0.32829999999999998</v>
      </c>
      <c r="GG440">
        <v>5.3968966374264697</v>
      </c>
      <c r="GH440">
        <v>9.5670261133577201E-3</v>
      </c>
      <c r="GI440" s="1">
        <v>-9.19467254998099E-7</v>
      </c>
      <c r="GJ440" s="1">
        <v>-2.1372918425907401E-11</v>
      </c>
      <c r="GK440">
        <v>3.2845888322571301E-3</v>
      </c>
      <c r="GL440">
        <v>-1.41202168329711E-2</v>
      </c>
      <c r="GM440">
        <v>1.6676771840485E-3</v>
      </c>
      <c r="GN440" s="1">
        <v>-1.4903802912711099E-5</v>
      </c>
      <c r="GO440">
        <v>-4</v>
      </c>
      <c r="GP440">
        <v>1866</v>
      </c>
      <c r="GQ440">
        <v>1</v>
      </c>
      <c r="GR440">
        <v>24</v>
      </c>
      <c r="GS440">
        <v>252.8</v>
      </c>
      <c r="GT440">
        <v>30484.9</v>
      </c>
      <c r="GU440">
        <v>1.5173300000000001</v>
      </c>
      <c r="GV440">
        <v>2.6831100000000001</v>
      </c>
      <c r="GW440">
        <v>2.2485400000000002</v>
      </c>
      <c r="GX440">
        <v>2.7697799999999999</v>
      </c>
      <c r="GY440">
        <v>1.9958499999999999</v>
      </c>
      <c r="GZ440">
        <v>2.3877000000000002</v>
      </c>
      <c r="HA440">
        <v>40.912199999999999</v>
      </c>
      <c r="HB440">
        <v>14.587300000000001</v>
      </c>
      <c r="HC440">
        <v>18</v>
      </c>
      <c r="HD440">
        <v>501.39600000000002</v>
      </c>
      <c r="HE440">
        <v>542.125</v>
      </c>
      <c r="HF440">
        <v>17.7879</v>
      </c>
      <c r="HG440">
        <v>26.656099999999999</v>
      </c>
      <c r="HH440">
        <v>30.000800000000002</v>
      </c>
      <c r="HI440">
        <v>26.569400000000002</v>
      </c>
      <c r="HJ440">
        <v>26.504000000000001</v>
      </c>
      <c r="HK440">
        <v>30.361000000000001</v>
      </c>
      <c r="HL440">
        <v>46.804299999999998</v>
      </c>
      <c r="HM440">
        <v>0</v>
      </c>
      <c r="HN440">
        <v>17.768899999999999</v>
      </c>
      <c r="HO440">
        <v>507.32900000000001</v>
      </c>
      <c r="HP440">
        <v>20.497399999999999</v>
      </c>
      <c r="HQ440">
        <v>102.562</v>
      </c>
      <c r="HR440">
        <v>103.72799999999999</v>
      </c>
    </row>
    <row r="441" spans="1:226" x14ac:dyDescent="0.2">
      <c r="A441">
        <v>425</v>
      </c>
      <c r="B441">
        <v>1657228311.5</v>
      </c>
      <c r="C441">
        <v>4826</v>
      </c>
      <c r="D441" t="s">
        <v>735</v>
      </c>
      <c r="E441" s="2">
        <v>0.67489583333333336</v>
      </c>
      <c r="F441">
        <v>5</v>
      </c>
      <c r="G441" t="s">
        <v>707</v>
      </c>
      <c r="H441" t="s">
        <v>303</v>
      </c>
      <c r="I441">
        <v>1657228308.7</v>
      </c>
      <c r="J441">
        <f t="shared" si="204"/>
        <v>2.0265435105616346E-3</v>
      </c>
      <c r="K441">
        <f t="shared" si="209"/>
        <v>2.0265435105616345</v>
      </c>
      <c r="L441">
        <f t="shared" si="210"/>
        <v>8.9292566084275471</v>
      </c>
      <c r="M441">
        <f t="shared" si="211"/>
        <v>467.43400000000003</v>
      </c>
      <c r="N441">
        <f t="shared" si="212"/>
        <v>262.85389020437282</v>
      </c>
      <c r="O441">
        <f t="shared" si="213"/>
        <v>18.117689234736652</v>
      </c>
      <c r="P441">
        <f t="shared" si="214"/>
        <v>32.218750664733385</v>
      </c>
      <c r="Q441">
        <f t="shared" si="215"/>
        <v>7.6614934142799379E-2</v>
      </c>
      <c r="R441">
        <f t="shared" si="216"/>
        <v>2.7730904854108021</v>
      </c>
      <c r="S441">
        <f t="shared" si="217"/>
        <v>7.5458140588610056E-2</v>
      </c>
      <c r="T441">
        <f t="shared" si="218"/>
        <v>4.7263816166951411E-2</v>
      </c>
      <c r="U441">
        <f t="shared" si="219"/>
        <v>321.51302931544063</v>
      </c>
      <c r="V441">
        <f t="shared" si="220"/>
        <v>25.63396762904069</v>
      </c>
      <c r="W441">
        <f t="shared" si="221"/>
        <v>25.63396762904069</v>
      </c>
      <c r="X441">
        <f t="shared" si="205"/>
        <v>3.3018618315641022</v>
      </c>
      <c r="Y441">
        <f t="shared" si="222"/>
        <v>50.023493495938098</v>
      </c>
      <c r="Z441">
        <f t="shared" si="223"/>
        <v>1.515413887152443</v>
      </c>
      <c r="AA441">
        <f t="shared" si="224"/>
        <v>3.0294043483298392</v>
      </c>
      <c r="AB441">
        <f t="shared" si="225"/>
        <v>1.7864479444116592</v>
      </c>
      <c r="AC441">
        <f t="shared" si="226"/>
        <v>-89.370568815768081</v>
      </c>
      <c r="AD441">
        <f t="shared" si="227"/>
        <v>-215.81449078663425</v>
      </c>
      <c r="AE441">
        <f t="shared" si="228"/>
        <v>-16.447320565203103</v>
      </c>
      <c r="AF441">
        <f t="shared" si="229"/>
        <v>-0.11935085216478569</v>
      </c>
      <c r="AG441">
        <f t="shared" si="230"/>
        <v>36.040260498473046</v>
      </c>
      <c r="AH441">
        <f t="shared" si="231"/>
        <v>2.0314291267397198</v>
      </c>
      <c r="AI441">
        <f t="shared" si="232"/>
        <v>8.9292566084275471</v>
      </c>
      <c r="AJ441">
        <v>504.20088745679499</v>
      </c>
      <c r="AK441">
        <v>485.442357575757</v>
      </c>
      <c r="AL441">
        <v>3.2685140217877802</v>
      </c>
      <c r="AM441">
        <v>66.999263573210101</v>
      </c>
      <c r="AN441">
        <f t="shared" si="206"/>
        <v>2.0265435105616345</v>
      </c>
      <c r="AO441">
        <v>20.557483023170199</v>
      </c>
      <c r="AP441">
        <v>21.9811424242424</v>
      </c>
      <c r="AQ441">
        <v>2.5215306609752998E-4</v>
      </c>
      <c r="AR441">
        <v>77.748443019998703</v>
      </c>
      <c r="AS441">
        <v>0</v>
      </c>
      <c r="AT441">
        <v>0</v>
      </c>
      <c r="AU441">
        <f t="shared" si="233"/>
        <v>1</v>
      </c>
      <c r="AV441">
        <f t="shared" si="207"/>
        <v>0</v>
      </c>
      <c r="AW441">
        <f t="shared" si="234"/>
        <v>36784.668352458582</v>
      </c>
      <c r="AX441">
        <f t="shared" si="235"/>
        <v>1999.9849999999999</v>
      </c>
      <c r="AY441">
        <f t="shared" si="208"/>
        <v>1681.1871011997098</v>
      </c>
      <c r="AZ441">
        <f t="shared" si="236"/>
        <v>0.84059985509876822</v>
      </c>
      <c r="BA441">
        <f t="shared" si="237"/>
        <v>0.16075772034062288</v>
      </c>
      <c r="BB441">
        <v>3.5939999999999999</v>
      </c>
      <c r="BC441">
        <v>0.5</v>
      </c>
      <c r="BD441" t="s">
        <v>304</v>
      </c>
      <c r="BE441">
        <v>2</v>
      </c>
      <c r="BF441" t="b">
        <v>1</v>
      </c>
      <c r="BG441">
        <v>1657228308.7</v>
      </c>
      <c r="BH441">
        <v>467.43400000000003</v>
      </c>
      <c r="BI441">
        <v>494.024</v>
      </c>
      <c r="BJ441">
        <v>21.98583</v>
      </c>
      <c r="BK441">
        <v>20.557649999999999</v>
      </c>
      <c r="BL441">
        <v>457.851799999999</v>
      </c>
      <c r="BM441">
        <v>21.657540000000001</v>
      </c>
      <c r="BN441">
        <v>499.96769999999998</v>
      </c>
      <c r="BO441">
        <v>68.885019999999997</v>
      </c>
      <c r="BP441">
        <v>4.1824569999999998E-2</v>
      </c>
      <c r="BQ441">
        <v>24.19042</v>
      </c>
      <c r="BR441">
        <v>25.06926</v>
      </c>
      <c r="BS441">
        <v>999.9</v>
      </c>
      <c r="BT441">
        <v>0</v>
      </c>
      <c r="BU441">
        <v>0</v>
      </c>
      <c r="BV441">
        <v>10004.5</v>
      </c>
      <c r="BW441">
        <v>0</v>
      </c>
      <c r="BX441">
        <v>1892.6669999999999</v>
      </c>
      <c r="BY441">
        <v>-26.589880000000001</v>
      </c>
      <c r="BZ441">
        <v>477.94209999999998</v>
      </c>
      <c r="CA441">
        <v>504.39319999999998</v>
      </c>
      <c r="CB441">
        <v>1.4281820000000001</v>
      </c>
      <c r="CC441">
        <v>494.024</v>
      </c>
      <c r="CD441">
        <v>20.557649999999999</v>
      </c>
      <c r="CE441">
        <v>1.5144930000000001</v>
      </c>
      <c r="CF441">
        <v>1.4161139999999901</v>
      </c>
      <c r="CG441">
        <v>13.11528</v>
      </c>
      <c r="CH441">
        <v>12.091279999999999</v>
      </c>
      <c r="CI441">
        <v>1999.9849999999999</v>
      </c>
      <c r="CJ441">
        <v>0.98000240000000005</v>
      </c>
      <c r="CK441">
        <v>1.9997540000000001E-2</v>
      </c>
      <c r="CL441">
        <v>0</v>
      </c>
      <c r="CM441">
        <v>2.25292</v>
      </c>
      <c r="CN441">
        <v>0</v>
      </c>
      <c r="CO441">
        <v>3874.683</v>
      </c>
      <c r="CP441">
        <v>17300.04</v>
      </c>
      <c r="CQ441">
        <v>38.0062</v>
      </c>
      <c r="CR441">
        <v>39.561999999999998</v>
      </c>
      <c r="CS441">
        <v>37.936999999999998</v>
      </c>
      <c r="CT441">
        <v>38.061999999999998</v>
      </c>
      <c r="CU441">
        <v>37.5</v>
      </c>
      <c r="CV441">
        <v>1959.9929999999999</v>
      </c>
      <c r="CW441">
        <v>39.99</v>
      </c>
      <c r="CX441">
        <v>0</v>
      </c>
      <c r="CY441">
        <v>1657228291.2</v>
      </c>
      <c r="CZ441">
        <v>0</v>
      </c>
      <c r="DA441">
        <v>1657213163</v>
      </c>
      <c r="DB441" s="2">
        <v>0.49957175925925923</v>
      </c>
      <c r="DC441">
        <v>1657213141</v>
      </c>
      <c r="DD441">
        <v>1655399214.5999999</v>
      </c>
      <c r="DE441">
        <v>1</v>
      </c>
      <c r="DF441">
        <v>0.04</v>
      </c>
      <c r="DG441">
        <v>-0.06</v>
      </c>
      <c r="DH441">
        <v>9.1720000000000006</v>
      </c>
      <c r="DI441">
        <v>0.51100000000000001</v>
      </c>
      <c r="DJ441">
        <v>420</v>
      </c>
      <c r="DK441">
        <v>25</v>
      </c>
      <c r="DL441">
        <v>0.26</v>
      </c>
      <c r="DM441">
        <v>0.15</v>
      </c>
      <c r="DN441">
        <v>-24.2883121951219</v>
      </c>
      <c r="DO441">
        <v>-21.6488048780488</v>
      </c>
      <c r="DP441">
        <v>2.2653141556962</v>
      </c>
      <c r="DQ441">
        <v>0</v>
      </c>
      <c r="DR441">
        <v>1.43484585365853</v>
      </c>
      <c r="DS441">
        <v>-4.1774425087105597E-2</v>
      </c>
      <c r="DT441">
        <v>5.6731782186473997E-3</v>
      </c>
      <c r="DU441">
        <v>1</v>
      </c>
      <c r="DV441">
        <v>1</v>
      </c>
      <c r="DW441">
        <v>2</v>
      </c>
      <c r="DX441" s="3">
        <v>44563</v>
      </c>
      <c r="DY441">
        <v>2.9739900000000001</v>
      </c>
      <c r="DZ441">
        <v>2.6953200000000002</v>
      </c>
      <c r="EA441">
        <v>7.6165899999999995E-2</v>
      </c>
      <c r="EB441">
        <v>8.0678700000000006E-2</v>
      </c>
      <c r="EC441">
        <v>7.4961600000000003E-2</v>
      </c>
      <c r="ED441">
        <v>7.2134299999999998E-2</v>
      </c>
      <c r="EE441">
        <v>36061.4</v>
      </c>
      <c r="EF441">
        <v>39401</v>
      </c>
      <c r="EG441">
        <v>35376</v>
      </c>
      <c r="EH441">
        <v>38872.199999999997</v>
      </c>
      <c r="EI441">
        <v>46401.4</v>
      </c>
      <c r="EJ441">
        <v>52050.8</v>
      </c>
      <c r="EK441">
        <v>55279.8</v>
      </c>
      <c r="EL441">
        <v>62296.800000000003</v>
      </c>
      <c r="EM441">
        <v>1.9874000000000001</v>
      </c>
      <c r="EN441">
        <v>2.0550000000000002</v>
      </c>
      <c r="EO441">
        <v>4.3779600000000002E-2</v>
      </c>
      <c r="EP441">
        <v>0</v>
      </c>
      <c r="EQ441">
        <v>24.335899999999999</v>
      </c>
      <c r="ER441">
        <v>999.9</v>
      </c>
      <c r="ES441">
        <v>43.316000000000003</v>
      </c>
      <c r="ET441">
        <v>37.695999999999998</v>
      </c>
      <c r="EU441">
        <v>41.181800000000003</v>
      </c>
      <c r="EV441">
        <v>52.358199999999997</v>
      </c>
      <c r="EW441">
        <v>39.923900000000003</v>
      </c>
      <c r="EX441">
        <v>2</v>
      </c>
      <c r="EY441">
        <v>-3.6138200000000002E-2</v>
      </c>
      <c r="EZ441">
        <v>3.9299300000000001</v>
      </c>
      <c r="FA441">
        <v>20.1036</v>
      </c>
      <c r="FB441">
        <v>5.20052</v>
      </c>
      <c r="FC441">
        <v>12.0099</v>
      </c>
      <c r="FD441">
        <v>4.9756</v>
      </c>
      <c r="FE441">
        <v>3.2938000000000001</v>
      </c>
      <c r="FF441">
        <v>9999</v>
      </c>
      <c r="FG441">
        <v>9999</v>
      </c>
      <c r="FH441">
        <v>9999</v>
      </c>
      <c r="FI441">
        <v>562</v>
      </c>
      <c r="FJ441">
        <v>1.86313</v>
      </c>
      <c r="FK441">
        <v>1.86795</v>
      </c>
      <c r="FL441">
        <v>1.86768</v>
      </c>
      <c r="FM441">
        <v>1.8689</v>
      </c>
      <c r="FN441">
        <v>1.8696299999999999</v>
      </c>
      <c r="FO441">
        <v>1.8656600000000001</v>
      </c>
      <c r="FP441">
        <v>1.8666700000000001</v>
      </c>
      <c r="FQ441">
        <v>1.8681300000000001</v>
      </c>
      <c r="FR441">
        <v>5</v>
      </c>
      <c r="FS441">
        <v>0</v>
      </c>
      <c r="FT441">
        <v>0</v>
      </c>
      <c r="FU441">
        <v>0</v>
      </c>
      <c r="FV441">
        <v>11111111</v>
      </c>
      <c r="FW441" t="s">
        <v>306</v>
      </c>
      <c r="FX441" t="s">
        <v>307</v>
      </c>
      <c r="FY441" t="s">
        <v>307</v>
      </c>
      <c r="FZ441" t="s">
        <v>307</v>
      </c>
      <c r="GA441" t="s">
        <v>307</v>
      </c>
      <c r="GB441">
        <v>0</v>
      </c>
      <c r="GC441">
        <v>100</v>
      </c>
      <c r="GD441">
        <v>100</v>
      </c>
      <c r="GE441">
        <v>9.6590000000000007</v>
      </c>
      <c r="GF441">
        <v>0.32819999999999999</v>
      </c>
      <c r="GG441">
        <v>5.3968966374264697</v>
      </c>
      <c r="GH441">
        <v>9.5670261133577201E-3</v>
      </c>
      <c r="GI441" s="1">
        <v>-9.19467254998099E-7</v>
      </c>
      <c r="GJ441" s="1">
        <v>-2.1372918425907401E-11</v>
      </c>
      <c r="GK441">
        <v>3.2845888322571301E-3</v>
      </c>
      <c r="GL441">
        <v>-1.41202168329711E-2</v>
      </c>
      <c r="GM441">
        <v>1.6676771840485E-3</v>
      </c>
      <c r="GN441" s="1">
        <v>-1.4903802912711099E-5</v>
      </c>
      <c r="GO441">
        <v>-4</v>
      </c>
      <c r="GP441">
        <v>1866</v>
      </c>
      <c r="GQ441">
        <v>1</v>
      </c>
      <c r="GR441">
        <v>24</v>
      </c>
      <c r="GS441">
        <v>252.8</v>
      </c>
      <c r="GT441">
        <v>30484.9</v>
      </c>
      <c r="GU441">
        <v>1.5564</v>
      </c>
      <c r="GV441">
        <v>2.67822</v>
      </c>
      <c r="GW441">
        <v>2.2485400000000002</v>
      </c>
      <c r="GX441">
        <v>2.7697799999999999</v>
      </c>
      <c r="GY441">
        <v>1.9958499999999999</v>
      </c>
      <c r="GZ441">
        <v>2.3791500000000001</v>
      </c>
      <c r="HA441">
        <v>40.912199999999999</v>
      </c>
      <c r="HB441">
        <v>14.587300000000001</v>
      </c>
      <c r="HC441">
        <v>18</v>
      </c>
      <c r="HD441">
        <v>501.416</v>
      </c>
      <c r="HE441">
        <v>542.029</v>
      </c>
      <c r="HF441">
        <v>17.710599999999999</v>
      </c>
      <c r="HG441">
        <v>26.6615</v>
      </c>
      <c r="HH441">
        <v>30.000900000000001</v>
      </c>
      <c r="HI441">
        <v>26.5716</v>
      </c>
      <c r="HJ441">
        <v>26.508400000000002</v>
      </c>
      <c r="HK441">
        <v>31.145900000000001</v>
      </c>
      <c r="HL441">
        <v>46.804299999999998</v>
      </c>
      <c r="HM441">
        <v>0</v>
      </c>
      <c r="HN441">
        <v>17.688600000000001</v>
      </c>
      <c r="HO441">
        <v>527.44799999999998</v>
      </c>
      <c r="HP441">
        <v>20.497800000000002</v>
      </c>
      <c r="HQ441">
        <v>102.559</v>
      </c>
      <c r="HR441">
        <v>103.72799999999999</v>
      </c>
    </row>
    <row r="442" spans="1:226" x14ac:dyDescent="0.2">
      <c r="A442">
        <v>426</v>
      </c>
      <c r="B442">
        <v>1657228316.5</v>
      </c>
      <c r="C442">
        <v>4831</v>
      </c>
      <c r="D442" t="s">
        <v>736</v>
      </c>
      <c r="E442" s="2">
        <v>0.67495370370370367</v>
      </c>
      <c r="F442">
        <v>5</v>
      </c>
      <c r="G442" t="s">
        <v>707</v>
      </c>
      <c r="H442" t="s">
        <v>303</v>
      </c>
      <c r="I442">
        <v>1657228314</v>
      </c>
      <c r="J442">
        <f t="shared" si="204"/>
        <v>2.0229180890063455E-3</v>
      </c>
      <c r="K442">
        <f t="shared" si="209"/>
        <v>2.0229180890063456</v>
      </c>
      <c r="L442">
        <f t="shared" si="210"/>
        <v>9.7436900799785775</v>
      </c>
      <c r="M442">
        <f t="shared" si="211"/>
        <v>484.36611111111102</v>
      </c>
      <c r="N442">
        <f t="shared" si="212"/>
        <v>261.97635853621932</v>
      </c>
      <c r="O442">
        <f t="shared" si="213"/>
        <v>18.056773486639447</v>
      </c>
      <c r="P442">
        <f t="shared" si="214"/>
        <v>33.385032152542813</v>
      </c>
      <c r="Q442">
        <f t="shared" si="215"/>
        <v>7.6523629799426687E-2</v>
      </c>
      <c r="R442">
        <f t="shared" si="216"/>
        <v>2.7722906678645369</v>
      </c>
      <c r="S442">
        <f t="shared" si="217"/>
        <v>7.5369241847848226E-2</v>
      </c>
      <c r="T442">
        <f t="shared" si="218"/>
        <v>4.7208042635259073E-2</v>
      </c>
      <c r="U442">
        <f t="shared" si="219"/>
        <v>321.52074099999948</v>
      </c>
      <c r="V442">
        <f t="shared" si="220"/>
        <v>25.626963672480969</v>
      </c>
      <c r="W442">
        <f t="shared" si="221"/>
        <v>25.626963672480969</v>
      </c>
      <c r="X442">
        <f t="shared" si="205"/>
        <v>3.3004898731510428</v>
      </c>
      <c r="Y442">
        <f t="shared" si="222"/>
        <v>50.040337806397652</v>
      </c>
      <c r="Z442">
        <f t="shared" si="223"/>
        <v>1.5151566817971287</v>
      </c>
      <c r="AA442">
        <f t="shared" si="224"/>
        <v>3.0278706104246487</v>
      </c>
      <c r="AB442">
        <f t="shared" si="225"/>
        <v>1.7853331913539141</v>
      </c>
      <c r="AC442">
        <f t="shared" si="226"/>
        <v>-89.210687725179838</v>
      </c>
      <c r="AD442">
        <f t="shared" si="227"/>
        <v>-215.96720815823988</v>
      </c>
      <c r="AE442">
        <f t="shared" si="228"/>
        <v>-16.462427517851623</v>
      </c>
      <c r="AF442">
        <f t="shared" si="229"/>
        <v>-0.11958240127185604</v>
      </c>
      <c r="AG442">
        <f t="shared" si="230"/>
        <v>37.31052365506148</v>
      </c>
      <c r="AH442">
        <f t="shared" si="231"/>
        <v>2.0275049753167096</v>
      </c>
      <c r="AI442">
        <f t="shared" si="232"/>
        <v>9.7436900799785775</v>
      </c>
      <c r="AJ442">
        <v>521.299364695245</v>
      </c>
      <c r="AK442">
        <v>501.84494545454498</v>
      </c>
      <c r="AL442">
        <v>3.2949607512769399</v>
      </c>
      <c r="AM442">
        <v>66.999263573210101</v>
      </c>
      <c r="AN442">
        <f t="shared" si="206"/>
        <v>2.0229180890063456</v>
      </c>
      <c r="AO442">
        <v>20.557235780706598</v>
      </c>
      <c r="AP442">
        <v>21.9794642424242</v>
      </c>
      <c r="AQ442" s="1">
        <v>-1.6331867215979E-5</v>
      </c>
      <c r="AR442">
        <v>77.748443019998703</v>
      </c>
      <c r="AS442">
        <v>0</v>
      </c>
      <c r="AT442">
        <v>0</v>
      </c>
      <c r="AU442">
        <f t="shared" si="233"/>
        <v>1</v>
      </c>
      <c r="AV442">
        <f t="shared" si="207"/>
        <v>0</v>
      </c>
      <c r="AW442">
        <f t="shared" si="234"/>
        <v>36770.914981589194</v>
      </c>
      <c r="AX442">
        <f t="shared" si="235"/>
        <v>2000.0333333333299</v>
      </c>
      <c r="AY442">
        <f t="shared" si="208"/>
        <v>1681.2276999999972</v>
      </c>
      <c r="AZ442">
        <f t="shared" si="236"/>
        <v>0.84059984000266663</v>
      </c>
      <c r="BA442">
        <f t="shared" si="237"/>
        <v>0.1607576912051466</v>
      </c>
      <c r="BB442">
        <v>3.5939999999999999</v>
      </c>
      <c r="BC442">
        <v>0.5</v>
      </c>
      <c r="BD442" t="s">
        <v>304</v>
      </c>
      <c r="BE442">
        <v>2</v>
      </c>
      <c r="BF442" t="b">
        <v>1</v>
      </c>
      <c r="BG442">
        <v>1657228314</v>
      </c>
      <c r="BH442">
        <v>484.36611111111102</v>
      </c>
      <c r="BI442">
        <v>511.89166666666603</v>
      </c>
      <c r="BJ442">
        <v>21.982622222222201</v>
      </c>
      <c r="BK442">
        <v>20.5572444444444</v>
      </c>
      <c r="BL442">
        <v>474.63777777777699</v>
      </c>
      <c r="BM442">
        <v>21.654444444444401</v>
      </c>
      <c r="BN442">
        <v>499.984555555555</v>
      </c>
      <c r="BO442">
        <v>68.883355555555497</v>
      </c>
      <c r="BP442">
        <v>4.1846655555555501E-2</v>
      </c>
      <c r="BQ442">
        <v>24.1819777777777</v>
      </c>
      <c r="BR442">
        <v>25.0508777777777</v>
      </c>
      <c r="BS442">
        <v>999.9</v>
      </c>
      <c r="BT442">
        <v>0</v>
      </c>
      <c r="BU442">
        <v>0</v>
      </c>
      <c r="BV442">
        <v>10000.5555555555</v>
      </c>
      <c r="BW442">
        <v>0</v>
      </c>
      <c r="BX442">
        <v>1892.0522222222201</v>
      </c>
      <c r="BY442">
        <v>-27.525777777777702</v>
      </c>
      <c r="BZ442">
        <v>495.25311111111102</v>
      </c>
      <c r="CA442">
        <v>522.63577777777698</v>
      </c>
      <c r="CB442">
        <v>1.42537</v>
      </c>
      <c r="CC442">
        <v>511.89166666666603</v>
      </c>
      <c r="CD442">
        <v>20.5572444444444</v>
      </c>
      <c r="CE442">
        <v>1.51423666666666</v>
      </c>
      <c r="CF442">
        <v>1.41605222222222</v>
      </c>
      <c r="CG442">
        <v>13.1126666666666</v>
      </c>
      <c r="CH442">
        <v>12.090633333333299</v>
      </c>
      <c r="CI442">
        <v>2000.0333333333299</v>
      </c>
      <c r="CJ442">
        <v>0.98000299999999996</v>
      </c>
      <c r="CK442">
        <v>1.9996900000000001E-2</v>
      </c>
      <c r="CL442">
        <v>0</v>
      </c>
      <c r="CM442">
        <v>2.17783333333333</v>
      </c>
      <c r="CN442">
        <v>0</v>
      </c>
      <c r="CO442">
        <v>3893.3799999999901</v>
      </c>
      <c r="CP442">
        <v>17300.433333333302</v>
      </c>
      <c r="CQ442">
        <v>38.041333333333299</v>
      </c>
      <c r="CR442">
        <v>39.561999999999998</v>
      </c>
      <c r="CS442">
        <v>37.936999999999998</v>
      </c>
      <c r="CT442">
        <v>38.061999999999998</v>
      </c>
      <c r="CU442">
        <v>37.5</v>
      </c>
      <c r="CV442">
        <v>1960.0433333333301</v>
      </c>
      <c r="CW442">
        <v>39.99</v>
      </c>
      <c r="CX442">
        <v>0</v>
      </c>
      <c r="CY442">
        <v>1657228296</v>
      </c>
      <c r="CZ442">
        <v>0</v>
      </c>
      <c r="DA442">
        <v>1657213163</v>
      </c>
      <c r="DB442" s="2">
        <v>0.49957175925925923</v>
      </c>
      <c r="DC442">
        <v>1657213141</v>
      </c>
      <c r="DD442">
        <v>1655399214.5999999</v>
      </c>
      <c r="DE442">
        <v>1</v>
      </c>
      <c r="DF442">
        <v>0.04</v>
      </c>
      <c r="DG442">
        <v>-0.06</v>
      </c>
      <c r="DH442">
        <v>9.1720000000000006</v>
      </c>
      <c r="DI442">
        <v>0.51100000000000001</v>
      </c>
      <c r="DJ442">
        <v>420</v>
      </c>
      <c r="DK442">
        <v>25</v>
      </c>
      <c r="DL442">
        <v>0.26</v>
      </c>
      <c r="DM442">
        <v>0.15</v>
      </c>
      <c r="DN442">
        <v>-25.645682926829199</v>
      </c>
      <c r="DO442">
        <v>-14.0916480836236</v>
      </c>
      <c r="DP442">
        <v>1.4306160465461499</v>
      </c>
      <c r="DQ442">
        <v>0</v>
      </c>
      <c r="DR442">
        <v>1.4324187804877999</v>
      </c>
      <c r="DS442">
        <v>-5.1226411149828198E-2</v>
      </c>
      <c r="DT442">
        <v>6.1125641081468196E-3</v>
      </c>
      <c r="DU442">
        <v>1</v>
      </c>
      <c r="DV442">
        <v>1</v>
      </c>
      <c r="DW442">
        <v>2</v>
      </c>
      <c r="DX442" s="3">
        <v>44563</v>
      </c>
      <c r="DY442">
        <v>2.9733200000000002</v>
      </c>
      <c r="DZ442">
        <v>2.6959300000000002</v>
      </c>
      <c r="EA442">
        <v>7.8129599999999993E-2</v>
      </c>
      <c r="EB442">
        <v>8.2675399999999996E-2</v>
      </c>
      <c r="EC442">
        <v>7.4957899999999994E-2</v>
      </c>
      <c r="ED442">
        <v>7.2130600000000003E-2</v>
      </c>
      <c r="EE442">
        <v>35985</v>
      </c>
      <c r="EF442">
        <v>39315.300000000003</v>
      </c>
      <c r="EG442">
        <v>35376.199999999997</v>
      </c>
      <c r="EH442">
        <v>38872.1</v>
      </c>
      <c r="EI442">
        <v>46402</v>
      </c>
      <c r="EJ442">
        <v>52050.8</v>
      </c>
      <c r="EK442">
        <v>55280.2</v>
      </c>
      <c r="EL442">
        <v>62296.5</v>
      </c>
      <c r="EM442">
        <v>1.9867999999999999</v>
      </c>
      <c r="EN442">
        <v>2.0556000000000001</v>
      </c>
      <c r="EO442">
        <v>4.2140499999999997E-2</v>
      </c>
      <c r="EP442">
        <v>0</v>
      </c>
      <c r="EQ442">
        <v>24.342099999999999</v>
      </c>
      <c r="ER442">
        <v>999.9</v>
      </c>
      <c r="ES442">
        <v>43.316000000000003</v>
      </c>
      <c r="ET442">
        <v>37.695999999999998</v>
      </c>
      <c r="EU442">
        <v>41.176299999999998</v>
      </c>
      <c r="EV442">
        <v>52.1282</v>
      </c>
      <c r="EW442">
        <v>39.927900000000001</v>
      </c>
      <c r="EX442">
        <v>2</v>
      </c>
      <c r="EY442">
        <v>-3.5609799999999997E-2</v>
      </c>
      <c r="EZ442">
        <v>3.8664299999999998</v>
      </c>
      <c r="FA442">
        <v>20.1053</v>
      </c>
      <c r="FB442">
        <v>5.1993200000000002</v>
      </c>
      <c r="FC442">
        <v>12.0099</v>
      </c>
      <c r="FD442">
        <v>4.976</v>
      </c>
      <c r="FE442">
        <v>3.2938000000000001</v>
      </c>
      <c r="FF442">
        <v>9999</v>
      </c>
      <c r="FG442">
        <v>9999</v>
      </c>
      <c r="FH442">
        <v>9999</v>
      </c>
      <c r="FI442">
        <v>562</v>
      </c>
      <c r="FJ442">
        <v>1.8631599999999999</v>
      </c>
      <c r="FK442">
        <v>1.8678600000000001</v>
      </c>
      <c r="FL442">
        <v>1.86768</v>
      </c>
      <c r="FM442">
        <v>1.8689</v>
      </c>
      <c r="FN442">
        <v>1.8696600000000001</v>
      </c>
      <c r="FO442">
        <v>1.8656900000000001</v>
      </c>
      <c r="FP442">
        <v>1.86673</v>
      </c>
      <c r="FQ442">
        <v>1.8681300000000001</v>
      </c>
      <c r="FR442">
        <v>5</v>
      </c>
      <c r="FS442">
        <v>0</v>
      </c>
      <c r="FT442">
        <v>0</v>
      </c>
      <c r="FU442">
        <v>0</v>
      </c>
      <c r="FV442">
        <v>11111111</v>
      </c>
      <c r="FW442" t="s">
        <v>306</v>
      </c>
      <c r="FX442" t="s">
        <v>307</v>
      </c>
      <c r="FY442" t="s">
        <v>307</v>
      </c>
      <c r="FZ442" t="s">
        <v>307</v>
      </c>
      <c r="GA442" t="s">
        <v>307</v>
      </c>
      <c r="GB442">
        <v>0</v>
      </c>
      <c r="GC442">
        <v>100</v>
      </c>
      <c r="GD442">
        <v>100</v>
      </c>
      <c r="GE442">
        <v>9.7989999999999995</v>
      </c>
      <c r="GF442">
        <v>0.3281</v>
      </c>
      <c r="GG442">
        <v>5.3968966374264697</v>
      </c>
      <c r="GH442">
        <v>9.5670261133577201E-3</v>
      </c>
      <c r="GI442" s="1">
        <v>-9.19467254998099E-7</v>
      </c>
      <c r="GJ442" s="1">
        <v>-2.1372918425907401E-11</v>
      </c>
      <c r="GK442">
        <v>3.2845888322571301E-3</v>
      </c>
      <c r="GL442">
        <v>-1.41202168329711E-2</v>
      </c>
      <c r="GM442">
        <v>1.6676771840485E-3</v>
      </c>
      <c r="GN442" s="1">
        <v>-1.4903802912711099E-5</v>
      </c>
      <c r="GO442">
        <v>-4</v>
      </c>
      <c r="GP442">
        <v>1866</v>
      </c>
      <c r="GQ442">
        <v>1</v>
      </c>
      <c r="GR442">
        <v>24</v>
      </c>
      <c r="GS442">
        <v>252.9</v>
      </c>
      <c r="GT442">
        <v>30485</v>
      </c>
      <c r="GU442">
        <v>1.5991200000000001</v>
      </c>
      <c r="GV442">
        <v>2.6696800000000001</v>
      </c>
      <c r="GW442">
        <v>2.2485400000000002</v>
      </c>
      <c r="GX442">
        <v>2.7709999999999999</v>
      </c>
      <c r="GY442">
        <v>1.9958499999999999</v>
      </c>
      <c r="GZ442">
        <v>2.3645</v>
      </c>
      <c r="HA442">
        <v>40.912199999999999</v>
      </c>
      <c r="HB442">
        <v>14.5786</v>
      </c>
      <c r="HC442">
        <v>18</v>
      </c>
      <c r="HD442">
        <v>501.06200000000001</v>
      </c>
      <c r="HE442">
        <v>542.47199999999998</v>
      </c>
      <c r="HF442">
        <v>17.6386</v>
      </c>
      <c r="HG442">
        <v>26.665099999999999</v>
      </c>
      <c r="HH442">
        <v>30.000699999999998</v>
      </c>
      <c r="HI442">
        <v>26.5761</v>
      </c>
      <c r="HJ442">
        <v>26.5106</v>
      </c>
      <c r="HK442">
        <v>32.001899999999999</v>
      </c>
      <c r="HL442">
        <v>46.804299999999998</v>
      </c>
      <c r="HM442">
        <v>0</v>
      </c>
      <c r="HN442">
        <v>17.636099999999999</v>
      </c>
      <c r="HO442">
        <v>540.97799999999995</v>
      </c>
      <c r="HP442">
        <v>20.497699999999998</v>
      </c>
      <c r="HQ442">
        <v>102.56</v>
      </c>
      <c r="HR442">
        <v>103.727</v>
      </c>
    </row>
    <row r="443" spans="1:226" x14ac:dyDescent="0.2">
      <c r="A443">
        <v>427</v>
      </c>
      <c r="B443">
        <v>1657228321.5</v>
      </c>
      <c r="C443">
        <v>4836</v>
      </c>
      <c r="D443" t="s">
        <v>737</v>
      </c>
      <c r="E443" s="2">
        <v>0.67501157407407408</v>
      </c>
      <c r="F443">
        <v>5</v>
      </c>
      <c r="G443" t="s">
        <v>707</v>
      </c>
      <c r="H443" t="s">
        <v>303</v>
      </c>
      <c r="I443">
        <v>1657228318.7</v>
      </c>
      <c r="J443">
        <f t="shared" si="204"/>
        <v>2.0201126395057523E-3</v>
      </c>
      <c r="K443">
        <f t="shared" si="209"/>
        <v>2.0201126395057525</v>
      </c>
      <c r="L443">
        <f t="shared" si="210"/>
        <v>10.014965005275691</v>
      </c>
      <c r="M443">
        <f t="shared" si="211"/>
        <v>499.80180000000001</v>
      </c>
      <c r="N443">
        <f t="shared" si="212"/>
        <v>270.94678636361789</v>
      </c>
      <c r="O443">
        <f t="shared" si="213"/>
        <v>18.675490288624154</v>
      </c>
      <c r="P443">
        <f t="shared" si="214"/>
        <v>34.449730101653003</v>
      </c>
      <c r="Q443">
        <f t="shared" si="215"/>
        <v>7.6451546089554873E-2</v>
      </c>
      <c r="R443">
        <f t="shared" si="216"/>
        <v>2.7665916519656548</v>
      </c>
      <c r="S443">
        <f t="shared" si="217"/>
        <v>7.5296979399547381E-2</v>
      </c>
      <c r="T443">
        <f t="shared" si="218"/>
        <v>4.7162892848055027E-2</v>
      </c>
      <c r="U443">
        <f t="shared" si="219"/>
        <v>321.51254820000003</v>
      </c>
      <c r="V443">
        <f t="shared" si="220"/>
        <v>25.622730608941236</v>
      </c>
      <c r="W443">
        <f t="shared" si="221"/>
        <v>25.622730608941236</v>
      </c>
      <c r="X443">
        <f t="shared" si="205"/>
        <v>3.2996609279850633</v>
      </c>
      <c r="Y443">
        <f t="shared" si="222"/>
        <v>50.059605299543918</v>
      </c>
      <c r="Z443">
        <f t="shared" si="223"/>
        <v>1.5150375669496841</v>
      </c>
      <c r="AA443">
        <f t="shared" si="224"/>
        <v>3.0264672641425867</v>
      </c>
      <c r="AB443">
        <f t="shared" si="225"/>
        <v>1.7846233610353792</v>
      </c>
      <c r="AC443">
        <f t="shared" si="226"/>
        <v>-89.086967402203683</v>
      </c>
      <c r="AD443">
        <f t="shared" si="227"/>
        <v>-216.04448829572695</v>
      </c>
      <c r="AE443">
        <f t="shared" si="228"/>
        <v>-16.501248727696641</v>
      </c>
      <c r="AF443">
        <f t="shared" si="229"/>
        <v>-0.12015622562725525</v>
      </c>
      <c r="AG443">
        <f t="shared" si="230"/>
        <v>37.791461736422569</v>
      </c>
      <c r="AH443">
        <f t="shared" si="231"/>
        <v>2.0205686157792204</v>
      </c>
      <c r="AI443">
        <f t="shared" si="232"/>
        <v>10.014965005275691</v>
      </c>
      <c r="AJ443">
        <v>538.56014777947803</v>
      </c>
      <c r="AK443">
        <v>518.74462424242404</v>
      </c>
      <c r="AL443">
        <v>3.3384172346456702</v>
      </c>
      <c r="AM443">
        <v>66.999263573210101</v>
      </c>
      <c r="AN443">
        <f t="shared" si="206"/>
        <v>2.0201126395057525</v>
      </c>
      <c r="AO443">
        <v>20.5605126091675</v>
      </c>
      <c r="AP443">
        <v>21.9811836363636</v>
      </c>
      <c r="AQ443">
        <v>-1.27558790583262E-4</v>
      </c>
      <c r="AR443">
        <v>77.748443019998703</v>
      </c>
      <c r="AS443">
        <v>0</v>
      </c>
      <c r="AT443">
        <v>0</v>
      </c>
      <c r="AU443">
        <f t="shared" si="233"/>
        <v>1</v>
      </c>
      <c r="AV443">
        <f t="shared" si="207"/>
        <v>0</v>
      </c>
      <c r="AW443">
        <f t="shared" si="234"/>
        <v>36666.720663640917</v>
      </c>
      <c r="AX443">
        <f t="shared" si="235"/>
        <v>1999.982</v>
      </c>
      <c r="AY443">
        <f t="shared" si="208"/>
        <v>1681.1845799999999</v>
      </c>
      <c r="AZ443">
        <f t="shared" si="236"/>
        <v>0.84059985539869853</v>
      </c>
      <c r="BA443">
        <f t="shared" si="237"/>
        <v>0.16075772091948828</v>
      </c>
      <c r="BB443">
        <v>3.5939999999999999</v>
      </c>
      <c r="BC443">
        <v>0.5</v>
      </c>
      <c r="BD443" t="s">
        <v>304</v>
      </c>
      <c r="BE443">
        <v>2</v>
      </c>
      <c r="BF443" t="b">
        <v>1</v>
      </c>
      <c r="BG443">
        <v>1657228318.7</v>
      </c>
      <c r="BH443">
        <v>499.80180000000001</v>
      </c>
      <c r="BI443">
        <v>527.69179999999994</v>
      </c>
      <c r="BJ443">
        <v>21.98039</v>
      </c>
      <c r="BK443">
        <v>20.559950000000001</v>
      </c>
      <c r="BL443">
        <v>489.94089999999898</v>
      </c>
      <c r="BM443">
        <v>21.6523</v>
      </c>
      <c r="BN443">
        <v>500.00729999999902</v>
      </c>
      <c r="BO443">
        <v>68.88503</v>
      </c>
      <c r="BP443">
        <v>4.1752780000000003E-2</v>
      </c>
      <c r="BQ443">
        <v>24.174250000000001</v>
      </c>
      <c r="BR443">
        <v>25.02197</v>
      </c>
      <c r="BS443">
        <v>999.9</v>
      </c>
      <c r="BT443">
        <v>0</v>
      </c>
      <c r="BU443">
        <v>0</v>
      </c>
      <c r="BV443">
        <v>9970.5</v>
      </c>
      <c r="BW443">
        <v>0</v>
      </c>
      <c r="BX443">
        <v>1892.5719999999999</v>
      </c>
      <c r="BY443">
        <v>-27.889949999999999</v>
      </c>
      <c r="BZ443">
        <v>511.03460000000001</v>
      </c>
      <c r="CA443">
        <v>538.76889999999901</v>
      </c>
      <c r="CB443">
        <v>1.420426</v>
      </c>
      <c r="CC443">
        <v>527.69179999999994</v>
      </c>
      <c r="CD443">
        <v>20.559950000000001</v>
      </c>
      <c r="CE443">
        <v>1.5141199999999999</v>
      </c>
      <c r="CF443">
        <v>1.416275</v>
      </c>
      <c r="CG443">
        <v>13.11149</v>
      </c>
      <c r="CH443">
        <v>12.093019999999999</v>
      </c>
      <c r="CI443">
        <v>1999.982</v>
      </c>
      <c r="CJ443">
        <v>0.9800027</v>
      </c>
      <c r="CK443">
        <v>1.999722E-2</v>
      </c>
      <c r="CL443">
        <v>0</v>
      </c>
      <c r="CM443">
        <v>2.2564799999999998</v>
      </c>
      <c r="CN443">
        <v>0</v>
      </c>
      <c r="CO443">
        <v>3906.4739999999902</v>
      </c>
      <c r="CP443">
        <v>17300.009999999998</v>
      </c>
      <c r="CQ443">
        <v>38.055799999999998</v>
      </c>
      <c r="CR443">
        <v>39.561999999999998</v>
      </c>
      <c r="CS443">
        <v>37.936999999999998</v>
      </c>
      <c r="CT443">
        <v>38.0809</v>
      </c>
      <c r="CU443">
        <v>37.5</v>
      </c>
      <c r="CV443">
        <v>1959.99199999999</v>
      </c>
      <c r="CW443">
        <v>39.99</v>
      </c>
      <c r="CX443">
        <v>0</v>
      </c>
      <c r="CY443">
        <v>1657228301.4000001</v>
      </c>
      <c r="CZ443">
        <v>0</v>
      </c>
      <c r="DA443">
        <v>1657213163</v>
      </c>
      <c r="DB443" s="2">
        <v>0.49957175925925923</v>
      </c>
      <c r="DC443">
        <v>1657213141</v>
      </c>
      <c r="DD443">
        <v>1655399214.5999999</v>
      </c>
      <c r="DE443">
        <v>1</v>
      </c>
      <c r="DF443">
        <v>0.04</v>
      </c>
      <c r="DG443">
        <v>-0.06</v>
      </c>
      <c r="DH443">
        <v>9.1720000000000006</v>
      </c>
      <c r="DI443">
        <v>0.51100000000000001</v>
      </c>
      <c r="DJ443">
        <v>420</v>
      </c>
      <c r="DK443">
        <v>25</v>
      </c>
      <c r="DL443">
        <v>0.26</v>
      </c>
      <c r="DM443">
        <v>0.15</v>
      </c>
      <c r="DN443">
        <v>-26.828160975609698</v>
      </c>
      <c r="DO443">
        <v>-9.6521728222996099</v>
      </c>
      <c r="DP443">
        <v>0.99486023675299196</v>
      </c>
      <c r="DQ443">
        <v>0</v>
      </c>
      <c r="DR443">
        <v>1.4272680487804801</v>
      </c>
      <c r="DS443">
        <v>-5.7787108013938202E-2</v>
      </c>
      <c r="DT443">
        <v>6.6124971186354402E-3</v>
      </c>
      <c r="DU443">
        <v>1</v>
      </c>
      <c r="DV443">
        <v>1</v>
      </c>
      <c r="DW443">
        <v>2</v>
      </c>
      <c r="DX443" s="3">
        <v>44563</v>
      </c>
      <c r="DY443">
        <v>2.97296</v>
      </c>
      <c r="DZ443">
        <v>2.6952699999999998</v>
      </c>
      <c r="EA443">
        <v>8.0079200000000003E-2</v>
      </c>
      <c r="EB443">
        <v>8.46499E-2</v>
      </c>
      <c r="EC443">
        <v>7.4956999999999996E-2</v>
      </c>
      <c r="ED443">
        <v>7.2115100000000001E-2</v>
      </c>
      <c r="EE443">
        <v>35908.5</v>
      </c>
      <c r="EF443">
        <v>39230.300000000003</v>
      </c>
      <c r="EG443">
        <v>35375.800000000003</v>
      </c>
      <c r="EH443">
        <v>38871.699999999997</v>
      </c>
      <c r="EI443">
        <v>46402</v>
      </c>
      <c r="EJ443">
        <v>52050.8</v>
      </c>
      <c r="EK443">
        <v>55280.1</v>
      </c>
      <c r="EL443">
        <v>62295.3</v>
      </c>
      <c r="EM443">
        <v>1.9867999999999999</v>
      </c>
      <c r="EN443">
        <v>2.0558000000000001</v>
      </c>
      <c r="EO443">
        <v>4.1037799999999999E-2</v>
      </c>
      <c r="EP443">
        <v>0</v>
      </c>
      <c r="EQ443">
        <v>24.3462</v>
      </c>
      <c r="ER443">
        <v>999.9</v>
      </c>
      <c r="ES443">
        <v>43.290999999999997</v>
      </c>
      <c r="ET443">
        <v>37.716000000000001</v>
      </c>
      <c r="EU443">
        <v>41.194099999999999</v>
      </c>
      <c r="EV443">
        <v>52.348199999999999</v>
      </c>
      <c r="EW443">
        <v>39.919899999999998</v>
      </c>
      <c r="EX443">
        <v>2</v>
      </c>
      <c r="EY443">
        <v>-3.5691100000000003E-2</v>
      </c>
      <c r="EZ443">
        <v>3.7867500000000001</v>
      </c>
      <c r="FA443">
        <v>20.107099999999999</v>
      </c>
      <c r="FB443">
        <v>5.1981200000000003</v>
      </c>
      <c r="FC443">
        <v>12.0099</v>
      </c>
      <c r="FD443">
        <v>4.9752000000000001</v>
      </c>
      <c r="FE443">
        <v>3.2936000000000001</v>
      </c>
      <c r="FF443">
        <v>9999</v>
      </c>
      <c r="FG443">
        <v>9999</v>
      </c>
      <c r="FH443">
        <v>9999</v>
      </c>
      <c r="FI443">
        <v>562</v>
      </c>
      <c r="FJ443">
        <v>1.8632200000000001</v>
      </c>
      <c r="FK443">
        <v>1.86792</v>
      </c>
      <c r="FL443">
        <v>1.86768</v>
      </c>
      <c r="FM443">
        <v>1.8689</v>
      </c>
      <c r="FN443">
        <v>1.8695999999999999</v>
      </c>
      <c r="FO443">
        <v>1.8656900000000001</v>
      </c>
      <c r="FP443">
        <v>1.86673</v>
      </c>
      <c r="FQ443">
        <v>1.8681300000000001</v>
      </c>
      <c r="FR443">
        <v>5</v>
      </c>
      <c r="FS443">
        <v>0</v>
      </c>
      <c r="FT443">
        <v>0</v>
      </c>
      <c r="FU443">
        <v>0</v>
      </c>
      <c r="FV443">
        <v>11111111</v>
      </c>
      <c r="FW443" t="s">
        <v>306</v>
      </c>
      <c r="FX443" t="s">
        <v>307</v>
      </c>
      <c r="FY443" t="s">
        <v>307</v>
      </c>
      <c r="FZ443" t="s">
        <v>307</v>
      </c>
      <c r="GA443" t="s">
        <v>307</v>
      </c>
      <c r="GB443">
        <v>0</v>
      </c>
      <c r="GC443">
        <v>100</v>
      </c>
      <c r="GD443">
        <v>100</v>
      </c>
      <c r="GE443">
        <v>9.94</v>
      </c>
      <c r="GF443">
        <v>0.3281</v>
      </c>
      <c r="GG443">
        <v>5.3968966374264697</v>
      </c>
      <c r="GH443">
        <v>9.5670261133577201E-3</v>
      </c>
      <c r="GI443" s="1">
        <v>-9.19467254998099E-7</v>
      </c>
      <c r="GJ443" s="1">
        <v>-2.1372918425907401E-11</v>
      </c>
      <c r="GK443">
        <v>3.2845888322571301E-3</v>
      </c>
      <c r="GL443">
        <v>-1.41202168329711E-2</v>
      </c>
      <c r="GM443">
        <v>1.6676771840485E-3</v>
      </c>
      <c r="GN443" s="1">
        <v>-1.4903802912711099E-5</v>
      </c>
      <c r="GO443">
        <v>-4</v>
      </c>
      <c r="GP443">
        <v>1866</v>
      </c>
      <c r="GQ443">
        <v>1</v>
      </c>
      <c r="GR443">
        <v>24</v>
      </c>
      <c r="GS443">
        <v>253</v>
      </c>
      <c r="GT443">
        <v>30485.1</v>
      </c>
      <c r="GU443">
        <v>1.63818</v>
      </c>
      <c r="GV443">
        <v>2.6721200000000001</v>
      </c>
      <c r="GW443">
        <v>2.2485400000000002</v>
      </c>
      <c r="GX443">
        <v>2.7697799999999999</v>
      </c>
      <c r="GY443">
        <v>1.9958499999999999</v>
      </c>
      <c r="GZ443">
        <v>2.3986800000000001</v>
      </c>
      <c r="HA443">
        <v>40.938000000000002</v>
      </c>
      <c r="HB443">
        <v>14.5786</v>
      </c>
      <c r="HC443">
        <v>18</v>
      </c>
      <c r="HD443">
        <v>501.08199999999999</v>
      </c>
      <c r="HE443">
        <v>542.63499999999999</v>
      </c>
      <c r="HF443">
        <v>17.592099999999999</v>
      </c>
      <c r="HG443">
        <v>26.669599999999999</v>
      </c>
      <c r="HH443">
        <v>30.0002</v>
      </c>
      <c r="HI443">
        <v>26.578299999999999</v>
      </c>
      <c r="HJ443">
        <v>26.512899999999998</v>
      </c>
      <c r="HK443">
        <v>32.781700000000001</v>
      </c>
      <c r="HL443">
        <v>46.804299999999998</v>
      </c>
      <c r="HM443">
        <v>0</v>
      </c>
      <c r="HN443">
        <v>17.599699999999999</v>
      </c>
      <c r="HO443">
        <v>561.12900000000002</v>
      </c>
      <c r="HP443">
        <v>20.497699999999998</v>
      </c>
      <c r="HQ443">
        <v>102.559</v>
      </c>
      <c r="HR443">
        <v>103.726</v>
      </c>
    </row>
    <row r="444" spans="1:226" x14ac:dyDescent="0.2">
      <c r="A444">
        <v>428</v>
      </c>
      <c r="B444">
        <v>1657228326.5</v>
      </c>
      <c r="C444">
        <v>4841</v>
      </c>
      <c r="D444" t="s">
        <v>738</v>
      </c>
      <c r="E444" s="2">
        <v>0.6750694444444445</v>
      </c>
      <c r="F444">
        <v>5</v>
      </c>
      <c r="G444" t="s">
        <v>707</v>
      </c>
      <c r="H444" t="s">
        <v>303</v>
      </c>
      <c r="I444">
        <v>1657228324</v>
      </c>
      <c r="J444">
        <f t="shared" si="204"/>
        <v>2.0196514212857831E-3</v>
      </c>
      <c r="K444">
        <f t="shared" si="209"/>
        <v>2.0196514212857832</v>
      </c>
      <c r="L444">
        <f t="shared" si="210"/>
        <v>10.137040086052549</v>
      </c>
      <c r="M444">
        <f t="shared" si="211"/>
        <v>517.297888888888</v>
      </c>
      <c r="N444">
        <f t="shared" si="212"/>
        <v>285.27160301254065</v>
      </c>
      <c r="O444">
        <f t="shared" si="213"/>
        <v>19.662742975987019</v>
      </c>
      <c r="P444">
        <f t="shared" si="214"/>
        <v>35.655478231374296</v>
      </c>
      <c r="Q444">
        <f t="shared" si="215"/>
        <v>7.6481334765595238E-2</v>
      </c>
      <c r="R444">
        <f t="shared" si="216"/>
        <v>2.7715934758362466</v>
      </c>
      <c r="S444">
        <f t="shared" si="217"/>
        <v>7.5327926817470262E-2</v>
      </c>
      <c r="T444">
        <f t="shared" si="218"/>
        <v>4.7182134352598354E-2</v>
      </c>
      <c r="U444">
        <f t="shared" si="219"/>
        <v>321.51506633333207</v>
      </c>
      <c r="V444">
        <f t="shared" si="220"/>
        <v>25.616829758275255</v>
      </c>
      <c r="W444">
        <f t="shared" si="221"/>
        <v>25.616829758275255</v>
      </c>
      <c r="X444">
        <f t="shared" si="205"/>
        <v>3.2985056897185157</v>
      </c>
      <c r="Y444">
        <f t="shared" si="222"/>
        <v>50.069803501377464</v>
      </c>
      <c r="Z444">
        <f t="shared" si="223"/>
        <v>1.5150174624693857</v>
      </c>
      <c r="AA444">
        <f t="shared" si="224"/>
        <v>3.0258106813375174</v>
      </c>
      <c r="AB444">
        <f t="shared" si="225"/>
        <v>1.7834882272491299</v>
      </c>
      <c r="AC444">
        <f t="shared" si="226"/>
        <v>-89.066627678703028</v>
      </c>
      <c r="AD444">
        <f t="shared" si="227"/>
        <v>-216.09377547722787</v>
      </c>
      <c r="AE444">
        <f t="shared" si="228"/>
        <v>-16.474437216755103</v>
      </c>
      <c r="AF444">
        <f t="shared" si="229"/>
        <v>-0.11977403935392772</v>
      </c>
      <c r="AG444">
        <f t="shared" si="230"/>
        <v>38.464920647414232</v>
      </c>
      <c r="AH444">
        <f t="shared" si="231"/>
        <v>2.0244174679897151</v>
      </c>
      <c r="AI444">
        <f t="shared" si="232"/>
        <v>10.137040086052549</v>
      </c>
      <c r="AJ444">
        <v>555.90943985636295</v>
      </c>
      <c r="AK444">
        <v>535.73839393939295</v>
      </c>
      <c r="AL444">
        <v>3.4097758776173999</v>
      </c>
      <c r="AM444">
        <v>66.999263573210101</v>
      </c>
      <c r="AN444">
        <f t="shared" si="206"/>
        <v>2.0196514212857832</v>
      </c>
      <c r="AO444">
        <v>20.556779989519502</v>
      </c>
      <c r="AP444">
        <v>21.976115151515099</v>
      </c>
      <c r="AQ444" s="1">
        <v>9.7027730311691402E-5</v>
      </c>
      <c r="AR444">
        <v>77.748443019998703</v>
      </c>
      <c r="AS444">
        <v>0</v>
      </c>
      <c r="AT444">
        <v>0</v>
      </c>
      <c r="AU444">
        <f t="shared" si="233"/>
        <v>1</v>
      </c>
      <c r="AV444">
        <f t="shared" si="207"/>
        <v>0</v>
      </c>
      <c r="AW444">
        <f t="shared" si="234"/>
        <v>36759.486491538868</v>
      </c>
      <c r="AX444">
        <f t="shared" si="235"/>
        <v>1999.9977777777699</v>
      </c>
      <c r="AY444">
        <f t="shared" si="208"/>
        <v>1681.1978333333266</v>
      </c>
      <c r="AZ444">
        <f t="shared" si="236"/>
        <v>0.84059985066650067</v>
      </c>
      <c r="BA444">
        <f t="shared" si="237"/>
        <v>0.16075771178634643</v>
      </c>
      <c r="BB444">
        <v>3.5939999999999999</v>
      </c>
      <c r="BC444">
        <v>0.5</v>
      </c>
      <c r="BD444" t="s">
        <v>304</v>
      </c>
      <c r="BE444">
        <v>2</v>
      </c>
      <c r="BF444" t="b">
        <v>1</v>
      </c>
      <c r="BG444">
        <v>1657228324</v>
      </c>
      <c r="BH444">
        <v>517.297888888888</v>
      </c>
      <c r="BI444">
        <v>545.697888888889</v>
      </c>
      <c r="BJ444">
        <v>21.980222222222199</v>
      </c>
      <c r="BK444">
        <v>20.557122222222201</v>
      </c>
      <c r="BL444">
        <v>507.28711111111102</v>
      </c>
      <c r="BM444">
        <v>21.6521222222222</v>
      </c>
      <c r="BN444">
        <v>500.02344444444401</v>
      </c>
      <c r="BO444">
        <v>68.885011111111098</v>
      </c>
      <c r="BP444">
        <v>4.1383133333333301E-2</v>
      </c>
      <c r="BQ444">
        <v>24.170633333333299</v>
      </c>
      <c r="BR444">
        <v>25.0238555555555</v>
      </c>
      <c r="BS444">
        <v>999.9</v>
      </c>
      <c r="BT444">
        <v>0</v>
      </c>
      <c r="BU444">
        <v>0</v>
      </c>
      <c r="BV444">
        <v>9996.6666666666606</v>
      </c>
      <c r="BW444">
        <v>0</v>
      </c>
      <c r="BX444">
        <v>1892.5066666666601</v>
      </c>
      <c r="BY444">
        <v>-28.400044444444401</v>
      </c>
      <c r="BZ444">
        <v>528.92366666666601</v>
      </c>
      <c r="CA444">
        <v>557.151444444444</v>
      </c>
      <c r="CB444">
        <v>1.4231111111111101</v>
      </c>
      <c r="CC444">
        <v>545.697888888889</v>
      </c>
      <c r="CD444">
        <v>20.557122222222201</v>
      </c>
      <c r="CE444">
        <v>1.51410555555555</v>
      </c>
      <c r="CF444">
        <v>1.41607555555555</v>
      </c>
      <c r="CG444">
        <v>13.1113666666666</v>
      </c>
      <c r="CH444">
        <v>12.090877777777701</v>
      </c>
      <c r="CI444">
        <v>1999.9977777777699</v>
      </c>
      <c r="CJ444">
        <v>0.98000299999999996</v>
      </c>
      <c r="CK444">
        <v>1.9996900000000001E-2</v>
      </c>
      <c r="CL444">
        <v>0</v>
      </c>
      <c r="CM444">
        <v>2.24158888888888</v>
      </c>
      <c r="CN444">
        <v>0</v>
      </c>
      <c r="CO444">
        <v>3926.1833333333302</v>
      </c>
      <c r="CP444">
        <v>17300.166666666599</v>
      </c>
      <c r="CQ444">
        <v>38.061999999999998</v>
      </c>
      <c r="CR444">
        <v>39.575999999999901</v>
      </c>
      <c r="CS444">
        <v>37.943999999999903</v>
      </c>
      <c r="CT444">
        <v>38.110999999999997</v>
      </c>
      <c r="CU444">
        <v>37.5</v>
      </c>
      <c r="CV444">
        <v>1960.0077777777699</v>
      </c>
      <c r="CW444">
        <v>39.99</v>
      </c>
      <c r="CX444">
        <v>0</v>
      </c>
      <c r="CY444">
        <v>1657228306.2</v>
      </c>
      <c r="CZ444">
        <v>0</v>
      </c>
      <c r="DA444">
        <v>1657213163</v>
      </c>
      <c r="DB444" s="2">
        <v>0.49957175925925923</v>
      </c>
      <c r="DC444">
        <v>1657213141</v>
      </c>
      <c r="DD444">
        <v>1655399214.5999999</v>
      </c>
      <c r="DE444">
        <v>1</v>
      </c>
      <c r="DF444">
        <v>0.04</v>
      </c>
      <c r="DG444">
        <v>-0.06</v>
      </c>
      <c r="DH444">
        <v>9.1720000000000006</v>
      </c>
      <c r="DI444">
        <v>0.51100000000000001</v>
      </c>
      <c r="DJ444">
        <v>420</v>
      </c>
      <c r="DK444">
        <v>25</v>
      </c>
      <c r="DL444">
        <v>0.26</v>
      </c>
      <c r="DM444">
        <v>0.15</v>
      </c>
      <c r="DN444">
        <v>-27.431758536585299</v>
      </c>
      <c r="DO444">
        <v>-7.7265324041811896</v>
      </c>
      <c r="DP444">
        <v>0.807816303368595</v>
      </c>
      <c r="DQ444">
        <v>0</v>
      </c>
      <c r="DR444">
        <v>1.42478097560975</v>
      </c>
      <c r="DS444">
        <v>-2.4605435540072301E-2</v>
      </c>
      <c r="DT444">
        <v>4.5111578768259799E-3</v>
      </c>
      <c r="DU444">
        <v>1</v>
      </c>
      <c r="DV444">
        <v>1</v>
      </c>
      <c r="DW444">
        <v>2</v>
      </c>
      <c r="DX444" s="3">
        <v>44563</v>
      </c>
      <c r="DY444">
        <v>2.9731700000000001</v>
      </c>
      <c r="DZ444">
        <v>2.6951200000000002</v>
      </c>
      <c r="EA444">
        <v>8.2024100000000003E-2</v>
      </c>
      <c r="EB444">
        <v>8.6527499999999993E-2</v>
      </c>
      <c r="EC444">
        <v>7.4952400000000002E-2</v>
      </c>
      <c r="ED444">
        <v>7.21136E-2</v>
      </c>
      <c r="EE444">
        <v>35833</v>
      </c>
      <c r="EF444">
        <v>39148.400000000001</v>
      </c>
      <c r="EG444">
        <v>35376.199999999997</v>
      </c>
      <c r="EH444">
        <v>38870.300000000003</v>
      </c>
      <c r="EI444">
        <v>46402.5</v>
      </c>
      <c r="EJ444">
        <v>52049.5</v>
      </c>
      <c r="EK444">
        <v>55280.3</v>
      </c>
      <c r="EL444">
        <v>62293.7</v>
      </c>
      <c r="EM444">
        <v>1.9870000000000001</v>
      </c>
      <c r="EN444">
        <v>2.0554000000000001</v>
      </c>
      <c r="EO444">
        <v>4.0561E-2</v>
      </c>
      <c r="EP444">
        <v>0</v>
      </c>
      <c r="EQ444">
        <v>24.354299999999999</v>
      </c>
      <c r="ER444">
        <v>999.9</v>
      </c>
      <c r="ES444">
        <v>43.290999999999997</v>
      </c>
      <c r="ET444">
        <v>37.716000000000001</v>
      </c>
      <c r="EU444">
        <v>41.196199999999997</v>
      </c>
      <c r="EV444">
        <v>52.178199999999997</v>
      </c>
      <c r="EW444">
        <v>39.919899999999998</v>
      </c>
      <c r="EX444">
        <v>2</v>
      </c>
      <c r="EY444">
        <v>-3.5894299999999997E-2</v>
      </c>
      <c r="EZ444">
        <v>3.6989800000000002</v>
      </c>
      <c r="FA444">
        <v>20.109400000000001</v>
      </c>
      <c r="FB444">
        <v>5.1993200000000002</v>
      </c>
      <c r="FC444">
        <v>12.0099</v>
      </c>
      <c r="FD444">
        <v>4.976</v>
      </c>
      <c r="FE444">
        <v>3.2938000000000001</v>
      </c>
      <c r="FF444">
        <v>9999</v>
      </c>
      <c r="FG444">
        <v>9999</v>
      </c>
      <c r="FH444">
        <v>9999</v>
      </c>
      <c r="FI444">
        <v>562</v>
      </c>
      <c r="FJ444">
        <v>1.8631599999999999</v>
      </c>
      <c r="FK444">
        <v>1.8678900000000001</v>
      </c>
      <c r="FL444">
        <v>1.86768</v>
      </c>
      <c r="FM444">
        <v>1.8689</v>
      </c>
      <c r="FN444">
        <v>1.8696600000000001</v>
      </c>
      <c r="FO444">
        <v>1.8656900000000001</v>
      </c>
      <c r="FP444">
        <v>1.86673</v>
      </c>
      <c r="FQ444">
        <v>1.8681300000000001</v>
      </c>
      <c r="FR444">
        <v>5</v>
      </c>
      <c r="FS444">
        <v>0</v>
      </c>
      <c r="FT444">
        <v>0</v>
      </c>
      <c r="FU444">
        <v>0</v>
      </c>
      <c r="FV444">
        <v>11111111</v>
      </c>
      <c r="FW444" t="s">
        <v>306</v>
      </c>
      <c r="FX444" t="s">
        <v>307</v>
      </c>
      <c r="FY444" t="s">
        <v>307</v>
      </c>
      <c r="FZ444" t="s">
        <v>307</v>
      </c>
      <c r="GA444" t="s">
        <v>307</v>
      </c>
      <c r="GB444">
        <v>0</v>
      </c>
      <c r="GC444">
        <v>100</v>
      </c>
      <c r="GD444">
        <v>100</v>
      </c>
      <c r="GE444">
        <v>10.082000000000001</v>
      </c>
      <c r="GF444">
        <v>0.3281</v>
      </c>
      <c r="GG444">
        <v>5.3968966374264697</v>
      </c>
      <c r="GH444">
        <v>9.5670261133577201E-3</v>
      </c>
      <c r="GI444" s="1">
        <v>-9.19467254998099E-7</v>
      </c>
      <c r="GJ444" s="1">
        <v>-2.1372918425907401E-11</v>
      </c>
      <c r="GK444">
        <v>3.2845888322571301E-3</v>
      </c>
      <c r="GL444">
        <v>-1.41202168329711E-2</v>
      </c>
      <c r="GM444">
        <v>1.6676771840485E-3</v>
      </c>
      <c r="GN444" s="1">
        <v>-1.4903802912711099E-5</v>
      </c>
      <c r="GO444">
        <v>-4</v>
      </c>
      <c r="GP444">
        <v>1866</v>
      </c>
      <c r="GQ444">
        <v>1</v>
      </c>
      <c r="GR444">
        <v>24</v>
      </c>
      <c r="GS444">
        <v>253.1</v>
      </c>
      <c r="GT444">
        <v>30485.200000000001</v>
      </c>
      <c r="GU444">
        <v>1.6809099999999999</v>
      </c>
      <c r="GV444">
        <v>2.6696800000000001</v>
      </c>
      <c r="GW444">
        <v>2.2485400000000002</v>
      </c>
      <c r="GX444">
        <v>2.7697799999999999</v>
      </c>
      <c r="GY444">
        <v>1.9958499999999999</v>
      </c>
      <c r="GZ444">
        <v>2.3925800000000002</v>
      </c>
      <c r="HA444">
        <v>40.938000000000002</v>
      </c>
      <c r="HB444">
        <v>14.5961</v>
      </c>
      <c r="HC444">
        <v>18</v>
      </c>
      <c r="HD444">
        <v>501.255</v>
      </c>
      <c r="HE444">
        <v>542.39800000000002</v>
      </c>
      <c r="HF444">
        <v>17.565999999999999</v>
      </c>
      <c r="HG444">
        <v>26.674099999999999</v>
      </c>
      <c r="HH444">
        <v>30</v>
      </c>
      <c r="HI444">
        <v>26.582799999999999</v>
      </c>
      <c r="HJ444">
        <v>26.517299999999999</v>
      </c>
      <c r="HK444">
        <v>33.630600000000001</v>
      </c>
      <c r="HL444">
        <v>46.804299999999998</v>
      </c>
      <c r="HM444">
        <v>0</v>
      </c>
      <c r="HN444">
        <v>17.578600000000002</v>
      </c>
      <c r="HO444">
        <v>574.54200000000003</v>
      </c>
      <c r="HP444">
        <v>20.497699999999998</v>
      </c>
      <c r="HQ444">
        <v>102.56</v>
      </c>
      <c r="HR444">
        <v>103.723</v>
      </c>
    </row>
    <row r="445" spans="1:226" x14ac:dyDescent="0.2">
      <c r="A445">
        <v>429</v>
      </c>
      <c r="B445">
        <v>1657228331.5</v>
      </c>
      <c r="C445">
        <v>4846</v>
      </c>
      <c r="D445" t="s">
        <v>739</v>
      </c>
      <c r="E445" s="2">
        <v>0.67512731481481481</v>
      </c>
      <c r="F445">
        <v>5</v>
      </c>
      <c r="G445" t="s">
        <v>707</v>
      </c>
      <c r="H445" t="s">
        <v>303</v>
      </c>
      <c r="I445">
        <v>1657228328.7</v>
      </c>
      <c r="J445">
        <f t="shared" si="204"/>
        <v>2.018105513756945E-3</v>
      </c>
      <c r="K445">
        <f t="shared" si="209"/>
        <v>2.0181055137569452</v>
      </c>
      <c r="L445">
        <f t="shared" si="210"/>
        <v>10.782938641796763</v>
      </c>
      <c r="M445">
        <f t="shared" si="211"/>
        <v>532.87540000000001</v>
      </c>
      <c r="N445">
        <f t="shared" si="212"/>
        <v>286.94374616726577</v>
      </c>
      <c r="O445">
        <f t="shared" si="213"/>
        <v>19.77781107020957</v>
      </c>
      <c r="P445">
        <f t="shared" si="214"/>
        <v>36.728833180489936</v>
      </c>
      <c r="Q445">
        <f t="shared" si="215"/>
        <v>7.6525521410107183E-2</v>
      </c>
      <c r="R445">
        <f t="shared" si="216"/>
        <v>2.7712596889057401</v>
      </c>
      <c r="S445">
        <f t="shared" si="217"/>
        <v>7.537065435668229E-2</v>
      </c>
      <c r="T445">
        <f t="shared" si="218"/>
        <v>4.7208967330716375E-2</v>
      </c>
      <c r="U445">
        <f t="shared" si="219"/>
        <v>321.5147825999984</v>
      </c>
      <c r="V445">
        <f t="shared" si="220"/>
        <v>25.603644956782034</v>
      </c>
      <c r="W445">
        <f t="shared" si="221"/>
        <v>25.603644956782034</v>
      </c>
      <c r="X445">
        <f t="shared" si="205"/>
        <v>3.2959257135786948</v>
      </c>
      <c r="Y445">
        <f t="shared" si="222"/>
        <v>50.103793897110357</v>
      </c>
      <c r="Z445">
        <f t="shared" si="223"/>
        <v>1.5147927840340687</v>
      </c>
      <c r="AA445">
        <f t="shared" si="224"/>
        <v>3.0233095464681594</v>
      </c>
      <c r="AB445">
        <f t="shared" si="225"/>
        <v>1.7811329295446261</v>
      </c>
      <c r="AC445">
        <f t="shared" si="226"/>
        <v>-88.998453156681279</v>
      </c>
      <c r="AD445">
        <f t="shared" si="227"/>
        <v>-216.15717413979547</v>
      </c>
      <c r="AE445">
        <f t="shared" si="228"/>
        <v>-16.479017563458498</v>
      </c>
      <c r="AF445">
        <f t="shared" si="229"/>
        <v>-0.11986225993686617</v>
      </c>
      <c r="AG445">
        <f t="shared" si="230"/>
        <v>38.77625481728596</v>
      </c>
      <c r="AH445">
        <f t="shared" si="231"/>
        <v>2.0235597278098978</v>
      </c>
      <c r="AI445">
        <f t="shared" si="232"/>
        <v>10.782938641796763</v>
      </c>
      <c r="AJ445">
        <v>573.15476658133002</v>
      </c>
      <c r="AK445">
        <v>552.63007272727202</v>
      </c>
      <c r="AL445">
        <v>3.3770023721176301</v>
      </c>
      <c r="AM445">
        <v>66.999263573210101</v>
      </c>
      <c r="AN445">
        <f t="shared" si="206"/>
        <v>2.0181055137569452</v>
      </c>
      <c r="AO445">
        <v>20.554761445945601</v>
      </c>
      <c r="AP445">
        <v>21.973113939393901</v>
      </c>
      <c r="AQ445" s="1">
        <v>9.8984193562490295E-5</v>
      </c>
      <c r="AR445">
        <v>77.748443019998703</v>
      </c>
      <c r="AS445">
        <v>0</v>
      </c>
      <c r="AT445">
        <v>0</v>
      </c>
      <c r="AU445">
        <f t="shared" si="233"/>
        <v>1</v>
      </c>
      <c r="AV445">
        <f t="shared" si="207"/>
        <v>0</v>
      </c>
      <c r="AW445">
        <f t="shared" si="234"/>
        <v>36755.018447635157</v>
      </c>
      <c r="AX445">
        <f t="shared" si="235"/>
        <v>1999.9959999999901</v>
      </c>
      <c r="AY445">
        <f t="shared" si="208"/>
        <v>1681.1963399999913</v>
      </c>
      <c r="AZ445">
        <f t="shared" si="236"/>
        <v>0.84059985119970226</v>
      </c>
      <c r="BA445">
        <f t="shared" si="237"/>
        <v>0.16075771281542561</v>
      </c>
      <c r="BB445">
        <v>3.5939999999999999</v>
      </c>
      <c r="BC445">
        <v>0.5</v>
      </c>
      <c r="BD445" t="s">
        <v>304</v>
      </c>
      <c r="BE445">
        <v>2</v>
      </c>
      <c r="BF445" t="b">
        <v>1</v>
      </c>
      <c r="BG445">
        <v>1657228328.7</v>
      </c>
      <c r="BH445">
        <v>532.87540000000001</v>
      </c>
      <c r="BI445">
        <v>561.52369999999996</v>
      </c>
      <c r="BJ445">
        <v>21.977170000000001</v>
      </c>
      <c r="BK445">
        <v>20.554559999999999</v>
      </c>
      <c r="BL445">
        <v>522.73159999999905</v>
      </c>
      <c r="BM445">
        <v>21.649190000000001</v>
      </c>
      <c r="BN445">
        <v>499.98529999999897</v>
      </c>
      <c r="BO445">
        <v>68.884460000000004</v>
      </c>
      <c r="BP445">
        <v>4.128358E-2</v>
      </c>
      <c r="BQ445">
        <v>24.156849999999999</v>
      </c>
      <c r="BR445">
        <v>25.019209999999902</v>
      </c>
      <c r="BS445">
        <v>999.9</v>
      </c>
      <c r="BT445">
        <v>0</v>
      </c>
      <c r="BU445">
        <v>0</v>
      </c>
      <c r="BV445">
        <v>9995</v>
      </c>
      <c r="BW445">
        <v>0</v>
      </c>
      <c r="BX445">
        <v>1891.0619999999999</v>
      </c>
      <c r="BY445">
        <v>-28.648440000000001</v>
      </c>
      <c r="BZ445">
        <v>544.84950000000003</v>
      </c>
      <c r="CA445">
        <v>573.30790000000002</v>
      </c>
      <c r="CB445">
        <v>1.42263899999999</v>
      </c>
      <c r="CC445">
        <v>561.52369999999996</v>
      </c>
      <c r="CD445">
        <v>20.554559999999999</v>
      </c>
      <c r="CE445">
        <v>1.5138859999999901</v>
      </c>
      <c r="CF445">
        <v>1.4158899999999901</v>
      </c>
      <c r="CG445">
        <v>13.109129999999899</v>
      </c>
      <c r="CH445">
        <v>12.08888</v>
      </c>
      <c r="CI445">
        <v>1999.9959999999901</v>
      </c>
      <c r="CJ445">
        <v>0.98000299999999996</v>
      </c>
      <c r="CK445">
        <v>1.9996900000000001E-2</v>
      </c>
      <c r="CL445">
        <v>0</v>
      </c>
      <c r="CM445">
        <v>2.31801999999999</v>
      </c>
      <c r="CN445">
        <v>0</v>
      </c>
      <c r="CO445">
        <v>3941.4349999999999</v>
      </c>
      <c r="CP445">
        <v>17300.1499999999</v>
      </c>
      <c r="CQ445">
        <v>38.061999999999998</v>
      </c>
      <c r="CR445">
        <v>39.612400000000001</v>
      </c>
      <c r="CS445">
        <v>37.943300000000001</v>
      </c>
      <c r="CT445">
        <v>38.125</v>
      </c>
      <c r="CU445">
        <v>37.5</v>
      </c>
      <c r="CV445">
        <v>1960.0060000000001</v>
      </c>
      <c r="CW445">
        <v>39.99</v>
      </c>
      <c r="CX445">
        <v>0</v>
      </c>
      <c r="CY445">
        <v>1657228311</v>
      </c>
      <c r="CZ445">
        <v>0</v>
      </c>
      <c r="DA445">
        <v>1657213163</v>
      </c>
      <c r="DB445" s="2">
        <v>0.49957175925925923</v>
      </c>
      <c r="DC445">
        <v>1657213141</v>
      </c>
      <c r="DD445">
        <v>1655399214.5999999</v>
      </c>
      <c r="DE445">
        <v>1</v>
      </c>
      <c r="DF445">
        <v>0.04</v>
      </c>
      <c r="DG445">
        <v>-0.06</v>
      </c>
      <c r="DH445">
        <v>9.1720000000000006</v>
      </c>
      <c r="DI445">
        <v>0.51100000000000001</v>
      </c>
      <c r="DJ445">
        <v>420</v>
      </c>
      <c r="DK445">
        <v>25</v>
      </c>
      <c r="DL445">
        <v>0.26</v>
      </c>
      <c r="DM445">
        <v>0.15</v>
      </c>
      <c r="DN445">
        <v>-27.9965780487804</v>
      </c>
      <c r="DO445">
        <v>-5.4549324041811804</v>
      </c>
      <c r="DP445">
        <v>0.58481281871448199</v>
      </c>
      <c r="DQ445">
        <v>0</v>
      </c>
      <c r="DR445">
        <v>1.4232407317073099</v>
      </c>
      <c r="DS445">
        <v>-2.166480836238E-3</v>
      </c>
      <c r="DT445">
        <v>3.6928780436256102E-3</v>
      </c>
      <c r="DU445">
        <v>1</v>
      </c>
      <c r="DV445">
        <v>1</v>
      </c>
      <c r="DW445">
        <v>2</v>
      </c>
      <c r="DX445" s="3">
        <v>44563</v>
      </c>
      <c r="DY445">
        <v>2.9733900000000002</v>
      </c>
      <c r="DZ445">
        <v>2.6948699999999999</v>
      </c>
      <c r="EA445">
        <v>8.3901600000000007E-2</v>
      </c>
      <c r="EB445">
        <v>8.8393399999999997E-2</v>
      </c>
      <c r="EC445">
        <v>7.4940199999999998E-2</v>
      </c>
      <c r="ED445">
        <v>7.2094900000000003E-2</v>
      </c>
      <c r="EE445">
        <v>35759</v>
      </c>
      <c r="EF445">
        <v>39068.699999999997</v>
      </c>
      <c r="EG445">
        <v>35375.599999999999</v>
      </c>
      <c r="EH445">
        <v>38870.5</v>
      </c>
      <c r="EI445">
        <v>46402.7</v>
      </c>
      <c r="EJ445">
        <v>52050.7</v>
      </c>
      <c r="EK445">
        <v>55279.8</v>
      </c>
      <c r="EL445">
        <v>62293.8</v>
      </c>
      <c r="EM445">
        <v>1.9863999999999999</v>
      </c>
      <c r="EN445">
        <v>2.0550000000000002</v>
      </c>
      <c r="EO445">
        <v>4.0024499999999998E-2</v>
      </c>
      <c r="EP445">
        <v>0</v>
      </c>
      <c r="EQ445">
        <v>24.354299999999999</v>
      </c>
      <c r="ER445">
        <v>999.9</v>
      </c>
      <c r="ES445">
        <v>43.267000000000003</v>
      </c>
      <c r="ET445">
        <v>37.725999999999999</v>
      </c>
      <c r="EU445">
        <v>41.198099999999997</v>
      </c>
      <c r="EV445">
        <v>52.008200000000002</v>
      </c>
      <c r="EW445">
        <v>39.9559</v>
      </c>
      <c r="EX445">
        <v>2</v>
      </c>
      <c r="EY445">
        <v>-3.5426800000000001E-2</v>
      </c>
      <c r="EZ445">
        <v>3.6865999999999999</v>
      </c>
      <c r="FA445">
        <v>20.1097</v>
      </c>
      <c r="FB445">
        <v>5.20052</v>
      </c>
      <c r="FC445">
        <v>12.0099</v>
      </c>
      <c r="FD445">
        <v>4.9756</v>
      </c>
      <c r="FE445">
        <v>3.294</v>
      </c>
      <c r="FF445">
        <v>9999</v>
      </c>
      <c r="FG445">
        <v>9999</v>
      </c>
      <c r="FH445">
        <v>9999</v>
      </c>
      <c r="FI445">
        <v>562</v>
      </c>
      <c r="FJ445">
        <v>1.8632200000000001</v>
      </c>
      <c r="FK445">
        <v>1.86792</v>
      </c>
      <c r="FL445">
        <v>1.86768</v>
      </c>
      <c r="FM445">
        <v>1.8689</v>
      </c>
      <c r="FN445">
        <v>1.8696600000000001</v>
      </c>
      <c r="FO445">
        <v>1.8656900000000001</v>
      </c>
      <c r="FP445">
        <v>1.86676</v>
      </c>
      <c r="FQ445">
        <v>1.8681300000000001</v>
      </c>
      <c r="FR445">
        <v>5</v>
      </c>
      <c r="FS445">
        <v>0</v>
      </c>
      <c r="FT445">
        <v>0</v>
      </c>
      <c r="FU445">
        <v>0</v>
      </c>
      <c r="FV445">
        <v>11111111</v>
      </c>
      <c r="FW445" t="s">
        <v>306</v>
      </c>
      <c r="FX445" t="s">
        <v>307</v>
      </c>
      <c r="FY445" t="s">
        <v>307</v>
      </c>
      <c r="FZ445" t="s">
        <v>307</v>
      </c>
      <c r="GA445" t="s">
        <v>307</v>
      </c>
      <c r="GB445">
        <v>0</v>
      </c>
      <c r="GC445">
        <v>100</v>
      </c>
      <c r="GD445">
        <v>100</v>
      </c>
      <c r="GE445">
        <v>10.221</v>
      </c>
      <c r="GF445">
        <v>0.32790000000000002</v>
      </c>
      <c r="GG445">
        <v>5.3968966374264697</v>
      </c>
      <c r="GH445">
        <v>9.5670261133577201E-3</v>
      </c>
      <c r="GI445" s="1">
        <v>-9.19467254998099E-7</v>
      </c>
      <c r="GJ445" s="1">
        <v>-2.1372918425907401E-11</v>
      </c>
      <c r="GK445">
        <v>3.2845888322571301E-3</v>
      </c>
      <c r="GL445">
        <v>-1.41202168329711E-2</v>
      </c>
      <c r="GM445">
        <v>1.6676771840485E-3</v>
      </c>
      <c r="GN445" s="1">
        <v>-1.4903802912711099E-5</v>
      </c>
      <c r="GO445">
        <v>-4</v>
      </c>
      <c r="GP445">
        <v>1866</v>
      </c>
      <c r="GQ445">
        <v>1</v>
      </c>
      <c r="GR445">
        <v>24</v>
      </c>
      <c r="GS445">
        <v>253.2</v>
      </c>
      <c r="GT445">
        <v>30485.3</v>
      </c>
      <c r="GU445">
        <v>1.71875</v>
      </c>
      <c r="GV445">
        <v>2.6721200000000001</v>
      </c>
      <c r="GW445">
        <v>2.2485400000000002</v>
      </c>
      <c r="GX445">
        <v>2.7685499999999998</v>
      </c>
      <c r="GY445">
        <v>1.9958499999999999</v>
      </c>
      <c r="GZ445">
        <v>2.3815900000000001</v>
      </c>
      <c r="HA445">
        <v>40.938000000000002</v>
      </c>
      <c r="HB445">
        <v>14.5786</v>
      </c>
      <c r="HC445">
        <v>18</v>
      </c>
      <c r="HD445">
        <v>500.87900000000002</v>
      </c>
      <c r="HE445">
        <v>542.13900000000001</v>
      </c>
      <c r="HF445">
        <v>17.549199999999999</v>
      </c>
      <c r="HG445">
        <v>26.68</v>
      </c>
      <c r="HH445">
        <v>30.000299999999999</v>
      </c>
      <c r="HI445">
        <v>26.585100000000001</v>
      </c>
      <c r="HJ445">
        <v>26.519500000000001</v>
      </c>
      <c r="HK445">
        <v>34.402700000000003</v>
      </c>
      <c r="HL445">
        <v>46.804299999999998</v>
      </c>
      <c r="HM445">
        <v>0</v>
      </c>
      <c r="HN445">
        <v>17.555299999999999</v>
      </c>
      <c r="HO445">
        <v>587.92200000000003</v>
      </c>
      <c r="HP445">
        <v>20.497699999999998</v>
      </c>
      <c r="HQ445">
        <v>102.559</v>
      </c>
      <c r="HR445">
        <v>103.723</v>
      </c>
    </row>
    <row r="446" spans="1:226" x14ac:dyDescent="0.2">
      <c r="A446">
        <v>430</v>
      </c>
      <c r="B446">
        <v>1657228336.5</v>
      </c>
      <c r="C446">
        <v>4851</v>
      </c>
      <c r="D446" t="s">
        <v>740</v>
      </c>
      <c r="E446" s="2">
        <v>0.67518518518518522</v>
      </c>
      <c r="F446">
        <v>5</v>
      </c>
      <c r="G446" t="s">
        <v>707</v>
      </c>
      <c r="H446" t="s">
        <v>303</v>
      </c>
      <c r="I446">
        <v>1657228334</v>
      </c>
      <c r="J446">
        <f t="shared" si="204"/>
        <v>2.017163361141619E-3</v>
      </c>
      <c r="K446">
        <f t="shared" si="209"/>
        <v>2.0171633611416189</v>
      </c>
      <c r="L446">
        <f t="shared" si="210"/>
        <v>11.105772226597676</v>
      </c>
      <c r="M446">
        <f t="shared" si="211"/>
        <v>550.41822222222197</v>
      </c>
      <c r="N446">
        <f t="shared" si="212"/>
        <v>297.42969069480421</v>
      </c>
      <c r="O446">
        <f t="shared" si="213"/>
        <v>20.500791415823183</v>
      </c>
      <c r="P446">
        <f t="shared" si="214"/>
        <v>37.938408700510763</v>
      </c>
      <c r="Q446">
        <f t="shared" si="215"/>
        <v>7.6640255370354182E-2</v>
      </c>
      <c r="R446">
        <f t="shared" si="216"/>
        <v>2.7693709988622297</v>
      </c>
      <c r="S446">
        <f t="shared" si="217"/>
        <v>7.5481173945576727E-2</v>
      </c>
      <c r="T446">
        <f t="shared" si="218"/>
        <v>4.7278412295063729E-2</v>
      </c>
      <c r="U446">
        <f t="shared" si="219"/>
        <v>321.52145290597639</v>
      </c>
      <c r="V446">
        <f t="shared" si="220"/>
        <v>25.585765427818195</v>
      </c>
      <c r="W446">
        <f t="shared" si="221"/>
        <v>25.585765427818195</v>
      </c>
      <c r="X446">
        <f t="shared" si="205"/>
        <v>3.2924298986258989</v>
      </c>
      <c r="Y446">
        <f t="shared" si="222"/>
        <v>50.157108855311236</v>
      </c>
      <c r="Z446">
        <f t="shared" si="223"/>
        <v>1.5146662480228064</v>
      </c>
      <c r="AA446">
        <f t="shared" si="224"/>
        <v>3.0198436125817789</v>
      </c>
      <c r="AB446">
        <f t="shared" si="225"/>
        <v>1.7777636506030925</v>
      </c>
      <c r="AC446">
        <f t="shared" si="226"/>
        <v>-88.956904226345401</v>
      </c>
      <c r="AD446">
        <f t="shared" si="227"/>
        <v>-216.19456459422852</v>
      </c>
      <c r="AE446">
        <f t="shared" si="228"/>
        <v>-16.490036328836386</v>
      </c>
      <c r="AF446">
        <f t="shared" si="229"/>
        <v>-0.12005224343388932</v>
      </c>
      <c r="AG446">
        <f t="shared" si="230"/>
        <v>39.238374693751268</v>
      </c>
      <c r="AH446">
        <f t="shared" si="231"/>
        <v>2.0217701848619036</v>
      </c>
      <c r="AI446">
        <f t="shared" si="232"/>
        <v>11.105772226597676</v>
      </c>
      <c r="AJ446">
        <v>590.31754179640404</v>
      </c>
      <c r="AK446">
        <v>569.54163030303005</v>
      </c>
      <c r="AL446">
        <v>3.3813527766853801</v>
      </c>
      <c r="AM446">
        <v>66.999263573210101</v>
      </c>
      <c r="AN446">
        <f t="shared" si="206"/>
        <v>2.0171633611416189</v>
      </c>
      <c r="AO446">
        <v>20.554242738034599</v>
      </c>
      <c r="AP446">
        <v>21.971739393939298</v>
      </c>
      <c r="AQ446" s="1">
        <v>9.8193879381015895E-5</v>
      </c>
      <c r="AR446">
        <v>77.748443019998703</v>
      </c>
      <c r="AS446">
        <v>0</v>
      </c>
      <c r="AT446">
        <v>0</v>
      </c>
      <c r="AU446">
        <f t="shared" si="233"/>
        <v>1</v>
      </c>
      <c r="AV446">
        <f t="shared" si="207"/>
        <v>0</v>
      </c>
      <c r="AW446">
        <f t="shared" si="234"/>
        <v>36722.536851009434</v>
      </c>
      <c r="AX446">
        <f t="shared" si="235"/>
        <v>2000.0377777777701</v>
      </c>
      <c r="AY446">
        <f t="shared" si="208"/>
        <v>1681.2314346663031</v>
      </c>
      <c r="AZ446">
        <f t="shared" si="236"/>
        <v>0.84059983933618954</v>
      </c>
      <c r="BA446">
        <f t="shared" si="237"/>
        <v>0.1607576899188459</v>
      </c>
      <c r="BB446">
        <v>3.5939999999999999</v>
      </c>
      <c r="BC446">
        <v>0.5</v>
      </c>
      <c r="BD446" t="s">
        <v>304</v>
      </c>
      <c r="BE446">
        <v>2</v>
      </c>
      <c r="BF446" t="b">
        <v>1</v>
      </c>
      <c r="BG446">
        <v>1657228334</v>
      </c>
      <c r="BH446">
        <v>550.41822222222197</v>
      </c>
      <c r="BI446">
        <v>579.41944444444403</v>
      </c>
      <c r="BJ446">
        <v>21.975088888888799</v>
      </c>
      <c r="BK446">
        <v>20.553933333333301</v>
      </c>
      <c r="BL446">
        <v>540.12577777777699</v>
      </c>
      <c r="BM446">
        <v>21.6471666666666</v>
      </c>
      <c r="BN446">
        <v>500.05544444444399</v>
      </c>
      <c r="BO446">
        <v>68.885277777777702</v>
      </c>
      <c r="BP446">
        <v>4.1235133333333299E-2</v>
      </c>
      <c r="BQ446">
        <v>24.137733333333301</v>
      </c>
      <c r="BR446">
        <v>25.0013111111111</v>
      </c>
      <c r="BS446">
        <v>999.9</v>
      </c>
      <c r="BT446">
        <v>0</v>
      </c>
      <c r="BU446">
        <v>0</v>
      </c>
      <c r="BV446">
        <v>9985</v>
      </c>
      <c r="BW446">
        <v>0</v>
      </c>
      <c r="BX446">
        <v>1891.15333333333</v>
      </c>
      <c r="BY446">
        <v>-29.0012333333333</v>
      </c>
      <c r="BZ446">
        <v>562.78544444444401</v>
      </c>
      <c r="CA446">
        <v>591.57888888888795</v>
      </c>
      <c r="CB446">
        <v>1.42116666666666</v>
      </c>
      <c r="CC446">
        <v>579.41944444444403</v>
      </c>
      <c r="CD446">
        <v>20.553933333333301</v>
      </c>
      <c r="CE446">
        <v>1.51376111111111</v>
      </c>
      <c r="CF446">
        <v>1.4158633333333299</v>
      </c>
      <c r="CG446">
        <v>13.107855555555499</v>
      </c>
      <c r="CH446">
        <v>12.0885888888888</v>
      </c>
      <c r="CI446">
        <v>2000.0377777777701</v>
      </c>
      <c r="CJ446">
        <v>0.98000299999999996</v>
      </c>
      <c r="CK446">
        <v>1.9996900000000001E-2</v>
      </c>
      <c r="CL446">
        <v>0</v>
      </c>
      <c r="CM446">
        <v>2.26453333333333</v>
      </c>
      <c r="CN446">
        <v>0</v>
      </c>
      <c r="CO446">
        <v>3968.3866666666599</v>
      </c>
      <c r="CP446">
        <v>17300.5111111111</v>
      </c>
      <c r="CQ446">
        <v>38.061999999999998</v>
      </c>
      <c r="CR446">
        <v>39.625</v>
      </c>
      <c r="CS446">
        <v>37.957999999999998</v>
      </c>
      <c r="CT446">
        <v>38.125</v>
      </c>
      <c r="CU446">
        <v>37.5</v>
      </c>
      <c r="CV446">
        <v>1960.04555555555</v>
      </c>
      <c r="CW446">
        <v>39.99</v>
      </c>
      <c r="CX446">
        <v>0</v>
      </c>
      <c r="CY446">
        <v>1657228315.8</v>
      </c>
      <c r="CZ446">
        <v>0</v>
      </c>
      <c r="DA446">
        <v>1657213163</v>
      </c>
      <c r="DB446" s="2">
        <v>0.49957175925925923</v>
      </c>
      <c r="DC446">
        <v>1657213141</v>
      </c>
      <c r="DD446">
        <v>1655399214.5999999</v>
      </c>
      <c r="DE446">
        <v>1</v>
      </c>
      <c r="DF446">
        <v>0.04</v>
      </c>
      <c r="DG446">
        <v>-0.06</v>
      </c>
      <c r="DH446">
        <v>9.1720000000000006</v>
      </c>
      <c r="DI446">
        <v>0.51100000000000001</v>
      </c>
      <c r="DJ446">
        <v>420</v>
      </c>
      <c r="DK446">
        <v>25</v>
      </c>
      <c r="DL446">
        <v>0.26</v>
      </c>
      <c r="DM446">
        <v>0.15</v>
      </c>
      <c r="DN446">
        <v>-28.395346341463402</v>
      </c>
      <c r="DO446">
        <v>-4.3853665505226997</v>
      </c>
      <c r="DP446">
        <v>0.48787107608143598</v>
      </c>
      <c r="DQ446">
        <v>0</v>
      </c>
      <c r="DR446">
        <v>1.4224653658536499</v>
      </c>
      <c r="DS446">
        <v>6.9683623693382202E-3</v>
      </c>
      <c r="DT446">
        <v>3.4928282603636498E-3</v>
      </c>
      <c r="DU446">
        <v>1</v>
      </c>
      <c r="DV446">
        <v>1</v>
      </c>
      <c r="DW446">
        <v>2</v>
      </c>
      <c r="DX446" s="3">
        <v>44563</v>
      </c>
      <c r="DY446">
        <v>2.97323</v>
      </c>
      <c r="DZ446">
        <v>2.6955</v>
      </c>
      <c r="EA446">
        <v>8.5793400000000006E-2</v>
      </c>
      <c r="EB446">
        <v>9.0312600000000007E-2</v>
      </c>
      <c r="EC446">
        <v>7.49388E-2</v>
      </c>
      <c r="ED446">
        <v>7.2101399999999996E-2</v>
      </c>
      <c r="EE446">
        <v>35684.800000000003</v>
      </c>
      <c r="EF446">
        <v>38986.800000000003</v>
      </c>
      <c r="EG446">
        <v>35375.199999999997</v>
      </c>
      <c r="EH446">
        <v>38870.9</v>
      </c>
      <c r="EI446">
        <v>46402.400000000001</v>
      </c>
      <c r="EJ446">
        <v>52050.1</v>
      </c>
      <c r="EK446">
        <v>55279.3</v>
      </c>
      <c r="EL446">
        <v>62293.4</v>
      </c>
      <c r="EM446">
        <v>1.9870000000000001</v>
      </c>
      <c r="EN446">
        <v>2.0556000000000001</v>
      </c>
      <c r="EO446">
        <v>4.0471600000000003E-2</v>
      </c>
      <c r="EP446">
        <v>0</v>
      </c>
      <c r="EQ446">
        <v>24.3462</v>
      </c>
      <c r="ER446">
        <v>999.9</v>
      </c>
      <c r="ES446">
        <v>43.243000000000002</v>
      </c>
      <c r="ET446">
        <v>37.725999999999999</v>
      </c>
      <c r="EU446">
        <v>41.174199999999999</v>
      </c>
      <c r="EV446">
        <v>52.0182</v>
      </c>
      <c r="EW446">
        <v>39.915900000000001</v>
      </c>
      <c r="EX446">
        <v>2</v>
      </c>
      <c r="EY446">
        <v>-3.5000000000000003E-2</v>
      </c>
      <c r="EZ446">
        <v>3.6023999999999998</v>
      </c>
      <c r="FA446">
        <v>20.1114</v>
      </c>
      <c r="FB446">
        <v>5.20052</v>
      </c>
      <c r="FC446">
        <v>12.0099</v>
      </c>
      <c r="FD446">
        <v>4.9756</v>
      </c>
      <c r="FE446">
        <v>3.2938000000000001</v>
      </c>
      <c r="FF446">
        <v>9999</v>
      </c>
      <c r="FG446">
        <v>9999</v>
      </c>
      <c r="FH446">
        <v>9999</v>
      </c>
      <c r="FI446">
        <v>562</v>
      </c>
      <c r="FJ446">
        <v>1.86313</v>
      </c>
      <c r="FK446">
        <v>1.86792</v>
      </c>
      <c r="FL446">
        <v>1.86768</v>
      </c>
      <c r="FM446">
        <v>1.8689</v>
      </c>
      <c r="FN446">
        <v>1.8696600000000001</v>
      </c>
      <c r="FO446">
        <v>1.8656900000000001</v>
      </c>
      <c r="FP446">
        <v>1.86676</v>
      </c>
      <c r="FQ446">
        <v>1.8681300000000001</v>
      </c>
      <c r="FR446">
        <v>5</v>
      </c>
      <c r="FS446">
        <v>0</v>
      </c>
      <c r="FT446">
        <v>0</v>
      </c>
      <c r="FU446">
        <v>0</v>
      </c>
      <c r="FV446">
        <v>11111111</v>
      </c>
      <c r="FW446" t="s">
        <v>306</v>
      </c>
      <c r="FX446" t="s">
        <v>307</v>
      </c>
      <c r="FY446" t="s">
        <v>307</v>
      </c>
      <c r="FZ446" t="s">
        <v>307</v>
      </c>
      <c r="GA446" t="s">
        <v>307</v>
      </c>
      <c r="GB446">
        <v>0</v>
      </c>
      <c r="GC446">
        <v>100</v>
      </c>
      <c r="GD446">
        <v>100</v>
      </c>
      <c r="GE446">
        <v>10.363</v>
      </c>
      <c r="GF446">
        <v>0.32790000000000002</v>
      </c>
      <c r="GG446">
        <v>5.3968966374264697</v>
      </c>
      <c r="GH446">
        <v>9.5670261133577201E-3</v>
      </c>
      <c r="GI446" s="1">
        <v>-9.19467254998099E-7</v>
      </c>
      <c r="GJ446" s="1">
        <v>-2.1372918425907401E-11</v>
      </c>
      <c r="GK446">
        <v>3.2845888322571301E-3</v>
      </c>
      <c r="GL446">
        <v>-1.41202168329711E-2</v>
      </c>
      <c r="GM446">
        <v>1.6676771840485E-3</v>
      </c>
      <c r="GN446" s="1">
        <v>-1.4903802912711099E-5</v>
      </c>
      <c r="GO446">
        <v>-4</v>
      </c>
      <c r="GP446">
        <v>1866</v>
      </c>
      <c r="GQ446">
        <v>1</v>
      </c>
      <c r="GR446">
        <v>24</v>
      </c>
      <c r="GS446">
        <v>253.3</v>
      </c>
      <c r="GT446">
        <v>30485.4</v>
      </c>
      <c r="GU446">
        <v>1.7614700000000001</v>
      </c>
      <c r="GV446">
        <v>2.6672400000000001</v>
      </c>
      <c r="GW446">
        <v>2.2485400000000002</v>
      </c>
      <c r="GX446">
        <v>2.7697799999999999</v>
      </c>
      <c r="GY446">
        <v>1.9958499999999999</v>
      </c>
      <c r="GZ446">
        <v>2.36694</v>
      </c>
      <c r="HA446">
        <v>40.938000000000002</v>
      </c>
      <c r="HB446">
        <v>14.569800000000001</v>
      </c>
      <c r="HC446">
        <v>18</v>
      </c>
      <c r="HD446">
        <v>501.29500000000002</v>
      </c>
      <c r="HE446">
        <v>542.58199999999999</v>
      </c>
      <c r="HF446">
        <v>17.536200000000001</v>
      </c>
      <c r="HG446">
        <v>26.683199999999999</v>
      </c>
      <c r="HH446">
        <v>30.000299999999999</v>
      </c>
      <c r="HI446">
        <v>26.587299999999999</v>
      </c>
      <c r="HJ446">
        <v>26.521699999999999</v>
      </c>
      <c r="HK446">
        <v>35.243299999999998</v>
      </c>
      <c r="HL446">
        <v>46.804299999999998</v>
      </c>
      <c r="HM446">
        <v>0</v>
      </c>
      <c r="HN446">
        <v>17.5487</v>
      </c>
      <c r="HO446">
        <v>608.18899999999996</v>
      </c>
      <c r="HP446">
        <v>20.497699999999998</v>
      </c>
      <c r="HQ446">
        <v>102.55800000000001</v>
      </c>
      <c r="HR446">
        <v>103.723</v>
      </c>
    </row>
    <row r="447" spans="1:226" x14ac:dyDescent="0.2">
      <c r="A447">
        <v>431</v>
      </c>
      <c r="B447">
        <v>1657228341.5</v>
      </c>
      <c r="C447">
        <v>4856</v>
      </c>
      <c r="D447" t="s">
        <v>741</v>
      </c>
      <c r="E447" s="2">
        <v>0.67524305555555564</v>
      </c>
      <c r="F447">
        <v>5</v>
      </c>
      <c r="G447" t="s">
        <v>707</v>
      </c>
      <c r="H447" t="s">
        <v>303</v>
      </c>
      <c r="I447">
        <v>1657228338.7</v>
      </c>
      <c r="J447">
        <f t="shared" si="204"/>
        <v>2.0176069558780446E-3</v>
      </c>
      <c r="K447">
        <f t="shared" si="209"/>
        <v>2.0176069558780445</v>
      </c>
      <c r="L447">
        <f t="shared" si="210"/>
        <v>11.506988235788734</v>
      </c>
      <c r="M447">
        <f t="shared" si="211"/>
        <v>566.06100000000004</v>
      </c>
      <c r="N447">
        <f t="shared" si="212"/>
        <v>304.59874530919257</v>
      </c>
      <c r="O447">
        <f t="shared" si="213"/>
        <v>20.994956694753199</v>
      </c>
      <c r="P447">
        <f t="shared" si="214"/>
        <v>39.016661639643424</v>
      </c>
      <c r="Q447">
        <f t="shared" si="215"/>
        <v>7.6789506690728662E-2</v>
      </c>
      <c r="R447">
        <f t="shared" si="216"/>
        <v>2.7699240204142086</v>
      </c>
      <c r="S447">
        <f t="shared" si="217"/>
        <v>7.5626171881281692E-2</v>
      </c>
      <c r="T447">
        <f t="shared" si="218"/>
        <v>4.7369410279141135E-2</v>
      </c>
      <c r="U447">
        <f t="shared" si="219"/>
        <v>321.51466645797461</v>
      </c>
      <c r="V447">
        <f t="shared" si="220"/>
        <v>25.570025070133642</v>
      </c>
      <c r="W447">
        <f t="shared" si="221"/>
        <v>25.570025070133642</v>
      </c>
      <c r="X447">
        <f t="shared" si="205"/>
        <v>3.2893550170218409</v>
      </c>
      <c r="Y447">
        <f t="shared" si="222"/>
        <v>50.1998940681707</v>
      </c>
      <c r="Z447">
        <f t="shared" si="223"/>
        <v>1.5145649073832121</v>
      </c>
      <c r="AA447">
        <f t="shared" si="224"/>
        <v>3.0170679350965477</v>
      </c>
      <c r="AB447">
        <f t="shared" si="225"/>
        <v>1.7747901096386287</v>
      </c>
      <c r="AC447">
        <f t="shared" si="226"/>
        <v>-88.976466754221761</v>
      </c>
      <c r="AD447">
        <f t="shared" si="227"/>
        <v>-216.17546180369931</v>
      </c>
      <c r="AE447">
        <f t="shared" si="228"/>
        <v>-16.48270853805613</v>
      </c>
      <c r="AF447">
        <f t="shared" si="229"/>
        <v>-0.11997063800259866</v>
      </c>
      <c r="AG447">
        <f t="shared" si="230"/>
        <v>39.692831436344186</v>
      </c>
      <c r="AH447">
        <f t="shared" si="231"/>
        <v>2.0190555785690427</v>
      </c>
      <c r="AI447">
        <f t="shared" si="232"/>
        <v>11.506988235788734</v>
      </c>
      <c r="AJ447">
        <v>607.67186549853898</v>
      </c>
      <c r="AK447">
        <v>586.57349696969698</v>
      </c>
      <c r="AL447">
        <v>3.3880454774273399</v>
      </c>
      <c r="AM447">
        <v>66.999263573210101</v>
      </c>
      <c r="AN447">
        <f t="shared" si="206"/>
        <v>2.0176069558780445</v>
      </c>
      <c r="AO447">
        <v>20.554330810371098</v>
      </c>
      <c r="AP447">
        <v>21.9736309090909</v>
      </c>
      <c r="AQ447">
        <v>-2.07330304934378E-4</v>
      </c>
      <c r="AR447">
        <v>77.748443019998703</v>
      </c>
      <c r="AS447">
        <v>0</v>
      </c>
      <c r="AT447">
        <v>0</v>
      </c>
      <c r="AU447">
        <f t="shared" si="233"/>
        <v>1</v>
      </c>
      <c r="AV447">
        <f t="shared" si="207"/>
        <v>0</v>
      </c>
      <c r="AW447">
        <f t="shared" si="234"/>
        <v>36734.623702177028</v>
      </c>
      <c r="AX447">
        <f t="shared" si="235"/>
        <v>1999.99199999999</v>
      </c>
      <c r="AY447">
        <f t="shared" si="208"/>
        <v>1681.1932505999791</v>
      </c>
      <c r="AZ447">
        <f t="shared" si="236"/>
        <v>0.8405999876999446</v>
      </c>
      <c r="BA447">
        <f t="shared" si="237"/>
        <v>0.16075797626089317</v>
      </c>
      <c r="BB447">
        <v>3.5939999999999999</v>
      </c>
      <c r="BC447">
        <v>0.5</v>
      </c>
      <c r="BD447" t="s">
        <v>304</v>
      </c>
      <c r="BE447">
        <v>2</v>
      </c>
      <c r="BF447" t="b">
        <v>1</v>
      </c>
      <c r="BG447">
        <v>1657228338.7</v>
      </c>
      <c r="BH447">
        <v>566.06100000000004</v>
      </c>
      <c r="BI447">
        <v>595.41399999999999</v>
      </c>
      <c r="BJ447">
        <v>21.973589999999898</v>
      </c>
      <c r="BK447">
        <v>20.554169999999999</v>
      </c>
      <c r="BL447">
        <v>555.63609999999903</v>
      </c>
      <c r="BM447">
        <v>21.645720000000001</v>
      </c>
      <c r="BN447">
        <v>499.99539999999899</v>
      </c>
      <c r="BO447">
        <v>68.884539999999902</v>
      </c>
      <c r="BP447">
        <v>4.2062679999999998E-2</v>
      </c>
      <c r="BQ447">
        <v>24.122409999999999</v>
      </c>
      <c r="BR447">
        <v>24.981300000000001</v>
      </c>
      <c r="BS447">
        <v>999.9</v>
      </c>
      <c r="BT447">
        <v>0</v>
      </c>
      <c r="BU447">
        <v>0</v>
      </c>
      <c r="BV447">
        <v>9988</v>
      </c>
      <c r="BW447">
        <v>0</v>
      </c>
      <c r="BX447">
        <v>1890.048</v>
      </c>
      <c r="BY447">
        <v>-29.352959999999999</v>
      </c>
      <c r="BZ447">
        <v>578.77890000000002</v>
      </c>
      <c r="CA447">
        <v>607.90899999999897</v>
      </c>
      <c r="CB447">
        <v>1.419411</v>
      </c>
      <c r="CC447">
        <v>595.41399999999999</v>
      </c>
      <c r="CD447">
        <v>20.554169999999999</v>
      </c>
      <c r="CE447">
        <v>1.5136400000000001</v>
      </c>
      <c r="CF447">
        <v>1.4158649999999999</v>
      </c>
      <c r="CG447">
        <v>13.106640000000001</v>
      </c>
      <c r="CH447">
        <v>12.088619999999899</v>
      </c>
      <c r="CI447">
        <v>1999.99199999999</v>
      </c>
      <c r="CJ447">
        <v>0.98000209999999999</v>
      </c>
      <c r="CK447">
        <v>1.9997859999999999E-2</v>
      </c>
      <c r="CL447">
        <v>0</v>
      </c>
      <c r="CM447">
        <v>2.24966</v>
      </c>
      <c r="CN447">
        <v>0</v>
      </c>
      <c r="CO447">
        <v>3986.49799999999</v>
      </c>
      <c r="CP447">
        <v>17300.099999999999</v>
      </c>
      <c r="CQ447">
        <v>38.061999999999998</v>
      </c>
      <c r="CR447">
        <v>39.612400000000001</v>
      </c>
      <c r="CS447">
        <v>38</v>
      </c>
      <c r="CT447">
        <v>38.125</v>
      </c>
      <c r="CU447">
        <v>37.5</v>
      </c>
      <c r="CV447">
        <v>1959.99199999999</v>
      </c>
      <c r="CW447">
        <v>39.999000000000002</v>
      </c>
      <c r="CX447">
        <v>0</v>
      </c>
      <c r="CY447">
        <v>1657228321.2</v>
      </c>
      <c r="CZ447">
        <v>0</v>
      </c>
      <c r="DA447">
        <v>1657213163</v>
      </c>
      <c r="DB447" s="2">
        <v>0.49957175925925923</v>
      </c>
      <c r="DC447">
        <v>1657213141</v>
      </c>
      <c r="DD447">
        <v>1655399214.5999999</v>
      </c>
      <c r="DE447">
        <v>1</v>
      </c>
      <c r="DF447">
        <v>0.04</v>
      </c>
      <c r="DG447">
        <v>-0.06</v>
      </c>
      <c r="DH447">
        <v>9.1720000000000006</v>
      </c>
      <c r="DI447">
        <v>0.51100000000000001</v>
      </c>
      <c r="DJ447">
        <v>420</v>
      </c>
      <c r="DK447">
        <v>25</v>
      </c>
      <c r="DL447">
        <v>0.26</v>
      </c>
      <c r="DM447">
        <v>0.15</v>
      </c>
      <c r="DN447">
        <v>-28.768168292682901</v>
      </c>
      <c r="DO447">
        <v>-3.6706641114982501</v>
      </c>
      <c r="DP447">
        <v>0.42349658243734301</v>
      </c>
      <c r="DQ447">
        <v>0</v>
      </c>
      <c r="DR447">
        <v>1.42237048780487</v>
      </c>
      <c r="DS447">
        <v>-1.1229407665503999E-2</v>
      </c>
      <c r="DT447">
        <v>3.8260722719701701E-3</v>
      </c>
      <c r="DU447">
        <v>1</v>
      </c>
      <c r="DV447">
        <v>1</v>
      </c>
      <c r="DW447">
        <v>2</v>
      </c>
      <c r="DX447" s="3">
        <v>44563</v>
      </c>
      <c r="DY447">
        <v>2.9730699999999999</v>
      </c>
      <c r="DZ447">
        <v>2.6964800000000002</v>
      </c>
      <c r="EA447">
        <v>8.7643499999999999E-2</v>
      </c>
      <c r="EB447">
        <v>9.2092800000000002E-2</v>
      </c>
      <c r="EC447">
        <v>7.4941599999999997E-2</v>
      </c>
      <c r="ED447">
        <v>7.2106199999999995E-2</v>
      </c>
      <c r="EE447">
        <v>35611.9</v>
      </c>
      <c r="EF447">
        <v>38909.599999999999</v>
      </c>
      <c r="EG447">
        <v>35374.5</v>
      </c>
      <c r="EH447">
        <v>38870</v>
      </c>
      <c r="EI447">
        <v>46401.599999999999</v>
      </c>
      <c r="EJ447">
        <v>52049.7</v>
      </c>
      <c r="EK447">
        <v>55278.5</v>
      </c>
      <c r="EL447">
        <v>62293.2</v>
      </c>
      <c r="EM447">
        <v>1.9865999999999999</v>
      </c>
      <c r="EN447">
        <v>2.0552000000000001</v>
      </c>
      <c r="EO447">
        <v>3.7908600000000001E-2</v>
      </c>
      <c r="EP447">
        <v>0</v>
      </c>
      <c r="EQ447">
        <v>24.335899999999999</v>
      </c>
      <c r="ER447">
        <v>999.9</v>
      </c>
      <c r="ES447">
        <v>43.218000000000004</v>
      </c>
      <c r="ET447">
        <v>37.746000000000002</v>
      </c>
      <c r="EU447">
        <v>41.193399999999997</v>
      </c>
      <c r="EV447">
        <v>52.208199999999998</v>
      </c>
      <c r="EW447">
        <v>39.959899999999998</v>
      </c>
      <c r="EX447">
        <v>2</v>
      </c>
      <c r="EY447">
        <v>-3.8943100000000001E-2</v>
      </c>
      <c r="EZ447">
        <v>1.62453</v>
      </c>
      <c r="FA447">
        <v>20.141200000000001</v>
      </c>
      <c r="FB447">
        <v>5.1993200000000002</v>
      </c>
      <c r="FC447">
        <v>12.0099</v>
      </c>
      <c r="FD447">
        <v>4.976</v>
      </c>
      <c r="FE447">
        <v>3.2936000000000001</v>
      </c>
      <c r="FF447">
        <v>9999</v>
      </c>
      <c r="FG447">
        <v>9999</v>
      </c>
      <c r="FH447">
        <v>9999</v>
      </c>
      <c r="FI447">
        <v>562</v>
      </c>
      <c r="FJ447">
        <v>1.8632500000000001</v>
      </c>
      <c r="FK447">
        <v>1.86798</v>
      </c>
      <c r="FL447">
        <v>1.86768</v>
      </c>
      <c r="FM447">
        <v>1.8689</v>
      </c>
      <c r="FN447">
        <v>1.8696299999999999</v>
      </c>
      <c r="FO447">
        <v>1.8656900000000001</v>
      </c>
      <c r="FP447">
        <v>1.86676</v>
      </c>
      <c r="FQ447">
        <v>1.8681300000000001</v>
      </c>
      <c r="FR447">
        <v>5</v>
      </c>
      <c r="FS447">
        <v>0</v>
      </c>
      <c r="FT447">
        <v>0</v>
      </c>
      <c r="FU447">
        <v>0</v>
      </c>
      <c r="FV447">
        <v>11111111</v>
      </c>
      <c r="FW447" t="s">
        <v>306</v>
      </c>
      <c r="FX447" t="s">
        <v>307</v>
      </c>
      <c r="FY447" t="s">
        <v>307</v>
      </c>
      <c r="FZ447" t="s">
        <v>307</v>
      </c>
      <c r="GA447" t="s">
        <v>307</v>
      </c>
      <c r="GB447">
        <v>0</v>
      </c>
      <c r="GC447">
        <v>100</v>
      </c>
      <c r="GD447">
        <v>100</v>
      </c>
      <c r="GE447">
        <v>10.503</v>
      </c>
      <c r="GF447">
        <v>0.32790000000000002</v>
      </c>
      <c r="GG447">
        <v>5.3968966374264697</v>
      </c>
      <c r="GH447">
        <v>9.5670261133577201E-3</v>
      </c>
      <c r="GI447" s="1">
        <v>-9.19467254998099E-7</v>
      </c>
      <c r="GJ447" s="1">
        <v>-2.1372918425907401E-11</v>
      </c>
      <c r="GK447">
        <v>3.2845888322571301E-3</v>
      </c>
      <c r="GL447">
        <v>-1.41202168329711E-2</v>
      </c>
      <c r="GM447">
        <v>1.6676771840485E-3</v>
      </c>
      <c r="GN447" s="1">
        <v>-1.4903802912711099E-5</v>
      </c>
      <c r="GO447">
        <v>-4</v>
      </c>
      <c r="GP447">
        <v>1866</v>
      </c>
      <c r="GQ447">
        <v>1</v>
      </c>
      <c r="GR447">
        <v>24</v>
      </c>
      <c r="GS447">
        <v>253.3</v>
      </c>
      <c r="GT447">
        <v>30485.4</v>
      </c>
      <c r="GU447">
        <v>1.79932</v>
      </c>
      <c r="GV447">
        <v>2.66235</v>
      </c>
      <c r="GW447">
        <v>2.2485400000000002</v>
      </c>
      <c r="GX447">
        <v>2.7697799999999999</v>
      </c>
      <c r="GY447">
        <v>1.9958499999999999</v>
      </c>
      <c r="GZ447">
        <v>2.3828100000000001</v>
      </c>
      <c r="HA447">
        <v>40.938000000000002</v>
      </c>
      <c r="HB447">
        <v>14.6311</v>
      </c>
      <c r="HC447">
        <v>18</v>
      </c>
      <c r="HD447">
        <v>501.072</v>
      </c>
      <c r="HE447">
        <v>542.32399999999996</v>
      </c>
      <c r="HF447">
        <v>17.707599999999999</v>
      </c>
      <c r="HG447">
        <v>26.6877</v>
      </c>
      <c r="HH447">
        <v>29.9971</v>
      </c>
      <c r="HI447">
        <v>26.591799999999999</v>
      </c>
      <c r="HJ447">
        <v>26.524000000000001</v>
      </c>
      <c r="HK447">
        <v>36.008600000000001</v>
      </c>
      <c r="HL447">
        <v>47.078099999999999</v>
      </c>
      <c r="HM447">
        <v>0</v>
      </c>
      <c r="HN447">
        <v>17.9603</v>
      </c>
      <c r="HO447">
        <v>621.72699999999998</v>
      </c>
      <c r="HP447">
        <v>20.497699999999998</v>
      </c>
      <c r="HQ447">
        <v>102.556</v>
      </c>
      <c r="HR447">
        <v>103.72199999999999</v>
      </c>
    </row>
    <row r="448" spans="1:226" x14ac:dyDescent="0.2">
      <c r="A448">
        <v>432</v>
      </c>
      <c r="B448">
        <v>1657228346.5</v>
      </c>
      <c r="C448">
        <v>4861</v>
      </c>
      <c r="D448" t="s">
        <v>742</v>
      </c>
      <c r="E448" s="2">
        <v>0.67530092592592583</v>
      </c>
      <c r="F448">
        <v>5</v>
      </c>
      <c r="G448" t="s">
        <v>707</v>
      </c>
      <c r="H448" t="s">
        <v>303</v>
      </c>
      <c r="I448">
        <v>1657228344</v>
      </c>
      <c r="J448">
        <f t="shared" si="204"/>
        <v>2.1450281227817698E-3</v>
      </c>
      <c r="K448">
        <f t="shared" si="209"/>
        <v>2.1450281227817696</v>
      </c>
      <c r="L448">
        <f t="shared" si="210"/>
        <v>11.801211183410725</v>
      </c>
      <c r="M448">
        <f t="shared" si="211"/>
        <v>583.67822222222196</v>
      </c>
      <c r="N448">
        <f t="shared" si="212"/>
        <v>331.30518458171906</v>
      </c>
      <c r="O448">
        <f t="shared" si="213"/>
        <v>22.835846056322094</v>
      </c>
      <c r="P448">
        <f t="shared" si="214"/>
        <v>40.231142310442074</v>
      </c>
      <c r="Q448">
        <f t="shared" si="215"/>
        <v>8.2181612462383896E-2</v>
      </c>
      <c r="R448">
        <f t="shared" si="216"/>
        <v>2.7696831329519167</v>
      </c>
      <c r="S448">
        <f t="shared" si="217"/>
        <v>8.0850577225804798E-2</v>
      </c>
      <c r="T448">
        <f t="shared" si="218"/>
        <v>5.064940325105409E-2</v>
      </c>
      <c r="U448">
        <f t="shared" si="219"/>
        <v>321.52167466666572</v>
      </c>
      <c r="V448">
        <f t="shared" si="220"/>
        <v>25.524724123951348</v>
      </c>
      <c r="W448">
        <f t="shared" si="221"/>
        <v>25.524724123951348</v>
      </c>
      <c r="X448">
        <f t="shared" si="205"/>
        <v>3.2805194648570399</v>
      </c>
      <c r="Y448">
        <f t="shared" si="222"/>
        <v>50.261042611790764</v>
      </c>
      <c r="Z448">
        <f t="shared" si="223"/>
        <v>1.5154556065828819</v>
      </c>
      <c r="AA448">
        <f t="shared" si="224"/>
        <v>3.0151694589546185</v>
      </c>
      <c r="AB448">
        <f t="shared" si="225"/>
        <v>1.765063858274158</v>
      </c>
      <c r="AC448">
        <f t="shared" si="226"/>
        <v>-94.595740214676042</v>
      </c>
      <c r="AD448">
        <f t="shared" si="227"/>
        <v>-210.95838906419374</v>
      </c>
      <c r="AE448">
        <f t="shared" si="228"/>
        <v>-16.081798177048348</v>
      </c>
      <c r="AF448">
        <f t="shared" si="229"/>
        <v>-0.11425278925241855</v>
      </c>
      <c r="AG448">
        <f t="shared" si="230"/>
        <v>39.405325185055339</v>
      </c>
      <c r="AH448">
        <f t="shared" si="231"/>
        <v>2.103004904605283</v>
      </c>
      <c r="AI448">
        <f t="shared" si="232"/>
        <v>11.801211183410725</v>
      </c>
      <c r="AJ448">
        <v>624.22726952339303</v>
      </c>
      <c r="AK448">
        <v>603.32827878787805</v>
      </c>
      <c r="AL448">
        <v>3.27696688197444</v>
      </c>
      <c r="AM448">
        <v>66.999263573210101</v>
      </c>
      <c r="AN448">
        <f t="shared" si="206"/>
        <v>2.1450281227817696</v>
      </c>
      <c r="AO448">
        <v>20.527848856650099</v>
      </c>
      <c r="AP448">
        <v>21.991315757575698</v>
      </c>
      <c r="AQ448">
        <v>1.0254933460518799E-2</v>
      </c>
      <c r="AR448">
        <v>77.748443019998703</v>
      </c>
      <c r="AS448">
        <v>0</v>
      </c>
      <c r="AT448">
        <v>0</v>
      </c>
      <c r="AU448">
        <f t="shared" si="233"/>
        <v>1</v>
      </c>
      <c r="AV448">
        <f t="shared" si="207"/>
        <v>0</v>
      </c>
      <c r="AW448">
        <f t="shared" si="234"/>
        <v>36731.484307934472</v>
      </c>
      <c r="AX448">
        <f t="shared" si="235"/>
        <v>2000.03555555555</v>
      </c>
      <c r="AY448">
        <f t="shared" si="208"/>
        <v>1681.2298666666618</v>
      </c>
      <c r="AZ448">
        <f t="shared" si="236"/>
        <v>0.84059998933352287</v>
      </c>
      <c r="BA448">
        <f t="shared" si="237"/>
        <v>0.16075797941369929</v>
      </c>
      <c r="BB448">
        <v>3.5939999999999999</v>
      </c>
      <c r="BC448">
        <v>0.5</v>
      </c>
      <c r="BD448" t="s">
        <v>304</v>
      </c>
      <c r="BE448">
        <v>2</v>
      </c>
      <c r="BF448" t="b">
        <v>1</v>
      </c>
      <c r="BG448">
        <v>1657228344</v>
      </c>
      <c r="BH448">
        <v>583.67822222222196</v>
      </c>
      <c r="BI448">
        <v>612.88455555555504</v>
      </c>
      <c r="BJ448">
        <v>21.986411111111099</v>
      </c>
      <c r="BK448">
        <v>20.508033333333302</v>
      </c>
      <c r="BL448">
        <v>573.10444444444397</v>
      </c>
      <c r="BM448">
        <v>21.658088888888798</v>
      </c>
      <c r="BN448">
        <v>500.00900000000001</v>
      </c>
      <c r="BO448">
        <v>68.885044444444404</v>
      </c>
      <c r="BP448">
        <v>4.1875866666666602E-2</v>
      </c>
      <c r="BQ448">
        <v>24.111922222222201</v>
      </c>
      <c r="BR448">
        <v>24.944055555555501</v>
      </c>
      <c r="BS448">
        <v>999.9</v>
      </c>
      <c r="BT448">
        <v>0</v>
      </c>
      <c r="BU448">
        <v>0</v>
      </c>
      <c r="BV448">
        <v>9986.6666666666606</v>
      </c>
      <c r="BW448">
        <v>0</v>
      </c>
      <c r="BX448">
        <v>1891.08222222222</v>
      </c>
      <c r="BY448">
        <v>-29.206488888888799</v>
      </c>
      <c r="BZ448">
        <v>596.79999999999995</v>
      </c>
      <c r="CA448">
        <v>625.71699999999998</v>
      </c>
      <c r="CB448">
        <v>1.4783855555555501</v>
      </c>
      <c r="CC448">
        <v>612.88455555555504</v>
      </c>
      <c r="CD448">
        <v>20.508033333333302</v>
      </c>
      <c r="CE448">
        <v>1.51453666666666</v>
      </c>
      <c r="CF448">
        <v>1.4126988888888801</v>
      </c>
      <c r="CG448">
        <v>13.1157</v>
      </c>
      <c r="CH448">
        <v>12.0545888888888</v>
      </c>
      <c r="CI448">
        <v>2000.03555555555</v>
      </c>
      <c r="CJ448">
        <v>0.98000233333333298</v>
      </c>
      <c r="CK448">
        <v>1.9997611111111101E-2</v>
      </c>
      <c r="CL448">
        <v>0</v>
      </c>
      <c r="CM448">
        <v>2.24762222222222</v>
      </c>
      <c r="CN448">
        <v>0</v>
      </c>
      <c r="CO448">
        <v>4004.31</v>
      </c>
      <c r="CP448">
        <v>17300.466666666602</v>
      </c>
      <c r="CQ448">
        <v>38.061999999999998</v>
      </c>
      <c r="CR448">
        <v>39.625</v>
      </c>
      <c r="CS448">
        <v>37.985999999999997</v>
      </c>
      <c r="CT448">
        <v>38.103999999999999</v>
      </c>
      <c r="CU448">
        <v>37.5</v>
      </c>
      <c r="CV448">
        <v>1960.03555555555</v>
      </c>
      <c r="CW448">
        <v>40</v>
      </c>
      <c r="CX448">
        <v>0</v>
      </c>
      <c r="CY448">
        <v>1657228326</v>
      </c>
      <c r="CZ448">
        <v>0</v>
      </c>
      <c r="DA448">
        <v>1657213163</v>
      </c>
      <c r="DB448" s="2">
        <v>0.49957175925925923</v>
      </c>
      <c r="DC448">
        <v>1657213141</v>
      </c>
      <c r="DD448">
        <v>1655399214.5999999</v>
      </c>
      <c r="DE448">
        <v>1</v>
      </c>
      <c r="DF448">
        <v>0.04</v>
      </c>
      <c r="DG448">
        <v>-0.06</v>
      </c>
      <c r="DH448">
        <v>9.1720000000000006</v>
      </c>
      <c r="DI448">
        <v>0.51100000000000001</v>
      </c>
      <c r="DJ448">
        <v>420</v>
      </c>
      <c r="DK448">
        <v>25</v>
      </c>
      <c r="DL448">
        <v>0.26</v>
      </c>
      <c r="DM448">
        <v>0.15</v>
      </c>
      <c r="DN448">
        <v>-29.004726829268201</v>
      </c>
      <c r="DO448">
        <v>-2.9397344947736102</v>
      </c>
      <c r="DP448">
        <v>0.46981081300018801</v>
      </c>
      <c r="DQ448">
        <v>0</v>
      </c>
      <c r="DR448">
        <v>1.4300063414634101</v>
      </c>
      <c r="DS448">
        <v>0.12052076655052001</v>
      </c>
      <c r="DT448">
        <v>2.29854286563803E-2</v>
      </c>
      <c r="DU448">
        <v>0</v>
      </c>
      <c r="DV448">
        <v>0</v>
      </c>
      <c r="DW448">
        <v>2</v>
      </c>
      <c r="DX448" t="s">
        <v>305</v>
      </c>
      <c r="DY448">
        <v>2.9730400000000001</v>
      </c>
      <c r="DZ448">
        <v>2.6965300000000001</v>
      </c>
      <c r="EA448">
        <v>8.9436299999999996E-2</v>
      </c>
      <c r="EB448">
        <v>9.3882499999999994E-2</v>
      </c>
      <c r="EC448">
        <v>7.4964299999999998E-2</v>
      </c>
      <c r="ED448">
        <v>7.1934100000000001E-2</v>
      </c>
      <c r="EE448">
        <v>35542.400000000001</v>
      </c>
      <c r="EF448">
        <v>38832.800000000003</v>
      </c>
      <c r="EG448">
        <v>35375</v>
      </c>
      <c r="EH448">
        <v>38869.800000000003</v>
      </c>
      <c r="EI448">
        <v>46400.6</v>
      </c>
      <c r="EJ448">
        <v>52059.1</v>
      </c>
      <c r="EK448">
        <v>55278.6</v>
      </c>
      <c r="EL448">
        <v>62292.9</v>
      </c>
      <c r="EM448">
        <v>1.9865999999999999</v>
      </c>
      <c r="EN448">
        <v>2.0554000000000001</v>
      </c>
      <c r="EO448">
        <v>3.62098E-2</v>
      </c>
      <c r="EP448">
        <v>0</v>
      </c>
      <c r="EQ448">
        <v>24.329799999999999</v>
      </c>
      <c r="ER448">
        <v>999.9</v>
      </c>
      <c r="ES448">
        <v>43.218000000000004</v>
      </c>
      <c r="ET448">
        <v>37.725999999999999</v>
      </c>
      <c r="EU448">
        <v>41.154299999999999</v>
      </c>
      <c r="EV448">
        <v>52.278199999999998</v>
      </c>
      <c r="EW448">
        <v>39.943899999999999</v>
      </c>
      <c r="EX448">
        <v>2</v>
      </c>
      <c r="EY448">
        <v>-4.0487799999999997E-2</v>
      </c>
      <c r="EZ448">
        <v>2.47878</v>
      </c>
      <c r="FA448">
        <v>20.131799999999998</v>
      </c>
      <c r="FB448">
        <v>5.20052</v>
      </c>
      <c r="FC448">
        <v>12.008800000000001</v>
      </c>
      <c r="FD448">
        <v>4.976</v>
      </c>
      <c r="FE448">
        <v>3.294</v>
      </c>
      <c r="FF448">
        <v>9999</v>
      </c>
      <c r="FG448">
        <v>9999</v>
      </c>
      <c r="FH448">
        <v>9999</v>
      </c>
      <c r="FI448">
        <v>562</v>
      </c>
      <c r="FJ448">
        <v>1.8632200000000001</v>
      </c>
      <c r="FK448">
        <v>1.86798</v>
      </c>
      <c r="FL448">
        <v>1.86768</v>
      </c>
      <c r="FM448">
        <v>1.8689</v>
      </c>
      <c r="FN448">
        <v>1.8696600000000001</v>
      </c>
      <c r="FO448">
        <v>1.8656900000000001</v>
      </c>
      <c r="FP448">
        <v>1.86676</v>
      </c>
      <c r="FQ448">
        <v>1.8681300000000001</v>
      </c>
      <c r="FR448">
        <v>5</v>
      </c>
      <c r="FS448">
        <v>0</v>
      </c>
      <c r="FT448">
        <v>0</v>
      </c>
      <c r="FU448">
        <v>0</v>
      </c>
      <c r="FV448">
        <v>11111111</v>
      </c>
      <c r="FW448" t="s">
        <v>306</v>
      </c>
      <c r="FX448" t="s">
        <v>307</v>
      </c>
      <c r="FY448" t="s">
        <v>307</v>
      </c>
      <c r="FZ448" t="s">
        <v>307</v>
      </c>
      <c r="GA448" t="s">
        <v>307</v>
      </c>
      <c r="GB448">
        <v>0</v>
      </c>
      <c r="GC448">
        <v>100</v>
      </c>
      <c r="GD448">
        <v>100</v>
      </c>
      <c r="GE448">
        <v>10.64</v>
      </c>
      <c r="GF448">
        <v>0.32829999999999998</v>
      </c>
      <c r="GG448">
        <v>5.3968966374264697</v>
      </c>
      <c r="GH448">
        <v>9.5670261133577201E-3</v>
      </c>
      <c r="GI448" s="1">
        <v>-9.19467254998099E-7</v>
      </c>
      <c r="GJ448" s="1">
        <v>-2.1372918425907401E-11</v>
      </c>
      <c r="GK448">
        <v>3.2845888322571301E-3</v>
      </c>
      <c r="GL448">
        <v>-1.41202168329711E-2</v>
      </c>
      <c r="GM448">
        <v>1.6676771840485E-3</v>
      </c>
      <c r="GN448" s="1">
        <v>-1.4903802912711099E-5</v>
      </c>
      <c r="GO448">
        <v>-4</v>
      </c>
      <c r="GP448">
        <v>1866</v>
      </c>
      <c r="GQ448">
        <v>1</v>
      </c>
      <c r="GR448">
        <v>24</v>
      </c>
      <c r="GS448">
        <v>253.4</v>
      </c>
      <c r="GT448">
        <v>30485.5</v>
      </c>
      <c r="GU448">
        <v>1.8408199999999999</v>
      </c>
      <c r="GV448">
        <v>2.65869</v>
      </c>
      <c r="GW448">
        <v>2.2485400000000002</v>
      </c>
      <c r="GX448">
        <v>2.7697799999999999</v>
      </c>
      <c r="GY448">
        <v>1.9958499999999999</v>
      </c>
      <c r="GZ448">
        <v>2.3803700000000001</v>
      </c>
      <c r="HA448">
        <v>40.938000000000002</v>
      </c>
      <c r="HB448">
        <v>14.604900000000001</v>
      </c>
      <c r="HC448">
        <v>18</v>
      </c>
      <c r="HD448">
        <v>501.09300000000002</v>
      </c>
      <c r="HE448">
        <v>542.48599999999999</v>
      </c>
      <c r="HF448">
        <v>17.996600000000001</v>
      </c>
      <c r="HG448">
        <v>26.691299999999998</v>
      </c>
      <c r="HH448">
        <v>29.998699999999999</v>
      </c>
      <c r="HI448">
        <v>26.594100000000001</v>
      </c>
      <c r="HJ448">
        <v>26.526199999999999</v>
      </c>
      <c r="HK448">
        <v>36.813000000000002</v>
      </c>
      <c r="HL448">
        <v>47.078099999999999</v>
      </c>
      <c r="HM448">
        <v>0</v>
      </c>
      <c r="HN448">
        <v>17.991900000000001</v>
      </c>
      <c r="HO448">
        <v>641.87300000000005</v>
      </c>
      <c r="HP448">
        <v>20.491199999999999</v>
      </c>
      <c r="HQ448">
        <v>102.557</v>
      </c>
      <c r="HR448">
        <v>103.721</v>
      </c>
    </row>
    <row r="449" spans="1:226" x14ac:dyDescent="0.2">
      <c r="A449">
        <v>433</v>
      </c>
      <c r="B449">
        <v>1657228351.5</v>
      </c>
      <c r="C449">
        <v>4866</v>
      </c>
      <c r="D449" t="s">
        <v>743</v>
      </c>
      <c r="E449" s="2">
        <v>0.67535879629629625</v>
      </c>
      <c r="F449">
        <v>5</v>
      </c>
      <c r="G449" t="s">
        <v>707</v>
      </c>
      <c r="H449" t="s">
        <v>303</v>
      </c>
      <c r="I449">
        <v>1657228348.7</v>
      </c>
      <c r="J449">
        <f t="shared" si="204"/>
        <v>2.132928555819172E-3</v>
      </c>
      <c r="K449">
        <f t="shared" si="209"/>
        <v>2.1329285558191722</v>
      </c>
      <c r="L449">
        <f t="shared" si="210"/>
        <v>12.03418757959775</v>
      </c>
      <c r="M449">
        <f t="shared" si="211"/>
        <v>598.92619999999999</v>
      </c>
      <c r="N449">
        <f t="shared" si="212"/>
        <v>340.01950083611979</v>
      </c>
      <c r="O449">
        <f t="shared" si="213"/>
        <v>23.436461890161404</v>
      </c>
      <c r="P449">
        <f t="shared" si="214"/>
        <v>41.282076547969822</v>
      </c>
      <c r="Q449">
        <f t="shared" si="215"/>
        <v>8.1686330052624323E-2</v>
      </c>
      <c r="R449">
        <f t="shared" si="216"/>
        <v>2.7698292778772218</v>
      </c>
      <c r="S449">
        <f t="shared" si="217"/>
        <v>8.0371219705837382E-2</v>
      </c>
      <c r="T449">
        <f t="shared" si="218"/>
        <v>5.0348406088114181E-2</v>
      </c>
      <c r="U449">
        <f t="shared" si="219"/>
        <v>321.51344639999996</v>
      </c>
      <c r="V449">
        <f t="shared" si="220"/>
        <v>25.526494700774691</v>
      </c>
      <c r="W449">
        <f t="shared" si="221"/>
        <v>25.526494700774691</v>
      </c>
      <c r="X449">
        <f t="shared" si="205"/>
        <v>3.2808644105816973</v>
      </c>
      <c r="Y449">
        <f t="shared" si="222"/>
        <v>50.260004262722248</v>
      </c>
      <c r="Z449">
        <f t="shared" si="223"/>
        <v>1.515294036290654</v>
      </c>
      <c r="AA449">
        <f t="shared" si="224"/>
        <v>3.0149102820799896</v>
      </c>
      <c r="AB449">
        <f t="shared" si="225"/>
        <v>1.7655703742910434</v>
      </c>
      <c r="AC449">
        <f t="shared" si="226"/>
        <v>-94.06214931162549</v>
      </c>
      <c r="AD449">
        <f t="shared" si="227"/>
        <v>-211.44778496969806</v>
      </c>
      <c r="AE449">
        <f t="shared" si="228"/>
        <v>-16.118283232945156</v>
      </c>
      <c r="AF449">
        <f t="shared" si="229"/>
        <v>-0.11477111426873421</v>
      </c>
      <c r="AG449">
        <f t="shared" si="230"/>
        <v>40.524316857466054</v>
      </c>
      <c r="AH449">
        <f t="shared" si="231"/>
        <v>2.1377885431892651</v>
      </c>
      <c r="AI449">
        <f t="shared" si="232"/>
        <v>12.03418757959775</v>
      </c>
      <c r="AJ449">
        <v>642.00733806298695</v>
      </c>
      <c r="AK449">
        <v>620.30281212121201</v>
      </c>
      <c r="AL449">
        <v>3.4466503866702798</v>
      </c>
      <c r="AM449">
        <v>66.999263573210101</v>
      </c>
      <c r="AN449">
        <f t="shared" si="206"/>
        <v>2.1329285558191722</v>
      </c>
      <c r="AO449">
        <v>20.4808775331623</v>
      </c>
      <c r="AP449">
        <v>21.979081212121201</v>
      </c>
      <c r="AQ449">
        <v>2.9932583208508402E-4</v>
      </c>
      <c r="AR449">
        <v>77.748443019998703</v>
      </c>
      <c r="AS449">
        <v>0</v>
      </c>
      <c r="AT449">
        <v>0</v>
      </c>
      <c r="AU449">
        <f t="shared" si="233"/>
        <v>1</v>
      </c>
      <c r="AV449">
        <f t="shared" si="207"/>
        <v>0</v>
      </c>
      <c r="AW449">
        <f t="shared" si="234"/>
        <v>36734.349093589175</v>
      </c>
      <c r="AX449">
        <f t="shared" si="235"/>
        <v>1999.9839999999999</v>
      </c>
      <c r="AY449">
        <f t="shared" si="208"/>
        <v>1681.1865599999999</v>
      </c>
      <c r="AZ449">
        <f t="shared" si="236"/>
        <v>0.84060000480003838</v>
      </c>
      <c r="BA449">
        <f t="shared" si="237"/>
        <v>0.1607580092640741</v>
      </c>
      <c r="BB449">
        <v>3.5939999999999999</v>
      </c>
      <c r="BC449">
        <v>0.5</v>
      </c>
      <c r="BD449" t="s">
        <v>304</v>
      </c>
      <c r="BE449">
        <v>2</v>
      </c>
      <c r="BF449" t="b">
        <v>1</v>
      </c>
      <c r="BG449">
        <v>1657228348.7</v>
      </c>
      <c r="BH449">
        <v>598.92619999999999</v>
      </c>
      <c r="BI449">
        <v>628.97639999999899</v>
      </c>
      <c r="BJ449">
        <v>21.984100000000002</v>
      </c>
      <c r="BK449">
        <v>20.481189999999899</v>
      </c>
      <c r="BL449">
        <v>588.22389999999996</v>
      </c>
      <c r="BM449">
        <v>21.65588</v>
      </c>
      <c r="BN449">
        <v>499.98360000000002</v>
      </c>
      <c r="BO449">
        <v>68.884569999999997</v>
      </c>
      <c r="BP449">
        <v>4.2246939999999997E-2</v>
      </c>
      <c r="BQ449">
        <v>24.110489999999999</v>
      </c>
      <c r="BR449">
        <v>24.943079999999998</v>
      </c>
      <c r="BS449">
        <v>999.9</v>
      </c>
      <c r="BT449">
        <v>0</v>
      </c>
      <c r="BU449">
        <v>0</v>
      </c>
      <c r="BV449">
        <v>9987.5</v>
      </c>
      <c r="BW449">
        <v>0</v>
      </c>
      <c r="BX449">
        <v>1890.579</v>
      </c>
      <c r="BY449">
        <v>-30.05029</v>
      </c>
      <c r="BZ449">
        <v>612.38879999999995</v>
      </c>
      <c r="CA449">
        <v>642.12789999999995</v>
      </c>
      <c r="CB449">
        <v>1.502945</v>
      </c>
      <c r="CC449">
        <v>628.97639999999899</v>
      </c>
      <c r="CD449">
        <v>20.481189999999899</v>
      </c>
      <c r="CE449">
        <v>1.514367</v>
      </c>
      <c r="CF449">
        <v>1.4108369999999999</v>
      </c>
      <c r="CG449">
        <v>13.114000000000001</v>
      </c>
      <c r="CH449">
        <v>12.03463</v>
      </c>
      <c r="CI449">
        <v>1999.9839999999999</v>
      </c>
      <c r="CJ449">
        <v>0.98000179999999903</v>
      </c>
      <c r="CK449">
        <v>1.9998180000000001E-2</v>
      </c>
      <c r="CL449">
        <v>0</v>
      </c>
      <c r="CM449">
        <v>2.1795800000000001</v>
      </c>
      <c r="CN449">
        <v>0</v>
      </c>
      <c r="CO449">
        <v>4024.7849999999999</v>
      </c>
      <c r="CP449">
        <v>17300</v>
      </c>
      <c r="CQ449">
        <v>38.037199999999999</v>
      </c>
      <c r="CR449">
        <v>39.625</v>
      </c>
      <c r="CS449">
        <v>38</v>
      </c>
      <c r="CT449">
        <v>38.061999999999998</v>
      </c>
      <c r="CU449">
        <v>37.5</v>
      </c>
      <c r="CV449">
        <v>1959.9839999999999</v>
      </c>
      <c r="CW449">
        <v>40</v>
      </c>
      <c r="CX449">
        <v>0</v>
      </c>
      <c r="CY449">
        <v>1657228330.8</v>
      </c>
      <c r="CZ449">
        <v>0</v>
      </c>
      <c r="DA449">
        <v>1657213163</v>
      </c>
      <c r="DB449" s="2">
        <v>0.49957175925925923</v>
      </c>
      <c r="DC449">
        <v>1657213141</v>
      </c>
      <c r="DD449">
        <v>1655399214.5999999</v>
      </c>
      <c r="DE449">
        <v>1</v>
      </c>
      <c r="DF449">
        <v>0.04</v>
      </c>
      <c r="DG449">
        <v>-0.06</v>
      </c>
      <c r="DH449">
        <v>9.1720000000000006</v>
      </c>
      <c r="DI449">
        <v>0.51100000000000001</v>
      </c>
      <c r="DJ449">
        <v>420</v>
      </c>
      <c r="DK449">
        <v>25</v>
      </c>
      <c r="DL449">
        <v>0.26</v>
      </c>
      <c r="DM449">
        <v>0.15</v>
      </c>
      <c r="DN449">
        <v>-29.328531707317001</v>
      </c>
      <c r="DO449">
        <v>-3.30770383275261</v>
      </c>
      <c r="DP449">
        <v>0.54075452274825597</v>
      </c>
      <c r="DQ449">
        <v>0</v>
      </c>
      <c r="DR449">
        <v>1.44990682926829</v>
      </c>
      <c r="DS449">
        <v>0.32447435540069502</v>
      </c>
      <c r="DT449">
        <v>3.8546922020616999E-2</v>
      </c>
      <c r="DU449">
        <v>0</v>
      </c>
      <c r="DV449">
        <v>0</v>
      </c>
      <c r="DW449">
        <v>2</v>
      </c>
      <c r="DX449" t="s">
        <v>305</v>
      </c>
      <c r="DY449">
        <v>2.9735299999999998</v>
      </c>
      <c r="DZ449">
        <v>2.6963300000000001</v>
      </c>
      <c r="EA449">
        <v>9.1269199999999995E-2</v>
      </c>
      <c r="EB449">
        <v>9.5652899999999999E-2</v>
      </c>
      <c r="EC449">
        <v>7.49446E-2</v>
      </c>
      <c r="ED449">
        <v>7.1932300000000005E-2</v>
      </c>
      <c r="EE449">
        <v>35471.599999999999</v>
      </c>
      <c r="EF449">
        <v>38757.199999999997</v>
      </c>
      <c r="EG449">
        <v>35375.699999999997</v>
      </c>
      <c r="EH449">
        <v>38870.1</v>
      </c>
      <c r="EI449">
        <v>46402.3</v>
      </c>
      <c r="EJ449">
        <v>52059.7</v>
      </c>
      <c r="EK449">
        <v>55279.4</v>
      </c>
      <c r="EL449">
        <v>62293.3</v>
      </c>
      <c r="EM449">
        <v>1.9862</v>
      </c>
      <c r="EN449">
        <v>2.0550000000000002</v>
      </c>
      <c r="EO449">
        <v>3.9279500000000002E-2</v>
      </c>
      <c r="EP449">
        <v>0</v>
      </c>
      <c r="EQ449">
        <v>24.323699999999999</v>
      </c>
      <c r="ER449">
        <v>999.9</v>
      </c>
      <c r="ES449">
        <v>43.194000000000003</v>
      </c>
      <c r="ET449">
        <v>37.756</v>
      </c>
      <c r="EU449">
        <v>41.199800000000003</v>
      </c>
      <c r="EV449">
        <v>52.498199999999997</v>
      </c>
      <c r="EW449">
        <v>39.975999999999999</v>
      </c>
      <c r="EX449">
        <v>2</v>
      </c>
      <c r="EY449">
        <v>-3.8841500000000001E-2</v>
      </c>
      <c r="EZ449">
        <v>2.6892800000000001</v>
      </c>
      <c r="FA449">
        <v>20.128499999999999</v>
      </c>
      <c r="FB449">
        <v>5.2017199999999999</v>
      </c>
      <c r="FC449">
        <v>12.0099</v>
      </c>
      <c r="FD449">
        <v>4.976</v>
      </c>
      <c r="FE449">
        <v>3.294</v>
      </c>
      <c r="FF449">
        <v>9999</v>
      </c>
      <c r="FG449">
        <v>9999</v>
      </c>
      <c r="FH449">
        <v>9999</v>
      </c>
      <c r="FI449">
        <v>562</v>
      </c>
      <c r="FJ449">
        <v>1.8632200000000001</v>
      </c>
      <c r="FK449">
        <v>1.86798</v>
      </c>
      <c r="FL449">
        <v>1.86768</v>
      </c>
      <c r="FM449">
        <v>1.8689</v>
      </c>
      <c r="FN449">
        <v>1.8696600000000001</v>
      </c>
      <c r="FO449">
        <v>1.8656900000000001</v>
      </c>
      <c r="FP449">
        <v>1.86673</v>
      </c>
      <c r="FQ449">
        <v>1.8681300000000001</v>
      </c>
      <c r="FR449">
        <v>5</v>
      </c>
      <c r="FS449">
        <v>0</v>
      </c>
      <c r="FT449">
        <v>0</v>
      </c>
      <c r="FU449">
        <v>0</v>
      </c>
      <c r="FV449">
        <v>11111111</v>
      </c>
      <c r="FW449" t="s">
        <v>306</v>
      </c>
      <c r="FX449" t="s">
        <v>307</v>
      </c>
      <c r="FY449" t="s">
        <v>307</v>
      </c>
      <c r="FZ449" t="s">
        <v>307</v>
      </c>
      <c r="GA449" t="s">
        <v>307</v>
      </c>
      <c r="GB449">
        <v>0</v>
      </c>
      <c r="GC449">
        <v>100</v>
      </c>
      <c r="GD449">
        <v>100</v>
      </c>
      <c r="GE449">
        <v>10.782</v>
      </c>
      <c r="GF449">
        <v>0.32800000000000001</v>
      </c>
      <c r="GG449">
        <v>5.3968966374264697</v>
      </c>
      <c r="GH449">
        <v>9.5670261133577201E-3</v>
      </c>
      <c r="GI449" s="1">
        <v>-9.19467254998099E-7</v>
      </c>
      <c r="GJ449" s="1">
        <v>-2.1372918425907401E-11</v>
      </c>
      <c r="GK449">
        <v>3.2845888322571301E-3</v>
      </c>
      <c r="GL449">
        <v>-1.41202168329711E-2</v>
      </c>
      <c r="GM449">
        <v>1.6676771840485E-3</v>
      </c>
      <c r="GN449" s="1">
        <v>-1.4903802912711099E-5</v>
      </c>
      <c r="GO449">
        <v>-4</v>
      </c>
      <c r="GP449">
        <v>1866</v>
      </c>
      <c r="GQ449">
        <v>1</v>
      </c>
      <c r="GR449">
        <v>24</v>
      </c>
      <c r="GS449">
        <v>253.5</v>
      </c>
      <c r="GT449">
        <v>30485.599999999999</v>
      </c>
      <c r="GU449">
        <v>1.87378</v>
      </c>
      <c r="GV449">
        <v>2.65381</v>
      </c>
      <c r="GW449">
        <v>2.2485400000000002</v>
      </c>
      <c r="GX449">
        <v>2.7709999999999999</v>
      </c>
      <c r="GY449">
        <v>1.9958499999999999</v>
      </c>
      <c r="GZ449">
        <v>2.3815900000000001</v>
      </c>
      <c r="HA449">
        <v>40.938000000000002</v>
      </c>
      <c r="HB449">
        <v>14.5961</v>
      </c>
      <c r="HC449">
        <v>18</v>
      </c>
      <c r="HD449">
        <v>500.84899999999999</v>
      </c>
      <c r="HE449">
        <v>542.22799999999995</v>
      </c>
      <c r="HF449">
        <v>18.065200000000001</v>
      </c>
      <c r="HG449">
        <v>26.694400000000002</v>
      </c>
      <c r="HH449">
        <v>30.000499999999999</v>
      </c>
      <c r="HI449">
        <v>26.596299999999999</v>
      </c>
      <c r="HJ449">
        <v>26.528400000000001</v>
      </c>
      <c r="HK449">
        <v>37.575600000000001</v>
      </c>
      <c r="HL449">
        <v>47.078099999999999</v>
      </c>
      <c r="HM449">
        <v>0</v>
      </c>
      <c r="HN449">
        <v>18.037099999999999</v>
      </c>
      <c r="HO449">
        <v>655.24800000000005</v>
      </c>
      <c r="HP449">
        <v>20.496099999999998</v>
      </c>
      <c r="HQ449">
        <v>102.55800000000001</v>
      </c>
      <c r="HR449">
        <v>103.72199999999999</v>
      </c>
    </row>
    <row r="450" spans="1:226" x14ac:dyDescent="0.2">
      <c r="A450">
        <v>434</v>
      </c>
      <c r="B450">
        <v>1657228356.5</v>
      </c>
      <c r="C450">
        <v>4871</v>
      </c>
      <c r="D450" t="s">
        <v>744</v>
      </c>
      <c r="E450" s="2">
        <v>0.67541666666666667</v>
      </c>
      <c r="F450">
        <v>5</v>
      </c>
      <c r="G450" t="s">
        <v>707</v>
      </c>
      <c r="H450" t="s">
        <v>303</v>
      </c>
      <c r="I450">
        <v>1657228354</v>
      </c>
      <c r="J450">
        <f t="shared" si="204"/>
        <v>2.0836631961623632E-3</v>
      </c>
      <c r="K450">
        <f t="shared" si="209"/>
        <v>2.0836631961623633</v>
      </c>
      <c r="L450">
        <f t="shared" si="210"/>
        <v>12.672801714684105</v>
      </c>
      <c r="M450">
        <f t="shared" si="211"/>
        <v>616.538777777777</v>
      </c>
      <c r="N450">
        <f t="shared" si="212"/>
        <v>337.9885898645432</v>
      </c>
      <c r="O450">
        <f t="shared" si="213"/>
        <v>23.296274911060074</v>
      </c>
      <c r="P450">
        <f t="shared" si="214"/>
        <v>42.49568562712841</v>
      </c>
      <c r="Q450">
        <f t="shared" si="215"/>
        <v>7.9574883453745318E-2</v>
      </c>
      <c r="R450">
        <f t="shared" si="216"/>
        <v>2.7748643366876649</v>
      </c>
      <c r="S450">
        <f t="shared" si="217"/>
        <v>7.8328548068180986E-2</v>
      </c>
      <c r="T450">
        <f t="shared" si="218"/>
        <v>4.9065694731408219E-2</v>
      </c>
      <c r="U450">
        <f t="shared" si="219"/>
        <v>321.5080199999984</v>
      </c>
      <c r="V450">
        <f t="shared" si="220"/>
        <v>25.543423376916991</v>
      </c>
      <c r="W450">
        <f t="shared" si="221"/>
        <v>25.543423376916991</v>
      </c>
      <c r="X450">
        <f t="shared" si="205"/>
        <v>3.2841640740421201</v>
      </c>
      <c r="Y450">
        <f t="shared" si="222"/>
        <v>50.214129978236542</v>
      </c>
      <c r="Z450">
        <f t="shared" si="223"/>
        <v>1.5144430121545152</v>
      </c>
      <c r="AA450">
        <f t="shared" si="224"/>
        <v>3.0159698332140663</v>
      </c>
      <c r="AB450">
        <f t="shared" si="225"/>
        <v>1.7697210618876049</v>
      </c>
      <c r="AC450">
        <f t="shared" si="226"/>
        <v>-91.88954695076022</v>
      </c>
      <c r="AD450">
        <f t="shared" si="227"/>
        <v>-213.48884787093928</v>
      </c>
      <c r="AE450">
        <f t="shared" si="228"/>
        <v>-16.246205988234721</v>
      </c>
      <c r="AF450">
        <f t="shared" si="229"/>
        <v>-0.11658080993581166</v>
      </c>
      <c r="AG450">
        <f t="shared" si="230"/>
        <v>40.208936984871777</v>
      </c>
      <c r="AH450">
        <f t="shared" si="231"/>
        <v>2.1218848645054376</v>
      </c>
      <c r="AI450">
        <f t="shared" si="232"/>
        <v>12.672801714684105</v>
      </c>
      <c r="AJ450">
        <v>658.49455432810601</v>
      </c>
      <c r="AK450">
        <v>636.91792121212097</v>
      </c>
      <c r="AL450">
        <v>3.2872841015158598</v>
      </c>
      <c r="AM450">
        <v>66.999263573210101</v>
      </c>
      <c r="AN450">
        <f t="shared" si="206"/>
        <v>2.0836631961623633</v>
      </c>
      <c r="AO450">
        <v>20.4785713009869</v>
      </c>
      <c r="AP450">
        <v>21.971779999999999</v>
      </c>
      <c r="AQ450">
        <v>-6.5530581642817901E-3</v>
      </c>
      <c r="AR450">
        <v>77.748443019998703</v>
      </c>
      <c r="AS450">
        <v>0</v>
      </c>
      <c r="AT450">
        <v>0</v>
      </c>
      <c r="AU450">
        <f t="shared" si="233"/>
        <v>1</v>
      </c>
      <c r="AV450">
        <f t="shared" si="207"/>
        <v>0</v>
      </c>
      <c r="AW450">
        <f t="shared" si="234"/>
        <v>36826.57052373128</v>
      </c>
      <c r="AX450">
        <f t="shared" si="235"/>
        <v>1999.94999999999</v>
      </c>
      <c r="AY450">
        <f t="shared" si="208"/>
        <v>1681.1579999999917</v>
      </c>
      <c r="AZ450">
        <f t="shared" si="236"/>
        <v>0.84060001500037507</v>
      </c>
      <c r="BA450">
        <f t="shared" si="237"/>
        <v>0.16075802895072377</v>
      </c>
      <c r="BB450">
        <v>3.5939999999999999</v>
      </c>
      <c r="BC450">
        <v>0.5</v>
      </c>
      <c r="BD450" t="s">
        <v>304</v>
      </c>
      <c r="BE450">
        <v>2</v>
      </c>
      <c r="BF450" t="b">
        <v>1</v>
      </c>
      <c r="BG450">
        <v>1657228354</v>
      </c>
      <c r="BH450">
        <v>616.538777777777</v>
      </c>
      <c r="BI450">
        <v>646.38088888888797</v>
      </c>
      <c r="BJ450">
        <v>21.9719444444444</v>
      </c>
      <c r="BK450">
        <v>20.480266666666601</v>
      </c>
      <c r="BL450">
        <v>605.68911111111095</v>
      </c>
      <c r="BM450">
        <v>21.644133333333301</v>
      </c>
      <c r="BN450">
        <v>500.00711111111099</v>
      </c>
      <c r="BO450">
        <v>68.884311111111103</v>
      </c>
      <c r="BP450">
        <v>4.1905955555555499E-2</v>
      </c>
      <c r="BQ450">
        <v>24.116344444444401</v>
      </c>
      <c r="BR450">
        <v>24.9599444444444</v>
      </c>
      <c r="BS450">
        <v>999.9</v>
      </c>
      <c r="BT450">
        <v>0</v>
      </c>
      <c r="BU450">
        <v>0</v>
      </c>
      <c r="BV450">
        <v>10013.8888888888</v>
      </c>
      <c r="BW450">
        <v>0</v>
      </c>
      <c r="BX450">
        <v>1891.0633333333301</v>
      </c>
      <c r="BY450">
        <v>-29.842233333333301</v>
      </c>
      <c r="BZ450">
        <v>630.38966666666602</v>
      </c>
      <c r="CA450">
        <v>659.89588888888795</v>
      </c>
      <c r="CB450">
        <v>1.49166333333333</v>
      </c>
      <c r="CC450">
        <v>646.38088888888797</v>
      </c>
      <c r="CD450">
        <v>20.480266666666601</v>
      </c>
      <c r="CE450">
        <v>1.51352444444444</v>
      </c>
      <c r="CF450">
        <v>1.4107700000000001</v>
      </c>
      <c r="CG450">
        <v>13.105455555555499</v>
      </c>
      <c r="CH450">
        <v>12.0338888888888</v>
      </c>
      <c r="CI450">
        <v>1999.94999999999</v>
      </c>
      <c r="CJ450">
        <v>0.98000133333333295</v>
      </c>
      <c r="CK450">
        <v>1.9998677777777699E-2</v>
      </c>
      <c r="CL450">
        <v>0</v>
      </c>
      <c r="CM450">
        <v>2.1562999999999999</v>
      </c>
      <c r="CN450">
        <v>0</v>
      </c>
      <c r="CO450">
        <v>4050.5177777777699</v>
      </c>
      <c r="CP450">
        <v>17299.733333333301</v>
      </c>
      <c r="CQ450">
        <v>38.034444444444397</v>
      </c>
      <c r="CR450">
        <v>39.590000000000003</v>
      </c>
      <c r="CS450">
        <v>37.985999999999997</v>
      </c>
      <c r="CT450">
        <v>38.061999999999998</v>
      </c>
      <c r="CU450">
        <v>37.5</v>
      </c>
      <c r="CV450">
        <v>1959.94999999999</v>
      </c>
      <c r="CW450">
        <v>40</v>
      </c>
      <c r="CX450">
        <v>0</v>
      </c>
      <c r="CY450">
        <v>1657228336.2</v>
      </c>
      <c r="CZ450">
        <v>0</v>
      </c>
      <c r="DA450">
        <v>1657213163</v>
      </c>
      <c r="DB450" s="2">
        <v>0.49957175925925923</v>
      </c>
      <c r="DC450">
        <v>1657213141</v>
      </c>
      <c r="DD450">
        <v>1655399214.5999999</v>
      </c>
      <c r="DE450">
        <v>1</v>
      </c>
      <c r="DF450">
        <v>0.04</v>
      </c>
      <c r="DG450">
        <v>-0.06</v>
      </c>
      <c r="DH450">
        <v>9.1720000000000006</v>
      </c>
      <c r="DI450">
        <v>0.51100000000000001</v>
      </c>
      <c r="DJ450">
        <v>420</v>
      </c>
      <c r="DK450">
        <v>25</v>
      </c>
      <c r="DL450">
        <v>0.26</v>
      </c>
      <c r="DM450">
        <v>0.15</v>
      </c>
      <c r="DN450">
        <v>-29.621200000000002</v>
      </c>
      <c r="DO450">
        <v>-2.20546620209053</v>
      </c>
      <c r="DP450">
        <v>0.57634878032782</v>
      </c>
      <c r="DQ450">
        <v>0</v>
      </c>
      <c r="DR450">
        <v>1.47050975609756</v>
      </c>
      <c r="DS450">
        <v>0.29490439024390003</v>
      </c>
      <c r="DT450">
        <v>3.7234362079303897E-2</v>
      </c>
      <c r="DU450">
        <v>0</v>
      </c>
      <c r="DV450">
        <v>0</v>
      </c>
      <c r="DW450">
        <v>2</v>
      </c>
      <c r="DX450" t="s">
        <v>305</v>
      </c>
      <c r="DY450">
        <v>2.9729000000000001</v>
      </c>
      <c r="DZ450">
        <v>2.6960299999999999</v>
      </c>
      <c r="EA450">
        <v>9.3006800000000001E-2</v>
      </c>
      <c r="EB450">
        <v>9.7409800000000005E-2</v>
      </c>
      <c r="EC450">
        <v>7.4927199999999999E-2</v>
      </c>
      <c r="ED450">
        <v>7.1936299999999995E-2</v>
      </c>
      <c r="EE450">
        <v>35403.300000000003</v>
      </c>
      <c r="EF450">
        <v>38681.5</v>
      </c>
      <c r="EG450">
        <v>35375.199999999997</v>
      </c>
      <c r="EH450">
        <v>38869.800000000003</v>
      </c>
      <c r="EI450">
        <v>46403</v>
      </c>
      <c r="EJ450">
        <v>52059.199999999997</v>
      </c>
      <c r="EK450">
        <v>55279.1</v>
      </c>
      <c r="EL450">
        <v>62292.9</v>
      </c>
      <c r="EM450">
        <v>1.9863999999999999</v>
      </c>
      <c r="EN450">
        <v>2.0554000000000001</v>
      </c>
      <c r="EO450">
        <v>3.83854E-2</v>
      </c>
      <c r="EP450">
        <v>0</v>
      </c>
      <c r="EQ450">
        <v>24.317499999999999</v>
      </c>
      <c r="ER450">
        <v>999.9</v>
      </c>
      <c r="ES450">
        <v>43.194000000000003</v>
      </c>
      <c r="ET450">
        <v>37.765999999999998</v>
      </c>
      <c r="EU450">
        <v>41.216900000000003</v>
      </c>
      <c r="EV450">
        <v>52.418199999999999</v>
      </c>
      <c r="EW450">
        <v>40.012</v>
      </c>
      <c r="EX450">
        <v>2</v>
      </c>
      <c r="EY450">
        <v>-3.7601599999999999E-2</v>
      </c>
      <c r="EZ450">
        <v>2.8889800000000001</v>
      </c>
      <c r="FA450">
        <v>20.1248</v>
      </c>
      <c r="FB450">
        <v>5.1993200000000002</v>
      </c>
      <c r="FC450">
        <v>12.0099</v>
      </c>
      <c r="FD450">
        <v>4.9756</v>
      </c>
      <c r="FE450">
        <v>3.2938000000000001</v>
      </c>
      <c r="FF450">
        <v>9999</v>
      </c>
      <c r="FG450">
        <v>9999</v>
      </c>
      <c r="FH450">
        <v>9999</v>
      </c>
      <c r="FI450">
        <v>562</v>
      </c>
      <c r="FJ450">
        <v>1.8632500000000001</v>
      </c>
      <c r="FK450">
        <v>1.86798</v>
      </c>
      <c r="FL450">
        <v>1.86768</v>
      </c>
      <c r="FM450">
        <v>1.8689</v>
      </c>
      <c r="FN450">
        <v>1.8696600000000001</v>
      </c>
      <c r="FO450">
        <v>1.8656900000000001</v>
      </c>
      <c r="FP450">
        <v>1.86676</v>
      </c>
      <c r="FQ450">
        <v>1.8681300000000001</v>
      </c>
      <c r="FR450">
        <v>5</v>
      </c>
      <c r="FS450">
        <v>0</v>
      </c>
      <c r="FT450">
        <v>0</v>
      </c>
      <c r="FU450">
        <v>0</v>
      </c>
      <c r="FV450">
        <v>11111111</v>
      </c>
      <c r="FW450" t="s">
        <v>306</v>
      </c>
      <c r="FX450" t="s">
        <v>307</v>
      </c>
      <c r="FY450" t="s">
        <v>307</v>
      </c>
      <c r="FZ450" t="s">
        <v>307</v>
      </c>
      <c r="GA450" t="s">
        <v>307</v>
      </c>
      <c r="GB450">
        <v>0</v>
      </c>
      <c r="GC450">
        <v>100</v>
      </c>
      <c r="GD450">
        <v>100</v>
      </c>
      <c r="GE450">
        <v>10.917999999999999</v>
      </c>
      <c r="GF450">
        <v>0.32769999999999999</v>
      </c>
      <c r="GG450">
        <v>5.3968966374264697</v>
      </c>
      <c r="GH450">
        <v>9.5670261133577201E-3</v>
      </c>
      <c r="GI450" s="1">
        <v>-9.19467254998099E-7</v>
      </c>
      <c r="GJ450" s="1">
        <v>-2.1372918425907401E-11</v>
      </c>
      <c r="GK450">
        <v>3.2845888322571301E-3</v>
      </c>
      <c r="GL450">
        <v>-1.41202168329711E-2</v>
      </c>
      <c r="GM450">
        <v>1.6676771840485E-3</v>
      </c>
      <c r="GN450" s="1">
        <v>-1.4903802912711099E-5</v>
      </c>
      <c r="GO450">
        <v>-4</v>
      </c>
      <c r="GP450">
        <v>1866</v>
      </c>
      <c r="GQ450">
        <v>1</v>
      </c>
      <c r="GR450">
        <v>24</v>
      </c>
      <c r="GS450">
        <v>253.6</v>
      </c>
      <c r="GT450">
        <v>30485.7</v>
      </c>
      <c r="GU450">
        <v>1.9140600000000001</v>
      </c>
      <c r="GV450">
        <v>2.65747</v>
      </c>
      <c r="GW450">
        <v>2.2485400000000002</v>
      </c>
      <c r="GX450">
        <v>2.7709999999999999</v>
      </c>
      <c r="GY450">
        <v>1.9958499999999999</v>
      </c>
      <c r="GZ450">
        <v>2.3986800000000001</v>
      </c>
      <c r="HA450">
        <v>40.938000000000002</v>
      </c>
      <c r="HB450">
        <v>14.5961</v>
      </c>
      <c r="HC450">
        <v>18</v>
      </c>
      <c r="HD450">
        <v>501.00200000000001</v>
      </c>
      <c r="HE450">
        <v>542.53</v>
      </c>
      <c r="HF450">
        <v>18.095800000000001</v>
      </c>
      <c r="HG450">
        <v>26.6981</v>
      </c>
      <c r="HH450">
        <v>30.000900000000001</v>
      </c>
      <c r="HI450">
        <v>26.598500000000001</v>
      </c>
      <c r="HJ450">
        <v>26.5306</v>
      </c>
      <c r="HK450">
        <v>38.380600000000001</v>
      </c>
      <c r="HL450">
        <v>47.078099999999999</v>
      </c>
      <c r="HM450">
        <v>0</v>
      </c>
      <c r="HN450">
        <v>18.0627</v>
      </c>
      <c r="HO450">
        <v>675.42600000000004</v>
      </c>
      <c r="HP450">
        <v>20.496099999999998</v>
      </c>
      <c r="HQ450">
        <v>102.55800000000001</v>
      </c>
      <c r="HR450">
        <v>103.721</v>
      </c>
    </row>
    <row r="451" spans="1:226" x14ac:dyDescent="0.2">
      <c r="A451">
        <v>435</v>
      </c>
      <c r="B451">
        <v>1657228361.5</v>
      </c>
      <c r="C451">
        <v>4876</v>
      </c>
      <c r="D451" t="s">
        <v>745</v>
      </c>
      <c r="E451" s="2">
        <v>0.67547453703703697</v>
      </c>
      <c r="F451">
        <v>5</v>
      </c>
      <c r="G451" t="s">
        <v>707</v>
      </c>
      <c r="H451" t="s">
        <v>303</v>
      </c>
      <c r="I451">
        <v>1657228358.7</v>
      </c>
      <c r="J451">
        <f t="shared" si="204"/>
        <v>2.1043083065156319E-3</v>
      </c>
      <c r="K451">
        <f t="shared" si="209"/>
        <v>2.1043083065156321</v>
      </c>
      <c r="L451">
        <f t="shared" si="210"/>
        <v>12.752533455274861</v>
      </c>
      <c r="M451">
        <f t="shared" si="211"/>
        <v>631.90980000000002</v>
      </c>
      <c r="N451">
        <f t="shared" si="212"/>
        <v>353.46186046470137</v>
      </c>
      <c r="O451">
        <f t="shared" si="213"/>
        <v>24.362584340165839</v>
      </c>
      <c r="P451">
        <f t="shared" si="214"/>
        <v>43.554786300387143</v>
      </c>
      <c r="Q451">
        <f t="shared" si="215"/>
        <v>8.0325489116462867E-2</v>
      </c>
      <c r="R451">
        <f t="shared" si="216"/>
        <v>2.7738210715839009</v>
      </c>
      <c r="S451">
        <f t="shared" si="217"/>
        <v>7.9055263064907288E-2</v>
      </c>
      <c r="T451">
        <f t="shared" si="218"/>
        <v>4.9521990945051636E-2</v>
      </c>
      <c r="U451">
        <f t="shared" si="219"/>
        <v>321.51743639999995</v>
      </c>
      <c r="V451">
        <f t="shared" si="220"/>
        <v>25.546887425325359</v>
      </c>
      <c r="W451">
        <f t="shared" si="221"/>
        <v>25.546887425325359</v>
      </c>
      <c r="X451">
        <f t="shared" si="205"/>
        <v>3.2848396283979642</v>
      </c>
      <c r="Y451">
        <f t="shared" si="222"/>
        <v>50.174681890373108</v>
      </c>
      <c r="Z451">
        <f t="shared" si="223"/>
        <v>1.5140322878169876</v>
      </c>
      <c r="AA451">
        <f t="shared" si="224"/>
        <v>3.0175224451347864</v>
      </c>
      <c r="AB451">
        <f t="shared" si="225"/>
        <v>1.7708073405809766</v>
      </c>
      <c r="AC451">
        <f t="shared" si="226"/>
        <v>-92.799996317339364</v>
      </c>
      <c r="AD451">
        <f t="shared" si="227"/>
        <v>-212.64419628130537</v>
      </c>
      <c r="AE451">
        <f t="shared" si="228"/>
        <v>-16.188996313779857</v>
      </c>
      <c r="AF451">
        <f t="shared" si="229"/>
        <v>-0.11575251242464901</v>
      </c>
      <c r="AG451">
        <f t="shared" si="230"/>
        <v>41.371937438339373</v>
      </c>
      <c r="AH451">
        <f t="shared" si="231"/>
        <v>2.113178177224786</v>
      </c>
      <c r="AI451">
        <f t="shared" si="232"/>
        <v>12.752533455274861</v>
      </c>
      <c r="AJ451">
        <v>676.36095880880805</v>
      </c>
      <c r="AK451">
        <v>654.05491515151505</v>
      </c>
      <c r="AL451">
        <v>3.4666689075764401</v>
      </c>
      <c r="AM451">
        <v>66.999263573210101</v>
      </c>
      <c r="AN451">
        <f t="shared" si="206"/>
        <v>2.1043083065156321</v>
      </c>
      <c r="AO451">
        <v>20.481129867063601</v>
      </c>
      <c r="AP451">
        <v>21.960817575757499</v>
      </c>
      <c r="AQ451" s="1">
        <v>-5.8959745374889397E-5</v>
      </c>
      <c r="AR451">
        <v>77.748443019998703</v>
      </c>
      <c r="AS451">
        <v>0</v>
      </c>
      <c r="AT451">
        <v>0</v>
      </c>
      <c r="AU451">
        <f t="shared" si="233"/>
        <v>1</v>
      </c>
      <c r="AV451">
        <f t="shared" si="207"/>
        <v>0</v>
      </c>
      <c r="AW451">
        <f t="shared" si="234"/>
        <v>36806.237670498951</v>
      </c>
      <c r="AX451">
        <f t="shared" si="235"/>
        <v>2000.009</v>
      </c>
      <c r="AY451">
        <f t="shared" si="208"/>
        <v>1681.2075599999998</v>
      </c>
      <c r="AZ451">
        <f t="shared" si="236"/>
        <v>0.84059999730001211</v>
      </c>
      <c r="BA451">
        <f t="shared" si="237"/>
        <v>0.16075799478902342</v>
      </c>
      <c r="BB451">
        <v>3.5939999999999999</v>
      </c>
      <c r="BC451">
        <v>0.5</v>
      </c>
      <c r="BD451" t="s">
        <v>304</v>
      </c>
      <c r="BE451">
        <v>2</v>
      </c>
      <c r="BF451" t="b">
        <v>1</v>
      </c>
      <c r="BG451">
        <v>1657228358.7</v>
      </c>
      <c r="BH451">
        <v>631.90980000000002</v>
      </c>
      <c r="BI451">
        <v>662.60929999999996</v>
      </c>
      <c r="BJ451">
        <v>21.966170000000002</v>
      </c>
      <c r="BK451">
        <v>20.480509999999999</v>
      </c>
      <c r="BL451">
        <v>620.93219999999997</v>
      </c>
      <c r="BM451">
        <v>21.638590000000001</v>
      </c>
      <c r="BN451">
        <v>499.97539999999998</v>
      </c>
      <c r="BO451">
        <v>68.883809999999997</v>
      </c>
      <c r="BP451">
        <v>4.1828279999999898E-2</v>
      </c>
      <c r="BQ451">
        <v>24.124919999999999</v>
      </c>
      <c r="BR451">
        <v>24.968830000000001</v>
      </c>
      <c r="BS451">
        <v>999.9</v>
      </c>
      <c r="BT451">
        <v>0</v>
      </c>
      <c r="BU451">
        <v>0</v>
      </c>
      <c r="BV451">
        <v>10008.5</v>
      </c>
      <c r="BW451">
        <v>0</v>
      </c>
      <c r="BX451">
        <v>1890.049</v>
      </c>
      <c r="BY451">
        <v>-30.69943</v>
      </c>
      <c r="BZ451">
        <v>646.10229999999899</v>
      </c>
      <c r="CA451">
        <v>676.46359999999902</v>
      </c>
      <c r="CB451">
        <v>1.485671</v>
      </c>
      <c r="CC451">
        <v>662.60929999999996</v>
      </c>
      <c r="CD451">
        <v>20.480509999999999</v>
      </c>
      <c r="CE451">
        <v>1.5131129999999999</v>
      </c>
      <c r="CF451">
        <v>1.410776</v>
      </c>
      <c r="CG451">
        <v>13.101339999999899</v>
      </c>
      <c r="CH451">
        <v>12.033939999999999</v>
      </c>
      <c r="CI451">
        <v>2000.009</v>
      </c>
      <c r="CJ451">
        <v>0.98000149999999997</v>
      </c>
      <c r="CK451">
        <v>1.9998499999999999E-2</v>
      </c>
      <c r="CL451">
        <v>0</v>
      </c>
      <c r="CM451">
        <v>2.3664200000000002</v>
      </c>
      <c r="CN451">
        <v>0</v>
      </c>
      <c r="CO451">
        <v>4073.6790000000001</v>
      </c>
      <c r="CP451">
        <v>17300.2399999999</v>
      </c>
      <c r="CQ451">
        <v>38.018599999999999</v>
      </c>
      <c r="CR451">
        <v>39.587200000000003</v>
      </c>
      <c r="CS451">
        <v>38</v>
      </c>
      <c r="CT451">
        <v>38.043399999999998</v>
      </c>
      <c r="CU451">
        <v>37.5</v>
      </c>
      <c r="CV451">
        <v>1960.009</v>
      </c>
      <c r="CW451">
        <v>40</v>
      </c>
      <c r="CX451">
        <v>0</v>
      </c>
      <c r="CY451">
        <v>1657228341</v>
      </c>
      <c r="CZ451">
        <v>0</v>
      </c>
      <c r="DA451">
        <v>1657213163</v>
      </c>
      <c r="DB451" s="2">
        <v>0.49957175925925923</v>
      </c>
      <c r="DC451">
        <v>1657213141</v>
      </c>
      <c r="DD451">
        <v>1655399214.5999999</v>
      </c>
      <c r="DE451">
        <v>1</v>
      </c>
      <c r="DF451">
        <v>0.04</v>
      </c>
      <c r="DG451">
        <v>-0.06</v>
      </c>
      <c r="DH451">
        <v>9.1720000000000006</v>
      </c>
      <c r="DI451">
        <v>0.51100000000000001</v>
      </c>
      <c r="DJ451">
        <v>420</v>
      </c>
      <c r="DK451">
        <v>25</v>
      </c>
      <c r="DL451">
        <v>0.26</v>
      </c>
      <c r="DM451">
        <v>0.15</v>
      </c>
      <c r="DN451">
        <v>-29.8907804878048</v>
      </c>
      <c r="DO451">
        <v>-3.86222090592342</v>
      </c>
      <c r="DP451">
        <v>0.68716455487236305</v>
      </c>
      <c r="DQ451">
        <v>0</v>
      </c>
      <c r="DR451">
        <v>1.4833148780487799</v>
      </c>
      <c r="DS451">
        <v>0.13297902439024301</v>
      </c>
      <c r="DT451">
        <v>2.7901443718390099E-2</v>
      </c>
      <c r="DU451">
        <v>0</v>
      </c>
      <c r="DV451">
        <v>0</v>
      </c>
      <c r="DW451">
        <v>2</v>
      </c>
      <c r="DX451" t="s">
        <v>305</v>
      </c>
      <c r="DY451">
        <v>2.9738500000000001</v>
      </c>
      <c r="DZ451">
        <v>2.69564</v>
      </c>
      <c r="EA451">
        <v>9.4787499999999997E-2</v>
      </c>
      <c r="EB451">
        <v>9.91287E-2</v>
      </c>
      <c r="EC451">
        <v>7.49026E-2</v>
      </c>
      <c r="ED451">
        <v>7.19196E-2</v>
      </c>
      <c r="EE451">
        <v>35333.1</v>
      </c>
      <c r="EF451">
        <v>38607.5</v>
      </c>
      <c r="EG451">
        <v>35374.6</v>
      </c>
      <c r="EH451">
        <v>38869.300000000003</v>
      </c>
      <c r="EI451">
        <v>46403.7</v>
      </c>
      <c r="EJ451">
        <v>52059.3</v>
      </c>
      <c r="EK451">
        <v>55278.400000000001</v>
      </c>
      <c r="EL451">
        <v>62291.9</v>
      </c>
      <c r="EM451">
        <v>1.9874000000000001</v>
      </c>
      <c r="EN451">
        <v>2.0546000000000002</v>
      </c>
      <c r="EO451">
        <v>3.8951600000000003E-2</v>
      </c>
      <c r="EP451">
        <v>0</v>
      </c>
      <c r="EQ451">
        <v>24.313400000000001</v>
      </c>
      <c r="ER451">
        <v>999.9</v>
      </c>
      <c r="ES451">
        <v>43.168999999999997</v>
      </c>
      <c r="ET451">
        <v>37.765999999999998</v>
      </c>
      <c r="EU451">
        <v>41.195</v>
      </c>
      <c r="EV451">
        <v>52.398200000000003</v>
      </c>
      <c r="EW451">
        <v>39.947899999999997</v>
      </c>
      <c r="EX451">
        <v>2</v>
      </c>
      <c r="EY451">
        <v>-3.6707299999999998E-2</v>
      </c>
      <c r="EZ451">
        <v>2.9304600000000001</v>
      </c>
      <c r="FA451">
        <v>20.124099999999999</v>
      </c>
      <c r="FB451">
        <v>5.1993200000000002</v>
      </c>
      <c r="FC451">
        <v>12.0099</v>
      </c>
      <c r="FD451">
        <v>4.9756</v>
      </c>
      <c r="FE451">
        <v>3.2938000000000001</v>
      </c>
      <c r="FF451">
        <v>9999</v>
      </c>
      <c r="FG451">
        <v>9999</v>
      </c>
      <c r="FH451">
        <v>9999</v>
      </c>
      <c r="FI451">
        <v>562</v>
      </c>
      <c r="FJ451">
        <v>1.8632500000000001</v>
      </c>
      <c r="FK451">
        <v>1.86798</v>
      </c>
      <c r="FL451">
        <v>1.86768</v>
      </c>
      <c r="FM451">
        <v>1.8689</v>
      </c>
      <c r="FN451">
        <v>1.8696600000000001</v>
      </c>
      <c r="FO451">
        <v>1.8656900000000001</v>
      </c>
      <c r="FP451">
        <v>1.8667</v>
      </c>
      <c r="FQ451">
        <v>1.8681000000000001</v>
      </c>
      <c r="FR451">
        <v>5</v>
      </c>
      <c r="FS451">
        <v>0</v>
      </c>
      <c r="FT451">
        <v>0</v>
      </c>
      <c r="FU451">
        <v>0</v>
      </c>
      <c r="FV451">
        <v>11111111</v>
      </c>
      <c r="FW451" t="s">
        <v>306</v>
      </c>
      <c r="FX451" t="s">
        <v>307</v>
      </c>
      <c r="FY451" t="s">
        <v>307</v>
      </c>
      <c r="FZ451" t="s">
        <v>307</v>
      </c>
      <c r="GA451" t="s">
        <v>307</v>
      </c>
      <c r="GB451">
        <v>0</v>
      </c>
      <c r="GC451">
        <v>100</v>
      </c>
      <c r="GD451">
        <v>100</v>
      </c>
      <c r="GE451">
        <v>11.057</v>
      </c>
      <c r="GF451">
        <v>0.32729999999999998</v>
      </c>
      <c r="GG451">
        <v>5.3968966374264697</v>
      </c>
      <c r="GH451">
        <v>9.5670261133577201E-3</v>
      </c>
      <c r="GI451" s="1">
        <v>-9.19467254998099E-7</v>
      </c>
      <c r="GJ451" s="1">
        <v>-2.1372918425907401E-11</v>
      </c>
      <c r="GK451">
        <v>3.2845888322571301E-3</v>
      </c>
      <c r="GL451">
        <v>-1.41202168329711E-2</v>
      </c>
      <c r="GM451">
        <v>1.6676771840485E-3</v>
      </c>
      <c r="GN451" s="1">
        <v>-1.4903802912711099E-5</v>
      </c>
      <c r="GO451">
        <v>-4</v>
      </c>
      <c r="GP451">
        <v>1866</v>
      </c>
      <c r="GQ451">
        <v>1</v>
      </c>
      <c r="GR451">
        <v>24</v>
      </c>
      <c r="GS451">
        <v>253.7</v>
      </c>
      <c r="GT451">
        <v>30485.8</v>
      </c>
      <c r="GU451">
        <v>1.9519</v>
      </c>
      <c r="GV451">
        <v>2.65381</v>
      </c>
      <c r="GW451">
        <v>2.2485400000000002</v>
      </c>
      <c r="GX451">
        <v>2.7709999999999999</v>
      </c>
      <c r="GY451">
        <v>1.9958499999999999</v>
      </c>
      <c r="GZ451">
        <v>2.3950200000000001</v>
      </c>
      <c r="HA451">
        <v>40.963799999999999</v>
      </c>
      <c r="HB451">
        <v>14.5961</v>
      </c>
      <c r="HC451">
        <v>18</v>
      </c>
      <c r="HD451">
        <v>501.68200000000002</v>
      </c>
      <c r="HE451">
        <v>541.99099999999999</v>
      </c>
      <c r="HF451">
        <v>18.108000000000001</v>
      </c>
      <c r="HG451">
        <v>26.700299999999999</v>
      </c>
      <c r="HH451">
        <v>30.000800000000002</v>
      </c>
      <c r="HI451">
        <v>26.6008</v>
      </c>
      <c r="HJ451">
        <v>26.532900000000001</v>
      </c>
      <c r="HK451">
        <v>39.140799999999999</v>
      </c>
      <c r="HL451">
        <v>47.078099999999999</v>
      </c>
      <c r="HM451">
        <v>0</v>
      </c>
      <c r="HN451">
        <v>18.091799999999999</v>
      </c>
      <c r="HO451">
        <v>688.86599999999999</v>
      </c>
      <c r="HP451">
        <v>20.496099999999998</v>
      </c>
      <c r="HQ451">
        <v>102.556</v>
      </c>
      <c r="HR451">
        <v>103.72</v>
      </c>
    </row>
    <row r="452" spans="1:226" x14ac:dyDescent="0.2">
      <c r="A452">
        <v>436</v>
      </c>
      <c r="B452">
        <v>1657228366</v>
      </c>
      <c r="C452">
        <v>4880.5</v>
      </c>
      <c r="D452" t="s">
        <v>746</v>
      </c>
      <c r="E452" s="2">
        <v>0.67553240740740739</v>
      </c>
      <c r="F452">
        <v>5</v>
      </c>
      <c r="G452" t="s">
        <v>707</v>
      </c>
      <c r="H452" t="s">
        <v>303</v>
      </c>
      <c r="I452">
        <v>1657228363.1500001</v>
      </c>
      <c r="J452">
        <f t="shared" si="204"/>
        <v>2.1011923991109409E-3</v>
      </c>
      <c r="K452">
        <f t="shared" si="209"/>
        <v>2.1011923991109409</v>
      </c>
      <c r="L452">
        <f t="shared" si="210"/>
        <v>13.234541418542047</v>
      </c>
      <c r="M452">
        <f t="shared" si="211"/>
        <v>646.99799999999902</v>
      </c>
      <c r="N452">
        <f t="shared" si="212"/>
        <v>357.66521912198039</v>
      </c>
      <c r="O452">
        <f t="shared" si="213"/>
        <v>24.652206351628479</v>
      </c>
      <c r="P452">
        <f t="shared" si="214"/>
        <v>44.594574345936707</v>
      </c>
      <c r="Q452">
        <f t="shared" si="215"/>
        <v>8.010795773881968E-2</v>
      </c>
      <c r="R452">
        <f t="shared" si="216"/>
        <v>2.7735284162620624</v>
      </c>
      <c r="S452">
        <f t="shared" si="217"/>
        <v>7.8844412850101492E-2</v>
      </c>
      <c r="T452">
        <f t="shared" si="218"/>
        <v>4.9389622340820685E-2</v>
      </c>
      <c r="U452">
        <f t="shared" si="219"/>
        <v>321.51344639999996</v>
      </c>
      <c r="V452">
        <f t="shared" si="220"/>
        <v>25.554969313720854</v>
      </c>
      <c r="W452">
        <f t="shared" si="221"/>
        <v>25.554969313720854</v>
      </c>
      <c r="X452">
        <f t="shared" si="205"/>
        <v>3.2864162201272928</v>
      </c>
      <c r="Y452">
        <f t="shared" si="222"/>
        <v>50.136405483194991</v>
      </c>
      <c r="Z452">
        <f t="shared" si="223"/>
        <v>1.5135238543449969</v>
      </c>
      <c r="AA452">
        <f t="shared" si="224"/>
        <v>3.0188120583401385</v>
      </c>
      <c r="AB452">
        <f t="shared" si="225"/>
        <v>1.7728923657822959</v>
      </c>
      <c r="AC452">
        <f t="shared" si="226"/>
        <v>-92.662584800792487</v>
      </c>
      <c r="AD452">
        <f t="shared" si="227"/>
        <v>-212.76558877065378</v>
      </c>
      <c r="AE452">
        <f t="shared" si="228"/>
        <v>-16.201187791513771</v>
      </c>
      <c r="AF452">
        <f t="shared" si="229"/>
        <v>-0.11591496296006198</v>
      </c>
      <c r="AG452">
        <f t="shared" si="230"/>
        <v>41.29561138692921</v>
      </c>
      <c r="AH452">
        <f t="shared" si="231"/>
        <v>2.1044081178859431</v>
      </c>
      <c r="AI452">
        <f t="shared" si="232"/>
        <v>13.234541418542047</v>
      </c>
      <c r="AJ452">
        <v>692.08703205467498</v>
      </c>
      <c r="AK452">
        <v>669.59164242424197</v>
      </c>
      <c r="AL452">
        <v>3.4231389358072501</v>
      </c>
      <c r="AM452">
        <v>66.999263573210101</v>
      </c>
      <c r="AN452">
        <f t="shared" si="206"/>
        <v>2.1011923991109409</v>
      </c>
      <c r="AO452">
        <v>20.479607477200201</v>
      </c>
      <c r="AP452">
        <v>21.959487878787801</v>
      </c>
      <c r="AQ452">
        <v>-6.3041485913304903E-4</v>
      </c>
      <c r="AR452">
        <v>77.748443019998703</v>
      </c>
      <c r="AS452">
        <v>0</v>
      </c>
      <c r="AT452">
        <v>0</v>
      </c>
      <c r="AU452">
        <f t="shared" si="233"/>
        <v>1</v>
      </c>
      <c r="AV452">
        <f t="shared" si="207"/>
        <v>0</v>
      </c>
      <c r="AW452">
        <f t="shared" si="234"/>
        <v>36799.948529361202</v>
      </c>
      <c r="AX452">
        <f t="shared" si="235"/>
        <v>1999.9839999999999</v>
      </c>
      <c r="AY452">
        <f t="shared" si="208"/>
        <v>1681.1865599999999</v>
      </c>
      <c r="AZ452">
        <f t="shared" si="236"/>
        <v>0.84060000480003838</v>
      </c>
      <c r="BA452">
        <f t="shared" si="237"/>
        <v>0.1607580092640741</v>
      </c>
      <c r="BB452">
        <v>3.5939999999999999</v>
      </c>
      <c r="BC452">
        <v>0.5</v>
      </c>
      <c r="BD452" t="s">
        <v>304</v>
      </c>
      <c r="BE452">
        <v>2</v>
      </c>
      <c r="BF452" t="b">
        <v>1</v>
      </c>
      <c r="BG452">
        <v>1657228363.1500001</v>
      </c>
      <c r="BH452">
        <v>646.99799999999902</v>
      </c>
      <c r="BI452">
        <v>677.65949999999998</v>
      </c>
      <c r="BJ452">
        <v>21.958880000000001</v>
      </c>
      <c r="BK452">
        <v>20.479469999999999</v>
      </c>
      <c r="BL452">
        <v>635.89469999999994</v>
      </c>
      <c r="BM452">
        <v>21.631549999999901</v>
      </c>
      <c r="BN452">
        <v>500.00760000000002</v>
      </c>
      <c r="BO452">
        <v>68.883589999999998</v>
      </c>
      <c r="BP452">
        <v>4.1776609999999999E-2</v>
      </c>
      <c r="BQ452">
        <v>24.1320399999999</v>
      </c>
      <c r="BR452">
        <v>24.959889999999898</v>
      </c>
      <c r="BS452">
        <v>999.9</v>
      </c>
      <c r="BT452">
        <v>0</v>
      </c>
      <c r="BU452">
        <v>0</v>
      </c>
      <c r="BV452">
        <v>10007</v>
      </c>
      <c r="BW452">
        <v>0</v>
      </c>
      <c r="BX452">
        <v>1890.2470000000001</v>
      </c>
      <c r="BY452">
        <v>-30.661449999999999</v>
      </c>
      <c r="BZ452">
        <v>661.52430000000004</v>
      </c>
      <c r="CA452">
        <v>691.82770000000005</v>
      </c>
      <c r="CB452">
        <v>1.479428</v>
      </c>
      <c r="CC452">
        <v>677.65949999999998</v>
      </c>
      <c r="CD452">
        <v>20.479469999999999</v>
      </c>
      <c r="CE452">
        <v>1.512608</v>
      </c>
      <c r="CF452">
        <v>1.4106989999999899</v>
      </c>
      <c r="CG452">
        <v>13.0962</v>
      </c>
      <c r="CH452">
        <v>12.033110000000001</v>
      </c>
      <c r="CI452">
        <v>1999.9839999999999</v>
      </c>
      <c r="CJ452">
        <v>0.98000149999999997</v>
      </c>
      <c r="CK452">
        <v>1.9998499999999999E-2</v>
      </c>
      <c r="CL452">
        <v>0</v>
      </c>
      <c r="CM452">
        <v>2.2589899999999998</v>
      </c>
      <c r="CN452">
        <v>0</v>
      </c>
      <c r="CO452">
        <v>4091.7260000000001</v>
      </c>
      <c r="CP452">
        <v>17300.009999999998</v>
      </c>
      <c r="CQ452">
        <v>38.0124</v>
      </c>
      <c r="CR452">
        <v>39.593499999999899</v>
      </c>
      <c r="CS452">
        <v>38</v>
      </c>
      <c r="CT452">
        <v>38.0062</v>
      </c>
      <c r="CU452">
        <v>37.5</v>
      </c>
      <c r="CV452">
        <v>1959.9839999999999</v>
      </c>
      <c r="CW452">
        <v>40</v>
      </c>
      <c r="CX452">
        <v>0</v>
      </c>
      <c r="CY452">
        <v>1657228345.8</v>
      </c>
      <c r="CZ452">
        <v>0</v>
      </c>
      <c r="DA452">
        <v>1657213163</v>
      </c>
      <c r="DB452" s="2">
        <v>0.49957175925925923</v>
      </c>
      <c r="DC452">
        <v>1657213141</v>
      </c>
      <c r="DD452">
        <v>1655399214.5999999</v>
      </c>
      <c r="DE452">
        <v>1</v>
      </c>
      <c r="DF452">
        <v>0.04</v>
      </c>
      <c r="DG452">
        <v>-0.06</v>
      </c>
      <c r="DH452">
        <v>9.1720000000000006</v>
      </c>
      <c r="DI452">
        <v>0.51100000000000001</v>
      </c>
      <c r="DJ452">
        <v>420</v>
      </c>
      <c r="DK452">
        <v>25</v>
      </c>
      <c r="DL452">
        <v>0.26</v>
      </c>
      <c r="DM452">
        <v>0.15</v>
      </c>
      <c r="DN452">
        <v>-30.202756097560901</v>
      </c>
      <c r="DO452">
        <v>-3.98613449477351</v>
      </c>
      <c r="DP452">
        <v>0.691026268975383</v>
      </c>
      <c r="DQ452">
        <v>0</v>
      </c>
      <c r="DR452">
        <v>1.49153634146341</v>
      </c>
      <c r="DS452">
        <v>-9.7586759581881594E-2</v>
      </c>
      <c r="DT452">
        <v>1.03667220296244E-2</v>
      </c>
      <c r="DU452">
        <v>1</v>
      </c>
      <c r="DV452">
        <v>1</v>
      </c>
      <c r="DW452">
        <v>2</v>
      </c>
      <c r="DX452" s="3">
        <v>44563</v>
      </c>
      <c r="DY452">
        <v>2.9737100000000001</v>
      </c>
      <c r="DZ452">
        <v>2.6952600000000002</v>
      </c>
      <c r="EA452">
        <v>9.6348299999999998E-2</v>
      </c>
      <c r="EB452">
        <v>0.100656</v>
      </c>
      <c r="EC452">
        <v>7.4897699999999998E-2</v>
      </c>
      <c r="ED452">
        <v>7.1923600000000004E-2</v>
      </c>
      <c r="EE452">
        <v>35272.199999999997</v>
      </c>
      <c r="EF452">
        <v>38541.5</v>
      </c>
      <c r="EG452">
        <v>35374.5</v>
      </c>
      <c r="EH452">
        <v>38868.800000000003</v>
      </c>
      <c r="EI452">
        <v>46404</v>
      </c>
      <c r="EJ452">
        <v>52058.7</v>
      </c>
      <c r="EK452">
        <v>55278.5</v>
      </c>
      <c r="EL452">
        <v>62291.4</v>
      </c>
      <c r="EM452">
        <v>1.9876</v>
      </c>
      <c r="EN452">
        <v>2.0546000000000002</v>
      </c>
      <c r="EO452">
        <v>3.9637100000000001E-2</v>
      </c>
      <c r="EP452">
        <v>0</v>
      </c>
      <c r="EQ452">
        <v>24.3093</v>
      </c>
      <c r="ER452">
        <v>999.9</v>
      </c>
      <c r="ES452">
        <v>43.168999999999997</v>
      </c>
      <c r="ET452">
        <v>37.765999999999998</v>
      </c>
      <c r="EU452">
        <v>41.193199999999997</v>
      </c>
      <c r="EV452">
        <v>51.778199999999998</v>
      </c>
      <c r="EW452">
        <v>39.943899999999999</v>
      </c>
      <c r="EX452">
        <v>2</v>
      </c>
      <c r="EY452">
        <v>-3.6402400000000001E-2</v>
      </c>
      <c r="EZ452">
        <v>2.9001299999999999</v>
      </c>
      <c r="FA452">
        <v>20.124500000000001</v>
      </c>
      <c r="FB452">
        <v>5.1993200000000002</v>
      </c>
      <c r="FC452">
        <v>12.0099</v>
      </c>
      <c r="FD452">
        <v>4.9756</v>
      </c>
      <c r="FE452">
        <v>3.2938000000000001</v>
      </c>
      <c r="FF452">
        <v>9999</v>
      </c>
      <c r="FG452">
        <v>9999</v>
      </c>
      <c r="FH452">
        <v>9999</v>
      </c>
      <c r="FI452">
        <v>562</v>
      </c>
      <c r="FJ452">
        <v>1.8632200000000001</v>
      </c>
      <c r="FK452">
        <v>1.86798</v>
      </c>
      <c r="FL452">
        <v>1.86768</v>
      </c>
      <c r="FM452">
        <v>1.8689</v>
      </c>
      <c r="FN452">
        <v>1.8696299999999999</v>
      </c>
      <c r="FO452">
        <v>1.8656900000000001</v>
      </c>
      <c r="FP452">
        <v>1.8666700000000001</v>
      </c>
      <c r="FQ452">
        <v>1.8681000000000001</v>
      </c>
      <c r="FR452">
        <v>5</v>
      </c>
      <c r="FS452">
        <v>0</v>
      </c>
      <c r="FT452">
        <v>0</v>
      </c>
      <c r="FU452">
        <v>0</v>
      </c>
      <c r="FV452">
        <v>11111111</v>
      </c>
      <c r="FW452" t="s">
        <v>306</v>
      </c>
      <c r="FX452" t="s">
        <v>307</v>
      </c>
      <c r="FY452" t="s">
        <v>307</v>
      </c>
      <c r="FZ452" t="s">
        <v>307</v>
      </c>
      <c r="GA452" t="s">
        <v>307</v>
      </c>
      <c r="GB452">
        <v>0</v>
      </c>
      <c r="GC452">
        <v>100</v>
      </c>
      <c r="GD452">
        <v>100</v>
      </c>
      <c r="GE452">
        <v>11.180999999999999</v>
      </c>
      <c r="GF452">
        <v>0.32719999999999999</v>
      </c>
      <c r="GG452">
        <v>5.3968966374264697</v>
      </c>
      <c r="GH452">
        <v>9.5670261133577201E-3</v>
      </c>
      <c r="GI452" s="1">
        <v>-9.19467254998099E-7</v>
      </c>
      <c r="GJ452" s="1">
        <v>-2.1372918425907401E-11</v>
      </c>
      <c r="GK452">
        <v>3.2845888322571301E-3</v>
      </c>
      <c r="GL452">
        <v>-1.41202168329711E-2</v>
      </c>
      <c r="GM452">
        <v>1.6676771840485E-3</v>
      </c>
      <c r="GN452" s="1">
        <v>-1.4903802912711099E-5</v>
      </c>
      <c r="GO452">
        <v>-4</v>
      </c>
      <c r="GP452">
        <v>1866</v>
      </c>
      <c r="GQ452">
        <v>1</v>
      </c>
      <c r="GR452">
        <v>24</v>
      </c>
      <c r="GS452">
        <v>253.8</v>
      </c>
      <c r="GT452">
        <v>30485.9</v>
      </c>
      <c r="GU452">
        <v>1.9836400000000001</v>
      </c>
      <c r="GV452">
        <v>2.65625</v>
      </c>
      <c r="GW452">
        <v>2.2485400000000002</v>
      </c>
      <c r="GX452">
        <v>2.7697799999999999</v>
      </c>
      <c r="GY452">
        <v>1.9958499999999999</v>
      </c>
      <c r="GZ452">
        <v>2.3828100000000001</v>
      </c>
      <c r="HA452">
        <v>40.938000000000002</v>
      </c>
      <c r="HB452">
        <v>14.604900000000001</v>
      </c>
      <c r="HC452">
        <v>18</v>
      </c>
      <c r="HD452">
        <v>501.83499999999998</v>
      </c>
      <c r="HE452">
        <v>542.01300000000003</v>
      </c>
      <c r="HF452">
        <v>18.117100000000001</v>
      </c>
      <c r="HG452">
        <v>26.7026</v>
      </c>
      <c r="HH452">
        <v>30.000499999999999</v>
      </c>
      <c r="HI452">
        <v>26.603000000000002</v>
      </c>
      <c r="HJ452">
        <v>26.5351</v>
      </c>
      <c r="HK452">
        <v>39.758099999999999</v>
      </c>
      <c r="HL452">
        <v>47.078099999999999</v>
      </c>
      <c r="HM452">
        <v>0</v>
      </c>
      <c r="HN452">
        <v>18.118099999999998</v>
      </c>
      <c r="HO452">
        <v>709.09400000000005</v>
      </c>
      <c r="HP452">
        <v>20.496099999999998</v>
      </c>
      <c r="HQ452">
        <v>102.556</v>
      </c>
      <c r="HR452">
        <v>103.71899999999999</v>
      </c>
    </row>
    <row r="453" spans="1:226" x14ac:dyDescent="0.2">
      <c r="A453">
        <v>437</v>
      </c>
      <c r="B453">
        <v>1657228371.5</v>
      </c>
      <c r="C453">
        <v>4886</v>
      </c>
      <c r="D453" t="s">
        <v>747</v>
      </c>
      <c r="E453" s="2">
        <v>0.6755902777777778</v>
      </c>
      <c r="F453">
        <v>5</v>
      </c>
      <c r="G453" t="s">
        <v>707</v>
      </c>
      <c r="H453" t="s">
        <v>303</v>
      </c>
      <c r="I453">
        <v>1657228368.75</v>
      </c>
      <c r="J453">
        <f t="shared" si="204"/>
        <v>2.1027452197143236E-3</v>
      </c>
      <c r="K453">
        <f t="shared" si="209"/>
        <v>2.1027452197143237</v>
      </c>
      <c r="L453">
        <f t="shared" si="210"/>
        <v>13.444004826710128</v>
      </c>
      <c r="M453">
        <f t="shared" si="211"/>
        <v>665.36239999999998</v>
      </c>
      <c r="N453">
        <f t="shared" si="212"/>
        <v>370.84299077533859</v>
      </c>
      <c r="O453">
        <f t="shared" si="213"/>
        <v>25.56025710568932</v>
      </c>
      <c r="P453">
        <f t="shared" si="214"/>
        <v>45.859931117752893</v>
      </c>
      <c r="Q453">
        <f t="shared" si="215"/>
        <v>8.0039992229244281E-2</v>
      </c>
      <c r="R453">
        <f t="shared" si="216"/>
        <v>2.7652908778830918</v>
      </c>
      <c r="S453">
        <f t="shared" si="217"/>
        <v>7.8774878661067999E-2</v>
      </c>
      <c r="T453">
        <f t="shared" si="218"/>
        <v>4.934629887727178E-2</v>
      </c>
      <c r="U453">
        <f t="shared" si="219"/>
        <v>321.52669320000001</v>
      </c>
      <c r="V453">
        <f t="shared" si="220"/>
        <v>25.567945424863979</v>
      </c>
      <c r="W453">
        <f t="shared" si="221"/>
        <v>25.567945424863979</v>
      </c>
      <c r="X453">
        <f t="shared" si="205"/>
        <v>3.2889489456426011</v>
      </c>
      <c r="Y453">
        <f t="shared" si="222"/>
        <v>50.098329480557283</v>
      </c>
      <c r="Z453">
        <f t="shared" si="223"/>
        <v>1.5132268368427608</v>
      </c>
      <c r="AA453">
        <f t="shared" si="224"/>
        <v>3.0205135630920203</v>
      </c>
      <c r="AB453">
        <f t="shared" si="225"/>
        <v>1.7757221087998403</v>
      </c>
      <c r="AC453">
        <f t="shared" si="226"/>
        <v>-92.731064189401664</v>
      </c>
      <c r="AD453">
        <f t="shared" si="227"/>
        <v>-212.66828869489743</v>
      </c>
      <c r="AE453">
        <f t="shared" si="228"/>
        <v>-16.243848568271641</v>
      </c>
      <c r="AF453">
        <f t="shared" si="229"/>
        <v>-0.11650825257069641</v>
      </c>
      <c r="AG453">
        <f t="shared" si="230"/>
        <v>41.217905524612526</v>
      </c>
      <c r="AH453">
        <f t="shared" si="231"/>
        <v>2.1045649928812797</v>
      </c>
      <c r="AI453">
        <f t="shared" si="232"/>
        <v>13.444004826710128</v>
      </c>
      <c r="AJ453">
        <v>710.30454899460096</v>
      </c>
      <c r="AK453">
        <v>687.86969696969595</v>
      </c>
      <c r="AL453">
        <v>3.3657419015528598</v>
      </c>
      <c r="AM453">
        <v>66.999263573210101</v>
      </c>
      <c r="AN453">
        <f t="shared" si="206"/>
        <v>2.1027452197143237</v>
      </c>
      <c r="AO453">
        <v>20.476742689183698</v>
      </c>
      <c r="AP453">
        <v>21.956127272727201</v>
      </c>
      <c r="AQ453">
        <v>-2.5290572764418697E-4</v>
      </c>
      <c r="AR453">
        <v>77.748443019998703</v>
      </c>
      <c r="AS453">
        <v>0</v>
      </c>
      <c r="AT453">
        <v>0</v>
      </c>
      <c r="AU453">
        <f t="shared" si="233"/>
        <v>1</v>
      </c>
      <c r="AV453">
        <f t="shared" si="207"/>
        <v>0</v>
      </c>
      <c r="AW453">
        <f t="shared" si="234"/>
        <v>36646.715413246049</v>
      </c>
      <c r="AX453">
        <f t="shared" si="235"/>
        <v>2000.067</v>
      </c>
      <c r="AY453">
        <f t="shared" si="208"/>
        <v>1681.2562800000001</v>
      </c>
      <c r="AZ453">
        <f t="shared" si="236"/>
        <v>0.84059997990067337</v>
      </c>
      <c r="BA453">
        <f t="shared" si="237"/>
        <v>0.16075796120829952</v>
      </c>
      <c r="BB453">
        <v>3.5939999999999999</v>
      </c>
      <c r="BC453">
        <v>0.5</v>
      </c>
      <c r="BD453" t="s">
        <v>304</v>
      </c>
      <c r="BE453">
        <v>2</v>
      </c>
      <c r="BF453" t="b">
        <v>1</v>
      </c>
      <c r="BG453">
        <v>1657228368.75</v>
      </c>
      <c r="BH453">
        <v>665.36239999999998</v>
      </c>
      <c r="BI453">
        <v>695.99680000000001</v>
      </c>
      <c r="BJ453">
        <v>21.95477</v>
      </c>
      <c r="BK453">
        <v>20.475200000000001</v>
      </c>
      <c r="BL453">
        <v>654.10709999999995</v>
      </c>
      <c r="BM453">
        <v>21.627579999999998</v>
      </c>
      <c r="BN453">
        <v>499.99290000000002</v>
      </c>
      <c r="BO453">
        <v>68.882949999999994</v>
      </c>
      <c r="BP453">
        <v>4.1791040000000002E-2</v>
      </c>
      <c r="BQ453">
        <v>24.1414299999999</v>
      </c>
      <c r="BR453">
        <v>24.98096</v>
      </c>
      <c r="BS453">
        <v>999.9</v>
      </c>
      <c r="BT453">
        <v>0</v>
      </c>
      <c r="BU453">
        <v>0</v>
      </c>
      <c r="BV453">
        <v>9964</v>
      </c>
      <c r="BW453">
        <v>0</v>
      </c>
      <c r="BX453">
        <v>1890.0940000000001</v>
      </c>
      <c r="BY453">
        <v>-30.63429</v>
      </c>
      <c r="BZ453">
        <v>680.29809999999998</v>
      </c>
      <c r="CA453">
        <v>710.545199999999</v>
      </c>
      <c r="CB453">
        <v>1.4795940000000001</v>
      </c>
      <c r="CC453">
        <v>695.99680000000001</v>
      </c>
      <c r="CD453">
        <v>20.475200000000001</v>
      </c>
      <c r="CE453">
        <v>1.5123099999999901</v>
      </c>
      <c r="CF453">
        <v>1.4103919999999901</v>
      </c>
      <c r="CG453">
        <v>13.0931899999999</v>
      </c>
      <c r="CH453">
        <v>12.0298199999999</v>
      </c>
      <c r="CI453">
        <v>2000.067</v>
      </c>
      <c r="CJ453">
        <v>0.98000209999999999</v>
      </c>
      <c r="CK453">
        <v>1.9997859999999999E-2</v>
      </c>
      <c r="CL453">
        <v>0</v>
      </c>
      <c r="CM453">
        <v>2.32179</v>
      </c>
      <c r="CN453">
        <v>0</v>
      </c>
      <c r="CO453">
        <v>4113.192</v>
      </c>
      <c r="CP453">
        <v>17300.75</v>
      </c>
      <c r="CQ453">
        <v>38.0124</v>
      </c>
      <c r="CR453">
        <v>39.599800000000002</v>
      </c>
      <c r="CS453">
        <v>38</v>
      </c>
      <c r="CT453">
        <v>38</v>
      </c>
      <c r="CU453">
        <v>37.5</v>
      </c>
      <c r="CV453">
        <v>1960.067</v>
      </c>
      <c r="CW453">
        <v>40</v>
      </c>
      <c r="CX453">
        <v>0</v>
      </c>
      <c r="CY453">
        <v>1657228351.2</v>
      </c>
      <c r="CZ453">
        <v>0</v>
      </c>
      <c r="DA453">
        <v>1657213163</v>
      </c>
      <c r="DB453" s="2">
        <v>0.49957175925925923</v>
      </c>
      <c r="DC453">
        <v>1657213141</v>
      </c>
      <c r="DD453">
        <v>1655399214.5999999</v>
      </c>
      <c r="DE453">
        <v>1</v>
      </c>
      <c r="DF453">
        <v>0.04</v>
      </c>
      <c r="DG453">
        <v>-0.06</v>
      </c>
      <c r="DH453">
        <v>9.1720000000000006</v>
      </c>
      <c r="DI453">
        <v>0.51100000000000001</v>
      </c>
      <c r="DJ453">
        <v>420</v>
      </c>
      <c r="DK453">
        <v>25</v>
      </c>
      <c r="DL453">
        <v>0.26</v>
      </c>
      <c r="DM453">
        <v>0.15</v>
      </c>
      <c r="DN453">
        <v>-30.4161024390243</v>
      </c>
      <c r="DO453">
        <v>-2.3188369337979502</v>
      </c>
      <c r="DP453">
        <v>0.57628012348662405</v>
      </c>
      <c r="DQ453">
        <v>0</v>
      </c>
      <c r="DR453">
        <v>1.48429609756097</v>
      </c>
      <c r="DS453">
        <v>-5.2761114982582E-2</v>
      </c>
      <c r="DT453">
        <v>6.7298029826737002E-3</v>
      </c>
      <c r="DU453">
        <v>1</v>
      </c>
      <c r="DV453">
        <v>1</v>
      </c>
      <c r="DW453">
        <v>2</v>
      </c>
      <c r="DX453" s="3">
        <v>44563</v>
      </c>
      <c r="DY453">
        <v>2.9733299999999998</v>
      </c>
      <c r="DZ453">
        <v>2.6959599999999999</v>
      </c>
      <c r="EA453">
        <v>9.81992E-2</v>
      </c>
      <c r="EB453">
        <v>0.102505</v>
      </c>
      <c r="EC453">
        <v>7.4878600000000003E-2</v>
      </c>
      <c r="ED453">
        <v>7.1898400000000001E-2</v>
      </c>
      <c r="EE453">
        <v>35199.599999999999</v>
      </c>
      <c r="EF453">
        <v>38462.400000000001</v>
      </c>
      <c r="EG453">
        <v>35374.1</v>
      </c>
      <c r="EH453">
        <v>38868.9</v>
      </c>
      <c r="EI453">
        <v>46404.2</v>
      </c>
      <c r="EJ453">
        <v>52060.1</v>
      </c>
      <c r="EK453">
        <v>55277.5</v>
      </c>
      <c r="EL453">
        <v>62291.3</v>
      </c>
      <c r="EM453">
        <v>1.9865999999999999</v>
      </c>
      <c r="EN453">
        <v>2.0550000000000002</v>
      </c>
      <c r="EO453">
        <v>4.1693399999999999E-2</v>
      </c>
      <c r="EP453">
        <v>0</v>
      </c>
      <c r="EQ453">
        <v>24.311399999999999</v>
      </c>
      <c r="ER453">
        <v>999.9</v>
      </c>
      <c r="ES453">
        <v>43.12</v>
      </c>
      <c r="ET453">
        <v>37.795999999999999</v>
      </c>
      <c r="EU453">
        <v>41.214300000000001</v>
      </c>
      <c r="EV453">
        <v>52.508200000000002</v>
      </c>
      <c r="EW453">
        <v>39.951900000000002</v>
      </c>
      <c r="EX453">
        <v>2</v>
      </c>
      <c r="EY453">
        <v>-3.6382100000000001E-2</v>
      </c>
      <c r="EZ453">
        <v>2.8989799999999999</v>
      </c>
      <c r="FA453">
        <v>20.124400000000001</v>
      </c>
      <c r="FB453">
        <v>5.1993200000000002</v>
      </c>
      <c r="FC453">
        <v>12.0099</v>
      </c>
      <c r="FD453">
        <v>4.9752000000000001</v>
      </c>
      <c r="FE453">
        <v>3.294</v>
      </c>
      <c r="FF453">
        <v>9999</v>
      </c>
      <c r="FG453">
        <v>9999</v>
      </c>
      <c r="FH453">
        <v>9999</v>
      </c>
      <c r="FI453">
        <v>562</v>
      </c>
      <c r="FJ453">
        <v>1.8632500000000001</v>
      </c>
      <c r="FK453">
        <v>1.86798</v>
      </c>
      <c r="FL453">
        <v>1.86768</v>
      </c>
      <c r="FM453">
        <v>1.8689</v>
      </c>
      <c r="FN453">
        <v>1.8696600000000001</v>
      </c>
      <c r="FO453">
        <v>1.8656900000000001</v>
      </c>
      <c r="FP453">
        <v>1.86676</v>
      </c>
      <c r="FQ453">
        <v>1.8681300000000001</v>
      </c>
      <c r="FR453">
        <v>5</v>
      </c>
      <c r="FS453">
        <v>0</v>
      </c>
      <c r="FT453">
        <v>0</v>
      </c>
      <c r="FU453">
        <v>0</v>
      </c>
      <c r="FV453">
        <v>11111111</v>
      </c>
      <c r="FW453" t="s">
        <v>306</v>
      </c>
      <c r="FX453" t="s">
        <v>307</v>
      </c>
      <c r="FY453" t="s">
        <v>307</v>
      </c>
      <c r="FZ453" t="s">
        <v>307</v>
      </c>
      <c r="GA453" t="s">
        <v>307</v>
      </c>
      <c r="GB453">
        <v>0</v>
      </c>
      <c r="GC453">
        <v>100</v>
      </c>
      <c r="GD453">
        <v>100</v>
      </c>
      <c r="GE453">
        <v>11.329000000000001</v>
      </c>
      <c r="GF453">
        <v>0.32690000000000002</v>
      </c>
      <c r="GG453">
        <v>5.3968966374264697</v>
      </c>
      <c r="GH453">
        <v>9.5670261133577201E-3</v>
      </c>
      <c r="GI453" s="1">
        <v>-9.19467254998099E-7</v>
      </c>
      <c r="GJ453" s="1">
        <v>-2.1372918425907401E-11</v>
      </c>
      <c r="GK453">
        <v>3.2845888322571301E-3</v>
      </c>
      <c r="GL453">
        <v>-1.41202168329711E-2</v>
      </c>
      <c r="GM453">
        <v>1.6676771840485E-3</v>
      </c>
      <c r="GN453" s="1">
        <v>-1.4903802912711099E-5</v>
      </c>
      <c r="GO453">
        <v>-4</v>
      </c>
      <c r="GP453">
        <v>1866</v>
      </c>
      <c r="GQ453">
        <v>1</v>
      </c>
      <c r="GR453">
        <v>24</v>
      </c>
      <c r="GS453">
        <v>253.8</v>
      </c>
      <c r="GT453">
        <v>30485.9</v>
      </c>
      <c r="GU453">
        <v>2.02515</v>
      </c>
      <c r="GV453">
        <v>2.65503</v>
      </c>
      <c r="GW453">
        <v>2.2485400000000002</v>
      </c>
      <c r="GX453">
        <v>2.7685499999999998</v>
      </c>
      <c r="GY453">
        <v>1.9958499999999999</v>
      </c>
      <c r="GZ453">
        <v>2.36694</v>
      </c>
      <c r="HA453">
        <v>40.963799999999999</v>
      </c>
      <c r="HB453">
        <v>14.569800000000001</v>
      </c>
      <c r="HC453">
        <v>18</v>
      </c>
      <c r="HD453">
        <v>501.19499999999999</v>
      </c>
      <c r="HE453">
        <v>542.31600000000003</v>
      </c>
      <c r="HF453">
        <v>18.136800000000001</v>
      </c>
      <c r="HG453">
        <v>26.704799999999999</v>
      </c>
      <c r="HH453">
        <v>30.0001</v>
      </c>
      <c r="HI453">
        <v>26.6053</v>
      </c>
      <c r="HJ453">
        <v>26.537299999999998</v>
      </c>
      <c r="HK453">
        <v>40.610500000000002</v>
      </c>
      <c r="HL453">
        <v>47.078099999999999</v>
      </c>
      <c r="HM453">
        <v>0</v>
      </c>
      <c r="HN453">
        <v>18.139900000000001</v>
      </c>
      <c r="HO453">
        <v>722.53499999999997</v>
      </c>
      <c r="HP453">
        <v>20.496099999999998</v>
      </c>
      <c r="HQ453">
        <v>102.55500000000001</v>
      </c>
      <c r="HR453">
        <v>103.71899999999999</v>
      </c>
    </row>
    <row r="454" spans="1:226" x14ac:dyDescent="0.2">
      <c r="A454">
        <v>438</v>
      </c>
      <c r="B454">
        <v>1657228376</v>
      </c>
      <c r="C454">
        <v>4890.5</v>
      </c>
      <c r="D454" t="s">
        <v>748</v>
      </c>
      <c r="E454" s="2">
        <v>0.67564814814814822</v>
      </c>
      <c r="F454">
        <v>5</v>
      </c>
      <c r="G454" t="s">
        <v>707</v>
      </c>
      <c r="H454" t="s">
        <v>303</v>
      </c>
      <c r="I454">
        <v>1657228373.1500001</v>
      </c>
      <c r="J454">
        <f t="shared" si="204"/>
        <v>2.1048102171041254E-3</v>
      </c>
      <c r="K454">
        <f t="shared" si="209"/>
        <v>2.1048102171041254</v>
      </c>
      <c r="L454">
        <f t="shared" si="210"/>
        <v>13.654362228831152</v>
      </c>
      <c r="M454">
        <f t="shared" si="211"/>
        <v>679.74559999999997</v>
      </c>
      <c r="N454">
        <f t="shared" si="212"/>
        <v>380.53478691467762</v>
      </c>
      <c r="O454">
        <f t="shared" si="213"/>
        <v>26.229201813077029</v>
      </c>
      <c r="P454">
        <f t="shared" si="214"/>
        <v>46.852968866546064</v>
      </c>
      <c r="Q454">
        <f t="shared" si="215"/>
        <v>8.0066674151441045E-2</v>
      </c>
      <c r="R454">
        <f t="shared" si="216"/>
        <v>2.7708985353772717</v>
      </c>
      <c r="S454">
        <f t="shared" si="217"/>
        <v>7.8803242566289733E-2</v>
      </c>
      <c r="T454">
        <f t="shared" si="218"/>
        <v>4.9363880176034519E-2</v>
      </c>
      <c r="U454">
        <f t="shared" si="219"/>
        <v>321.51919199999838</v>
      </c>
      <c r="V454">
        <f t="shared" si="220"/>
        <v>25.572620129956547</v>
      </c>
      <c r="W454">
        <f t="shared" si="221"/>
        <v>25.572620129956547</v>
      </c>
      <c r="X454">
        <f t="shared" si="205"/>
        <v>3.2898617896338216</v>
      </c>
      <c r="Y454">
        <f t="shared" si="222"/>
        <v>50.066128410840861</v>
      </c>
      <c r="Z454">
        <f t="shared" si="223"/>
        <v>1.5129784889359423</v>
      </c>
      <c r="AA454">
        <f t="shared" si="224"/>
        <v>3.0219602293201002</v>
      </c>
      <c r="AB454">
        <f t="shared" si="225"/>
        <v>1.7768833006978793</v>
      </c>
      <c r="AC454">
        <f t="shared" si="226"/>
        <v>-92.822130574291933</v>
      </c>
      <c r="AD454">
        <f t="shared" si="227"/>
        <v>-212.60579245397005</v>
      </c>
      <c r="AE454">
        <f t="shared" si="228"/>
        <v>-16.207243300672584</v>
      </c>
      <c r="AF454">
        <f t="shared" si="229"/>
        <v>-0.11597432893617565</v>
      </c>
      <c r="AG454">
        <f t="shared" si="230"/>
        <v>41.245263239235953</v>
      </c>
      <c r="AH454">
        <f t="shared" si="231"/>
        <v>2.1076937631994817</v>
      </c>
      <c r="AI454">
        <f t="shared" si="232"/>
        <v>13.654362228831152</v>
      </c>
      <c r="AJ454">
        <v>725.31360877272505</v>
      </c>
      <c r="AK454">
        <v>702.81865454545402</v>
      </c>
      <c r="AL454">
        <v>3.34007596052016</v>
      </c>
      <c r="AM454">
        <v>66.999263573210101</v>
      </c>
      <c r="AN454">
        <f t="shared" si="206"/>
        <v>2.1048102171041254</v>
      </c>
      <c r="AO454">
        <v>20.4671672405786</v>
      </c>
      <c r="AP454">
        <v>21.947492727272699</v>
      </c>
      <c r="AQ454">
        <v>-1.08097518244265E-4</v>
      </c>
      <c r="AR454">
        <v>77.748443019998703</v>
      </c>
      <c r="AS454">
        <v>0</v>
      </c>
      <c r="AT454">
        <v>0</v>
      </c>
      <c r="AU454">
        <f t="shared" si="233"/>
        <v>1</v>
      </c>
      <c r="AV454">
        <f t="shared" si="207"/>
        <v>0</v>
      </c>
      <c r="AW454">
        <f t="shared" si="234"/>
        <v>36749.28882215984</v>
      </c>
      <c r="AX454">
        <f t="shared" si="235"/>
        <v>2000.01999999999</v>
      </c>
      <c r="AY454">
        <f t="shared" si="208"/>
        <v>1681.2167999999915</v>
      </c>
      <c r="AZ454">
        <f t="shared" si="236"/>
        <v>0.84059999400005991</v>
      </c>
      <c r="BA454">
        <f t="shared" si="237"/>
        <v>0.16075798842011579</v>
      </c>
      <c r="BB454">
        <v>3.5939999999999999</v>
      </c>
      <c r="BC454">
        <v>0.5</v>
      </c>
      <c r="BD454" t="s">
        <v>304</v>
      </c>
      <c r="BE454">
        <v>2</v>
      </c>
      <c r="BF454" t="b">
        <v>1</v>
      </c>
      <c r="BG454">
        <v>1657228373.1500001</v>
      </c>
      <c r="BH454">
        <v>679.74559999999997</v>
      </c>
      <c r="BI454">
        <v>710.42510000000004</v>
      </c>
      <c r="BJ454">
        <v>21.950379999999999</v>
      </c>
      <c r="BK454">
        <v>20.468499999999999</v>
      </c>
      <c r="BL454">
        <v>668.37119999999902</v>
      </c>
      <c r="BM454">
        <v>21.623339999999999</v>
      </c>
      <c r="BN454">
        <v>499.9579</v>
      </c>
      <c r="BO454">
        <v>68.885220000000004</v>
      </c>
      <c r="BP454">
        <v>4.1991689999999998E-2</v>
      </c>
      <c r="BQ454">
        <v>24.14941</v>
      </c>
      <c r="BR454">
        <v>24.998480000000001</v>
      </c>
      <c r="BS454">
        <v>999.9</v>
      </c>
      <c r="BT454">
        <v>0</v>
      </c>
      <c r="BU454">
        <v>0</v>
      </c>
      <c r="BV454">
        <v>9993</v>
      </c>
      <c r="BW454">
        <v>0</v>
      </c>
      <c r="BX454">
        <v>1888.761</v>
      </c>
      <c r="BY454">
        <v>-30.679690000000001</v>
      </c>
      <c r="BZ454">
        <v>695.00059999999996</v>
      </c>
      <c r="CA454">
        <v>725.27019999999902</v>
      </c>
      <c r="CB454">
        <v>1.481873</v>
      </c>
      <c r="CC454">
        <v>710.42510000000004</v>
      </c>
      <c r="CD454">
        <v>20.468499999999999</v>
      </c>
      <c r="CE454">
        <v>1.5120549999999999</v>
      </c>
      <c r="CF454">
        <v>1.409977</v>
      </c>
      <c r="CG454">
        <v>13.09061</v>
      </c>
      <c r="CH454">
        <v>12.02535</v>
      </c>
      <c r="CI454">
        <v>2000.01999999999</v>
      </c>
      <c r="CJ454">
        <v>0.98000209999999899</v>
      </c>
      <c r="CK454">
        <v>1.9997859999999999E-2</v>
      </c>
      <c r="CL454">
        <v>0</v>
      </c>
      <c r="CM454">
        <v>2.2950300000000001</v>
      </c>
      <c r="CN454">
        <v>0</v>
      </c>
      <c r="CO454">
        <v>4131.2340000000004</v>
      </c>
      <c r="CP454">
        <v>17300.37</v>
      </c>
      <c r="CQ454">
        <v>38.0062</v>
      </c>
      <c r="CR454">
        <v>39.587199999999903</v>
      </c>
      <c r="CS454">
        <v>38</v>
      </c>
      <c r="CT454">
        <v>38</v>
      </c>
      <c r="CU454">
        <v>37.5</v>
      </c>
      <c r="CV454">
        <v>1960.01999999999</v>
      </c>
      <c r="CW454">
        <v>40</v>
      </c>
      <c r="CX454">
        <v>0</v>
      </c>
      <c r="CY454">
        <v>1657228356</v>
      </c>
      <c r="CZ454">
        <v>0</v>
      </c>
      <c r="DA454">
        <v>1657213163</v>
      </c>
      <c r="DB454" s="2">
        <v>0.49957175925925923</v>
      </c>
      <c r="DC454">
        <v>1657213141</v>
      </c>
      <c r="DD454">
        <v>1655399214.5999999</v>
      </c>
      <c r="DE454">
        <v>1</v>
      </c>
      <c r="DF454">
        <v>0.04</v>
      </c>
      <c r="DG454">
        <v>-0.06</v>
      </c>
      <c r="DH454">
        <v>9.1720000000000006</v>
      </c>
      <c r="DI454">
        <v>0.51100000000000001</v>
      </c>
      <c r="DJ454">
        <v>420</v>
      </c>
      <c r="DK454">
        <v>25</v>
      </c>
      <c r="DL454">
        <v>0.26</v>
      </c>
      <c r="DM454">
        <v>0.15</v>
      </c>
      <c r="DN454">
        <v>-30.567363414634102</v>
      </c>
      <c r="DO454">
        <v>-1.1903142857143201</v>
      </c>
      <c r="DP454">
        <v>0.48368451759793801</v>
      </c>
      <c r="DQ454">
        <v>0</v>
      </c>
      <c r="DR454">
        <v>1.48192560975609</v>
      </c>
      <c r="DS454">
        <v>-1.9880278745641699E-2</v>
      </c>
      <c r="DT454">
        <v>4.8207514082757403E-3</v>
      </c>
      <c r="DU454">
        <v>1</v>
      </c>
      <c r="DV454">
        <v>1</v>
      </c>
      <c r="DW454">
        <v>2</v>
      </c>
      <c r="DX454" s="3">
        <v>44563</v>
      </c>
      <c r="DY454">
        <v>2.9733900000000002</v>
      </c>
      <c r="DZ454">
        <v>2.69625</v>
      </c>
      <c r="EA454">
        <v>9.9671899999999994E-2</v>
      </c>
      <c r="EB454">
        <v>0.10401199999999999</v>
      </c>
      <c r="EC454">
        <v>7.4863299999999994E-2</v>
      </c>
      <c r="ED454">
        <v>7.1884299999999998E-2</v>
      </c>
      <c r="EE454">
        <v>35141.1</v>
      </c>
      <c r="EF454">
        <v>38397.5</v>
      </c>
      <c r="EG454">
        <v>35373.1</v>
      </c>
      <c r="EH454">
        <v>38868.6</v>
      </c>
      <c r="EI454">
        <v>46404.4</v>
      </c>
      <c r="EJ454">
        <v>52060.9</v>
      </c>
      <c r="EK454">
        <v>55276.7</v>
      </c>
      <c r="EL454">
        <v>62291.3</v>
      </c>
      <c r="EM454">
        <v>1.9865999999999999</v>
      </c>
      <c r="EN454">
        <v>2.0546000000000002</v>
      </c>
      <c r="EO454">
        <v>4.1425200000000002E-2</v>
      </c>
      <c r="EP454">
        <v>0</v>
      </c>
      <c r="EQ454">
        <v>24.3155</v>
      </c>
      <c r="ER454">
        <v>999.9</v>
      </c>
      <c r="ES454">
        <v>43.12</v>
      </c>
      <c r="ET454">
        <v>37.795999999999999</v>
      </c>
      <c r="EU454">
        <v>41.220100000000002</v>
      </c>
      <c r="EV454">
        <v>52.578200000000002</v>
      </c>
      <c r="EW454">
        <v>40.020000000000003</v>
      </c>
      <c r="EX454">
        <v>2</v>
      </c>
      <c r="EY454">
        <v>-3.5792699999999997E-2</v>
      </c>
      <c r="EZ454">
        <v>2.9681899999999999</v>
      </c>
      <c r="FA454">
        <v>20.1235</v>
      </c>
      <c r="FB454">
        <v>5.1993200000000002</v>
      </c>
      <c r="FC454">
        <v>12.0099</v>
      </c>
      <c r="FD454">
        <v>4.976</v>
      </c>
      <c r="FE454">
        <v>3.2938000000000001</v>
      </c>
      <c r="FF454">
        <v>9999</v>
      </c>
      <c r="FG454">
        <v>9999</v>
      </c>
      <c r="FH454">
        <v>9999</v>
      </c>
      <c r="FI454">
        <v>562</v>
      </c>
      <c r="FJ454">
        <v>1.8632500000000001</v>
      </c>
      <c r="FK454">
        <v>1.86798</v>
      </c>
      <c r="FL454">
        <v>1.86768</v>
      </c>
      <c r="FM454">
        <v>1.8689</v>
      </c>
      <c r="FN454">
        <v>1.8696600000000001</v>
      </c>
      <c r="FO454">
        <v>1.8656900000000001</v>
      </c>
      <c r="FP454">
        <v>1.8666700000000001</v>
      </c>
      <c r="FQ454">
        <v>1.8681300000000001</v>
      </c>
      <c r="FR454">
        <v>5</v>
      </c>
      <c r="FS454">
        <v>0</v>
      </c>
      <c r="FT454">
        <v>0</v>
      </c>
      <c r="FU454">
        <v>0</v>
      </c>
      <c r="FV454">
        <v>11111111</v>
      </c>
      <c r="FW454" t="s">
        <v>306</v>
      </c>
      <c r="FX454" t="s">
        <v>307</v>
      </c>
      <c r="FY454" t="s">
        <v>307</v>
      </c>
      <c r="FZ454" t="s">
        <v>307</v>
      </c>
      <c r="GA454" t="s">
        <v>307</v>
      </c>
      <c r="GB454">
        <v>0</v>
      </c>
      <c r="GC454">
        <v>100</v>
      </c>
      <c r="GD454">
        <v>100</v>
      </c>
      <c r="GE454">
        <v>11.448</v>
      </c>
      <c r="GF454">
        <v>0.32679999999999998</v>
      </c>
      <c r="GG454">
        <v>5.3968966374264697</v>
      </c>
      <c r="GH454">
        <v>9.5670261133577201E-3</v>
      </c>
      <c r="GI454" s="1">
        <v>-9.19467254998099E-7</v>
      </c>
      <c r="GJ454" s="1">
        <v>-2.1372918425907401E-11</v>
      </c>
      <c r="GK454">
        <v>3.2845888322571301E-3</v>
      </c>
      <c r="GL454">
        <v>-1.41202168329711E-2</v>
      </c>
      <c r="GM454">
        <v>1.6676771840485E-3</v>
      </c>
      <c r="GN454" s="1">
        <v>-1.4903802912711099E-5</v>
      </c>
      <c r="GO454">
        <v>-4</v>
      </c>
      <c r="GP454">
        <v>1866</v>
      </c>
      <c r="GQ454">
        <v>1</v>
      </c>
      <c r="GR454">
        <v>24</v>
      </c>
      <c r="GS454">
        <v>253.9</v>
      </c>
      <c r="GT454">
        <v>30486</v>
      </c>
      <c r="GU454">
        <v>2.0581100000000001</v>
      </c>
      <c r="GV454">
        <v>2.65869</v>
      </c>
      <c r="GW454">
        <v>2.2485400000000002</v>
      </c>
      <c r="GX454">
        <v>2.7697799999999999</v>
      </c>
      <c r="GY454">
        <v>1.9958499999999999</v>
      </c>
      <c r="GZ454">
        <v>2.3840300000000001</v>
      </c>
      <c r="HA454">
        <v>40.963799999999999</v>
      </c>
      <c r="HB454">
        <v>14.5786</v>
      </c>
      <c r="HC454">
        <v>18</v>
      </c>
      <c r="HD454">
        <v>501.21499999999997</v>
      </c>
      <c r="HE454">
        <v>542.05700000000002</v>
      </c>
      <c r="HF454">
        <v>18.148900000000001</v>
      </c>
      <c r="HG454">
        <v>26.707100000000001</v>
      </c>
      <c r="HH454">
        <v>30.000499999999999</v>
      </c>
      <c r="HI454">
        <v>26.607500000000002</v>
      </c>
      <c r="HJ454">
        <v>26.5395</v>
      </c>
      <c r="HK454">
        <v>41.251300000000001</v>
      </c>
      <c r="HL454">
        <v>47.078099999999999</v>
      </c>
      <c r="HM454">
        <v>0</v>
      </c>
      <c r="HN454">
        <v>18.1417</v>
      </c>
      <c r="HO454">
        <v>742.66700000000003</v>
      </c>
      <c r="HP454">
        <v>20.496099999999998</v>
      </c>
      <c r="HQ454">
        <v>102.55200000000001</v>
      </c>
      <c r="HR454">
        <v>103.718</v>
      </c>
    </row>
    <row r="455" spans="1:226" x14ac:dyDescent="0.2">
      <c r="A455">
        <v>439</v>
      </c>
      <c r="B455">
        <v>1657228381.5</v>
      </c>
      <c r="C455">
        <v>4896</v>
      </c>
      <c r="D455" t="s">
        <v>749</v>
      </c>
      <c r="E455" s="2">
        <v>0.67570601851851853</v>
      </c>
      <c r="F455">
        <v>5</v>
      </c>
      <c r="G455" t="s">
        <v>707</v>
      </c>
      <c r="H455" t="s">
        <v>303</v>
      </c>
      <c r="I455">
        <v>1657228378.75</v>
      </c>
      <c r="J455">
        <f t="shared" si="204"/>
        <v>2.0909961959627425E-3</v>
      </c>
      <c r="K455">
        <f t="shared" si="209"/>
        <v>2.0909961959627426</v>
      </c>
      <c r="L455">
        <f t="shared" si="210"/>
        <v>13.930388706696688</v>
      </c>
      <c r="M455">
        <f t="shared" si="211"/>
        <v>698.0471</v>
      </c>
      <c r="N455">
        <f t="shared" si="212"/>
        <v>390.68825054417891</v>
      </c>
      <c r="O455">
        <f t="shared" si="213"/>
        <v>26.929157153837458</v>
      </c>
      <c r="P455">
        <f t="shared" si="214"/>
        <v>48.114628557417646</v>
      </c>
      <c r="Q455">
        <f t="shared" si="215"/>
        <v>7.9510845353188642E-2</v>
      </c>
      <c r="R455">
        <f t="shared" si="216"/>
        <v>2.7729088621822005</v>
      </c>
      <c r="S455">
        <f t="shared" si="217"/>
        <v>7.8265635528486088E-2</v>
      </c>
      <c r="T455">
        <f t="shared" si="218"/>
        <v>4.9026274895207257E-2</v>
      </c>
      <c r="U455">
        <f t="shared" si="219"/>
        <v>321.50163599999837</v>
      </c>
      <c r="V455">
        <f t="shared" si="220"/>
        <v>25.572632994033583</v>
      </c>
      <c r="W455">
        <f t="shared" si="221"/>
        <v>25.572632994033583</v>
      </c>
      <c r="X455">
        <f t="shared" si="205"/>
        <v>3.2898643019469187</v>
      </c>
      <c r="Y455">
        <f t="shared" si="222"/>
        <v>50.058565848370876</v>
      </c>
      <c r="Z455">
        <f t="shared" si="223"/>
        <v>1.5125039863830447</v>
      </c>
      <c r="AA455">
        <f t="shared" si="224"/>
        <v>3.021468875006271</v>
      </c>
      <c r="AB455">
        <f t="shared" si="225"/>
        <v>1.777360315563874</v>
      </c>
      <c r="AC455">
        <f t="shared" si="226"/>
        <v>-92.212932241956949</v>
      </c>
      <c r="AD455">
        <f t="shared" si="227"/>
        <v>-213.16709030905008</v>
      </c>
      <c r="AE455">
        <f t="shared" si="228"/>
        <v>-16.238030553622437</v>
      </c>
      <c r="AF455">
        <f t="shared" si="229"/>
        <v>-0.11641710463106847</v>
      </c>
      <c r="AG455">
        <f t="shared" si="230"/>
        <v>42.235185009702271</v>
      </c>
      <c r="AH455">
        <f t="shared" si="231"/>
        <v>2.0963448039518426</v>
      </c>
      <c r="AI455">
        <f t="shared" si="232"/>
        <v>13.930388706696688</v>
      </c>
      <c r="AJ455">
        <v>744.28449346231605</v>
      </c>
      <c r="AK455">
        <v>721.36197575757501</v>
      </c>
      <c r="AL455">
        <v>3.4009914645822801</v>
      </c>
      <c r="AM455">
        <v>66.999263573210101</v>
      </c>
      <c r="AN455">
        <f t="shared" si="206"/>
        <v>2.0909961959627426</v>
      </c>
      <c r="AO455">
        <v>20.468435449819999</v>
      </c>
      <c r="AP455">
        <v>21.938426060606002</v>
      </c>
      <c r="AQ455" s="1">
        <v>-7.4214202951142902E-7</v>
      </c>
      <c r="AR455">
        <v>77.748443019998703</v>
      </c>
      <c r="AS455">
        <v>0</v>
      </c>
      <c r="AT455">
        <v>0</v>
      </c>
      <c r="AU455">
        <f t="shared" si="233"/>
        <v>1</v>
      </c>
      <c r="AV455">
        <f t="shared" si="207"/>
        <v>0</v>
      </c>
      <c r="AW455">
        <f t="shared" si="234"/>
        <v>36786.73544717273</v>
      </c>
      <c r="AX455">
        <f t="shared" si="235"/>
        <v>1999.9099999999901</v>
      </c>
      <c r="AY455">
        <f t="shared" si="208"/>
        <v>1681.1243999999915</v>
      </c>
      <c r="AZ455">
        <f t="shared" si="236"/>
        <v>0.84060002700121494</v>
      </c>
      <c r="BA455">
        <f t="shared" si="237"/>
        <v>0.16075805211234503</v>
      </c>
      <c r="BB455">
        <v>3.5939999999999999</v>
      </c>
      <c r="BC455">
        <v>0.5</v>
      </c>
      <c r="BD455" t="s">
        <v>304</v>
      </c>
      <c r="BE455">
        <v>2</v>
      </c>
      <c r="BF455" t="b">
        <v>1</v>
      </c>
      <c r="BG455">
        <v>1657228378.75</v>
      </c>
      <c r="BH455">
        <v>698.0471</v>
      </c>
      <c r="BI455">
        <v>729.45659999999998</v>
      </c>
      <c r="BJ455">
        <v>21.94341</v>
      </c>
      <c r="BK455">
        <v>20.469670000000001</v>
      </c>
      <c r="BL455">
        <v>686.52250000000004</v>
      </c>
      <c r="BM455">
        <v>21.616630000000001</v>
      </c>
      <c r="BN455">
        <v>500.015999999999</v>
      </c>
      <c r="BO455">
        <v>68.885359999999906</v>
      </c>
      <c r="BP455">
        <v>4.2121480000000003E-2</v>
      </c>
      <c r="BQ455">
        <v>24.146699999999999</v>
      </c>
      <c r="BR455">
        <v>24.995699999999999</v>
      </c>
      <c r="BS455">
        <v>999.9</v>
      </c>
      <c r="BT455">
        <v>0</v>
      </c>
      <c r="BU455">
        <v>0</v>
      </c>
      <c r="BV455">
        <v>10003.5</v>
      </c>
      <c r="BW455">
        <v>0</v>
      </c>
      <c r="BX455">
        <v>1889.1079999999899</v>
      </c>
      <c r="BY455">
        <v>-31.409549999999999</v>
      </c>
      <c r="BZ455">
        <v>713.70809999999994</v>
      </c>
      <c r="CA455">
        <v>744.7002</v>
      </c>
      <c r="CB455">
        <v>1.4737359999999999</v>
      </c>
      <c r="CC455">
        <v>729.45659999999998</v>
      </c>
      <c r="CD455">
        <v>20.469670000000001</v>
      </c>
      <c r="CE455">
        <v>1.5115799999999999</v>
      </c>
      <c r="CF455">
        <v>1.410061</v>
      </c>
      <c r="CG455">
        <v>13.08581</v>
      </c>
      <c r="CH455">
        <v>12.026259999999899</v>
      </c>
      <c r="CI455">
        <v>1999.9099999999901</v>
      </c>
      <c r="CJ455">
        <v>0.98000120000000002</v>
      </c>
      <c r="CK455">
        <v>1.999882E-2</v>
      </c>
      <c r="CL455">
        <v>0</v>
      </c>
      <c r="CM455">
        <v>2.2909999999999999</v>
      </c>
      <c r="CN455">
        <v>0</v>
      </c>
      <c r="CO455">
        <v>4150.201</v>
      </c>
      <c r="CP455">
        <v>17299.39</v>
      </c>
      <c r="CQ455">
        <v>38.030999999999999</v>
      </c>
      <c r="CR455">
        <v>39.599800000000002</v>
      </c>
      <c r="CS455">
        <v>38</v>
      </c>
      <c r="CT455">
        <v>38</v>
      </c>
      <c r="CU455">
        <v>37.5</v>
      </c>
      <c r="CV455">
        <v>1959.9099999999901</v>
      </c>
      <c r="CW455">
        <v>40</v>
      </c>
      <c r="CX455">
        <v>0</v>
      </c>
      <c r="CY455">
        <v>1657228360.8</v>
      </c>
      <c r="CZ455">
        <v>0</v>
      </c>
      <c r="DA455">
        <v>1657213163</v>
      </c>
      <c r="DB455" s="2">
        <v>0.49957175925925923</v>
      </c>
      <c r="DC455">
        <v>1657213141</v>
      </c>
      <c r="DD455">
        <v>1655399214.5999999</v>
      </c>
      <c r="DE455">
        <v>1</v>
      </c>
      <c r="DF455">
        <v>0.04</v>
      </c>
      <c r="DG455">
        <v>-0.06</v>
      </c>
      <c r="DH455">
        <v>9.1720000000000006</v>
      </c>
      <c r="DI455">
        <v>0.51100000000000001</v>
      </c>
      <c r="DJ455">
        <v>420</v>
      </c>
      <c r="DK455">
        <v>25</v>
      </c>
      <c r="DL455">
        <v>0.26</v>
      </c>
      <c r="DM455">
        <v>0.15</v>
      </c>
      <c r="DN455">
        <v>-30.835992682926801</v>
      </c>
      <c r="DO455">
        <v>-2.8147358885017701</v>
      </c>
      <c r="DP455">
        <v>0.49770072180281699</v>
      </c>
      <c r="DQ455">
        <v>0</v>
      </c>
      <c r="DR455">
        <v>1.4787180487804801</v>
      </c>
      <c r="DS455">
        <v>-2.00818118466916E-2</v>
      </c>
      <c r="DT455">
        <v>5.2938819817450302E-3</v>
      </c>
      <c r="DU455">
        <v>1</v>
      </c>
      <c r="DV455">
        <v>1</v>
      </c>
      <c r="DW455">
        <v>2</v>
      </c>
      <c r="DX455" s="3">
        <v>44563</v>
      </c>
      <c r="DY455">
        <v>2.9726599999999999</v>
      </c>
      <c r="DZ455">
        <v>2.6962199999999998</v>
      </c>
      <c r="EA455">
        <v>0.10152899999999999</v>
      </c>
      <c r="EB455">
        <v>0.10580199999999999</v>
      </c>
      <c r="EC455">
        <v>7.4845800000000004E-2</v>
      </c>
      <c r="ED455">
        <v>7.1900699999999998E-2</v>
      </c>
      <c r="EE455">
        <v>35068.6</v>
      </c>
      <c r="EF455">
        <v>38319.699999999997</v>
      </c>
      <c r="EG455">
        <v>35373.1</v>
      </c>
      <c r="EH455">
        <v>38867.5</v>
      </c>
      <c r="EI455">
        <v>46405</v>
      </c>
      <c r="EJ455">
        <v>52059.199999999997</v>
      </c>
      <c r="EK455">
        <v>55276.3</v>
      </c>
      <c r="EL455">
        <v>62290.2</v>
      </c>
      <c r="EM455">
        <v>1.9862</v>
      </c>
      <c r="EN455">
        <v>2.0556000000000001</v>
      </c>
      <c r="EO455">
        <v>4.0471600000000003E-2</v>
      </c>
      <c r="EP455">
        <v>0</v>
      </c>
      <c r="EQ455">
        <v>24.317499999999999</v>
      </c>
      <c r="ER455">
        <v>999.9</v>
      </c>
      <c r="ES455">
        <v>43.12</v>
      </c>
      <c r="ET455">
        <v>37.795999999999999</v>
      </c>
      <c r="EU455">
        <v>41.217399999999998</v>
      </c>
      <c r="EV455">
        <v>52.618200000000002</v>
      </c>
      <c r="EW455">
        <v>39.996000000000002</v>
      </c>
      <c r="EX455">
        <v>2</v>
      </c>
      <c r="EY455">
        <v>-3.5365899999999999E-2</v>
      </c>
      <c r="EZ455">
        <v>3.0087799999999998</v>
      </c>
      <c r="FA455">
        <v>20.122499999999999</v>
      </c>
      <c r="FB455">
        <v>5.20052</v>
      </c>
      <c r="FC455">
        <v>12.0099</v>
      </c>
      <c r="FD455">
        <v>4.9756</v>
      </c>
      <c r="FE455">
        <v>3.2938000000000001</v>
      </c>
      <c r="FF455">
        <v>9999</v>
      </c>
      <c r="FG455">
        <v>9999</v>
      </c>
      <c r="FH455">
        <v>9999</v>
      </c>
      <c r="FI455">
        <v>562</v>
      </c>
      <c r="FJ455">
        <v>1.8632200000000001</v>
      </c>
      <c r="FK455">
        <v>1.86795</v>
      </c>
      <c r="FL455">
        <v>1.86768</v>
      </c>
      <c r="FM455">
        <v>1.8689</v>
      </c>
      <c r="FN455">
        <v>1.8696600000000001</v>
      </c>
      <c r="FO455">
        <v>1.8656900000000001</v>
      </c>
      <c r="FP455">
        <v>1.86676</v>
      </c>
      <c r="FQ455">
        <v>1.8681300000000001</v>
      </c>
      <c r="FR455">
        <v>5</v>
      </c>
      <c r="FS455">
        <v>0</v>
      </c>
      <c r="FT455">
        <v>0</v>
      </c>
      <c r="FU455">
        <v>0</v>
      </c>
      <c r="FV455">
        <v>11111111</v>
      </c>
      <c r="FW455" t="s">
        <v>306</v>
      </c>
      <c r="FX455" t="s">
        <v>307</v>
      </c>
      <c r="FY455" t="s">
        <v>307</v>
      </c>
      <c r="FZ455" t="s">
        <v>307</v>
      </c>
      <c r="GA455" t="s">
        <v>307</v>
      </c>
      <c r="GB455">
        <v>0</v>
      </c>
      <c r="GC455">
        <v>100</v>
      </c>
      <c r="GD455">
        <v>100</v>
      </c>
      <c r="GE455">
        <v>11.6</v>
      </c>
      <c r="GF455">
        <v>0.3266</v>
      </c>
      <c r="GG455">
        <v>5.3968966374264697</v>
      </c>
      <c r="GH455">
        <v>9.5670261133577201E-3</v>
      </c>
      <c r="GI455" s="1">
        <v>-9.19467254998099E-7</v>
      </c>
      <c r="GJ455" s="1">
        <v>-2.1372918425907401E-11</v>
      </c>
      <c r="GK455">
        <v>3.2845888322571301E-3</v>
      </c>
      <c r="GL455">
        <v>-1.41202168329711E-2</v>
      </c>
      <c r="GM455">
        <v>1.6676771840485E-3</v>
      </c>
      <c r="GN455" s="1">
        <v>-1.4903802912711099E-5</v>
      </c>
      <c r="GO455">
        <v>-4</v>
      </c>
      <c r="GP455">
        <v>1866</v>
      </c>
      <c r="GQ455">
        <v>1</v>
      </c>
      <c r="GR455">
        <v>24</v>
      </c>
      <c r="GS455">
        <v>254</v>
      </c>
      <c r="GT455">
        <v>30486.1</v>
      </c>
      <c r="GU455">
        <v>2.1008300000000002</v>
      </c>
      <c r="GV455">
        <v>2.65503</v>
      </c>
      <c r="GW455">
        <v>2.2485400000000002</v>
      </c>
      <c r="GX455">
        <v>2.7709999999999999</v>
      </c>
      <c r="GY455">
        <v>1.9958499999999999</v>
      </c>
      <c r="GZ455">
        <v>2.4060100000000002</v>
      </c>
      <c r="HA455">
        <v>40.963799999999999</v>
      </c>
      <c r="HB455">
        <v>14.587300000000001</v>
      </c>
      <c r="HC455">
        <v>18</v>
      </c>
      <c r="HD455">
        <v>500.97199999999998</v>
      </c>
      <c r="HE455">
        <v>542.78099999999995</v>
      </c>
      <c r="HF455">
        <v>18.150099999999998</v>
      </c>
      <c r="HG455">
        <v>26.7103</v>
      </c>
      <c r="HH455">
        <v>30.000399999999999</v>
      </c>
      <c r="HI455">
        <v>26.6097</v>
      </c>
      <c r="HJ455">
        <v>26.541799999999999</v>
      </c>
      <c r="HK455">
        <v>42.104500000000002</v>
      </c>
      <c r="HL455">
        <v>47.078099999999999</v>
      </c>
      <c r="HM455">
        <v>0</v>
      </c>
      <c r="HN455">
        <v>18.1431</v>
      </c>
      <c r="HO455">
        <v>756.06100000000004</v>
      </c>
      <c r="HP455">
        <v>20.496099999999998</v>
      </c>
      <c r="HQ455">
        <v>102.55200000000001</v>
      </c>
      <c r="HR455">
        <v>103.71599999999999</v>
      </c>
    </row>
    <row r="456" spans="1:226" x14ac:dyDescent="0.2">
      <c r="A456">
        <v>440</v>
      </c>
      <c r="B456">
        <v>1657228386</v>
      </c>
      <c r="C456">
        <v>4900.5</v>
      </c>
      <c r="D456" t="s">
        <v>750</v>
      </c>
      <c r="E456" s="2">
        <v>0.67576388888888894</v>
      </c>
      <c r="F456">
        <v>5</v>
      </c>
      <c r="G456" t="s">
        <v>707</v>
      </c>
      <c r="H456" t="s">
        <v>303</v>
      </c>
      <c r="I456">
        <v>1657228383.1500001</v>
      </c>
      <c r="J456">
        <f t="shared" si="204"/>
        <v>2.0733835685740709E-3</v>
      </c>
      <c r="K456">
        <f t="shared" si="209"/>
        <v>2.0733835685740707</v>
      </c>
      <c r="L456">
        <f t="shared" si="210"/>
        <v>14.162150259876148</v>
      </c>
      <c r="M456">
        <f t="shared" si="211"/>
        <v>712.65319999999997</v>
      </c>
      <c r="N456">
        <f t="shared" si="212"/>
        <v>398.10513198943357</v>
      </c>
      <c r="O456">
        <f t="shared" si="213"/>
        <v>27.440105390929627</v>
      </c>
      <c r="P456">
        <f t="shared" si="214"/>
        <v>49.120891301904344</v>
      </c>
      <c r="Q456">
        <f t="shared" si="215"/>
        <v>7.8948697743549137E-2</v>
      </c>
      <c r="R456">
        <f t="shared" si="216"/>
        <v>2.774524340969954</v>
      </c>
      <c r="S456">
        <f t="shared" si="217"/>
        <v>7.7721589467114147E-2</v>
      </c>
      <c r="T456">
        <f t="shared" si="218"/>
        <v>4.8684655397290645E-2</v>
      </c>
      <c r="U456">
        <f t="shared" si="219"/>
        <v>321.50786039999844</v>
      </c>
      <c r="V456">
        <f t="shared" si="220"/>
        <v>25.556068493548647</v>
      </c>
      <c r="W456">
        <f t="shared" si="221"/>
        <v>25.556068493548647</v>
      </c>
      <c r="X456">
        <f t="shared" si="205"/>
        <v>3.2866306960515104</v>
      </c>
      <c r="Y456">
        <f t="shared" si="222"/>
        <v>50.099774040953434</v>
      </c>
      <c r="Z456">
        <f t="shared" si="223"/>
        <v>1.5118717286696586</v>
      </c>
      <c r="AA456">
        <f t="shared" si="224"/>
        <v>3.0177216516661289</v>
      </c>
      <c r="AB456">
        <f t="shared" si="225"/>
        <v>1.7747589673818518</v>
      </c>
      <c r="AC456">
        <f t="shared" si="226"/>
        <v>-91.436215374116529</v>
      </c>
      <c r="AD456">
        <f t="shared" si="227"/>
        <v>-213.9068771392169</v>
      </c>
      <c r="AE456">
        <f t="shared" si="228"/>
        <v>-16.281842771516487</v>
      </c>
      <c r="AF456">
        <f t="shared" si="229"/>
        <v>-0.11707488485149042</v>
      </c>
      <c r="AG456">
        <f t="shared" si="230"/>
        <v>42.180110289329264</v>
      </c>
      <c r="AH456">
        <f t="shared" si="231"/>
        <v>2.0790339751343954</v>
      </c>
      <c r="AI456">
        <f t="shared" si="232"/>
        <v>14.162150259876148</v>
      </c>
      <c r="AJ456">
        <v>759.49845194663499</v>
      </c>
      <c r="AK456">
        <v>736.54998787878696</v>
      </c>
      <c r="AL456">
        <v>3.3623959137993702</v>
      </c>
      <c r="AM456">
        <v>66.999263573210101</v>
      </c>
      <c r="AN456">
        <f t="shared" si="206"/>
        <v>2.0733835685740707</v>
      </c>
      <c r="AO456">
        <v>20.471737455116799</v>
      </c>
      <c r="AP456">
        <v>21.9299587878787</v>
      </c>
      <c r="AQ456">
        <v>-1.5155518270724801E-4</v>
      </c>
      <c r="AR456">
        <v>77.748443019998703</v>
      </c>
      <c r="AS456">
        <v>0</v>
      </c>
      <c r="AT456">
        <v>0</v>
      </c>
      <c r="AU456">
        <f t="shared" si="233"/>
        <v>1</v>
      </c>
      <c r="AV456">
        <f t="shared" si="207"/>
        <v>0</v>
      </c>
      <c r="AW456">
        <f t="shared" si="234"/>
        <v>36819.111385730357</v>
      </c>
      <c r="AX456">
        <f t="shared" si="235"/>
        <v>1999.9489999999901</v>
      </c>
      <c r="AY456">
        <f t="shared" si="208"/>
        <v>1681.1571599999918</v>
      </c>
      <c r="AZ456">
        <f t="shared" si="236"/>
        <v>0.84060001530039019</v>
      </c>
      <c r="BA456">
        <f t="shared" si="237"/>
        <v>0.16075802952975302</v>
      </c>
      <c r="BB456">
        <v>3.5939999999999999</v>
      </c>
      <c r="BC456">
        <v>0.5</v>
      </c>
      <c r="BD456" t="s">
        <v>304</v>
      </c>
      <c r="BE456">
        <v>2</v>
      </c>
      <c r="BF456" t="b">
        <v>1</v>
      </c>
      <c r="BG456">
        <v>1657228383.1500001</v>
      </c>
      <c r="BH456">
        <v>712.65319999999997</v>
      </c>
      <c r="BI456">
        <v>744.03509999999903</v>
      </c>
      <c r="BJ456">
        <v>21.934459999999898</v>
      </c>
      <c r="BK456">
        <v>20.472929999999899</v>
      </c>
      <c r="BL456">
        <v>701.00890000000004</v>
      </c>
      <c r="BM456">
        <v>21.608000000000001</v>
      </c>
      <c r="BN456">
        <v>500.03440000000001</v>
      </c>
      <c r="BO456">
        <v>68.885059999999996</v>
      </c>
      <c r="BP456">
        <v>4.1721359999999999E-2</v>
      </c>
      <c r="BQ456">
        <v>24.12602</v>
      </c>
      <c r="BR456">
        <v>24.971799999999899</v>
      </c>
      <c r="BS456">
        <v>999.9</v>
      </c>
      <c r="BT456">
        <v>0</v>
      </c>
      <c r="BU456">
        <v>0</v>
      </c>
      <c r="BV456">
        <v>10012</v>
      </c>
      <c r="BW456">
        <v>0</v>
      </c>
      <c r="BX456">
        <v>1889.4179999999999</v>
      </c>
      <c r="BY456">
        <v>-31.381930000000001</v>
      </c>
      <c r="BZ456">
        <v>728.6354</v>
      </c>
      <c r="CA456">
        <v>759.58609999999999</v>
      </c>
      <c r="CB456">
        <v>1.461535</v>
      </c>
      <c r="CC456">
        <v>744.03509999999903</v>
      </c>
      <c r="CD456">
        <v>20.472929999999899</v>
      </c>
      <c r="CE456">
        <v>1.5109569999999899</v>
      </c>
      <c r="CF456">
        <v>1.4102789999999901</v>
      </c>
      <c r="CG456">
        <v>13.079499999999999</v>
      </c>
      <c r="CH456">
        <v>12.02861</v>
      </c>
      <c r="CI456">
        <v>1999.9489999999901</v>
      </c>
      <c r="CJ456">
        <v>0.98000149999999997</v>
      </c>
      <c r="CK456">
        <v>1.9998499999999999E-2</v>
      </c>
      <c r="CL456">
        <v>0</v>
      </c>
      <c r="CM456">
        <v>2.30524</v>
      </c>
      <c r="CN456">
        <v>0</v>
      </c>
      <c r="CO456">
        <v>4165.8059999999996</v>
      </c>
      <c r="CP456">
        <v>17299.71</v>
      </c>
      <c r="CQ456">
        <v>38.055799999999998</v>
      </c>
      <c r="CR456">
        <v>39.606099999999998</v>
      </c>
      <c r="CS456">
        <v>38</v>
      </c>
      <c r="CT456">
        <v>38.0124</v>
      </c>
      <c r="CU456">
        <v>37.5</v>
      </c>
      <c r="CV456">
        <v>1959.9489999999901</v>
      </c>
      <c r="CW456">
        <v>40</v>
      </c>
      <c r="CX456">
        <v>0</v>
      </c>
      <c r="CY456">
        <v>1657228365.5999999</v>
      </c>
      <c r="CZ456">
        <v>0</v>
      </c>
      <c r="DA456">
        <v>1657213163</v>
      </c>
      <c r="DB456" s="2">
        <v>0.49957175925925923</v>
      </c>
      <c r="DC456">
        <v>1657213141</v>
      </c>
      <c r="DD456">
        <v>1655399214.5999999</v>
      </c>
      <c r="DE456">
        <v>1</v>
      </c>
      <c r="DF456">
        <v>0.04</v>
      </c>
      <c r="DG456">
        <v>-0.06</v>
      </c>
      <c r="DH456">
        <v>9.1720000000000006</v>
      </c>
      <c r="DI456">
        <v>0.51100000000000001</v>
      </c>
      <c r="DJ456">
        <v>420</v>
      </c>
      <c r="DK456">
        <v>25</v>
      </c>
      <c r="DL456">
        <v>0.26</v>
      </c>
      <c r="DM456">
        <v>0.15</v>
      </c>
      <c r="DN456">
        <v>-30.957799999999899</v>
      </c>
      <c r="DO456">
        <v>-3.6336982578397099</v>
      </c>
      <c r="DP456">
        <v>0.50750482347821901</v>
      </c>
      <c r="DQ456">
        <v>0</v>
      </c>
      <c r="DR456">
        <v>1.4753375609756001</v>
      </c>
      <c r="DS456">
        <v>-6.6490034843206702E-2</v>
      </c>
      <c r="DT456">
        <v>8.5351645019618692E-3</v>
      </c>
      <c r="DU456">
        <v>1</v>
      </c>
      <c r="DV456">
        <v>1</v>
      </c>
      <c r="DW456">
        <v>2</v>
      </c>
      <c r="DX456" s="3">
        <v>44563</v>
      </c>
      <c r="DY456">
        <v>2.9735399999999998</v>
      </c>
      <c r="DZ456">
        <v>2.69543</v>
      </c>
      <c r="EA456">
        <v>0.102993</v>
      </c>
      <c r="EB456">
        <v>0.107266</v>
      </c>
      <c r="EC456">
        <v>7.4836299999999994E-2</v>
      </c>
      <c r="ED456">
        <v>7.1909000000000001E-2</v>
      </c>
      <c r="EE456">
        <v>35011.300000000003</v>
      </c>
      <c r="EF456">
        <v>38256.800000000003</v>
      </c>
      <c r="EG456">
        <v>35372.9</v>
      </c>
      <c r="EH456">
        <v>38867.300000000003</v>
      </c>
      <c r="EI456">
        <v>46405.8</v>
      </c>
      <c r="EJ456">
        <v>52058.6</v>
      </c>
      <c r="EK456">
        <v>55276.7</v>
      </c>
      <c r="EL456">
        <v>62290.1</v>
      </c>
      <c r="EM456">
        <v>1.9865999999999999</v>
      </c>
      <c r="EN456">
        <v>2.0550000000000002</v>
      </c>
      <c r="EO456">
        <v>4.0084099999999998E-2</v>
      </c>
      <c r="EP456">
        <v>0</v>
      </c>
      <c r="EQ456">
        <v>24.3093</v>
      </c>
      <c r="ER456">
        <v>999.9</v>
      </c>
      <c r="ES456">
        <v>43.095999999999997</v>
      </c>
      <c r="ET456">
        <v>37.817</v>
      </c>
      <c r="EU456">
        <v>41.238599999999998</v>
      </c>
      <c r="EV456">
        <v>52.028199999999998</v>
      </c>
      <c r="EW456">
        <v>39.931899999999999</v>
      </c>
      <c r="EX456">
        <v>2</v>
      </c>
      <c r="EY456">
        <v>-3.5122E-2</v>
      </c>
      <c r="EZ456">
        <v>2.9533999999999998</v>
      </c>
      <c r="FA456">
        <v>20.122900000000001</v>
      </c>
      <c r="FB456">
        <v>5.20052</v>
      </c>
      <c r="FC456">
        <v>12.0099</v>
      </c>
      <c r="FD456">
        <v>4.976</v>
      </c>
      <c r="FE456">
        <v>3.294</v>
      </c>
      <c r="FF456">
        <v>9999</v>
      </c>
      <c r="FG456">
        <v>9999</v>
      </c>
      <c r="FH456">
        <v>9999</v>
      </c>
      <c r="FI456">
        <v>562</v>
      </c>
      <c r="FJ456">
        <v>1.8632500000000001</v>
      </c>
      <c r="FK456">
        <v>1.86792</v>
      </c>
      <c r="FL456">
        <v>1.86768</v>
      </c>
      <c r="FM456">
        <v>1.8689</v>
      </c>
      <c r="FN456">
        <v>1.8696299999999999</v>
      </c>
      <c r="FO456">
        <v>1.8656900000000001</v>
      </c>
      <c r="FP456">
        <v>1.86676</v>
      </c>
      <c r="FQ456">
        <v>1.8681300000000001</v>
      </c>
      <c r="FR456">
        <v>5</v>
      </c>
      <c r="FS456">
        <v>0</v>
      </c>
      <c r="FT456">
        <v>0</v>
      </c>
      <c r="FU456">
        <v>0</v>
      </c>
      <c r="FV456">
        <v>11111111</v>
      </c>
      <c r="FW456" t="s">
        <v>306</v>
      </c>
      <c r="FX456" t="s">
        <v>307</v>
      </c>
      <c r="FY456" t="s">
        <v>307</v>
      </c>
      <c r="FZ456" t="s">
        <v>307</v>
      </c>
      <c r="GA456" t="s">
        <v>307</v>
      </c>
      <c r="GB456">
        <v>0</v>
      </c>
      <c r="GC456">
        <v>100</v>
      </c>
      <c r="GD456">
        <v>100</v>
      </c>
      <c r="GE456">
        <v>11.72</v>
      </c>
      <c r="GF456">
        <v>0.32640000000000002</v>
      </c>
      <c r="GG456">
        <v>5.3968966374264697</v>
      </c>
      <c r="GH456">
        <v>9.5670261133577201E-3</v>
      </c>
      <c r="GI456" s="1">
        <v>-9.19467254998099E-7</v>
      </c>
      <c r="GJ456" s="1">
        <v>-2.1372918425907401E-11</v>
      </c>
      <c r="GK456">
        <v>3.2845888322571301E-3</v>
      </c>
      <c r="GL456">
        <v>-1.41202168329711E-2</v>
      </c>
      <c r="GM456">
        <v>1.6676771840485E-3</v>
      </c>
      <c r="GN456" s="1">
        <v>-1.4903802912711099E-5</v>
      </c>
      <c r="GO456">
        <v>-4</v>
      </c>
      <c r="GP456">
        <v>1866</v>
      </c>
      <c r="GQ456">
        <v>1</v>
      </c>
      <c r="GR456">
        <v>24</v>
      </c>
      <c r="GS456">
        <v>254.1</v>
      </c>
      <c r="GT456">
        <v>30486.2</v>
      </c>
      <c r="GU456">
        <v>2.1325699999999999</v>
      </c>
      <c r="GV456">
        <v>2.65259</v>
      </c>
      <c r="GW456">
        <v>2.2485400000000002</v>
      </c>
      <c r="GX456">
        <v>2.7697799999999999</v>
      </c>
      <c r="GY456">
        <v>1.9958499999999999</v>
      </c>
      <c r="GZ456">
        <v>2.3950200000000001</v>
      </c>
      <c r="HA456">
        <v>40.963799999999999</v>
      </c>
      <c r="HB456">
        <v>14.587300000000001</v>
      </c>
      <c r="HC456">
        <v>18</v>
      </c>
      <c r="HD456">
        <v>501.25599999999997</v>
      </c>
      <c r="HE456">
        <v>542.38199999999995</v>
      </c>
      <c r="HF456">
        <v>18.152000000000001</v>
      </c>
      <c r="HG456">
        <v>26.713899999999999</v>
      </c>
      <c r="HH456">
        <v>30.0002</v>
      </c>
      <c r="HI456">
        <v>26.611999999999998</v>
      </c>
      <c r="HJ456">
        <v>26.544</v>
      </c>
      <c r="HK456">
        <v>42.745199999999997</v>
      </c>
      <c r="HL456">
        <v>47.078099999999999</v>
      </c>
      <c r="HM456">
        <v>0</v>
      </c>
      <c r="HN456">
        <v>18.157699999999998</v>
      </c>
      <c r="HO456">
        <v>776.14200000000005</v>
      </c>
      <c r="HP456">
        <v>20.496099999999998</v>
      </c>
      <c r="HQ456">
        <v>102.55200000000001</v>
      </c>
      <c r="HR456">
        <v>103.71599999999999</v>
      </c>
    </row>
    <row r="457" spans="1:226" x14ac:dyDescent="0.2">
      <c r="A457">
        <v>441</v>
      </c>
      <c r="B457">
        <v>1657228391.5</v>
      </c>
      <c r="C457">
        <v>4906</v>
      </c>
      <c r="D457" t="s">
        <v>751</v>
      </c>
      <c r="E457" s="2">
        <v>0.67582175925925936</v>
      </c>
      <c r="F457">
        <v>5</v>
      </c>
      <c r="G457" t="s">
        <v>707</v>
      </c>
      <c r="H457" t="s">
        <v>303</v>
      </c>
      <c r="I457">
        <v>1657228388.75</v>
      </c>
      <c r="J457">
        <f t="shared" si="204"/>
        <v>2.0704054757599275E-3</v>
      </c>
      <c r="K457">
        <f t="shared" si="209"/>
        <v>2.0704054757599275</v>
      </c>
      <c r="L457">
        <f t="shared" si="210"/>
        <v>14.820538395908224</v>
      </c>
      <c r="M457">
        <f t="shared" si="211"/>
        <v>731.08609999999999</v>
      </c>
      <c r="N457">
        <f t="shared" si="212"/>
        <v>402.77727439484732</v>
      </c>
      <c r="O457">
        <f t="shared" si="213"/>
        <v>27.761975426419681</v>
      </c>
      <c r="P457">
        <f t="shared" si="214"/>
        <v>50.391111001213552</v>
      </c>
      <c r="Q457">
        <f t="shared" si="215"/>
        <v>7.9003964209502106E-2</v>
      </c>
      <c r="R457">
        <f t="shared" si="216"/>
        <v>2.7703038073870774</v>
      </c>
      <c r="S457">
        <f t="shared" si="217"/>
        <v>7.777331107943572E-2</v>
      </c>
      <c r="T457">
        <f t="shared" si="218"/>
        <v>4.8717291824190795E-2</v>
      </c>
      <c r="U457">
        <f t="shared" si="219"/>
        <v>321.52126679999998</v>
      </c>
      <c r="V457">
        <f t="shared" si="220"/>
        <v>25.534110158386547</v>
      </c>
      <c r="W457">
        <f t="shared" si="221"/>
        <v>25.534110158386547</v>
      </c>
      <c r="X457">
        <f t="shared" si="205"/>
        <v>3.2823484236824174</v>
      </c>
      <c r="Y457">
        <f t="shared" si="222"/>
        <v>50.154531786080739</v>
      </c>
      <c r="Z457">
        <f t="shared" si="223"/>
        <v>1.5112630454141629</v>
      </c>
      <c r="AA457">
        <f t="shared" si="224"/>
        <v>3.0132133460242567</v>
      </c>
      <c r="AB457">
        <f t="shared" si="225"/>
        <v>1.7710853782682545</v>
      </c>
      <c r="AC457">
        <f t="shared" si="226"/>
        <v>-91.304881481012799</v>
      </c>
      <c r="AD457">
        <f t="shared" si="227"/>
        <v>-214.02232648734588</v>
      </c>
      <c r="AE457">
        <f t="shared" si="228"/>
        <v>-16.311598606586788</v>
      </c>
      <c r="AF457">
        <f t="shared" si="229"/>
        <v>-0.11753977494549872</v>
      </c>
      <c r="AG457">
        <f t="shared" si="230"/>
        <v>42.884820614004184</v>
      </c>
      <c r="AH457">
        <f t="shared" si="231"/>
        <v>2.0742155960431212</v>
      </c>
      <c r="AI457">
        <f t="shared" si="232"/>
        <v>14.820538395908224</v>
      </c>
      <c r="AJ457">
        <v>778.40947036399302</v>
      </c>
      <c r="AK457">
        <v>755.02467272727199</v>
      </c>
      <c r="AL457">
        <v>3.3489737355126499</v>
      </c>
      <c r="AM457">
        <v>66.999263573210101</v>
      </c>
      <c r="AN457">
        <f t="shared" si="206"/>
        <v>2.0704054757599275</v>
      </c>
      <c r="AO457">
        <v>20.468777304498499</v>
      </c>
      <c r="AP457">
        <v>21.925209696969599</v>
      </c>
      <c r="AQ457">
        <v>-1.8464958542856001E-4</v>
      </c>
      <c r="AR457">
        <v>77.748443019998703</v>
      </c>
      <c r="AS457">
        <v>0</v>
      </c>
      <c r="AT457">
        <v>0</v>
      </c>
      <c r="AU457">
        <f t="shared" si="233"/>
        <v>1</v>
      </c>
      <c r="AV457">
        <f t="shared" si="207"/>
        <v>0</v>
      </c>
      <c r="AW457">
        <f t="shared" si="234"/>
        <v>36744.266830072746</v>
      </c>
      <c r="AX457">
        <f t="shared" si="235"/>
        <v>2000.0329999999999</v>
      </c>
      <c r="AY457">
        <f t="shared" si="208"/>
        <v>1681.2277199999999</v>
      </c>
      <c r="AZ457">
        <f t="shared" si="236"/>
        <v>0.84059999010016329</v>
      </c>
      <c r="BA457">
        <f t="shared" si="237"/>
        <v>0.16075798089331525</v>
      </c>
      <c r="BB457">
        <v>3.5939999999999999</v>
      </c>
      <c r="BC457">
        <v>0.5</v>
      </c>
      <c r="BD457" t="s">
        <v>304</v>
      </c>
      <c r="BE457">
        <v>2</v>
      </c>
      <c r="BF457" t="b">
        <v>1</v>
      </c>
      <c r="BG457">
        <v>1657228388.75</v>
      </c>
      <c r="BH457">
        <v>731.08609999999999</v>
      </c>
      <c r="BI457">
        <v>763.00289999999995</v>
      </c>
      <c r="BJ457">
        <v>21.925759999999901</v>
      </c>
      <c r="BK457">
        <v>20.467449999999999</v>
      </c>
      <c r="BL457">
        <v>719.29150000000004</v>
      </c>
      <c r="BM457">
        <v>21.599619999999899</v>
      </c>
      <c r="BN457">
        <v>499.98149999999998</v>
      </c>
      <c r="BO457">
        <v>68.884450000000001</v>
      </c>
      <c r="BP457">
        <v>4.1919959999999999E-2</v>
      </c>
      <c r="BQ457">
        <v>24.101109999999998</v>
      </c>
      <c r="BR457">
        <v>24.9604</v>
      </c>
      <c r="BS457">
        <v>999.9</v>
      </c>
      <c r="BT457">
        <v>0</v>
      </c>
      <c r="BU457">
        <v>0</v>
      </c>
      <c r="BV457">
        <v>9990</v>
      </c>
      <c r="BW457">
        <v>0</v>
      </c>
      <c r="BX457">
        <v>1888.7670000000001</v>
      </c>
      <c r="BY457">
        <v>-31.916820000000001</v>
      </c>
      <c r="BZ457">
        <v>747.47500000000002</v>
      </c>
      <c r="CA457">
        <v>778.94590000000005</v>
      </c>
      <c r="CB457">
        <v>1.4583010000000001</v>
      </c>
      <c r="CC457">
        <v>763.00289999999995</v>
      </c>
      <c r="CD457">
        <v>20.467449999999999</v>
      </c>
      <c r="CE457">
        <v>1.5103439999999999</v>
      </c>
      <c r="CF457">
        <v>1.4098900000000001</v>
      </c>
      <c r="CG457">
        <v>13.07329</v>
      </c>
      <c r="CH457">
        <v>12.024419999999999</v>
      </c>
      <c r="CI457">
        <v>2000.0329999999999</v>
      </c>
      <c r="CJ457">
        <v>0.98000240000000005</v>
      </c>
      <c r="CK457">
        <v>1.9997540000000001E-2</v>
      </c>
      <c r="CL457">
        <v>0</v>
      </c>
      <c r="CM457">
        <v>2.2766299999999999</v>
      </c>
      <c r="CN457">
        <v>0</v>
      </c>
      <c r="CO457">
        <v>4177.759</v>
      </c>
      <c r="CP457">
        <v>17300.43</v>
      </c>
      <c r="CQ457">
        <v>38.061999999999998</v>
      </c>
      <c r="CR457">
        <v>39.612400000000001</v>
      </c>
      <c r="CS457">
        <v>38</v>
      </c>
      <c r="CT457">
        <v>38.061999999999998</v>
      </c>
      <c r="CU457">
        <v>37.5</v>
      </c>
      <c r="CV457">
        <v>1960.0329999999999</v>
      </c>
      <c r="CW457">
        <v>40</v>
      </c>
      <c r="CX457">
        <v>0</v>
      </c>
      <c r="CY457">
        <v>1657228371</v>
      </c>
      <c r="CZ457">
        <v>0</v>
      </c>
      <c r="DA457">
        <v>1657213163</v>
      </c>
      <c r="DB457" s="2">
        <v>0.49957175925925923</v>
      </c>
      <c r="DC457">
        <v>1657213141</v>
      </c>
      <c r="DD457">
        <v>1655399214.5999999</v>
      </c>
      <c r="DE457">
        <v>1</v>
      </c>
      <c r="DF457">
        <v>0.04</v>
      </c>
      <c r="DG457">
        <v>-0.06</v>
      </c>
      <c r="DH457">
        <v>9.1720000000000006</v>
      </c>
      <c r="DI457">
        <v>0.51100000000000001</v>
      </c>
      <c r="DJ457">
        <v>420</v>
      </c>
      <c r="DK457">
        <v>25</v>
      </c>
      <c r="DL457">
        <v>0.26</v>
      </c>
      <c r="DM457">
        <v>0.15</v>
      </c>
      <c r="DN457">
        <v>-31.269182926829199</v>
      </c>
      <c r="DO457">
        <v>-3.6228104529616698</v>
      </c>
      <c r="DP457">
        <v>0.51069674592058301</v>
      </c>
      <c r="DQ457">
        <v>0</v>
      </c>
      <c r="DR457">
        <v>1.47022390243902</v>
      </c>
      <c r="DS457">
        <v>-0.101083275261324</v>
      </c>
      <c r="DT457">
        <v>1.0726427559332299E-2</v>
      </c>
      <c r="DU457">
        <v>0</v>
      </c>
      <c r="DV457">
        <v>0</v>
      </c>
      <c r="DW457">
        <v>2</v>
      </c>
      <c r="DX457" t="s">
        <v>305</v>
      </c>
      <c r="DY457">
        <v>2.9736899999999999</v>
      </c>
      <c r="DZ457">
        <v>2.6956099999999998</v>
      </c>
      <c r="EA457">
        <v>0.104796</v>
      </c>
      <c r="EB457">
        <v>0.10903</v>
      </c>
      <c r="EC457">
        <v>7.4801099999999995E-2</v>
      </c>
      <c r="ED457">
        <v>7.18945E-2</v>
      </c>
      <c r="EE457">
        <v>34940.9</v>
      </c>
      <c r="EF457">
        <v>38181</v>
      </c>
      <c r="EG457">
        <v>35372.9</v>
      </c>
      <c r="EH457">
        <v>38867.1</v>
      </c>
      <c r="EI457">
        <v>46407.1</v>
      </c>
      <c r="EJ457">
        <v>52058.8</v>
      </c>
      <c r="EK457">
        <v>55276.1</v>
      </c>
      <c r="EL457">
        <v>62289.3</v>
      </c>
      <c r="EM457">
        <v>1.9862</v>
      </c>
      <c r="EN457">
        <v>2.0550000000000002</v>
      </c>
      <c r="EO457">
        <v>4.0143699999999997E-2</v>
      </c>
      <c r="EP457">
        <v>0</v>
      </c>
      <c r="EQ457">
        <v>24.2971</v>
      </c>
      <c r="ER457">
        <v>999.9</v>
      </c>
      <c r="ES457">
        <v>43.072000000000003</v>
      </c>
      <c r="ET457">
        <v>37.817</v>
      </c>
      <c r="EU457">
        <v>41.218600000000002</v>
      </c>
      <c r="EV457">
        <v>51.888199999999998</v>
      </c>
      <c r="EW457">
        <v>39.963900000000002</v>
      </c>
      <c r="EX457">
        <v>2</v>
      </c>
      <c r="EY457">
        <v>-3.5365899999999999E-2</v>
      </c>
      <c r="EZ457">
        <v>2.8710200000000001</v>
      </c>
      <c r="FA457">
        <v>20.1251</v>
      </c>
      <c r="FB457">
        <v>5.1993200000000002</v>
      </c>
      <c r="FC457">
        <v>12.0099</v>
      </c>
      <c r="FD457">
        <v>4.9752000000000001</v>
      </c>
      <c r="FE457">
        <v>3.294</v>
      </c>
      <c r="FF457">
        <v>9999</v>
      </c>
      <c r="FG457">
        <v>9999</v>
      </c>
      <c r="FH457">
        <v>9999</v>
      </c>
      <c r="FI457">
        <v>562</v>
      </c>
      <c r="FJ457">
        <v>1.8632200000000001</v>
      </c>
      <c r="FK457">
        <v>1.86795</v>
      </c>
      <c r="FL457">
        <v>1.86768</v>
      </c>
      <c r="FM457">
        <v>1.8689</v>
      </c>
      <c r="FN457">
        <v>1.8696299999999999</v>
      </c>
      <c r="FO457">
        <v>1.8656900000000001</v>
      </c>
      <c r="FP457">
        <v>1.86673</v>
      </c>
      <c r="FQ457">
        <v>1.8681300000000001</v>
      </c>
      <c r="FR457">
        <v>5</v>
      </c>
      <c r="FS457">
        <v>0</v>
      </c>
      <c r="FT457">
        <v>0</v>
      </c>
      <c r="FU457">
        <v>0</v>
      </c>
      <c r="FV457">
        <v>11111111</v>
      </c>
      <c r="FW457" t="s">
        <v>306</v>
      </c>
      <c r="FX457" t="s">
        <v>307</v>
      </c>
      <c r="FY457" t="s">
        <v>307</v>
      </c>
      <c r="FZ457" t="s">
        <v>307</v>
      </c>
      <c r="GA457" t="s">
        <v>307</v>
      </c>
      <c r="GB457">
        <v>0</v>
      </c>
      <c r="GC457">
        <v>100</v>
      </c>
      <c r="GD457">
        <v>100</v>
      </c>
      <c r="GE457">
        <v>11.869</v>
      </c>
      <c r="GF457">
        <v>0.32590000000000002</v>
      </c>
      <c r="GG457">
        <v>5.3968966374264697</v>
      </c>
      <c r="GH457">
        <v>9.5670261133577201E-3</v>
      </c>
      <c r="GI457" s="1">
        <v>-9.19467254998099E-7</v>
      </c>
      <c r="GJ457" s="1">
        <v>-2.1372918425907401E-11</v>
      </c>
      <c r="GK457">
        <v>3.2845888322571301E-3</v>
      </c>
      <c r="GL457">
        <v>-1.41202168329711E-2</v>
      </c>
      <c r="GM457">
        <v>1.6676771840485E-3</v>
      </c>
      <c r="GN457" s="1">
        <v>-1.4903802912711099E-5</v>
      </c>
      <c r="GO457">
        <v>-4</v>
      </c>
      <c r="GP457">
        <v>1866</v>
      </c>
      <c r="GQ457">
        <v>1</v>
      </c>
      <c r="GR457">
        <v>24</v>
      </c>
      <c r="GS457">
        <v>254.2</v>
      </c>
      <c r="GT457">
        <v>30486.3</v>
      </c>
      <c r="GU457">
        <v>2.1752899999999999</v>
      </c>
      <c r="GV457">
        <v>2.65259</v>
      </c>
      <c r="GW457">
        <v>2.2485400000000002</v>
      </c>
      <c r="GX457">
        <v>2.7697799999999999</v>
      </c>
      <c r="GY457">
        <v>1.9958499999999999</v>
      </c>
      <c r="GZ457">
        <v>2.36938</v>
      </c>
      <c r="HA457">
        <v>40.963799999999999</v>
      </c>
      <c r="HB457">
        <v>14.569800000000001</v>
      </c>
      <c r="HC457">
        <v>18</v>
      </c>
      <c r="HD457">
        <v>501.012</v>
      </c>
      <c r="HE457">
        <v>542.404</v>
      </c>
      <c r="HF457">
        <v>18.172599999999999</v>
      </c>
      <c r="HG457">
        <v>26.716100000000001</v>
      </c>
      <c r="HH457">
        <v>29.9999</v>
      </c>
      <c r="HI457">
        <v>26.6142</v>
      </c>
      <c r="HJ457">
        <v>26.546199999999999</v>
      </c>
      <c r="HK457">
        <v>43.598500000000001</v>
      </c>
      <c r="HL457">
        <v>47.078099999999999</v>
      </c>
      <c r="HM457">
        <v>0</v>
      </c>
      <c r="HN457">
        <v>18.185600000000001</v>
      </c>
      <c r="HO457">
        <v>789.68499999999995</v>
      </c>
      <c r="HP457">
        <v>20.5001</v>
      </c>
      <c r="HQ457">
        <v>102.551</v>
      </c>
      <c r="HR457">
        <v>103.715</v>
      </c>
    </row>
    <row r="458" spans="1:226" x14ac:dyDescent="0.2">
      <c r="A458">
        <v>442</v>
      </c>
      <c r="B458">
        <v>1657228396.5</v>
      </c>
      <c r="C458">
        <v>4911</v>
      </c>
      <c r="D458" t="s">
        <v>752</v>
      </c>
      <c r="E458" s="2">
        <v>0.67587962962962955</v>
      </c>
      <c r="F458">
        <v>5</v>
      </c>
      <c r="G458" t="s">
        <v>707</v>
      </c>
      <c r="H458" t="s">
        <v>303</v>
      </c>
      <c r="I458">
        <v>1657228394</v>
      </c>
      <c r="J458">
        <f t="shared" si="204"/>
        <v>2.062229962317415E-3</v>
      </c>
      <c r="K458">
        <f t="shared" si="209"/>
        <v>2.062229962317415</v>
      </c>
      <c r="L458">
        <f t="shared" si="210"/>
        <v>14.924028062324346</v>
      </c>
      <c r="M458">
        <f t="shared" si="211"/>
        <v>748.63533333333305</v>
      </c>
      <c r="N458">
        <f t="shared" si="212"/>
        <v>416.29836008524387</v>
      </c>
      <c r="O458">
        <f t="shared" si="213"/>
        <v>28.693653185664747</v>
      </c>
      <c r="P458">
        <f t="shared" si="214"/>
        <v>51.600209553558123</v>
      </c>
      <c r="Q458">
        <f t="shared" si="215"/>
        <v>7.8681284446485061E-2</v>
      </c>
      <c r="R458">
        <f t="shared" si="216"/>
        <v>2.7690074367183257</v>
      </c>
      <c r="S458">
        <f t="shared" si="217"/>
        <v>7.7460017947647938E-2</v>
      </c>
      <c r="T458">
        <f t="shared" si="218"/>
        <v>4.8520658078050602E-2</v>
      </c>
      <c r="U458">
        <f t="shared" si="219"/>
        <v>321.52486666666579</v>
      </c>
      <c r="V458">
        <f t="shared" si="220"/>
        <v>25.532895634020647</v>
      </c>
      <c r="W458">
        <f t="shared" si="221"/>
        <v>25.532895634020647</v>
      </c>
      <c r="X458">
        <f t="shared" si="205"/>
        <v>3.2821117117966554</v>
      </c>
      <c r="Y458">
        <f t="shared" si="222"/>
        <v>50.15468438203613</v>
      </c>
      <c r="Z458">
        <f t="shared" si="223"/>
        <v>1.5108948551899011</v>
      </c>
      <c r="AA458">
        <f t="shared" si="224"/>
        <v>3.0124700689594159</v>
      </c>
      <c r="AB458">
        <f t="shared" si="225"/>
        <v>1.7712168566067543</v>
      </c>
      <c r="AC458">
        <f t="shared" si="226"/>
        <v>-90.944341338198001</v>
      </c>
      <c r="AD458">
        <f t="shared" si="227"/>
        <v>-214.35441870293278</v>
      </c>
      <c r="AE458">
        <f t="shared" si="228"/>
        <v>-16.344119381037935</v>
      </c>
      <c r="AF458">
        <f t="shared" si="229"/>
        <v>-0.11801275550294577</v>
      </c>
      <c r="AG458">
        <f t="shared" si="230"/>
        <v>42.777361551131165</v>
      </c>
      <c r="AH458">
        <f t="shared" si="231"/>
        <v>2.0711962924650988</v>
      </c>
      <c r="AI458">
        <f t="shared" si="232"/>
        <v>14.924028062324346</v>
      </c>
      <c r="AJ458">
        <v>795.57658108436999</v>
      </c>
      <c r="AK458">
        <v>772.10399393939394</v>
      </c>
      <c r="AL458">
        <v>3.3526030983502801</v>
      </c>
      <c r="AM458">
        <v>66.999263573210101</v>
      </c>
      <c r="AN458">
        <f t="shared" si="206"/>
        <v>2.062229962317415</v>
      </c>
      <c r="AO458">
        <v>20.464618827969701</v>
      </c>
      <c r="AP458">
        <v>21.914716969696901</v>
      </c>
      <c r="AQ458" s="1">
        <v>-7.0136855618133304E-5</v>
      </c>
      <c r="AR458">
        <v>77.748443019998703</v>
      </c>
      <c r="AS458">
        <v>0</v>
      </c>
      <c r="AT458">
        <v>0</v>
      </c>
      <c r="AU458">
        <f t="shared" si="233"/>
        <v>1</v>
      </c>
      <c r="AV458">
        <f t="shared" si="207"/>
        <v>0</v>
      </c>
      <c r="AW458">
        <f t="shared" si="234"/>
        <v>36720.824645453205</v>
      </c>
      <c r="AX458">
        <f t="shared" si="235"/>
        <v>2000.05555555555</v>
      </c>
      <c r="AY458">
        <f t="shared" si="208"/>
        <v>1681.2466666666619</v>
      </c>
      <c r="AZ458">
        <f t="shared" si="236"/>
        <v>0.84059998333379626</v>
      </c>
      <c r="BA458">
        <f t="shared" si="237"/>
        <v>0.16075796783422683</v>
      </c>
      <c r="BB458">
        <v>3.5939999999999999</v>
      </c>
      <c r="BC458">
        <v>0.5</v>
      </c>
      <c r="BD458" t="s">
        <v>304</v>
      </c>
      <c r="BE458">
        <v>2</v>
      </c>
      <c r="BF458" t="b">
        <v>1</v>
      </c>
      <c r="BG458">
        <v>1657228394</v>
      </c>
      <c r="BH458">
        <v>748.63533333333305</v>
      </c>
      <c r="BI458">
        <v>780.49711111111105</v>
      </c>
      <c r="BJ458">
        <v>21.920633333333299</v>
      </c>
      <c r="BK458">
        <v>20.4645444444444</v>
      </c>
      <c r="BL458">
        <v>736.69799999999998</v>
      </c>
      <c r="BM458">
        <v>21.594677777777701</v>
      </c>
      <c r="BN458">
        <v>500.01788888888802</v>
      </c>
      <c r="BO458">
        <v>68.883655555555507</v>
      </c>
      <c r="BP458">
        <v>4.2037977777777701E-2</v>
      </c>
      <c r="BQ458">
        <v>24.096999999999898</v>
      </c>
      <c r="BR458">
        <v>24.9341111111111</v>
      </c>
      <c r="BS458">
        <v>999.9</v>
      </c>
      <c r="BT458">
        <v>0</v>
      </c>
      <c r="BU458">
        <v>0</v>
      </c>
      <c r="BV458">
        <v>9983.3333333333303</v>
      </c>
      <c r="BW458">
        <v>0</v>
      </c>
      <c r="BX458">
        <v>1888.5888888888801</v>
      </c>
      <c r="BY458">
        <v>-31.8619555555555</v>
      </c>
      <c r="BZ458">
        <v>765.41366666666602</v>
      </c>
      <c r="CA458">
        <v>796.80355555555502</v>
      </c>
      <c r="CB458">
        <v>1.4560944444444399</v>
      </c>
      <c r="CC458">
        <v>780.49711111111105</v>
      </c>
      <c r="CD458">
        <v>20.4645444444444</v>
      </c>
      <c r="CE458">
        <v>1.5099744444444401</v>
      </c>
      <c r="CF458">
        <v>1.40967333333333</v>
      </c>
      <c r="CG458">
        <v>13.069522222222201</v>
      </c>
      <c r="CH458">
        <v>12.022077777777699</v>
      </c>
      <c r="CI458">
        <v>2000.05555555555</v>
      </c>
      <c r="CJ458">
        <v>0.98000266666666602</v>
      </c>
      <c r="CK458">
        <v>1.9997255555555499E-2</v>
      </c>
      <c r="CL458">
        <v>0</v>
      </c>
      <c r="CM458">
        <v>2.2038444444444401</v>
      </c>
      <c r="CN458">
        <v>0</v>
      </c>
      <c r="CO458">
        <v>4194.3666666666604</v>
      </c>
      <c r="CP458">
        <v>17300.655555555499</v>
      </c>
      <c r="CQ458">
        <v>38.061999999999998</v>
      </c>
      <c r="CR458">
        <v>39.575999999999901</v>
      </c>
      <c r="CS458">
        <v>38</v>
      </c>
      <c r="CT458">
        <v>38.061999999999998</v>
      </c>
      <c r="CU458">
        <v>37.5</v>
      </c>
      <c r="CV458">
        <v>1960.05555555555</v>
      </c>
      <c r="CW458">
        <v>40</v>
      </c>
      <c r="CX458">
        <v>0</v>
      </c>
      <c r="CY458">
        <v>1657228375.8</v>
      </c>
      <c r="CZ458">
        <v>0</v>
      </c>
      <c r="DA458">
        <v>1657213163</v>
      </c>
      <c r="DB458" s="2">
        <v>0.49957175925925923</v>
      </c>
      <c r="DC458">
        <v>1657213141</v>
      </c>
      <c r="DD458">
        <v>1655399214.5999999</v>
      </c>
      <c r="DE458">
        <v>1</v>
      </c>
      <c r="DF458">
        <v>0.04</v>
      </c>
      <c r="DG458">
        <v>-0.06</v>
      </c>
      <c r="DH458">
        <v>9.1720000000000006</v>
      </c>
      <c r="DI458">
        <v>0.51100000000000001</v>
      </c>
      <c r="DJ458">
        <v>420</v>
      </c>
      <c r="DK458">
        <v>25</v>
      </c>
      <c r="DL458">
        <v>0.26</v>
      </c>
      <c r="DM458">
        <v>0.15</v>
      </c>
      <c r="DN458">
        <v>-31.564304878048699</v>
      </c>
      <c r="DO458">
        <v>-2.7704362369337598</v>
      </c>
      <c r="DP458">
        <v>0.46042999465304602</v>
      </c>
      <c r="DQ458">
        <v>0</v>
      </c>
      <c r="DR458">
        <v>1.4640587804878</v>
      </c>
      <c r="DS458">
        <v>-7.7525017421602602E-2</v>
      </c>
      <c r="DT458">
        <v>8.9987154083565994E-3</v>
      </c>
      <c r="DU458">
        <v>1</v>
      </c>
      <c r="DV458">
        <v>1</v>
      </c>
      <c r="DW458">
        <v>2</v>
      </c>
      <c r="DX458" s="3">
        <v>44563</v>
      </c>
      <c r="DY458">
        <v>2.9729000000000001</v>
      </c>
      <c r="DZ458">
        <v>2.6957100000000001</v>
      </c>
      <c r="EA458">
        <v>0.10641</v>
      </c>
      <c r="EB458">
        <v>0.110661</v>
      </c>
      <c r="EC458">
        <v>7.4800099999999994E-2</v>
      </c>
      <c r="ED458">
        <v>7.1897100000000005E-2</v>
      </c>
      <c r="EE458">
        <v>34877.9</v>
      </c>
      <c r="EF458">
        <v>38111.4</v>
      </c>
      <c r="EG458">
        <v>35372.9</v>
      </c>
      <c r="EH458">
        <v>38867.300000000003</v>
      </c>
      <c r="EI458">
        <v>46407.5</v>
      </c>
      <c r="EJ458">
        <v>52059</v>
      </c>
      <c r="EK458">
        <v>55276.4</v>
      </c>
      <c r="EL458">
        <v>62289.599999999999</v>
      </c>
      <c r="EM458">
        <v>1.9862</v>
      </c>
      <c r="EN458">
        <v>2.0550000000000002</v>
      </c>
      <c r="EO458">
        <v>3.9786099999999998E-2</v>
      </c>
      <c r="EP458">
        <v>0</v>
      </c>
      <c r="EQ458">
        <v>24.2807</v>
      </c>
      <c r="ER458">
        <v>999.9</v>
      </c>
      <c r="ES458">
        <v>43.072000000000003</v>
      </c>
      <c r="ET458">
        <v>37.826999999999998</v>
      </c>
      <c r="EU458">
        <v>41.238900000000001</v>
      </c>
      <c r="EV458">
        <v>52.288200000000003</v>
      </c>
      <c r="EW458">
        <v>39.975999999999999</v>
      </c>
      <c r="EX458">
        <v>2</v>
      </c>
      <c r="EY458">
        <v>-3.5243900000000002E-2</v>
      </c>
      <c r="EZ458">
        <v>2.7924799999999999</v>
      </c>
      <c r="FA458">
        <v>20.125399999999999</v>
      </c>
      <c r="FB458">
        <v>5.1993200000000002</v>
      </c>
      <c r="FC458">
        <v>12.0099</v>
      </c>
      <c r="FD458">
        <v>4.976</v>
      </c>
      <c r="FE458">
        <v>3.294</v>
      </c>
      <c r="FF458">
        <v>9999</v>
      </c>
      <c r="FG458">
        <v>9999</v>
      </c>
      <c r="FH458">
        <v>9999</v>
      </c>
      <c r="FI458">
        <v>562</v>
      </c>
      <c r="FJ458">
        <v>1.8631599999999999</v>
      </c>
      <c r="FK458">
        <v>1.8678900000000001</v>
      </c>
      <c r="FL458">
        <v>1.86768</v>
      </c>
      <c r="FM458">
        <v>1.8689</v>
      </c>
      <c r="FN458">
        <v>1.8696600000000001</v>
      </c>
      <c r="FO458">
        <v>1.8656900000000001</v>
      </c>
      <c r="FP458">
        <v>1.86676</v>
      </c>
      <c r="FQ458">
        <v>1.8681300000000001</v>
      </c>
      <c r="FR458">
        <v>5</v>
      </c>
      <c r="FS458">
        <v>0</v>
      </c>
      <c r="FT458">
        <v>0</v>
      </c>
      <c r="FU458">
        <v>0</v>
      </c>
      <c r="FV458">
        <v>11111111</v>
      </c>
      <c r="FW458" t="s">
        <v>306</v>
      </c>
      <c r="FX458" t="s">
        <v>307</v>
      </c>
      <c r="FY458" t="s">
        <v>307</v>
      </c>
      <c r="FZ458" t="s">
        <v>307</v>
      </c>
      <c r="GA458" t="s">
        <v>307</v>
      </c>
      <c r="GB458">
        <v>0</v>
      </c>
      <c r="GC458">
        <v>100</v>
      </c>
      <c r="GD458">
        <v>100</v>
      </c>
      <c r="GE458">
        <v>12.004</v>
      </c>
      <c r="GF458">
        <v>0.32590000000000002</v>
      </c>
      <c r="GG458">
        <v>5.3968966374264697</v>
      </c>
      <c r="GH458">
        <v>9.5670261133577201E-3</v>
      </c>
      <c r="GI458" s="1">
        <v>-9.19467254998099E-7</v>
      </c>
      <c r="GJ458" s="1">
        <v>-2.1372918425907401E-11</v>
      </c>
      <c r="GK458">
        <v>3.2845888322571301E-3</v>
      </c>
      <c r="GL458">
        <v>-1.41202168329711E-2</v>
      </c>
      <c r="GM458">
        <v>1.6676771840485E-3</v>
      </c>
      <c r="GN458" s="1">
        <v>-1.4903802912711099E-5</v>
      </c>
      <c r="GO458">
        <v>-4</v>
      </c>
      <c r="GP458">
        <v>1866</v>
      </c>
      <c r="GQ458">
        <v>1</v>
      </c>
      <c r="GR458">
        <v>24</v>
      </c>
      <c r="GS458">
        <v>254.3</v>
      </c>
      <c r="GT458">
        <v>30486.400000000001</v>
      </c>
      <c r="GU458">
        <v>2.20947</v>
      </c>
      <c r="GV458">
        <v>2.64771</v>
      </c>
      <c r="GW458">
        <v>2.2485400000000002</v>
      </c>
      <c r="GX458">
        <v>2.7697799999999999</v>
      </c>
      <c r="GY458">
        <v>1.9958499999999999</v>
      </c>
      <c r="GZ458">
        <v>2.3779300000000001</v>
      </c>
      <c r="HA458">
        <v>40.963799999999999</v>
      </c>
      <c r="HB458">
        <v>14.587300000000001</v>
      </c>
      <c r="HC458">
        <v>18</v>
      </c>
      <c r="HD458">
        <v>501.03300000000002</v>
      </c>
      <c r="HE458">
        <v>542.42600000000004</v>
      </c>
      <c r="HF458">
        <v>18.204699999999999</v>
      </c>
      <c r="HG458">
        <v>26.718399999999999</v>
      </c>
      <c r="HH458">
        <v>30.0001</v>
      </c>
      <c r="HI458">
        <v>26.616499999999998</v>
      </c>
      <c r="HJ458">
        <v>26.548400000000001</v>
      </c>
      <c r="HK458">
        <v>44.369100000000003</v>
      </c>
      <c r="HL458">
        <v>47.078099999999999</v>
      </c>
      <c r="HM458">
        <v>0</v>
      </c>
      <c r="HN458">
        <v>18.2197</v>
      </c>
      <c r="HO458">
        <v>810.05200000000002</v>
      </c>
      <c r="HP458">
        <v>20.502500000000001</v>
      </c>
      <c r="HQ458">
        <v>102.55200000000001</v>
      </c>
      <c r="HR458">
        <v>103.715</v>
      </c>
    </row>
    <row r="459" spans="1:226" x14ac:dyDescent="0.2">
      <c r="A459">
        <v>443</v>
      </c>
      <c r="B459">
        <v>1657228401.5</v>
      </c>
      <c r="C459">
        <v>4916</v>
      </c>
      <c r="D459" t="s">
        <v>753</v>
      </c>
      <c r="E459" s="2">
        <v>0.67593749999999997</v>
      </c>
      <c r="F459">
        <v>5</v>
      </c>
      <c r="G459" t="s">
        <v>707</v>
      </c>
      <c r="H459" t="s">
        <v>303</v>
      </c>
      <c r="I459">
        <v>1657228398.7</v>
      </c>
      <c r="J459">
        <f t="shared" si="204"/>
        <v>2.0781540012323341E-3</v>
      </c>
      <c r="K459">
        <f t="shared" si="209"/>
        <v>2.0781540012323343</v>
      </c>
      <c r="L459">
        <f t="shared" si="210"/>
        <v>15.137612135287643</v>
      </c>
      <c r="M459">
        <f t="shared" si="211"/>
        <v>764.17319999999995</v>
      </c>
      <c r="N459">
        <f t="shared" si="212"/>
        <v>429.45221545607467</v>
      </c>
      <c r="O459">
        <f t="shared" si="213"/>
        <v>29.600303263268128</v>
      </c>
      <c r="P459">
        <f t="shared" si="214"/>
        <v>52.671188205747299</v>
      </c>
      <c r="Q459">
        <f t="shared" si="215"/>
        <v>7.9354420592740296E-2</v>
      </c>
      <c r="R459">
        <f t="shared" si="216"/>
        <v>2.7679837447474323</v>
      </c>
      <c r="S459">
        <f t="shared" si="217"/>
        <v>7.8111894516699087E-2</v>
      </c>
      <c r="T459">
        <f t="shared" si="218"/>
        <v>4.8929949444773177E-2</v>
      </c>
      <c r="U459">
        <f t="shared" si="219"/>
        <v>321.5132868</v>
      </c>
      <c r="V459">
        <f t="shared" si="220"/>
        <v>25.526415101850134</v>
      </c>
      <c r="W459">
        <f t="shared" si="221"/>
        <v>25.526415101850134</v>
      </c>
      <c r="X459">
        <f t="shared" si="205"/>
        <v>3.2808489023514213</v>
      </c>
      <c r="Y459">
        <f t="shared" si="222"/>
        <v>50.160231219490356</v>
      </c>
      <c r="Z459">
        <f t="shared" si="223"/>
        <v>1.51083248867833</v>
      </c>
      <c r="AA459">
        <f t="shared" si="224"/>
        <v>3.0120126082897283</v>
      </c>
      <c r="AB459">
        <f t="shared" si="225"/>
        <v>1.7700164136730914</v>
      </c>
      <c r="AC459">
        <f t="shared" si="226"/>
        <v>-91.646591454345938</v>
      </c>
      <c r="AD459">
        <f t="shared" si="227"/>
        <v>-213.68564445843032</v>
      </c>
      <c r="AE459">
        <f t="shared" si="228"/>
        <v>-16.298412131626002</v>
      </c>
      <c r="AF459">
        <f t="shared" si="229"/>
        <v>-0.11736124440221829</v>
      </c>
      <c r="AG459">
        <f t="shared" si="230"/>
        <v>43.854186439920106</v>
      </c>
      <c r="AH459">
        <f t="shared" si="231"/>
        <v>2.0707307673868174</v>
      </c>
      <c r="AI459">
        <f t="shared" si="232"/>
        <v>15.137612135287643</v>
      </c>
      <c r="AJ459">
        <v>813.102720150305</v>
      </c>
      <c r="AK459">
        <v>789.17003030302999</v>
      </c>
      <c r="AL459">
        <v>3.4334287370060399</v>
      </c>
      <c r="AM459">
        <v>66.999263573210101</v>
      </c>
      <c r="AN459">
        <f t="shared" si="206"/>
        <v>2.0781540012323343</v>
      </c>
      <c r="AO459">
        <v>20.464768646559101</v>
      </c>
      <c r="AP459">
        <v>21.926166060606</v>
      </c>
      <c r="AQ459" s="1">
        <v>-7.7994972497094802E-5</v>
      </c>
      <c r="AR459">
        <v>77.748443019998703</v>
      </c>
      <c r="AS459">
        <v>0</v>
      </c>
      <c r="AT459">
        <v>0</v>
      </c>
      <c r="AU459">
        <f t="shared" si="233"/>
        <v>1</v>
      </c>
      <c r="AV459">
        <f t="shared" si="207"/>
        <v>0</v>
      </c>
      <c r="AW459">
        <f t="shared" si="234"/>
        <v>36702.234962936229</v>
      </c>
      <c r="AX459">
        <f t="shared" si="235"/>
        <v>1999.9829999999999</v>
      </c>
      <c r="AY459">
        <f t="shared" si="208"/>
        <v>1681.1857199999999</v>
      </c>
      <c r="AZ459">
        <f t="shared" si="236"/>
        <v>0.84060000510004329</v>
      </c>
      <c r="BA459">
        <f t="shared" si="237"/>
        <v>0.16075800984308367</v>
      </c>
      <c r="BB459">
        <v>3.5939999999999999</v>
      </c>
      <c r="BC459">
        <v>0.5</v>
      </c>
      <c r="BD459" t="s">
        <v>304</v>
      </c>
      <c r="BE459">
        <v>2</v>
      </c>
      <c r="BF459" t="b">
        <v>1</v>
      </c>
      <c r="BG459">
        <v>1657228398.7</v>
      </c>
      <c r="BH459">
        <v>764.17319999999995</v>
      </c>
      <c r="BI459">
        <v>796.8338</v>
      </c>
      <c r="BJ459">
        <v>21.919720000000002</v>
      </c>
      <c r="BK459">
        <v>20.463869999999901</v>
      </c>
      <c r="BL459">
        <v>752.11</v>
      </c>
      <c r="BM459">
        <v>21.593779999999999</v>
      </c>
      <c r="BN459">
        <v>499.988</v>
      </c>
      <c r="BO459">
        <v>68.883510000000001</v>
      </c>
      <c r="BP459">
        <v>4.2210249999999901E-2</v>
      </c>
      <c r="BQ459">
        <v>24.094469999999902</v>
      </c>
      <c r="BR459">
        <v>24.924130000000002</v>
      </c>
      <c r="BS459">
        <v>999.9</v>
      </c>
      <c r="BT459">
        <v>0</v>
      </c>
      <c r="BU459">
        <v>0</v>
      </c>
      <c r="BV459">
        <v>9978</v>
      </c>
      <c r="BW459">
        <v>0</v>
      </c>
      <c r="BX459">
        <v>1888.85599999999</v>
      </c>
      <c r="BY459">
        <v>-32.660359999999997</v>
      </c>
      <c r="BZ459">
        <v>781.29909999999995</v>
      </c>
      <c r="CA459">
        <v>813.48059999999998</v>
      </c>
      <c r="CB459">
        <v>1.4558499999999901</v>
      </c>
      <c r="CC459">
        <v>796.8338</v>
      </c>
      <c r="CD459">
        <v>20.463869999999901</v>
      </c>
      <c r="CE459">
        <v>1.5099070000000001</v>
      </c>
      <c r="CF459">
        <v>1.409624</v>
      </c>
      <c r="CG459">
        <v>13.068849999999999</v>
      </c>
      <c r="CH459">
        <v>12.0215599999999</v>
      </c>
      <c r="CI459">
        <v>1999.9829999999999</v>
      </c>
      <c r="CJ459">
        <v>0.98000179999999903</v>
      </c>
      <c r="CK459">
        <v>1.9998180000000001E-2</v>
      </c>
      <c r="CL459">
        <v>0</v>
      </c>
      <c r="CM459">
        <v>2.1616899999999899</v>
      </c>
      <c r="CN459">
        <v>0</v>
      </c>
      <c r="CO459">
        <v>4207.8559999999998</v>
      </c>
      <c r="CP459">
        <v>17300</v>
      </c>
      <c r="CQ459">
        <v>38.061999999999998</v>
      </c>
      <c r="CR459">
        <v>39.568300000000001</v>
      </c>
      <c r="CS459">
        <v>38</v>
      </c>
      <c r="CT459">
        <v>38.061999999999998</v>
      </c>
      <c r="CU459">
        <v>37.5</v>
      </c>
      <c r="CV459">
        <v>1959.9829999999999</v>
      </c>
      <c r="CW459">
        <v>40</v>
      </c>
      <c r="CX459">
        <v>0</v>
      </c>
      <c r="CY459">
        <v>1657228381.2</v>
      </c>
      <c r="CZ459">
        <v>0</v>
      </c>
      <c r="DA459">
        <v>1657213163</v>
      </c>
      <c r="DB459" s="2">
        <v>0.49957175925925923</v>
      </c>
      <c r="DC459">
        <v>1657213141</v>
      </c>
      <c r="DD459">
        <v>1655399214.5999999</v>
      </c>
      <c r="DE459">
        <v>1</v>
      </c>
      <c r="DF459">
        <v>0.04</v>
      </c>
      <c r="DG459">
        <v>-0.06</v>
      </c>
      <c r="DH459">
        <v>9.1720000000000006</v>
      </c>
      <c r="DI459">
        <v>0.51100000000000001</v>
      </c>
      <c r="DJ459">
        <v>420</v>
      </c>
      <c r="DK459">
        <v>25</v>
      </c>
      <c r="DL459">
        <v>0.26</v>
      </c>
      <c r="DM459">
        <v>0.15</v>
      </c>
      <c r="DN459">
        <v>-31.845743902439001</v>
      </c>
      <c r="DO459">
        <v>-3.5887609756097798</v>
      </c>
      <c r="DP459">
        <v>0.512459345228087</v>
      </c>
      <c r="DQ459">
        <v>0</v>
      </c>
      <c r="DR459">
        <v>1.45826829268292</v>
      </c>
      <c r="DS459">
        <v>-3.8613031358885802E-2</v>
      </c>
      <c r="DT459">
        <v>5.5638725338448703E-3</v>
      </c>
      <c r="DU459">
        <v>1</v>
      </c>
      <c r="DV459">
        <v>1</v>
      </c>
      <c r="DW459">
        <v>2</v>
      </c>
      <c r="DX459" s="3">
        <v>44563</v>
      </c>
      <c r="DY459">
        <v>2.9735800000000001</v>
      </c>
      <c r="DZ459">
        <v>2.6958199999999999</v>
      </c>
      <c r="EA459">
        <v>0.108014</v>
      </c>
      <c r="EB459">
        <v>0.112287</v>
      </c>
      <c r="EC459">
        <v>7.48032E-2</v>
      </c>
      <c r="ED459">
        <v>7.1890300000000004E-2</v>
      </c>
      <c r="EE459">
        <v>34814.9</v>
      </c>
      <c r="EF459">
        <v>38041.300000000003</v>
      </c>
      <c r="EG459">
        <v>35372.5</v>
      </c>
      <c r="EH459">
        <v>38866.9</v>
      </c>
      <c r="EI459">
        <v>46406.3</v>
      </c>
      <c r="EJ459">
        <v>52059.199999999997</v>
      </c>
      <c r="EK459">
        <v>55275.1</v>
      </c>
      <c r="EL459">
        <v>62289.4</v>
      </c>
      <c r="EM459">
        <v>1.9874000000000001</v>
      </c>
      <c r="EN459">
        <v>2.0546000000000002</v>
      </c>
      <c r="EO459">
        <v>4.1008000000000003E-2</v>
      </c>
      <c r="EP459">
        <v>0</v>
      </c>
      <c r="EQ459">
        <v>24.2685</v>
      </c>
      <c r="ER459">
        <v>999.9</v>
      </c>
      <c r="ES459">
        <v>43.046999999999997</v>
      </c>
      <c r="ET459">
        <v>37.826999999999998</v>
      </c>
      <c r="EU459">
        <v>41.217799999999997</v>
      </c>
      <c r="EV459">
        <v>52.358199999999997</v>
      </c>
      <c r="EW459">
        <v>39.9679</v>
      </c>
      <c r="EX459">
        <v>2</v>
      </c>
      <c r="EY459">
        <v>-3.5569099999999999E-2</v>
      </c>
      <c r="EZ459">
        <v>2.6628500000000002</v>
      </c>
      <c r="FA459">
        <v>20.1281</v>
      </c>
      <c r="FB459">
        <v>5.20052</v>
      </c>
      <c r="FC459">
        <v>12.0099</v>
      </c>
      <c r="FD459">
        <v>4.976</v>
      </c>
      <c r="FE459">
        <v>3.2938000000000001</v>
      </c>
      <c r="FF459">
        <v>9999</v>
      </c>
      <c r="FG459">
        <v>9999</v>
      </c>
      <c r="FH459">
        <v>9999</v>
      </c>
      <c r="FI459">
        <v>562</v>
      </c>
      <c r="FJ459">
        <v>1.8632200000000001</v>
      </c>
      <c r="FK459">
        <v>1.86792</v>
      </c>
      <c r="FL459">
        <v>1.86768</v>
      </c>
      <c r="FM459">
        <v>1.8689</v>
      </c>
      <c r="FN459">
        <v>1.8696600000000001</v>
      </c>
      <c r="FO459">
        <v>1.8656900000000001</v>
      </c>
      <c r="FP459">
        <v>1.86676</v>
      </c>
      <c r="FQ459">
        <v>1.8681300000000001</v>
      </c>
      <c r="FR459">
        <v>5</v>
      </c>
      <c r="FS459">
        <v>0</v>
      </c>
      <c r="FT459">
        <v>0</v>
      </c>
      <c r="FU459">
        <v>0</v>
      </c>
      <c r="FV459">
        <v>11111111</v>
      </c>
      <c r="FW459" t="s">
        <v>306</v>
      </c>
      <c r="FX459" t="s">
        <v>307</v>
      </c>
      <c r="FY459" t="s">
        <v>307</v>
      </c>
      <c r="FZ459" t="s">
        <v>307</v>
      </c>
      <c r="GA459" t="s">
        <v>307</v>
      </c>
      <c r="GB459">
        <v>0</v>
      </c>
      <c r="GC459">
        <v>100</v>
      </c>
      <c r="GD459">
        <v>100</v>
      </c>
      <c r="GE459">
        <v>12.138999999999999</v>
      </c>
      <c r="GF459">
        <v>0.32590000000000002</v>
      </c>
      <c r="GG459">
        <v>5.3968966374264697</v>
      </c>
      <c r="GH459">
        <v>9.5670261133577201E-3</v>
      </c>
      <c r="GI459" s="1">
        <v>-9.19467254998099E-7</v>
      </c>
      <c r="GJ459" s="1">
        <v>-2.1372918425907401E-11</v>
      </c>
      <c r="GK459">
        <v>3.2845888322571301E-3</v>
      </c>
      <c r="GL459">
        <v>-1.41202168329711E-2</v>
      </c>
      <c r="GM459">
        <v>1.6676771840485E-3</v>
      </c>
      <c r="GN459" s="1">
        <v>-1.4903802912711099E-5</v>
      </c>
      <c r="GO459">
        <v>-4</v>
      </c>
      <c r="GP459">
        <v>1866</v>
      </c>
      <c r="GQ459">
        <v>1</v>
      </c>
      <c r="GR459">
        <v>24</v>
      </c>
      <c r="GS459">
        <v>254.3</v>
      </c>
      <c r="GT459">
        <v>30486.400000000001</v>
      </c>
      <c r="GU459">
        <v>2.2497600000000002</v>
      </c>
      <c r="GV459">
        <v>2.65503</v>
      </c>
      <c r="GW459">
        <v>2.2485400000000002</v>
      </c>
      <c r="GX459">
        <v>2.7697799999999999</v>
      </c>
      <c r="GY459">
        <v>1.9958499999999999</v>
      </c>
      <c r="GZ459">
        <v>2.3974600000000001</v>
      </c>
      <c r="HA459">
        <v>40.963799999999999</v>
      </c>
      <c r="HB459">
        <v>14.587300000000001</v>
      </c>
      <c r="HC459">
        <v>18</v>
      </c>
      <c r="HD459">
        <v>501.846</v>
      </c>
      <c r="HE459">
        <v>542.16700000000003</v>
      </c>
      <c r="HF459">
        <v>18.250399999999999</v>
      </c>
      <c r="HG459">
        <v>26.720600000000001</v>
      </c>
      <c r="HH459">
        <v>29.9999</v>
      </c>
      <c r="HI459">
        <v>26.6187</v>
      </c>
      <c r="HJ459">
        <v>26.550599999999999</v>
      </c>
      <c r="HK459">
        <v>45.0837</v>
      </c>
      <c r="HL459">
        <v>47.078099999999999</v>
      </c>
      <c r="HM459">
        <v>0</v>
      </c>
      <c r="HN459">
        <v>18.2727</v>
      </c>
      <c r="HO459">
        <v>823.56399999999996</v>
      </c>
      <c r="HP459">
        <v>20.500399999999999</v>
      </c>
      <c r="HQ459">
        <v>102.55</v>
      </c>
      <c r="HR459">
        <v>103.715</v>
      </c>
    </row>
    <row r="460" spans="1:226" x14ac:dyDescent="0.2">
      <c r="A460">
        <v>444</v>
      </c>
      <c r="B460">
        <v>1657228406.5</v>
      </c>
      <c r="C460">
        <v>4921</v>
      </c>
      <c r="D460" t="s">
        <v>754</v>
      </c>
      <c r="E460" s="2">
        <v>0.67599537037037039</v>
      </c>
      <c r="F460">
        <v>5</v>
      </c>
      <c r="G460" t="s">
        <v>707</v>
      </c>
      <c r="H460" t="s">
        <v>303</v>
      </c>
      <c r="I460">
        <v>1657228404</v>
      </c>
      <c r="J460">
        <f t="shared" si="204"/>
        <v>2.0834653418572227E-3</v>
      </c>
      <c r="K460">
        <f t="shared" si="209"/>
        <v>2.0834653418572229</v>
      </c>
      <c r="L460">
        <f t="shared" si="210"/>
        <v>15.51591312413021</v>
      </c>
      <c r="M460">
        <f t="shared" si="211"/>
        <v>782.09099999999899</v>
      </c>
      <c r="N460">
        <f t="shared" si="212"/>
        <v>439.72977185878574</v>
      </c>
      <c r="O460">
        <f t="shared" si="213"/>
        <v>30.308965654099083</v>
      </c>
      <c r="P460">
        <f t="shared" si="214"/>
        <v>53.90667353993117</v>
      </c>
      <c r="Q460">
        <f t="shared" si="215"/>
        <v>7.9529918521714038E-2</v>
      </c>
      <c r="R460">
        <f t="shared" si="216"/>
        <v>2.7735951990013201</v>
      </c>
      <c r="S460">
        <f t="shared" si="217"/>
        <v>7.828441933945543E-2</v>
      </c>
      <c r="T460">
        <f t="shared" si="218"/>
        <v>4.9038040409382727E-2</v>
      </c>
      <c r="U460">
        <f t="shared" si="219"/>
        <v>321.52071185951735</v>
      </c>
      <c r="V460">
        <f t="shared" si="220"/>
        <v>25.53273080266478</v>
      </c>
      <c r="W460">
        <f t="shared" si="221"/>
        <v>25.53273080266478</v>
      </c>
      <c r="X460">
        <f t="shared" si="205"/>
        <v>3.2820795871672686</v>
      </c>
      <c r="Y460">
        <f t="shared" si="222"/>
        <v>50.149599788963229</v>
      </c>
      <c r="Z460">
        <f t="shared" si="223"/>
        <v>1.5114582336169784</v>
      </c>
      <c r="AA460">
        <f t="shared" si="224"/>
        <v>3.0138988944625948</v>
      </c>
      <c r="AB460">
        <f t="shared" si="225"/>
        <v>1.7706213535502902</v>
      </c>
      <c r="AC460">
        <f t="shared" si="226"/>
        <v>-91.880821575903525</v>
      </c>
      <c r="AD460">
        <f t="shared" si="227"/>
        <v>-213.50363182987596</v>
      </c>
      <c r="AE460">
        <f t="shared" si="228"/>
        <v>-16.252953360261845</v>
      </c>
      <c r="AF460">
        <f t="shared" si="229"/>
        <v>-0.11669490652400327</v>
      </c>
      <c r="AG460">
        <f t="shared" si="230"/>
        <v>43.541596144186961</v>
      </c>
      <c r="AH460">
        <f t="shared" si="231"/>
        <v>2.0785583685448565</v>
      </c>
      <c r="AI460">
        <f t="shared" si="232"/>
        <v>15.51591312413021</v>
      </c>
      <c r="AJ460">
        <v>830.35637623497701</v>
      </c>
      <c r="AK460">
        <v>806.37043030303005</v>
      </c>
      <c r="AL460">
        <v>3.3735501401565502</v>
      </c>
      <c r="AM460">
        <v>66.999263573210101</v>
      </c>
      <c r="AN460">
        <f t="shared" si="206"/>
        <v>2.0834653418572229</v>
      </c>
      <c r="AO460">
        <v>20.466686988647599</v>
      </c>
      <c r="AP460">
        <v>21.931132121212102</v>
      </c>
      <c r="AQ460" s="1">
        <v>7.1983437739584399E-5</v>
      </c>
      <c r="AR460">
        <v>77.748443019998703</v>
      </c>
      <c r="AS460">
        <v>0</v>
      </c>
      <c r="AT460">
        <v>0</v>
      </c>
      <c r="AU460">
        <f t="shared" si="233"/>
        <v>1</v>
      </c>
      <c r="AV460">
        <f t="shared" si="207"/>
        <v>0</v>
      </c>
      <c r="AW460">
        <f t="shared" si="234"/>
        <v>36804.562271077637</v>
      </c>
      <c r="AX460">
        <f t="shared" si="235"/>
        <v>2000.03111111111</v>
      </c>
      <c r="AY460">
        <f t="shared" si="208"/>
        <v>1681.2260019997491</v>
      </c>
      <c r="AZ460">
        <f t="shared" si="236"/>
        <v>0.84059992500104164</v>
      </c>
      <c r="BA460">
        <f t="shared" si="237"/>
        <v>0.16075785525201039</v>
      </c>
      <c r="BB460">
        <v>3.5939999999999999</v>
      </c>
      <c r="BC460">
        <v>0.5</v>
      </c>
      <c r="BD460" t="s">
        <v>304</v>
      </c>
      <c r="BE460">
        <v>2</v>
      </c>
      <c r="BF460" t="b">
        <v>1</v>
      </c>
      <c r="BG460">
        <v>1657228404</v>
      </c>
      <c r="BH460">
        <v>782.09099999999899</v>
      </c>
      <c r="BI460">
        <v>814.55733333333296</v>
      </c>
      <c r="BJ460">
        <v>21.928599999999999</v>
      </c>
      <c r="BK460">
        <v>20.467288888888799</v>
      </c>
      <c r="BL460">
        <v>769.88311111111102</v>
      </c>
      <c r="BM460">
        <v>21.602366666666601</v>
      </c>
      <c r="BN460">
        <v>499.99788888888799</v>
      </c>
      <c r="BO460">
        <v>68.884466666666597</v>
      </c>
      <c r="BP460">
        <v>4.1877633333333303E-2</v>
      </c>
      <c r="BQ460">
        <v>24.104900000000001</v>
      </c>
      <c r="BR460">
        <v>24.939144444444398</v>
      </c>
      <c r="BS460">
        <v>999.9</v>
      </c>
      <c r="BT460">
        <v>0</v>
      </c>
      <c r="BU460">
        <v>0</v>
      </c>
      <c r="BV460">
        <v>10007.222222222201</v>
      </c>
      <c r="BW460">
        <v>0</v>
      </c>
      <c r="BX460">
        <v>1888.8588888888801</v>
      </c>
      <c r="BY460">
        <v>-32.466688888888797</v>
      </c>
      <c r="BZ460">
        <v>799.62566666666601</v>
      </c>
      <c r="CA460">
        <v>831.577666666666</v>
      </c>
      <c r="CB460">
        <v>1.46133</v>
      </c>
      <c r="CC460">
        <v>814.55733333333296</v>
      </c>
      <c r="CD460">
        <v>20.467288888888799</v>
      </c>
      <c r="CE460">
        <v>1.51054</v>
      </c>
      <c r="CF460">
        <v>1.40987666666666</v>
      </c>
      <c r="CG460">
        <v>13.075255555555501</v>
      </c>
      <c r="CH460">
        <v>12.024288888888799</v>
      </c>
      <c r="CI460">
        <v>2000.03111111111</v>
      </c>
      <c r="CJ460">
        <v>0.98000266666666602</v>
      </c>
      <c r="CK460">
        <v>1.9997255555555499E-2</v>
      </c>
      <c r="CL460">
        <v>0</v>
      </c>
      <c r="CM460">
        <v>2.1822222222222201</v>
      </c>
      <c r="CN460">
        <v>0</v>
      </c>
      <c r="CO460">
        <v>4223.0366666666596</v>
      </c>
      <c r="CP460">
        <v>17300.444444444402</v>
      </c>
      <c r="CQ460">
        <v>38.061999999999998</v>
      </c>
      <c r="CR460">
        <v>39.625</v>
      </c>
      <c r="CS460">
        <v>38</v>
      </c>
      <c r="CT460">
        <v>38.061999999999998</v>
      </c>
      <c r="CU460">
        <v>37.5</v>
      </c>
      <c r="CV460">
        <v>1960.0322222222201</v>
      </c>
      <c r="CW460">
        <v>39.995555555555498</v>
      </c>
      <c r="CX460">
        <v>0</v>
      </c>
      <c r="CY460">
        <v>1657228386</v>
      </c>
      <c r="CZ460">
        <v>0</v>
      </c>
      <c r="DA460">
        <v>1657213163</v>
      </c>
      <c r="DB460" s="2">
        <v>0.49957175925925923</v>
      </c>
      <c r="DC460">
        <v>1657213141</v>
      </c>
      <c r="DD460">
        <v>1655399214.5999999</v>
      </c>
      <c r="DE460">
        <v>1</v>
      </c>
      <c r="DF460">
        <v>0.04</v>
      </c>
      <c r="DG460">
        <v>-0.06</v>
      </c>
      <c r="DH460">
        <v>9.1720000000000006</v>
      </c>
      <c r="DI460">
        <v>0.51100000000000001</v>
      </c>
      <c r="DJ460">
        <v>420</v>
      </c>
      <c r="DK460">
        <v>25</v>
      </c>
      <c r="DL460">
        <v>0.26</v>
      </c>
      <c r="DM460">
        <v>0.15</v>
      </c>
      <c r="DN460">
        <v>-32.163621951219497</v>
      </c>
      <c r="DO460">
        <v>-3.6405658536585102</v>
      </c>
      <c r="DP460">
        <v>0.53431534377305101</v>
      </c>
      <c r="DQ460">
        <v>0</v>
      </c>
      <c r="DR460">
        <v>1.4572958536585301</v>
      </c>
      <c r="DS460">
        <v>3.2563066202090101E-3</v>
      </c>
      <c r="DT460">
        <v>4.4950145693405897E-3</v>
      </c>
      <c r="DU460">
        <v>1</v>
      </c>
      <c r="DV460">
        <v>1</v>
      </c>
      <c r="DW460">
        <v>2</v>
      </c>
      <c r="DX460" s="3">
        <v>44563</v>
      </c>
      <c r="DY460">
        <v>2.9732799999999999</v>
      </c>
      <c r="DZ460">
        <v>2.6958700000000002</v>
      </c>
      <c r="EA460">
        <v>0.109626</v>
      </c>
      <c r="EB460">
        <v>0.113876</v>
      </c>
      <c r="EC460">
        <v>7.4828400000000003E-2</v>
      </c>
      <c r="ED460">
        <v>7.1892999999999999E-2</v>
      </c>
      <c r="EE460">
        <v>34752.400000000001</v>
      </c>
      <c r="EF460">
        <v>37972.9</v>
      </c>
      <c r="EG460">
        <v>35372.9</v>
      </c>
      <c r="EH460">
        <v>38866.5</v>
      </c>
      <c r="EI460">
        <v>46405.4</v>
      </c>
      <c r="EJ460">
        <v>52059</v>
      </c>
      <c r="EK460">
        <v>55275.5</v>
      </c>
      <c r="EL460">
        <v>62289.3</v>
      </c>
      <c r="EM460">
        <v>1.9863999999999999</v>
      </c>
      <c r="EN460">
        <v>2.0546000000000002</v>
      </c>
      <c r="EO460">
        <v>4.1127200000000003E-2</v>
      </c>
      <c r="EP460">
        <v>0</v>
      </c>
      <c r="EQ460">
        <v>24.260300000000001</v>
      </c>
      <c r="ER460">
        <v>999.9</v>
      </c>
      <c r="ES460">
        <v>43.023000000000003</v>
      </c>
      <c r="ET460">
        <v>37.837000000000003</v>
      </c>
      <c r="EU460">
        <v>41.215000000000003</v>
      </c>
      <c r="EV460">
        <v>52.458199999999998</v>
      </c>
      <c r="EW460">
        <v>39.947899999999997</v>
      </c>
      <c r="EX460">
        <v>2</v>
      </c>
      <c r="EY460">
        <v>-3.5162600000000002E-2</v>
      </c>
      <c r="EZ460">
        <v>2.6236799999999998</v>
      </c>
      <c r="FA460">
        <v>20.128699999999998</v>
      </c>
      <c r="FB460">
        <v>5.20052</v>
      </c>
      <c r="FC460">
        <v>12.0099</v>
      </c>
      <c r="FD460">
        <v>4.9752000000000001</v>
      </c>
      <c r="FE460">
        <v>3.2938000000000001</v>
      </c>
      <c r="FF460">
        <v>9999</v>
      </c>
      <c r="FG460">
        <v>9999</v>
      </c>
      <c r="FH460">
        <v>9999</v>
      </c>
      <c r="FI460">
        <v>562</v>
      </c>
      <c r="FJ460">
        <v>1.8631899999999999</v>
      </c>
      <c r="FK460">
        <v>1.86795</v>
      </c>
      <c r="FL460">
        <v>1.86768</v>
      </c>
      <c r="FM460">
        <v>1.8689</v>
      </c>
      <c r="FN460">
        <v>1.8696600000000001</v>
      </c>
      <c r="FO460">
        <v>1.8656900000000001</v>
      </c>
      <c r="FP460">
        <v>1.86676</v>
      </c>
      <c r="FQ460">
        <v>1.8681300000000001</v>
      </c>
      <c r="FR460">
        <v>5</v>
      </c>
      <c r="FS460">
        <v>0</v>
      </c>
      <c r="FT460">
        <v>0</v>
      </c>
      <c r="FU460">
        <v>0</v>
      </c>
      <c r="FV460">
        <v>11111111</v>
      </c>
      <c r="FW460" t="s">
        <v>306</v>
      </c>
      <c r="FX460" t="s">
        <v>307</v>
      </c>
      <c r="FY460" t="s">
        <v>307</v>
      </c>
      <c r="FZ460" t="s">
        <v>307</v>
      </c>
      <c r="GA460" t="s">
        <v>307</v>
      </c>
      <c r="GB460">
        <v>0</v>
      </c>
      <c r="GC460">
        <v>100</v>
      </c>
      <c r="GD460">
        <v>100</v>
      </c>
      <c r="GE460">
        <v>12.275</v>
      </c>
      <c r="GF460">
        <v>0.32629999999999998</v>
      </c>
      <c r="GG460">
        <v>5.3968966374264697</v>
      </c>
      <c r="GH460">
        <v>9.5670261133577201E-3</v>
      </c>
      <c r="GI460" s="1">
        <v>-9.19467254998099E-7</v>
      </c>
      <c r="GJ460" s="1">
        <v>-2.1372918425907401E-11</v>
      </c>
      <c r="GK460">
        <v>3.2845888322571301E-3</v>
      </c>
      <c r="GL460">
        <v>-1.41202168329711E-2</v>
      </c>
      <c r="GM460">
        <v>1.6676771840485E-3</v>
      </c>
      <c r="GN460" s="1">
        <v>-1.4903802912711099E-5</v>
      </c>
      <c r="GO460">
        <v>-4</v>
      </c>
      <c r="GP460">
        <v>1866</v>
      </c>
      <c r="GQ460">
        <v>1</v>
      </c>
      <c r="GR460">
        <v>24</v>
      </c>
      <c r="GS460">
        <v>254.4</v>
      </c>
      <c r="GT460">
        <v>30486.5</v>
      </c>
      <c r="GU460">
        <v>2.2839399999999999</v>
      </c>
      <c r="GV460">
        <v>2.65503</v>
      </c>
      <c r="GW460">
        <v>2.2485400000000002</v>
      </c>
      <c r="GX460">
        <v>2.7697799999999999</v>
      </c>
      <c r="GY460">
        <v>1.9958499999999999</v>
      </c>
      <c r="GZ460">
        <v>2.3596200000000001</v>
      </c>
      <c r="HA460">
        <v>40.963799999999999</v>
      </c>
      <c r="HB460">
        <v>14.569800000000001</v>
      </c>
      <c r="HC460">
        <v>18</v>
      </c>
      <c r="HD460">
        <v>501.20600000000002</v>
      </c>
      <c r="HE460">
        <v>542.18899999999996</v>
      </c>
      <c r="HF460">
        <v>18.302900000000001</v>
      </c>
      <c r="HG460">
        <v>26.722899999999999</v>
      </c>
      <c r="HH460">
        <v>30.0001</v>
      </c>
      <c r="HI460">
        <v>26.620899999999999</v>
      </c>
      <c r="HJ460">
        <v>26.552900000000001</v>
      </c>
      <c r="HK460">
        <v>45.839100000000002</v>
      </c>
      <c r="HL460">
        <v>47.078099999999999</v>
      </c>
      <c r="HM460">
        <v>0</v>
      </c>
      <c r="HN460">
        <v>18.3188</v>
      </c>
      <c r="HO460">
        <v>843.68499999999995</v>
      </c>
      <c r="HP460">
        <v>20.499099999999999</v>
      </c>
      <c r="HQ460">
        <v>102.551</v>
      </c>
      <c r="HR460">
        <v>103.714</v>
      </c>
    </row>
    <row r="461" spans="1:226" x14ac:dyDescent="0.2">
      <c r="A461">
        <v>445</v>
      </c>
      <c r="B461">
        <v>1657228411.5</v>
      </c>
      <c r="C461">
        <v>4926</v>
      </c>
      <c r="D461" t="s">
        <v>755</v>
      </c>
      <c r="E461" s="2">
        <v>0.67605324074074069</v>
      </c>
      <c r="F461">
        <v>5</v>
      </c>
      <c r="G461" t="s">
        <v>707</v>
      </c>
      <c r="H461" t="s">
        <v>303</v>
      </c>
      <c r="I461">
        <v>1657228408.7</v>
      </c>
      <c r="J461">
        <f t="shared" si="204"/>
        <v>2.0962360577309329E-3</v>
      </c>
      <c r="K461">
        <f t="shared" si="209"/>
        <v>2.0962360577309327</v>
      </c>
      <c r="L461">
        <f t="shared" si="210"/>
        <v>15.453762848528084</v>
      </c>
      <c r="M461">
        <f t="shared" si="211"/>
        <v>797.75909999999999</v>
      </c>
      <c r="N461">
        <f t="shared" si="212"/>
        <v>457.99384010189044</v>
      </c>
      <c r="O461">
        <f t="shared" si="213"/>
        <v>31.56735227499675</v>
      </c>
      <c r="P461">
        <f t="shared" si="214"/>
        <v>54.985766914860328</v>
      </c>
      <c r="Q461">
        <f t="shared" si="215"/>
        <v>8.005590138916259E-2</v>
      </c>
      <c r="R461">
        <f t="shared" si="216"/>
        <v>2.7713222425425394</v>
      </c>
      <c r="S461">
        <f t="shared" si="217"/>
        <v>7.8792996702398518E-2</v>
      </c>
      <c r="T461">
        <f t="shared" si="218"/>
        <v>4.9357430332573574E-2</v>
      </c>
      <c r="U461">
        <f t="shared" si="219"/>
        <v>321.51350811543716</v>
      </c>
      <c r="V461">
        <f t="shared" si="220"/>
        <v>25.531329214010185</v>
      </c>
      <c r="W461">
        <f t="shared" si="221"/>
        <v>25.531329214010185</v>
      </c>
      <c r="X461">
        <f t="shared" si="205"/>
        <v>3.2818064371558835</v>
      </c>
      <c r="Y461">
        <f t="shared" si="222"/>
        <v>50.159764898406031</v>
      </c>
      <c r="Z461">
        <f t="shared" si="223"/>
        <v>1.5118607865566687</v>
      </c>
      <c r="AA461">
        <f t="shared" si="224"/>
        <v>3.014090655366513</v>
      </c>
      <c r="AB461">
        <f t="shared" si="225"/>
        <v>1.7699456505992148</v>
      </c>
      <c r="AC461">
        <f t="shared" si="226"/>
        <v>-92.444010145934143</v>
      </c>
      <c r="AD461">
        <f t="shared" si="227"/>
        <v>-212.96088610579471</v>
      </c>
      <c r="AE461">
        <f t="shared" si="228"/>
        <v>-16.224904938324212</v>
      </c>
      <c r="AF461">
        <f t="shared" si="229"/>
        <v>-0.11629307461589633</v>
      </c>
      <c r="AG461">
        <f t="shared" si="230"/>
        <v>44.155452502383326</v>
      </c>
      <c r="AH461">
        <f t="shared" si="231"/>
        <v>2.0895644109988929</v>
      </c>
      <c r="AI461">
        <f t="shared" si="232"/>
        <v>15.453762848528084</v>
      </c>
      <c r="AJ461">
        <v>847.821401413422</v>
      </c>
      <c r="AK461">
        <v>823.59520606060596</v>
      </c>
      <c r="AL461">
        <v>3.4498078425856802</v>
      </c>
      <c r="AM461">
        <v>66.999263573210101</v>
      </c>
      <c r="AN461">
        <f t="shared" si="206"/>
        <v>2.0962360577309327</v>
      </c>
      <c r="AO461">
        <v>20.466675480972398</v>
      </c>
      <c r="AP461">
        <v>21.9402375757575</v>
      </c>
      <c r="AQ461" s="1">
        <v>5.5452319760247398E-5</v>
      </c>
      <c r="AR461">
        <v>77.748443019998703</v>
      </c>
      <c r="AS461">
        <v>0</v>
      </c>
      <c r="AT461">
        <v>0</v>
      </c>
      <c r="AU461">
        <f t="shared" si="233"/>
        <v>1</v>
      </c>
      <c r="AV461">
        <f t="shared" si="207"/>
        <v>0</v>
      </c>
      <c r="AW461">
        <f t="shared" si="234"/>
        <v>36762.442992511555</v>
      </c>
      <c r="AX461">
        <f t="shared" si="235"/>
        <v>1999.9880000000001</v>
      </c>
      <c r="AY461">
        <f t="shared" si="208"/>
        <v>1681.1896211997082</v>
      </c>
      <c r="AZ461">
        <f t="shared" si="236"/>
        <v>0.84059985419897931</v>
      </c>
      <c r="BA461">
        <f t="shared" si="237"/>
        <v>0.16075771860403021</v>
      </c>
      <c r="BB461">
        <v>3.5939999999999999</v>
      </c>
      <c r="BC461">
        <v>0.5</v>
      </c>
      <c r="BD461" t="s">
        <v>304</v>
      </c>
      <c r="BE461">
        <v>2</v>
      </c>
      <c r="BF461" t="b">
        <v>1</v>
      </c>
      <c r="BG461">
        <v>1657228408.7</v>
      </c>
      <c r="BH461">
        <v>797.75909999999999</v>
      </c>
      <c r="BI461">
        <v>830.69820000000004</v>
      </c>
      <c r="BJ461">
        <v>21.93478</v>
      </c>
      <c r="BK461">
        <v>20.46566</v>
      </c>
      <c r="BL461">
        <v>785.42550000000006</v>
      </c>
      <c r="BM461">
        <v>21.6083</v>
      </c>
      <c r="BN461">
        <v>499.97050000000002</v>
      </c>
      <c r="BO461">
        <v>68.883269999999996</v>
      </c>
      <c r="BP461">
        <v>4.2006959999999899E-2</v>
      </c>
      <c r="BQ461">
        <v>24.10596</v>
      </c>
      <c r="BR461">
        <v>24.94369</v>
      </c>
      <c r="BS461">
        <v>999.9</v>
      </c>
      <c r="BT461">
        <v>0</v>
      </c>
      <c r="BU461">
        <v>0</v>
      </c>
      <c r="BV461">
        <v>9995.5</v>
      </c>
      <c r="BW461">
        <v>0</v>
      </c>
      <c r="BX461">
        <v>1887.008</v>
      </c>
      <c r="BY461">
        <v>-32.939360000000001</v>
      </c>
      <c r="BZ461">
        <v>815.65009999999995</v>
      </c>
      <c r="CA461">
        <v>848.05430000000001</v>
      </c>
      <c r="CB461">
        <v>1.46911999999999</v>
      </c>
      <c r="CC461">
        <v>830.69820000000004</v>
      </c>
      <c r="CD461">
        <v>20.46566</v>
      </c>
      <c r="CE461">
        <v>1.5109399999999999</v>
      </c>
      <c r="CF461">
        <v>1.4097409999999999</v>
      </c>
      <c r="CG461">
        <v>13.07931</v>
      </c>
      <c r="CH461">
        <v>12.0228099999999</v>
      </c>
      <c r="CI461">
        <v>1999.9880000000001</v>
      </c>
      <c r="CJ461">
        <v>0.98000240000000005</v>
      </c>
      <c r="CK461">
        <v>1.9997540000000001E-2</v>
      </c>
      <c r="CL461">
        <v>0</v>
      </c>
      <c r="CM461">
        <v>2.32755</v>
      </c>
      <c r="CN461">
        <v>0</v>
      </c>
      <c r="CO461">
        <v>4236.7650000000003</v>
      </c>
      <c r="CP461">
        <v>17300.060000000001</v>
      </c>
      <c r="CQ461">
        <v>38.061999999999998</v>
      </c>
      <c r="CR461">
        <v>39.568300000000001</v>
      </c>
      <c r="CS461">
        <v>38</v>
      </c>
      <c r="CT461">
        <v>38.061999999999998</v>
      </c>
      <c r="CU461">
        <v>37.5</v>
      </c>
      <c r="CV461">
        <v>1959.9960000000001</v>
      </c>
      <c r="CW461">
        <v>39.99</v>
      </c>
      <c r="CX461">
        <v>0</v>
      </c>
      <c r="CY461">
        <v>1657228390.8</v>
      </c>
      <c r="CZ461">
        <v>0</v>
      </c>
      <c r="DA461">
        <v>1657213163</v>
      </c>
      <c r="DB461" s="2">
        <v>0.49957175925925923</v>
      </c>
      <c r="DC461">
        <v>1657213141</v>
      </c>
      <c r="DD461">
        <v>1655399214.5999999</v>
      </c>
      <c r="DE461">
        <v>1</v>
      </c>
      <c r="DF461">
        <v>0.04</v>
      </c>
      <c r="DG461">
        <v>-0.06</v>
      </c>
      <c r="DH461">
        <v>9.1720000000000006</v>
      </c>
      <c r="DI461">
        <v>0.51100000000000001</v>
      </c>
      <c r="DJ461">
        <v>420</v>
      </c>
      <c r="DK461">
        <v>25</v>
      </c>
      <c r="DL461">
        <v>0.26</v>
      </c>
      <c r="DM461">
        <v>0.15</v>
      </c>
      <c r="DN461">
        <v>-32.4473804878048</v>
      </c>
      <c r="DO461">
        <v>-3.2490648083623999</v>
      </c>
      <c r="DP461">
        <v>0.50372453622963498</v>
      </c>
      <c r="DQ461">
        <v>0</v>
      </c>
      <c r="DR461">
        <v>1.4594707317073099</v>
      </c>
      <c r="DS461">
        <v>3.8460418118465699E-2</v>
      </c>
      <c r="DT461">
        <v>6.2360010600305202E-3</v>
      </c>
      <c r="DU461">
        <v>1</v>
      </c>
      <c r="DV461">
        <v>1</v>
      </c>
      <c r="DW461">
        <v>2</v>
      </c>
      <c r="DX461" s="3">
        <v>44563</v>
      </c>
      <c r="DY461">
        <v>2.9737100000000001</v>
      </c>
      <c r="DZ461">
        <v>2.6958600000000001</v>
      </c>
      <c r="EA461">
        <v>0.111192</v>
      </c>
      <c r="EB461">
        <v>0.1154</v>
      </c>
      <c r="EC461">
        <v>7.4842500000000006E-2</v>
      </c>
      <c r="ED461">
        <v>7.1886000000000005E-2</v>
      </c>
      <c r="EE461">
        <v>34690.800000000003</v>
      </c>
      <c r="EF461">
        <v>37907.5</v>
      </c>
      <c r="EG461">
        <v>35372.400000000001</v>
      </c>
      <c r="EH461">
        <v>38866.400000000001</v>
      </c>
      <c r="EI461">
        <v>46404.7</v>
      </c>
      <c r="EJ461">
        <v>52059.1</v>
      </c>
      <c r="EK461">
        <v>55275.5</v>
      </c>
      <c r="EL461">
        <v>62288.9</v>
      </c>
      <c r="EM461">
        <v>1.9865999999999999</v>
      </c>
      <c r="EN461">
        <v>2.0543999999999998</v>
      </c>
      <c r="EO461">
        <v>4.1991500000000001E-2</v>
      </c>
      <c r="EP461">
        <v>0</v>
      </c>
      <c r="EQ461">
        <v>24.252099999999999</v>
      </c>
      <c r="ER461">
        <v>999.9</v>
      </c>
      <c r="ES461">
        <v>42.997999999999998</v>
      </c>
      <c r="ET461">
        <v>37.837000000000003</v>
      </c>
      <c r="EU461">
        <v>41.188600000000001</v>
      </c>
      <c r="EV461">
        <v>51.778199999999998</v>
      </c>
      <c r="EW461">
        <v>39.951900000000002</v>
      </c>
      <c r="EX461">
        <v>2</v>
      </c>
      <c r="EY461">
        <v>-3.5853700000000002E-2</v>
      </c>
      <c r="EZ461">
        <v>2.6444200000000002</v>
      </c>
      <c r="FA461">
        <v>20.128399999999999</v>
      </c>
      <c r="FB461">
        <v>5.1993200000000002</v>
      </c>
      <c r="FC461">
        <v>12.0099</v>
      </c>
      <c r="FD461">
        <v>4.9756</v>
      </c>
      <c r="FE461">
        <v>3.2938000000000001</v>
      </c>
      <c r="FF461">
        <v>9999</v>
      </c>
      <c r="FG461">
        <v>9999</v>
      </c>
      <c r="FH461">
        <v>9999</v>
      </c>
      <c r="FI461">
        <v>562</v>
      </c>
      <c r="FJ461">
        <v>1.8632500000000001</v>
      </c>
      <c r="FK461">
        <v>1.86798</v>
      </c>
      <c r="FL461">
        <v>1.86768</v>
      </c>
      <c r="FM461">
        <v>1.8689</v>
      </c>
      <c r="FN461">
        <v>1.8696600000000001</v>
      </c>
      <c r="FO461">
        <v>1.8656900000000001</v>
      </c>
      <c r="FP461">
        <v>1.86673</v>
      </c>
      <c r="FQ461">
        <v>1.8681300000000001</v>
      </c>
      <c r="FR461">
        <v>5</v>
      </c>
      <c r="FS461">
        <v>0</v>
      </c>
      <c r="FT461">
        <v>0</v>
      </c>
      <c r="FU461">
        <v>0</v>
      </c>
      <c r="FV461">
        <v>11111111</v>
      </c>
      <c r="FW461" t="s">
        <v>306</v>
      </c>
      <c r="FX461" t="s">
        <v>307</v>
      </c>
      <c r="FY461" t="s">
        <v>307</v>
      </c>
      <c r="FZ461" t="s">
        <v>307</v>
      </c>
      <c r="GA461" t="s">
        <v>307</v>
      </c>
      <c r="GB461">
        <v>0</v>
      </c>
      <c r="GC461">
        <v>100</v>
      </c>
      <c r="GD461">
        <v>100</v>
      </c>
      <c r="GE461">
        <v>12.409000000000001</v>
      </c>
      <c r="GF461">
        <v>0.32650000000000001</v>
      </c>
      <c r="GG461">
        <v>5.3968966374264697</v>
      </c>
      <c r="GH461">
        <v>9.5670261133577201E-3</v>
      </c>
      <c r="GI461" s="1">
        <v>-9.19467254998099E-7</v>
      </c>
      <c r="GJ461" s="1">
        <v>-2.1372918425907401E-11</v>
      </c>
      <c r="GK461">
        <v>3.2845888322571301E-3</v>
      </c>
      <c r="GL461">
        <v>-1.41202168329711E-2</v>
      </c>
      <c r="GM461">
        <v>1.6676771840485E-3</v>
      </c>
      <c r="GN461" s="1">
        <v>-1.4903802912711099E-5</v>
      </c>
      <c r="GO461">
        <v>-4</v>
      </c>
      <c r="GP461">
        <v>1866</v>
      </c>
      <c r="GQ461">
        <v>1</v>
      </c>
      <c r="GR461">
        <v>24</v>
      </c>
      <c r="GS461">
        <v>254.5</v>
      </c>
      <c r="GT461">
        <v>30486.6</v>
      </c>
      <c r="GU461">
        <v>2.323</v>
      </c>
      <c r="GV461">
        <v>2.6464799999999999</v>
      </c>
      <c r="GW461">
        <v>2.2485400000000002</v>
      </c>
      <c r="GX461">
        <v>2.7697799999999999</v>
      </c>
      <c r="GY461">
        <v>1.9958499999999999</v>
      </c>
      <c r="GZ461">
        <v>2.3889200000000002</v>
      </c>
      <c r="HA461">
        <v>40.989600000000003</v>
      </c>
      <c r="HB461">
        <v>14.5786</v>
      </c>
      <c r="HC461">
        <v>18</v>
      </c>
      <c r="HD461">
        <v>501.358</v>
      </c>
      <c r="HE461">
        <v>542.07100000000003</v>
      </c>
      <c r="HF461">
        <v>18.3536</v>
      </c>
      <c r="HG461">
        <v>26.725200000000001</v>
      </c>
      <c r="HH461">
        <v>30</v>
      </c>
      <c r="HI461">
        <v>26.623200000000001</v>
      </c>
      <c r="HJ461">
        <v>26.555099999999999</v>
      </c>
      <c r="HK461">
        <v>46.553800000000003</v>
      </c>
      <c r="HL461">
        <v>47.078099999999999</v>
      </c>
      <c r="HM461">
        <v>0</v>
      </c>
      <c r="HN461">
        <v>18.358899999999998</v>
      </c>
      <c r="HO461">
        <v>857.19600000000003</v>
      </c>
      <c r="HP461">
        <v>20.499099999999999</v>
      </c>
      <c r="HQ461">
        <v>102.55</v>
      </c>
      <c r="HR461">
        <v>103.714</v>
      </c>
    </row>
    <row r="462" spans="1:226" x14ac:dyDescent="0.2">
      <c r="A462">
        <v>446</v>
      </c>
      <c r="B462">
        <v>1657228416.5</v>
      </c>
      <c r="C462">
        <v>4931</v>
      </c>
      <c r="D462" t="s">
        <v>756</v>
      </c>
      <c r="E462" s="2">
        <v>0.67611111111111111</v>
      </c>
      <c r="F462">
        <v>5</v>
      </c>
      <c r="G462" t="s">
        <v>707</v>
      </c>
      <c r="H462" t="s">
        <v>303</v>
      </c>
      <c r="I462">
        <v>1657228414</v>
      </c>
      <c r="J462">
        <f t="shared" si="204"/>
        <v>2.1130998707504806E-3</v>
      </c>
      <c r="K462">
        <f t="shared" si="209"/>
        <v>2.1130998707504807</v>
      </c>
      <c r="L462">
        <f t="shared" si="210"/>
        <v>15.874752431883822</v>
      </c>
      <c r="M462">
        <f t="shared" si="211"/>
        <v>815.65077777777697</v>
      </c>
      <c r="N462">
        <f t="shared" si="212"/>
        <v>468.95657049661912</v>
      </c>
      <c r="O462">
        <f t="shared" si="213"/>
        <v>32.322727179640566</v>
      </c>
      <c r="P462">
        <f t="shared" si="214"/>
        <v>56.218548203842232</v>
      </c>
      <c r="Q462">
        <f t="shared" si="215"/>
        <v>8.0626535394210469E-2</v>
      </c>
      <c r="R462">
        <f t="shared" si="216"/>
        <v>2.7684625330224888</v>
      </c>
      <c r="S462">
        <f t="shared" si="217"/>
        <v>7.934441764581876E-2</v>
      </c>
      <c r="T462">
        <f t="shared" si="218"/>
        <v>4.9703755877037459E-2</v>
      </c>
      <c r="U462">
        <f t="shared" si="219"/>
        <v>321.50846147912415</v>
      </c>
      <c r="V462">
        <f t="shared" si="220"/>
        <v>25.542537566341618</v>
      </c>
      <c r="W462">
        <f t="shared" si="221"/>
        <v>25.542537566341618</v>
      </c>
      <c r="X462">
        <f t="shared" si="205"/>
        <v>3.283991343868053</v>
      </c>
      <c r="Y462">
        <f t="shared" si="222"/>
        <v>50.129113392893132</v>
      </c>
      <c r="Z462">
        <f t="shared" si="223"/>
        <v>1.5122540319080262</v>
      </c>
      <c r="AA462">
        <f t="shared" si="224"/>
        <v>3.0167180896568988</v>
      </c>
      <c r="AB462">
        <f t="shared" si="225"/>
        <v>1.7717373119600268</v>
      </c>
      <c r="AC462">
        <f t="shared" si="226"/>
        <v>-93.1877043000962</v>
      </c>
      <c r="AD462">
        <f t="shared" si="227"/>
        <v>-212.24719030177931</v>
      </c>
      <c r="AE462">
        <f t="shared" si="228"/>
        <v>-16.18933099536989</v>
      </c>
      <c r="AF462">
        <f t="shared" si="229"/>
        <v>-0.11576411812126253</v>
      </c>
      <c r="AG462">
        <f t="shared" si="230"/>
        <v>44.215516246282668</v>
      </c>
      <c r="AH462">
        <f t="shared" si="231"/>
        <v>2.103752551056743</v>
      </c>
      <c r="AI462">
        <f t="shared" si="232"/>
        <v>15.874752431883822</v>
      </c>
      <c r="AJ462">
        <v>865.46908261918304</v>
      </c>
      <c r="AK462">
        <v>840.88252727272697</v>
      </c>
      <c r="AL462">
        <v>3.4645404182809898</v>
      </c>
      <c r="AM462">
        <v>66.999263573210101</v>
      </c>
      <c r="AN462">
        <f t="shared" si="206"/>
        <v>2.1130998707504807</v>
      </c>
      <c r="AO462">
        <v>20.462399392734799</v>
      </c>
      <c r="AP462">
        <v>21.948215757575699</v>
      </c>
      <c r="AQ462" s="1">
        <v>-7.9773952924346795E-5</v>
      </c>
      <c r="AR462">
        <v>77.748443019998703</v>
      </c>
      <c r="AS462">
        <v>0</v>
      </c>
      <c r="AT462">
        <v>0</v>
      </c>
      <c r="AU462">
        <f t="shared" si="233"/>
        <v>1</v>
      </c>
      <c r="AV462">
        <f t="shared" si="207"/>
        <v>0</v>
      </c>
      <c r="AW462">
        <f t="shared" si="234"/>
        <v>36707.853222135011</v>
      </c>
      <c r="AX462">
        <f t="shared" si="235"/>
        <v>1999.9555555555501</v>
      </c>
      <c r="AY462">
        <f t="shared" si="208"/>
        <v>1681.1624359995419</v>
      </c>
      <c r="AZ462">
        <f t="shared" si="236"/>
        <v>0.84059989799750656</v>
      </c>
      <c r="BA462">
        <f t="shared" si="237"/>
        <v>0.16075780313518775</v>
      </c>
      <c r="BB462">
        <v>3.5939999999999999</v>
      </c>
      <c r="BC462">
        <v>0.5</v>
      </c>
      <c r="BD462" t="s">
        <v>304</v>
      </c>
      <c r="BE462">
        <v>2</v>
      </c>
      <c r="BF462" t="b">
        <v>1</v>
      </c>
      <c r="BG462">
        <v>1657228414</v>
      </c>
      <c r="BH462">
        <v>815.65077777777697</v>
      </c>
      <c r="BI462">
        <v>848.66433333333305</v>
      </c>
      <c r="BJ462">
        <v>21.940644444444398</v>
      </c>
      <c r="BK462">
        <v>20.461733333333299</v>
      </c>
      <c r="BL462">
        <v>803.17399999999998</v>
      </c>
      <c r="BM462">
        <v>21.613966666666599</v>
      </c>
      <c r="BN462">
        <v>500.02977777777699</v>
      </c>
      <c r="BO462">
        <v>68.883155555555504</v>
      </c>
      <c r="BP462">
        <v>4.1621733333333299E-2</v>
      </c>
      <c r="BQ462">
        <v>24.120477777777701</v>
      </c>
      <c r="BR462">
        <v>24.939633333333301</v>
      </c>
      <c r="BS462">
        <v>999.9</v>
      </c>
      <c r="BT462">
        <v>0</v>
      </c>
      <c r="BU462">
        <v>0</v>
      </c>
      <c r="BV462">
        <v>9980.5555555555493</v>
      </c>
      <c r="BW462">
        <v>0</v>
      </c>
      <c r="BX462">
        <v>1886.9355555555501</v>
      </c>
      <c r="BY462">
        <v>-33.013611111111103</v>
      </c>
      <c r="BZ462">
        <v>833.94788888888797</v>
      </c>
      <c r="CA462">
        <v>866.39211111111103</v>
      </c>
      <c r="CB462">
        <v>1.4788944444444401</v>
      </c>
      <c r="CC462">
        <v>848.66433333333305</v>
      </c>
      <c r="CD462">
        <v>20.461733333333299</v>
      </c>
      <c r="CE462">
        <v>1.5113399999999999</v>
      </c>
      <c r="CF462">
        <v>1.40946999999999</v>
      </c>
      <c r="CG462">
        <v>13.083366666666601</v>
      </c>
      <c r="CH462">
        <v>12.019888888888801</v>
      </c>
      <c r="CI462">
        <v>1999.9555555555501</v>
      </c>
      <c r="CJ462">
        <v>0.98000199999999904</v>
      </c>
      <c r="CK462">
        <v>1.9997966666666599E-2</v>
      </c>
      <c r="CL462">
        <v>0</v>
      </c>
      <c r="CM462">
        <v>2.25244444444444</v>
      </c>
      <c r="CN462">
        <v>0</v>
      </c>
      <c r="CO462">
        <v>4249.41</v>
      </c>
      <c r="CP462">
        <v>17299.788888888801</v>
      </c>
      <c r="CQ462">
        <v>38.061999999999998</v>
      </c>
      <c r="CR462">
        <v>39.597000000000001</v>
      </c>
      <c r="CS462">
        <v>38</v>
      </c>
      <c r="CT462">
        <v>38.075999999999901</v>
      </c>
      <c r="CU462">
        <v>37.5</v>
      </c>
      <c r="CV462">
        <v>1959.95888888888</v>
      </c>
      <c r="CW462">
        <v>39.992222222222203</v>
      </c>
      <c r="CX462">
        <v>0</v>
      </c>
      <c r="CY462">
        <v>1657228396.2</v>
      </c>
      <c r="CZ462">
        <v>0</v>
      </c>
      <c r="DA462">
        <v>1657213163</v>
      </c>
      <c r="DB462" s="2">
        <v>0.49957175925925923</v>
      </c>
      <c r="DC462">
        <v>1657213141</v>
      </c>
      <c r="DD462">
        <v>1655399214.5999999</v>
      </c>
      <c r="DE462">
        <v>1</v>
      </c>
      <c r="DF462">
        <v>0.04</v>
      </c>
      <c r="DG462">
        <v>-0.06</v>
      </c>
      <c r="DH462">
        <v>9.1720000000000006</v>
      </c>
      <c r="DI462">
        <v>0.51100000000000001</v>
      </c>
      <c r="DJ462">
        <v>420</v>
      </c>
      <c r="DK462">
        <v>25</v>
      </c>
      <c r="DL462">
        <v>0.26</v>
      </c>
      <c r="DM462">
        <v>0.15</v>
      </c>
      <c r="DN462">
        <v>-32.778056097560899</v>
      </c>
      <c r="DO462">
        <v>-1.86631986062721</v>
      </c>
      <c r="DP462">
        <v>0.44296729662296003</v>
      </c>
      <c r="DQ462">
        <v>0</v>
      </c>
      <c r="DR462">
        <v>1.4655121951219501</v>
      </c>
      <c r="DS462">
        <v>9.31482229965159E-2</v>
      </c>
      <c r="DT462">
        <v>9.9568237447430208E-3</v>
      </c>
      <c r="DU462">
        <v>1</v>
      </c>
      <c r="DV462">
        <v>1</v>
      </c>
      <c r="DW462">
        <v>2</v>
      </c>
      <c r="DX462" s="3">
        <v>44563</v>
      </c>
      <c r="DY462">
        <v>2.9730699999999999</v>
      </c>
      <c r="DZ462">
        <v>2.6954199999999999</v>
      </c>
      <c r="EA462">
        <v>0.112762</v>
      </c>
      <c r="EB462">
        <v>0.116913</v>
      </c>
      <c r="EC462">
        <v>7.4850399999999997E-2</v>
      </c>
      <c r="ED462">
        <v>7.1869299999999997E-2</v>
      </c>
      <c r="EE462">
        <v>34629.800000000003</v>
      </c>
      <c r="EF462">
        <v>37842.199999999997</v>
      </c>
      <c r="EG462">
        <v>35372.6</v>
      </c>
      <c r="EH462">
        <v>38865.9</v>
      </c>
      <c r="EI462">
        <v>46404.3</v>
      </c>
      <c r="EJ462">
        <v>52059.1</v>
      </c>
      <c r="EK462">
        <v>55275.5</v>
      </c>
      <c r="EL462">
        <v>62287.7</v>
      </c>
      <c r="EM462">
        <v>1.9870000000000001</v>
      </c>
      <c r="EN462">
        <v>2.0552000000000001</v>
      </c>
      <c r="EO462">
        <v>4.27067E-2</v>
      </c>
      <c r="EP462">
        <v>0</v>
      </c>
      <c r="EQ462">
        <v>24.2501</v>
      </c>
      <c r="ER462">
        <v>999.9</v>
      </c>
      <c r="ES462">
        <v>42.973999999999997</v>
      </c>
      <c r="ET462">
        <v>37.856999999999999</v>
      </c>
      <c r="EU462">
        <v>41.211100000000002</v>
      </c>
      <c r="EV462">
        <v>51.908200000000001</v>
      </c>
      <c r="EW462">
        <v>39.887799999999999</v>
      </c>
      <c r="EX462">
        <v>2</v>
      </c>
      <c r="EY462">
        <v>-3.5162600000000002E-2</v>
      </c>
      <c r="EZ462">
        <v>2.62351</v>
      </c>
      <c r="FA462">
        <v>20.128900000000002</v>
      </c>
      <c r="FB462">
        <v>5.20052</v>
      </c>
      <c r="FC462">
        <v>12.0099</v>
      </c>
      <c r="FD462">
        <v>4.9756</v>
      </c>
      <c r="FE462">
        <v>3.294</v>
      </c>
      <c r="FF462">
        <v>9999</v>
      </c>
      <c r="FG462">
        <v>9999</v>
      </c>
      <c r="FH462">
        <v>9999</v>
      </c>
      <c r="FI462">
        <v>562</v>
      </c>
      <c r="FJ462">
        <v>1.8632500000000001</v>
      </c>
      <c r="FK462">
        <v>1.86795</v>
      </c>
      <c r="FL462">
        <v>1.86768</v>
      </c>
      <c r="FM462">
        <v>1.8689</v>
      </c>
      <c r="FN462">
        <v>1.8696600000000001</v>
      </c>
      <c r="FO462">
        <v>1.8656900000000001</v>
      </c>
      <c r="FP462">
        <v>1.86676</v>
      </c>
      <c r="FQ462">
        <v>1.8681300000000001</v>
      </c>
      <c r="FR462">
        <v>5</v>
      </c>
      <c r="FS462">
        <v>0</v>
      </c>
      <c r="FT462">
        <v>0</v>
      </c>
      <c r="FU462">
        <v>0</v>
      </c>
      <c r="FV462">
        <v>11111111</v>
      </c>
      <c r="FW462" t="s">
        <v>306</v>
      </c>
      <c r="FX462" t="s">
        <v>307</v>
      </c>
      <c r="FY462" t="s">
        <v>307</v>
      </c>
      <c r="FZ462" t="s">
        <v>307</v>
      </c>
      <c r="GA462" t="s">
        <v>307</v>
      </c>
      <c r="GB462">
        <v>0</v>
      </c>
      <c r="GC462">
        <v>100</v>
      </c>
      <c r="GD462">
        <v>100</v>
      </c>
      <c r="GE462">
        <v>12.542999999999999</v>
      </c>
      <c r="GF462">
        <v>0.32669999999999999</v>
      </c>
      <c r="GG462">
        <v>5.3968966374264697</v>
      </c>
      <c r="GH462">
        <v>9.5670261133577201E-3</v>
      </c>
      <c r="GI462" s="1">
        <v>-9.19467254998099E-7</v>
      </c>
      <c r="GJ462" s="1">
        <v>-2.1372918425907401E-11</v>
      </c>
      <c r="GK462">
        <v>3.2845888322571301E-3</v>
      </c>
      <c r="GL462">
        <v>-1.41202168329711E-2</v>
      </c>
      <c r="GM462">
        <v>1.6676771840485E-3</v>
      </c>
      <c r="GN462" s="1">
        <v>-1.4903802912711099E-5</v>
      </c>
      <c r="GO462">
        <v>-4</v>
      </c>
      <c r="GP462">
        <v>1866</v>
      </c>
      <c r="GQ462">
        <v>1</v>
      </c>
      <c r="GR462">
        <v>24</v>
      </c>
      <c r="GS462">
        <v>254.6</v>
      </c>
      <c r="GT462">
        <v>30486.7</v>
      </c>
      <c r="GU462">
        <v>2.3559600000000001</v>
      </c>
      <c r="GV462">
        <v>2.65015</v>
      </c>
      <c r="GW462">
        <v>2.2485400000000002</v>
      </c>
      <c r="GX462">
        <v>2.7697799999999999</v>
      </c>
      <c r="GY462">
        <v>1.9958499999999999</v>
      </c>
      <c r="GZ462">
        <v>2.4108900000000002</v>
      </c>
      <c r="HA462">
        <v>40.989600000000003</v>
      </c>
      <c r="HB462">
        <v>14.5786</v>
      </c>
      <c r="HC462">
        <v>18</v>
      </c>
      <c r="HD462">
        <v>501.64299999999997</v>
      </c>
      <c r="HE462">
        <v>542.65</v>
      </c>
      <c r="HF462">
        <v>18.3949</v>
      </c>
      <c r="HG462">
        <v>26.727900000000002</v>
      </c>
      <c r="HH462">
        <v>30.0001</v>
      </c>
      <c r="HI462">
        <v>26.625399999999999</v>
      </c>
      <c r="HJ462">
        <v>26.557300000000001</v>
      </c>
      <c r="HK462">
        <v>47.19</v>
      </c>
      <c r="HL462">
        <v>47.078099999999999</v>
      </c>
      <c r="HM462">
        <v>0</v>
      </c>
      <c r="HN462">
        <v>18.4011</v>
      </c>
      <c r="HO462">
        <v>877.34799999999996</v>
      </c>
      <c r="HP462">
        <v>20.499099999999999</v>
      </c>
      <c r="HQ462">
        <v>102.551</v>
      </c>
      <c r="HR462">
        <v>103.712</v>
      </c>
    </row>
    <row r="463" spans="1:226" x14ac:dyDescent="0.2">
      <c r="A463">
        <v>447</v>
      </c>
      <c r="B463">
        <v>1657228421.5</v>
      </c>
      <c r="C463">
        <v>4936</v>
      </c>
      <c r="D463" t="s">
        <v>757</v>
      </c>
      <c r="E463" s="2">
        <v>0.67616898148148152</v>
      </c>
      <c r="F463">
        <v>5</v>
      </c>
      <c r="G463" t="s">
        <v>707</v>
      </c>
      <c r="H463" t="s">
        <v>303</v>
      </c>
      <c r="I463">
        <v>1657228418.7</v>
      </c>
      <c r="J463">
        <f t="shared" si="204"/>
        <v>2.1059706358724762E-3</v>
      </c>
      <c r="K463">
        <f t="shared" si="209"/>
        <v>2.1059706358724761</v>
      </c>
      <c r="L463">
        <f t="shared" si="210"/>
        <v>16.281706566093266</v>
      </c>
      <c r="M463">
        <f t="shared" si="211"/>
        <v>831.08050000000003</v>
      </c>
      <c r="N463">
        <f t="shared" si="212"/>
        <v>474.1939003287053</v>
      </c>
      <c r="O463">
        <f t="shared" si="213"/>
        <v>32.683659457105399</v>
      </c>
      <c r="P463">
        <f t="shared" si="214"/>
        <v>57.281951591136043</v>
      </c>
      <c r="Q463">
        <f t="shared" si="215"/>
        <v>8.0246262453755005E-2</v>
      </c>
      <c r="R463">
        <f t="shared" si="216"/>
        <v>2.7692153492851803</v>
      </c>
      <c r="S463">
        <f t="shared" si="217"/>
        <v>7.8976447026947019E-2</v>
      </c>
      <c r="T463">
        <f t="shared" si="218"/>
        <v>4.9472693459993625E-2</v>
      </c>
      <c r="U463">
        <f t="shared" si="219"/>
        <v>321.51076521574873</v>
      </c>
      <c r="V463">
        <f t="shared" si="220"/>
        <v>25.555161292162246</v>
      </c>
      <c r="W463">
        <f t="shared" si="221"/>
        <v>25.555161292162246</v>
      </c>
      <c r="X463">
        <f t="shared" si="205"/>
        <v>3.2864536787704557</v>
      </c>
      <c r="Y463">
        <f t="shared" si="222"/>
        <v>50.104304332940366</v>
      </c>
      <c r="Z463">
        <f t="shared" si="223"/>
        <v>1.5125057666013275</v>
      </c>
      <c r="AA463">
        <f t="shared" si="224"/>
        <v>3.0187142337129549</v>
      </c>
      <c r="AB463">
        <f t="shared" si="225"/>
        <v>1.7739479121691282</v>
      </c>
      <c r="AC463">
        <f t="shared" si="226"/>
        <v>-92.873305041976195</v>
      </c>
      <c r="AD463">
        <f t="shared" si="227"/>
        <v>-212.54400055788435</v>
      </c>
      <c r="AE463">
        <f t="shared" si="228"/>
        <v>-16.209493636012109</v>
      </c>
      <c r="AF463">
        <f t="shared" si="229"/>
        <v>-0.11603402012391939</v>
      </c>
      <c r="AG463">
        <f t="shared" si="230"/>
        <v>43.602191988167171</v>
      </c>
      <c r="AH463">
        <f t="shared" si="231"/>
        <v>2.1109996168406329</v>
      </c>
      <c r="AI463">
        <f t="shared" si="232"/>
        <v>16.281706566093266</v>
      </c>
      <c r="AJ463">
        <v>881.39153886490897</v>
      </c>
      <c r="AK463">
        <v>857.24681818181796</v>
      </c>
      <c r="AL463">
        <v>3.26613254229478</v>
      </c>
      <c r="AM463">
        <v>66.999263573210101</v>
      </c>
      <c r="AN463">
        <f t="shared" si="206"/>
        <v>2.1059706358724761</v>
      </c>
      <c r="AO463">
        <v>20.4605685880781</v>
      </c>
      <c r="AP463">
        <v>21.940991515151499</v>
      </c>
      <c r="AQ463" s="1">
        <v>2.46188163227153E-5</v>
      </c>
      <c r="AR463">
        <v>77.748443019998703</v>
      </c>
      <c r="AS463">
        <v>0</v>
      </c>
      <c r="AT463">
        <v>0</v>
      </c>
      <c r="AU463">
        <f t="shared" si="233"/>
        <v>1</v>
      </c>
      <c r="AV463">
        <f t="shared" si="207"/>
        <v>0</v>
      </c>
      <c r="AW463">
        <f t="shared" si="234"/>
        <v>36720.387185635336</v>
      </c>
      <c r="AX463">
        <f t="shared" si="235"/>
        <v>1999.9690000000001</v>
      </c>
      <c r="AY463">
        <f t="shared" si="208"/>
        <v>1681.1738111998698</v>
      </c>
      <c r="AZ463">
        <f t="shared" si="236"/>
        <v>0.84059993489892582</v>
      </c>
      <c r="BA463">
        <f t="shared" si="237"/>
        <v>0.16075787435492686</v>
      </c>
      <c r="BB463">
        <v>3.5939999999999999</v>
      </c>
      <c r="BC463">
        <v>0.5</v>
      </c>
      <c r="BD463" t="s">
        <v>304</v>
      </c>
      <c r="BE463">
        <v>2</v>
      </c>
      <c r="BF463" t="b">
        <v>1</v>
      </c>
      <c r="BG463">
        <v>1657228418.7</v>
      </c>
      <c r="BH463">
        <v>831.08050000000003</v>
      </c>
      <c r="BI463">
        <v>863.68219999999997</v>
      </c>
      <c r="BJ463">
        <v>21.944330000000001</v>
      </c>
      <c r="BK463">
        <v>20.460270000000001</v>
      </c>
      <c r="BL463">
        <v>818.48069999999996</v>
      </c>
      <c r="BM463">
        <v>21.6175</v>
      </c>
      <c r="BN463">
        <v>500.00959999999998</v>
      </c>
      <c r="BO463">
        <v>68.883110000000002</v>
      </c>
      <c r="BP463">
        <v>4.1562870000000002E-2</v>
      </c>
      <c r="BQ463">
        <v>24.131499999999999</v>
      </c>
      <c r="BR463">
        <v>24.952279999999998</v>
      </c>
      <c r="BS463">
        <v>999.9</v>
      </c>
      <c r="BT463">
        <v>0</v>
      </c>
      <c r="BU463">
        <v>0</v>
      </c>
      <c r="BV463">
        <v>9984.5</v>
      </c>
      <c r="BW463">
        <v>0</v>
      </c>
      <c r="BX463">
        <v>1885.412</v>
      </c>
      <c r="BY463">
        <v>-32.601839999999903</v>
      </c>
      <c r="BZ463">
        <v>849.72709999999995</v>
      </c>
      <c r="CA463">
        <v>881.72270000000003</v>
      </c>
      <c r="CB463">
        <v>1.4840519999999999</v>
      </c>
      <c r="CC463">
        <v>863.68219999999997</v>
      </c>
      <c r="CD463">
        <v>20.460270000000001</v>
      </c>
      <c r="CE463">
        <v>1.511593</v>
      </c>
      <c r="CF463">
        <v>1.4093659999999999</v>
      </c>
      <c r="CG463">
        <v>13.08595</v>
      </c>
      <c r="CH463">
        <v>12.018800000000001</v>
      </c>
      <c r="CI463">
        <v>1999.9690000000001</v>
      </c>
      <c r="CJ463">
        <v>0.98000209999999999</v>
      </c>
      <c r="CK463">
        <v>1.9997859999999999E-2</v>
      </c>
      <c r="CL463">
        <v>0</v>
      </c>
      <c r="CM463">
        <v>2.2927299999999899</v>
      </c>
      <c r="CN463">
        <v>0</v>
      </c>
      <c r="CO463">
        <v>4262.2049999999999</v>
      </c>
      <c r="CP463">
        <v>17299.87</v>
      </c>
      <c r="CQ463">
        <v>38.061999999999998</v>
      </c>
      <c r="CR463">
        <v>39.612400000000001</v>
      </c>
      <c r="CS463">
        <v>37.987400000000001</v>
      </c>
      <c r="CT463">
        <v>38.061999999999998</v>
      </c>
      <c r="CU463">
        <v>37.5</v>
      </c>
      <c r="CV463">
        <v>1959.972</v>
      </c>
      <c r="CW463">
        <v>39.994999999999997</v>
      </c>
      <c r="CX463">
        <v>0</v>
      </c>
      <c r="CY463">
        <v>1657228401</v>
      </c>
      <c r="CZ463">
        <v>0</v>
      </c>
      <c r="DA463">
        <v>1657213163</v>
      </c>
      <c r="DB463" s="2">
        <v>0.49957175925925923</v>
      </c>
      <c r="DC463">
        <v>1657213141</v>
      </c>
      <c r="DD463">
        <v>1655399214.5999999</v>
      </c>
      <c r="DE463">
        <v>1</v>
      </c>
      <c r="DF463">
        <v>0.04</v>
      </c>
      <c r="DG463">
        <v>-0.06</v>
      </c>
      <c r="DH463">
        <v>9.1720000000000006</v>
      </c>
      <c r="DI463">
        <v>0.51100000000000001</v>
      </c>
      <c r="DJ463">
        <v>420</v>
      </c>
      <c r="DK463">
        <v>25</v>
      </c>
      <c r="DL463">
        <v>0.26</v>
      </c>
      <c r="DM463">
        <v>0.15</v>
      </c>
      <c r="DN463">
        <v>-32.805612195121903</v>
      </c>
      <c r="DO463">
        <v>0.18430871080139499</v>
      </c>
      <c r="DP463">
        <v>0.413385849519533</v>
      </c>
      <c r="DQ463">
        <v>0</v>
      </c>
      <c r="DR463">
        <v>1.47145121951219</v>
      </c>
      <c r="DS463">
        <v>9.3953101045295501E-2</v>
      </c>
      <c r="DT463">
        <v>9.9814205927500604E-3</v>
      </c>
      <c r="DU463">
        <v>1</v>
      </c>
      <c r="DV463">
        <v>1</v>
      </c>
      <c r="DW463">
        <v>2</v>
      </c>
      <c r="DX463" s="3">
        <v>44563</v>
      </c>
      <c r="DY463">
        <v>2.9729899999999998</v>
      </c>
      <c r="DZ463">
        <v>2.6957399999999998</v>
      </c>
      <c r="EA463">
        <v>0.114245</v>
      </c>
      <c r="EB463">
        <v>0.118408</v>
      </c>
      <c r="EC463">
        <v>7.4853799999999998E-2</v>
      </c>
      <c r="ED463">
        <v>7.1867100000000003E-2</v>
      </c>
      <c r="EE463">
        <v>34571.300000000003</v>
      </c>
      <c r="EF463">
        <v>37778.300000000003</v>
      </c>
      <c r="EG463">
        <v>35372</v>
      </c>
      <c r="EH463">
        <v>38866.199999999997</v>
      </c>
      <c r="EI463">
        <v>46404</v>
      </c>
      <c r="EJ463">
        <v>52059.3</v>
      </c>
      <c r="EK463">
        <v>55275.199999999997</v>
      </c>
      <c r="EL463">
        <v>62287.8</v>
      </c>
      <c r="EM463">
        <v>1.9865999999999999</v>
      </c>
      <c r="EN463">
        <v>2.0552000000000001</v>
      </c>
      <c r="EO463">
        <v>4.25279E-2</v>
      </c>
      <c r="EP463">
        <v>0</v>
      </c>
      <c r="EQ463">
        <v>24.252099999999999</v>
      </c>
      <c r="ER463">
        <v>999.9</v>
      </c>
      <c r="ES463">
        <v>42.973999999999997</v>
      </c>
      <c r="ET463">
        <v>37.856999999999999</v>
      </c>
      <c r="EU463">
        <v>41.212000000000003</v>
      </c>
      <c r="EV463">
        <v>52.458199999999998</v>
      </c>
      <c r="EW463">
        <v>39.919899999999998</v>
      </c>
      <c r="EX463">
        <v>2</v>
      </c>
      <c r="EY463">
        <v>-3.5061000000000002E-2</v>
      </c>
      <c r="EZ463">
        <v>2.64453</v>
      </c>
      <c r="FA463">
        <v>20.128499999999999</v>
      </c>
      <c r="FB463">
        <v>5.1993200000000002</v>
      </c>
      <c r="FC463">
        <v>12.0099</v>
      </c>
      <c r="FD463">
        <v>4.976</v>
      </c>
      <c r="FE463">
        <v>3.294</v>
      </c>
      <c r="FF463">
        <v>9999</v>
      </c>
      <c r="FG463">
        <v>9999</v>
      </c>
      <c r="FH463">
        <v>9999</v>
      </c>
      <c r="FI463">
        <v>562.1</v>
      </c>
      <c r="FJ463">
        <v>1.8631899999999999</v>
      </c>
      <c r="FK463">
        <v>1.86795</v>
      </c>
      <c r="FL463">
        <v>1.86768</v>
      </c>
      <c r="FM463">
        <v>1.8689</v>
      </c>
      <c r="FN463">
        <v>1.8696600000000001</v>
      </c>
      <c r="FO463">
        <v>1.8656900000000001</v>
      </c>
      <c r="FP463">
        <v>1.86676</v>
      </c>
      <c r="FQ463">
        <v>1.8681300000000001</v>
      </c>
      <c r="FR463">
        <v>5</v>
      </c>
      <c r="FS463">
        <v>0</v>
      </c>
      <c r="FT463">
        <v>0</v>
      </c>
      <c r="FU463">
        <v>0</v>
      </c>
      <c r="FV463">
        <v>11111111</v>
      </c>
      <c r="FW463" t="s">
        <v>306</v>
      </c>
      <c r="FX463" t="s">
        <v>307</v>
      </c>
      <c r="FY463" t="s">
        <v>307</v>
      </c>
      <c r="FZ463" t="s">
        <v>307</v>
      </c>
      <c r="GA463" t="s">
        <v>307</v>
      </c>
      <c r="GB463">
        <v>0</v>
      </c>
      <c r="GC463">
        <v>100</v>
      </c>
      <c r="GD463">
        <v>100</v>
      </c>
      <c r="GE463">
        <v>12.670999999999999</v>
      </c>
      <c r="GF463">
        <v>0.32679999999999998</v>
      </c>
      <c r="GG463">
        <v>5.3968966374264697</v>
      </c>
      <c r="GH463">
        <v>9.5670261133577201E-3</v>
      </c>
      <c r="GI463" s="1">
        <v>-9.19467254998099E-7</v>
      </c>
      <c r="GJ463" s="1">
        <v>-2.1372918425907401E-11</v>
      </c>
      <c r="GK463">
        <v>3.2845888322571301E-3</v>
      </c>
      <c r="GL463">
        <v>-1.41202168329711E-2</v>
      </c>
      <c r="GM463">
        <v>1.6676771840485E-3</v>
      </c>
      <c r="GN463" s="1">
        <v>-1.4903802912711099E-5</v>
      </c>
      <c r="GO463">
        <v>-4</v>
      </c>
      <c r="GP463">
        <v>1866</v>
      </c>
      <c r="GQ463">
        <v>1</v>
      </c>
      <c r="GR463">
        <v>24</v>
      </c>
      <c r="GS463">
        <v>254.7</v>
      </c>
      <c r="GT463">
        <v>30486.799999999999</v>
      </c>
      <c r="GU463">
        <v>2.3913600000000002</v>
      </c>
      <c r="GV463">
        <v>2.65381</v>
      </c>
      <c r="GW463">
        <v>2.2485400000000002</v>
      </c>
      <c r="GX463">
        <v>2.7697799999999999</v>
      </c>
      <c r="GY463">
        <v>1.9958499999999999</v>
      </c>
      <c r="GZ463">
        <v>2.36084</v>
      </c>
      <c r="HA463">
        <v>40.989600000000003</v>
      </c>
      <c r="HB463">
        <v>14.5611</v>
      </c>
      <c r="HC463">
        <v>18</v>
      </c>
      <c r="HD463">
        <v>501.4</v>
      </c>
      <c r="HE463">
        <v>542.67700000000002</v>
      </c>
      <c r="HF463">
        <v>18.436199999999999</v>
      </c>
      <c r="HG463">
        <v>26.7319</v>
      </c>
      <c r="HH463">
        <v>30.0001</v>
      </c>
      <c r="HI463">
        <v>26.627700000000001</v>
      </c>
      <c r="HJ463">
        <v>26.5596</v>
      </c>
      <c r="HK463">
        <v>47.925400000000003</v>
      </c>
      <c r="HL463">
        <v>47.078099999999999</v>
      </c>
      <c r="HM463">
        <v>0</v>
      </c>
      <c r="HN463">
        <v>18.436900000000001</v>
      </c>
      <c r="HO463">
        <v>890.827</v>
      </c>
      <c r="HP463">
        <v>20.499099999999999</v>
      </c>
      <c r="HQ463">
        <v>102.55</v>
      </c>
      <c r="HR463">
        <v>103.712</v>
      </c>
    </row>
    <row r="464" spans="1:226" x14ac:dyDescent="0.2">
      <c r="A464">
        <v>448</v>
      </c>
      <c r="B464">
        <v>1657228426.5</v>
      </c>
      <c r="C464">
        <v>4941</v>
      </c>
      <c r="D464" t="s">
        <v>758</v>
      </c>
      <c r="E464" s="2">
        <v>0.67622685185185183</v>
      </c>
      <c r="F464">
        <v>5</v>
      </c>
      <c r="G464" t="s">
        <v>707</v>
      </c>
      <c r="H464" t="s">
        <v>303</v>
      </c>
      <c r="I464">
        <v>1657228424</v>
      </c>
      <c r="J464">
        <f t="shared" ref="J464:J527" si="238">(K464)/1000</f>
        <v>2.1184377179950431E-3</v>
      </c>
      <c r="K464">
        <f t="shared" si="209"/>
        <v>2.1184377179950431</v>
      </c>
      <c r="L464">
        <f t="shared" si="210"/>
        <v>16.068939588061163</v>
      </c>
      <c r="M464">
        <f t="shared" si="211"/>
        <v>848.20455555555498</v>
      </c>
      <c r="N464">
        <f t="shared" si="212"/>
        <v>496.53319805129485</v>
      </c>
      <c r="O464">
        <f t="shared" si="213"/>
        <v>34.22374782143325</v>
      </c>
      <c r="P464">
        <f t="shared" si="214"/>
        <v>58.462835766573129</v>
      </c>
      <c r="Q464">
        <f t="shared" si="215"/>
        <v>8.0688909596662375E-2</v>
      </c>
      <c r="R464">
        <f t="shared" si="216"/>
        <v>2.7752758061149536</v>
      </c>
      <c r="S464">
        <f t="shared" si="217"/>
        <v>7.9407922828995545E-2</v>
      </c>
      <c r="T464">
        <f t="shared" si="218"/>
        <v>4.9743349305539017E-2</v>
      </c>
      <c r="U464">
        <f t="shared" si="219"/>
        <v>321.5148585730567</v>
      </c>
      <c r="V464">
        <f t="shared" si="220"/>
        <v>25.560379271008426</v>
      </c>
      <c r="W464">
        <f t="shared" si="221"/>
        <v>25.560379271008426</v>
      </c>
      <c r="X464">
        <f t="shared" ref="X464:X527" si="239">0.61365*EXP(17.502*W464/(240.97+W464))</f>
        <v>3.2874719484834669</v>
      </c>
      <c r="Y464">
        <f t="shared" si="222"/>
        <v>50.076654203297565</v>
      </c>
      <c r="Z464">
        <f t="shared" si="223"/>
        <v>1.5127156448251027</v>
      </c>
      <c r="AA464">
        <f t="shared" si="224"/>
        <v>3.0208001490752348</v>
      </c>
      <c r="AB464">
        <f t="shared" si="225"/>
        <v>1.7747563036583642</v>
      </c>
      <c r="AC464">
        <f t="shared" si="226"/>
        <v>-93.423103363581404</v>
      </c>
      <c r="AD464">
        <f t="shared" si="227"/>
        <v>-212.06757267061698</v>
      </c>
      <c r="AE464">
        <f t="shared" si="228"/>
        <v>-16.139200270449056</v>
      </c>
      <c r="AF464">
        <f t="shared" si="229"/>
        <v>-0.11501773159073991</v>
      </c>
      <c r="AG464">
        <f t="shared" si="230"/>
        <v>43.599890146497188</v>
      </c>
      <c r="AH464">
        <f t="shared" si="231"/>
        <v>2.1138118420641074</v>
      </c>
      <c r="AI464">
        <f t="shared" si="232"/>
        <v>16.068939588061163</v>
      </c>
      <c r="AJ464">
        <v>897.70285390556796</v>
      </c>
      <c r="AK464">
        <v>873.74244242424197</v>
      </c>
      <c r="AL464">
        <v>3.2586246504064702</v>
      </c>
      <c r="AM464">
        <v>66.999263573210101</v>
      </c>
      <c r="AN464">
        <f t="shared" ref="AN464:AN527" si="240">(AP464 - AO464 + BO464*1000/(8.314*(BQ464+273.15)) * AR464/BN464 * AQ464) * BN464/(100*BB464) * 1000/(1000 - AP464)</f>
        <v>2.1184377179950431</v>
      </c>
      <c r="AO464">
        <v>20.4616934955889</v>
      </c>
      <c r="AP464">
        <v>21.950546060606001</v>
      </c>
      <c r="AQ464">
        <v>1.01249764639387E-4</v>
      </c>
      <c r="AR464">
        <v>77.748443019998703</v>
      </c>
      <c r="AS464">
        <v>0</v>
      </c>
      <c r="AT464">
        <v>0</v>
      </c>
      <c r="AU464">
        <f t="shared" si="233"/>
        <v>1</v>
      </c>
      <c r="AV464">
        <f t="shared" ref="AV464:AV527" si="241">(AU464-1)*100</f>
        <v>0</v>
      </c>
      <c r="AW464">
        <f t="shared" si="234"/>
        <v>36830.850677783666</v>
      </c>
      <c r="AX464">
        <f t="shared" si="235"/>
        <v>1999.99444444444</v>
      </c>
      <c r="AY464">
        <f t="shared" ref="AY464:AY527" si="242">AX464*AZ464</f>
        <v>1681.1952013331866</v>
      </c>
      <c r="AZ464">
        <f t="shared" si="236"/>
        <v>0.84059993566641644</v>
      </c>
      <c r="BA464">
        <f t="shared" si="237"/>
        <v>0.16075787583618381</v>
      </c>
      <c r="BB464">
        <v>3.5939999999999999</v>
      </c>
      <c r="BC464">
        <v>0.5</v>
      </c>
      <c r="BD464" t="s">
        <v>304</v>
      </c>
      <c r="BE464">
        <v>2</v>
      </c>
      <c r="BF464" t="b">
        <v>1</v>
      </c>
      <c r="BG464">
        <v>1657228424</v>
      </c>
      <c r="BH464">
        <v>848.20455555555498</v>
      </c>
      <c r="BI464">
        <v>880.83255555555502</v>
      </c>
      <c r="BJ464">
        <v>21.947144444444401</v>
      </c>
      <c r="BK464">
        <v>20.461099999999998</v>
      </c>
      <c r="BL464">
        <v>835.46899999999903</v>
      </c>
      <c r="BM464">
        <v>21.620255555555499</v>
      </c>
      <c r="BN464">
        <v>500.005666666666</v>
      </c>
      <c r="BO464">
        <v>68.883844444444406</v>
      </c>
      <c r="BP464">
        <v>4.1552599999999898E-2</v>
      </c>
      <c r="BQ464">
        <v>24.1430111111111</v>
      </c>
      <c r="BR464">
        <v>24.978488888888801</v>
      </c>
      <c r="BS464">
        <v>999.9</v>
      </c>
      <c r="BT464">
        <v>0</v>
      </c>
      <c r="BU464">
        <v>0</v>
      </c>
      <c r="BV464">
        <v>10016.1111111111</v>
      </c>
      <c r="BW464">
        <v>0</v>
      </c>
      <c r="BX464">
        <v>1884.73555555555</v>
      </c>
      <c r="BY464">
        <v>-32.6278222222222</v>
      </c>
      <c r="BZ464">
        <v>867.23788888888805</v>
      </c>
      <c r="CA464">
        <v>899.231666666666</v>
      </c>
      <c r="CB464">
        <v>1.48607</v>
      </c>
      <c r="CC464">
        <v>880.83255555555502</v>
      </c>
      <c r="CD464">
        <v>20.461099999999998</v>
      </c>
      <c r="CE464">
        <v>1.5118055555555501</v>
      </c>
      <c r="CF464">
        <v>1.40944</v>
      </c>
      <c r="CG464">
        <v>13.0880777777777</v>
      </c>
      <c r="CH464">
        <v>12.019555555555501</v>
      </c>
      <c r="CI464">
        <v>1999.99444444444</v>
      </c>
      <c r="CJ464">
        <v>0.98000233333333298</v>
      </c>
      <c r="CK464">
        <v>1.9997611111111101E-2</v>
      </c>
      <c r="CL464">
        <v>0</v>
      </c>
      <c r="CM464">
        <v>2.3282111111111101</v>
      </c>
      <c r="CN464">
        <v>0</v>
      </c>
      <c r="CO464">
        <v>4274.2888888888801</v>
      </c>
      <c r="CP464">
        <v>17300.122222222199</v>
      </c>
      <c r="CQ464">
        <v>38.061999999999998</v>
      </c>
      <c r="CR464">
        <v>39.603999999999999</v>
      </c>
      <c r="CS464">
        <v>38</v>
      </c>
      <c r="CT464">
        <v>38.068999999999903</v>
      </c>
      <c r="CU464">
        <v>37.5</v>
      </c>
      <c r="CV464">
        <v>1959.9966666666601</v>
      </c>
      <c r="CW464">
        <v>39.995555555555498</v>
      </c>
      <c r="CX464">
        <v>0</v>
      </c>
      <c r="CY464">
        <v>1657228406.4000001</v>
      </c>
      <c r="CZ464">
        <v>0</v>
      </c>
      <c r="DA464">
        <v>1657213163</v>
      </c>
      <c r="DB464" s="2">
        <v>0.49957175925925923</v>
      </c>
      <c r="DC464">
        <v>1657213141</v>
      </c>
      <c r="DD464">
        <v>1655399214.5999999</v>
      </c>
      <c r="DE464">
        <v>1</v>
      </c>
      <c r="DF464">
        <v>0.04</v>
      </c>
      <c r="DG464">
        <v>-0.06</v>
      </c>
      <c r="DH464">
        <v>9.1720000000000006</v>
      </c>
      <c r="DI464">
        <v>0.51100000000000001</v>
      </c>
      <c r="DJ464">
        <v>420</v>
      </c>
      <c r="DK464">
        <v>25</v>
      </c>
      <c r="DL464">
        <v>0.26</v>
      </c>
      <c r="DM464">
        <v>0.15</v>
      </c>
      <c r="DN464">
        <v>-32.8390243902439</v>
      </c>
      <c r="DO464">
        <v>1.0996933797909201</v>
      </c>
      <c r="DP464">
        <v>0.43779169552814501</v>
      </c>
      <c r="DQ464">
        <v>0</v>
      </c>
      <c r="DR464">
        <v>1.4787600000000001</v>
      </c>
      <c r="DS464">
        <v>7.1144738675959496E-2</v>
      </c>
      <c r="DT464">
        <v>8.0310015169873898E-3</v>
      </c>
      <c r="DU464">
        <v>1</v>
      </c>
      <c r="DV464">
        <v>1</v>
      </c>
      <c r="DW464">
        <v>2</v>
      </c>
      <c r="DX464" s="3">
        <v>44563</v>
      </c>
      <c r="DY464">
        <v>2.9735200000000002</v>
      </c>
      <c r="DZ464">
        <v>2.6953200000000002</v>
      </c>
      <c r="EA464">
        <v>0.115698</v>
      </c>
      <c r="EB464">
        <v>0.119925</v>
      </c>
      <c r="EC464">
        <v>7.4870300000000001E-2</v>
      </c>
      <c r="ED464">
        <v>7.1862400000000007E-2</v>
      </c>
      <c r="EE464">
        <v>34514.300000000003</v>
      </c>
      <c r="EF464">
        <v>37713.199999999997</v>
      </c>
      <c r="EG464">
        <v>35371.699999999997</v>
      </c>
      <c r="EH464">
        <v>38866</v>
      </c>
      <c r="EI464">
        <v>46402.8</v>
      </c>
      <c r="EJ464">
        <v>52059.3</v>
      </c>
      <c r="EK464">
        <v>55274.8</v>
      </c>
      <c r="EL464">
        <v>62287.4</v>
      </c>
      <c r="EM464">
        <v>1.9865999999999999</v>
      </c>
      <c r="EN464">
        <v>2.0543999999999998</v>
      </c>
      <c r="EO464">
        <v>4.7087700000000003E-2</v>
      </c>
      <c r="EP464">
        <v>0</v>
      </c>
      <c r="EQ464">
        <v>24.254200000000001</v>
      </c>
      <c r="ER464">
        <v>999.9</v>
      </c>
      <c r="ES464">
        <v>42.95</v>
      </c>
      <c r="ET464">
        <v>37.856999999999999</v>
      </c>
      <c r="EU464">
        <v>41.191600000000001</v>
      </c>
      <c r="EV464">
        <v>52.1982</v>
      </c>
      <c r="EW464">
        <v>39.923900000000003</v>
      </c>
      <c r="EX464">
        <v>2</v>
      </c>
      <c r="EY464">
        <v>-3.45122E-2</v>
      </c>
      <c r="EZ464">
        <v>2.6619600000000001</v>
      </c>
      <c r="FA464">
        <v>20.1282</v>
      </c>
      <c r="FB464">
        <v>5.1993200000000002</v>
      </c>
      <c r="FC464">
        <v>12.0099</v>
      </c>
      <c r="FD464">
        <v>4.9756</v>
      </c>
      <c r="FE464">
        <v>3.294</v>
      </c>
      <c r="FF464">
        <v>9999</v>
      </c>
      <c r="FG464">
        <v>9999</v>
      </c>
      <c r="FH464">
        <v>9999</v>
      </c>
      <c r="FI464">
        <v>562.1</v>
      </c>
      <c r="FJ464">
        <v>1.8632200000000001</v>
      </c>
      <c r="FK464">
        <v>1.86795</v>
      </c>
      <c r="FL464">
        <v>1.86768</v>
      </c>
      <c r="FM464">
        <v>1.8689</v>
      </c>
      <c r="FN464">
        <v>1.8696600000000001</v>
      </c>
      <c r="FO464">
        <v>1.8656900000000001</v>
      </c>
      <c r="FP464">
        <v>1.8666700000000001</v>
      </c>
      <c r="FQ464">
        <v>1.8681300000000001</v>
      </c>
      <c r="FR464">
        <v>5</v>
      </c>
      <c r="FS464">
        <v>0</v>
      </c>
      <c r="FT464">
        <v>0</v>
      </c>
      <c r="FU464">
        <v>0</v>
      </c>
      <c r="FV464">
        <v>11111111</v>
      </c>
      <c r="FW464" t="s">
        <v>306</v>
      </c>
      <c r="FX464" t="s">
        <v>307</v>
      </c>
      <c r="FY464" t="s">
        <v>307</v>
      </c>
      <c r="FZ464" t="s">
        <v>307</v>
      </c>
      <c r="GA464" t="s">
        <v>307</v>
      </c>
      <c r="GB464">
        <v>0</v>
      </c>
      <c r="GC464">
        <v>100</v>
      </c>
      <c r="GD464">
        <v>100</v>
      </c>
      <c r="GE464">
        <v>12.797000000000001</v>
      </c>
      <c r="GF464">
        <v>0.32700000000000001</v>
      </c>
      <c r="GG464">
        <v>5.3968966374264697</v>
      </c>
      <c r="GH464">
        <v>9.5670261133577201E-3</v>
      </c>
      <c r="GI464" s="1">
        <v>-9.19467254998099E-7</v>
      </c>
      <c r="GJ464" s="1">
        <v>-2.1372918425907401E-11</v>
      </c>
      <c r="GK464">
        <v>3.2845888322571301E-3</v>
      </c>
      <c r="GL464">
        <v>-1.41202168329711E-2</v>
      </c>
      <c r="GM464">
        <v>1.6676771840485E-3</v>
      </c>
      <c r="GN464" s="1">
        <v>-1.4903802912711099E-5</v>
      </c>
      <c r="GO464">
        <v>-4</v>
      </c>
      <c r="GP464">
        <v>1866</v>
      </c>
      <c r="GQ464">
        <v>1</v>
      </c>
      <c r="GR464">
        <v>24</v>
      </c>
      <c r="GS464">
        <v>254.8</v>
      </c>
      <c r="GT464">
        <v>30486.9</v>
      </c>
      <c r="GU464">
        <v>2.4267599999999998</v>
      </c>
      <c r="GV464">
        <v>2.6440399999999999</v>
      </c>
      <c r="GW464">
        <v>2.2485400000000002</v>
      </c>
      <c r="GX464">
        <v>2.7697799999999999</v>
      </c>
      <c r="GY464">
        <v>1.9958499999999999</v>
      </c>
      <c r="GZ464">
        <v>2.3913600000000002</v>
      </c>
      <c r="HA464">
        <v>40.989600000000003</v>
      </c>
      <c r="HB464">
        <v>14.5786</v>
      </c>
      <c r="HC464">
        <v>18</v>
      </c>
      <c r="HD464">
        <v>501.41899999999998</v>
      </c>
      <c r="HE464">
        <v>542.13699999999994</v>
      </c>
      <c r="HF464">
        <v>18.468399999999999</v>
      </c>
      <c r="HG464">
        <v>26.734200000000001</v>
      </c>
      <c r="HH464">
        <v>30.0002</v>
      </c>
      <c r="HI464">
        <v>26.629899999999999</v>
      </c>
      <c r="HJ464">
        <v>26.561800000000002</v>
      </c>
      <c r="HK464">
        <v>48.616900000000001</v>
      </c>
      <c r="HL464">
        <v>47.078099999999999</v>
      </c>
      <c r="HM464">
        <v>0</v>
      </c>
      <c r="HN464">
        <v>18.466999999999999</v>
      </c>
      <c r="HO464">
        <v>911.08100000000002</v>
      </c>
      <c r="HP464">
        <v>20.499099999999999</v>
      </c>
      <c r="HQ464">
        <v>102.54900000000001</v>
      </c>
      <c r="HR464">
        <v>103.712</v>
      </c>
    </row>
    <row r="465" spans="1:226" x14ac:dyDescent="0.2">
      <c r="A465">
        <v>449</v>
      </c>
      <c r="B465">
        <v>1657228431.5</v>
      </c>
      <c r="C465">
        <v>4946</v>
      </c>
      <c r="D465" t="s">
        <v>759</v>
      </c>
      <c r="E465" s="2">
        <v>0.67628472222222225</v>
      </c>
      <c r="F465">
        <v>5</v>
      </c>
      <c r="G465" t="s">
        <v>707</v>
      </c>
      <c r="H465" t="s">
        <v>303</v>
      </c>
      <c r="I465">
        <v>1657228428.7</v>
      </c>
      <c r="J465">
        <f t="shared" si="238"/>
        <v>2.1188404097306234E-3</v>
      </c>
      <c r="K465">
        <f t="shared" ref="K465:K528" si="243">IF(BF465, AN465, AH465)</f>
        <v>2.1188404097306233</v>
      </c>
      <c r="L465">
        <f t="shared" ref="L465:L528" si="244">IF(BF465, AI465, AG465)</f>
        <v>16.562278593666925</v>
      </c>
      <c r="M465">
        <f t="shared" ref="M465:M528" si="245">BH465 - IF(AU465&gt;1, L465*BB465*100/(AW465*BV465), 0)</f>
        <v>863.57330000000002</v>
      </c>
      <c r="N465">
        <f t="shared" ref="N465:N528" si="246">((T465-J465/2)*M465-L465)/(T465+J465/2)</f>
        <v>500.77428826983908</v>
      </c>
      <c r="O465">
        <f t="shared" ref="O465:O528" si="247">N465*(BO465+BP465)/1000</f>
        <v>34.516112211874564</v>
      </c>
      <c r="P465">
        <f t="shared" ref="P465:P528" si="248">(BH465 - IF(AU465&gt;1, L465*BB465*100/(AW465*BV465), 0))*(BO465+BP465)/1000</f>
        <v>59.522211152177597</v>
      </c>
      <c r="Q465">
        <f t="shared" ref="Q465:Q528" si="249">2/((1/S465-1/R465)+SIGN(S465)*SQRT((1/S465-1/R465)*(1/S465-1/R465) + 4*BC465/((BC465+1)*(BC465+1))*(2*1/S465*1/R465-1/R465*1/R465)))</f>
        <v>8.0514068853269019E-2</v>
      </c>
      <c r="R465">
        <f t="shared" ref="R465:R528" si="250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2.7688421534243175</v>
      </c>
      <c r="S465">
        <f t="shared" ref="S465:S528" si="251">J465*(1000-(1000*0.61365*EXP(17.502*W465/(240.97+W465))/(BO465+BP465)+BJ465)/2)/(1000*0.61365*EXP(17.502*W465/(240.97+W465))/(BO465+BP465)-BJ465)</f>
        <v>7.9235667200132184E-2</v>
      </c>
      <c r="T465">
        <f t="shared" ref="T465:T528" si="252">1/((BC465+1)/(Q465/1.6)+1/(R465/1.37)) + BC465/((BC465+1)/(Q465/1.6) + BC465/(R465/1.37))</f>
        <v>4.9635460442027983E-2</v>
      </c>
      <c r="U465">
        <f t="shared" ref="U465:U528" si="253">(AX465*BA465)</f>
        <v>321.50887971547081</v>
      </c>
      <c r="V465">
        <f t="shared" ref="V465:V528" si="254">(BQ465+(U465+2*0.95*0.0000000567*(((BQ465+$B$7)+273)^4-(BQ465+273)^4)-44100*J465)/(1.84*29.3*R465+8*0.95*0.0000000567*(BQ465+273)^3))</f>
        <v>25.583291635402343</v>
      </c>
      <c r="W465">
        <f t="shared" ref="W465:W528" si="255">($C$7*BR465+$D$7*BS465+$E$7*V465)</f>
        <v>25.583291635402343</v>
      </c>
      <c r="X465">
        <f t="shared" si="239"/>
        <v>3.2919464766022535</v>
      </c>
      <c r="Y465">
        <f t="shared" ref="Y465:Y528" si="256">(Z465/AA465*100)</f>
        <v>50.027786523863718</v>
      </c>
      <c r="Z465">
        <f t="shared" ref="Z465:Z528" si="257">BJ465*(BO465+BP465)/1000</f>
        <v>1.5130557595089544</v>
      </c>
      <c r="AA465">
        <f t="shared" ref="AA465:AA528" si="258">0.61365*EXP(17.502*BQ465/(240.97+BQ465))</f>
        <v>3.0244307506733539</v>
      </c>
      <c r="AB465">
        <f t="shared" ref="AB465:AB528" si="259">(X465-BJ465*(BO465+BP465)/1000)</f>
        <v>1.778890717093299</v>
      </c>
      <c r="AC465">
        <f t="shared" ref="AC465:AC528" si="260">(-J465*44100)</f>
        <v>-93.440862069120499</v>
      </c>
      <c r="AD465">
        <f t="shared" ref="AD465:AD528" si="261">2*29.3*R465*0.92*(BQ465-W465)</f>
        <v>-212.00787712456253</v>
      </c>
      <c r="AE465">
        <f t="shared" ref="AE465:AE528" si="262">2*0.95*0.0000000567*(((BQ465+$B$7)+273)^4-(W465+273)^4)</f>
        <v>-16.175644622956167</v>
      </c>
      <c r="AF465">
        <f t="shared" ref="AF465:AF528" si="263">U465+AE465+AC465+AD465</f>
        <v>-0.11550410116836929</v>
      </c>
      <c r="AG465">
        <f t="shared" ref="AG465:AG528" si="264">BN465*AU465*(BI465-BH465*(1000-AU465*BK465)/(1000-AU465*BJ465))/(100*BB465)</f>
        <v>45.127887052087033</v>
      </c>
      <c r="AH465">
        <f t="shared" ref="AH465:AH528" si="265">1000*BN465*AU465*(BJ465-BK465)/(100*BB465*(1000-AU465*BJ465))</f>
        <v>2.1193458721166905</v>
      </c>
      <c r="AI465">
        <f t="shared" ref="AI465:AI528" si="266">(AJ465 - AK465 - BO465*1000/(8.314*(BQ465+273.15)) * AM465/BN465 * AL465) * BN465/(100*BB465) * (1000 - BK465)/1000</f>
        <v>16.562278593666925</v>
      </c>
      <c r="AJ465">
        <v>915.79916829843899</v>
      </c>
      <c r="AK465">
        <v>890.82379999999898</v>
      </c>
      <c r="AL465">
        <v>3.4331245683016598</v>
      </c>
      <c r="AM465">
        <v>66.999263573210101</v>
      </c>
      <c r="AN465">
        <f t="shared" si="240"/>
        <v>2.1188404097306233</v>
      </c>
      <c r="AO465">
        <v>20.462622457541698</v>
      </c>
      <c r="AP465">
        <v>21.952044242424201</v>
      </c>
      <c r="AQ465" s="1">
        <v>6.5268453922710007E-5</v>
      </c>
      <c r="AR465">
        <v>77.748443019998703</v>
      </c>
      <c r="AS465">
        <v>0</v>
      </c>
      <c r="AT465">
        <v>0</v>
      </c>
      <c r="AU465">
        <f t="shared" ref="AU465:AU528" si="267">IF(AS465*$H$13&gt;=AW465,1,(AW465/(AW465-AS465*$H$13)))</f>
        <v>1</v>
      </c>
      <c r="AV465">
        <f t="shared" si="241"/>
        <v>0</v>
      </c>
      <c r="AW465">
        <f t="shared" ref="AW465:AW528" si="268">MAX(0,($B$13+$C$13*BV465)/(1+$D$13*BV465)*BO465/(BQ465+273)*$E$13)</f>
        <v>36709.609848501517</v>
      </c>
      <c r="AX465">
        <f t="shared" ref="AX465:AX528" si="269">$B$11*BW465+$C$11*BX465+$F$11*CI465*(1-CL465)</f>
        <v>1999.9590000000001</v>
      </c>
      <c r="AY465">
        <f t="shared" si="242"/>
        <v>1681.165261199726</v>
      </c>
      <c r="AZ465">
        <f t="shared" ref="AZ465:AZ528" si="270">($B$11*$D$9+$C$11*$D$9+$F$11*((CV465+CN465)/MAX(CV465+CN465+CW465, 0.1)*$I$9+CW465/MAX(CV465+CN465+CW465, 0.1)*$J$9))/($B$11+$C$11+$F$11)</f>
        <v>0.84059986289705235</v>
      </c>
      <c r="BA465">
        <f t="shared" ref="BA465:BA528" si="271">($B$11*$K$9+$C$11*$K$9+$F$11*((CV465+CN465)/MAX(CV465+CN465+CW465, 0.1)*$P$9+CW465/MAX(CV465+CN465+CW465, 0.1)*$Q$9))/($B$11+$C$11+$F$11)</f>
        <v>0.16075773539131091</v>
      </c>
      <c r="BB465">
        <v>3.5939999999999999</v>
      </c>
      <c r="BC465">
        <v>0.5</v>
      </c>
      <c r="BD465" t="s">
        <v>304</v>
      </c>
      <c r="BE465">
        <v>2</v>
      </c>
      <c r="BF465" t="b">
        <v>1</v>
      </c>
      <c r="BG465">
        <v>1657228428.7</v>
      </c>
      <c r="BH465">
        <v>863.57330000000002</v>
      </c>
      <c r="BI465">
        <v>897.32939999999996</v>
      </c>
      <c r="BJ465">
        <v>21.9520499999999</v>
      </c>
      <c r="BK465">
        <v>20.46199</v>
      </c>
      <c r="BL465">
        <v>850.71600000000001</v>
      </c>
      <c r="BM465">
        <v>21.624959999999898</v>
      </c>
      <c r="BN465">
        <v>499.96120000000002</v>
      </c>
      <c r="BO465">
        <v>68.883439999999993</v>
      </c>
      <c r="BP465">
        <v>4.204803E-2</v>
      </c>
      <c r="BQ465">
        <v>24.163029999999999</v>
      </c>
      <c r="BR465">
        <v>25.015740000000001</v>
      </c>
      <c r="BS465">
        <v>999.9</v>
      </c>
      <c r="BT465">
        <v>0</v>
      </c>
      <c r="BU465">
        <v>0</v>
      </c>
      <c r="BV465">
        <v>9982.5</v>
      </c>
      <c r="BW465">
        <v>0</v>
      </c>
      <c r="BX465">
        <v>1884.126</v>
      </c>
      <c r="BY465">
        <v>-33.756180000000001</v>
      </c>
      <c r="BZ465">
        <v>882.95600000000002</v>
      </c>
      <c r="CA465">
        <v>916.07399999999996</v>
      </c>
      <c r="CB465">
        <v>1.4900519999999999</v>
      </c>
      <c r="CC465">
        <v>897.32939999999996</v>
      </c>
      <c r="CD465">
        <v>20.46199</v>
      </c>
      <c r="CE465">
        <v>1.5121309999999999</v>
      </c>
      <c r="CF465">
        <v>1.409492</v>
      </c>
      <c r="CG465">
        <v>13.091389999999899</v>
      </c>
      <c r="CH465">
        <v>12.02013</v>
      </c>
      <c r="CI465">
        <v>1999.9590000000001</v>
      </c>
      <c r="CJ465">
        <v>0.98000209999999899</v>
      </c>
      <c r="CK465">
        <v>1.9997859999999999E-2</v>
      </c>
      <c r="CL465">
        <v>0</v>
      </c>
      <c r="CM465">
        <v>2.1556999999999999</v>
      </c>
      <c r="CN465">
        <v>0</v>
      </c>
      <c r="CO465">
        <v>4299.9129999999996</v>
      </c>
      <c r="CP465">
        <v>17299.810000000001</v>
      </c>
      <c r="CQ465">
        <v>38.061999999999998</v>
      </c>
      <c r="CR465">
        <v>39.618699999999997</v>
      </c>
      <c r="CS465">
        <v>38</v>
      </c>
      <c r="CT465">
        <v>38.112400000000001</v>
      </c>
      <c r="CU465">
        <v>37.530999999999999</v>
      </c>
      <c r="CV465">
        <v>1959.9670000000001</v>
      </c>
      <c r="CW465">
        <v>39.99</v>
      </c>
      <c r="CX465">
        <v>0</v>
      </c>
      <c r="CY465">
        <v>1657228411.2</v>
      </c>
      <c r="CZ465">
        <v>0</v>
      </c>
      <c r="DA465">
        <v>1657213163</v>
      </c>
      <c r="DB465" s="2">
        <v>0.49957175925925923</v>
      </c>
      <c r="DC465">
        <v>1657213141</v>
      </c>
      <c r="DD465">
        <v>1655399214.5999999</v>
      </c>
      <c r="DE465">
        <v>1</v>
      </c>
      <c r="DF465">
        <v>0.04</v>
      </c>
      <c r="DG465">
        <v>-0.06</v>
      </c>
      <c r="DH465">
        <v>9.1720000000000006</v>
      </c>
      <c r="DI465">
        <v>0.51100000000000001</v>
      </c>
      <c r="DJ465">
        <v>420</v>
      </c>
      <c r="DK465">
        <v>25</v>
      </c>
      <c r="DL465">
        <v>0.26</v>
      </c>
      <c r="DM465">
        <v>0.15</v>
      </c>
      <c r="DN465">
        <v>-33.033717073170699</v>
      </c>
      <c r="DO465">
        <v>-1.71363344947731</v>
      </c>
      <c r="DP465">
        <v>0.622395340169417</v>
      </c>
      <c r="DQ465">
        <v>0</v>
      </c>
      <c r="DR465">
        <v>1.48344829268292</v>
      </c>
      <c r="DS465">
        <v>5.2426829268291501E-2</v>
      </c>
      <c r="DT465">
        <v>6.2236821124064499E-3</v>
      </c>
      <c r="DU465">
        <v>1</v>
      </c>
      <c r="DV465">
        <v>1</v>
      </c>
      <c r="DW465">
        <v>2</v>
      </c>
      <c r="DX465" s="3">
        <v>44563</v>
      </c>
      <c r="DY465">
        <v>2.9740099999999998</v>
      </c>
      <c r="DZ465">
        <v>2.6960799999999998</v>
      </c>
      <c r="EA465">
        <v>0.117225</v>
      </c>
      <c r="EB465">
        <v>0.121417</v>
      </c>
      <c r="EC465">
        <v>7.48751E-2</v>
      </c>
      <c r="ED465">
        <v>7.1871699999999997E-2</v>
      </c>
      <c r="EE465">
        <v>34454.699999999997</v>
      </c>
      <c r="EF465">
        <v>37649.199999999997</v>
      </c>
      <c r="EG465">
        <v>35371.699999999997</v>
      </c>
      <c r="EH465">
        <v>38866</v>
      </c>
      <c r="EI465">
        <v>46402.3</v>
      </c>
      <c r="EJ465">
        <v>52059.199999999997</v>
      </c>
      <c r="EK465">
        <v>55274.5</v>
      </c>
      <c r="EL465">
        <v>62287.9</v>
      </c>
      <c r="EM465">
        <v>1.9872000000000001</v>
      </c>
      <c r="EN465">
        <v>2.0546000000000002</v>
      </c>
      <c r="EO465">
        <v>4.7087700000000003E-2</v>
      </c>
      <c r="EP465">
        <v>0</v>
      </c>
      <c r="EQ465">
        <v>24.260300000000001</v>
      </c>
      <c r="ER465">
        <v>999.9</v>
      </c>
      <c r="ES465">
        <v>42.924999999999997</v>
      </c>
      <c r="ET465">
        <v>37.866999999999997</v>
      </c>
      <c r="EU465">
        <v>41.1875</v>
      </c>
      <c r="EV465">
        <v>52.178199999999997</v>
      </c>
      <c r="EW465">
        <v>39.959899999999998</v>
      </c>
      <c r="EX465">
        <v>2</v>
      </c>
      <c r="EY465">
        <v>-3.10976E-2</v>
      </c>
      <c r="EZ465">
        <v>3.9631400000000001</v>
      </c>
      <c r="FA465">
        <v>20.101700000000001</v>
      </c>
      <c r="FB465">
        <v>5.1993200000000002</v>
      </c>
      <c r="FC465">
        <v>12.0076</v>
      </c>
      <c r="FD465">
        <v>4.9756</v>
      </c>
      <c r="FE465">
        <v>3.294</v>
      </c>
      <c r="FF465">
        <v>9999</v>
      </c>
      <c r="FG465">
        <v>9999</v>
      </c>
      <c r="FH465">
        <v>9999</v>
      </c>
      <c r="FI465">
        <v>562.1</v>
      </c>
      <c r="FJ465">
        <v>1.8631899999999999</v>
      </c>
      <c r="FK465">
        <v>1.86792</v>
      </c>
      <c r="FL465">
        <v>1.86768</v>
      </c>
      <c r="FM465">
        <v>1.8689</v>
      </c>
      <c r="FN465">
        <v>1.8696600000000001</v>
      </c>
      <c r="FO465">
        <v>1.8656900000000001</v>
      </c>
      <c r="FP465">
        <v>1.8667</v>
      </c>
      <c r="FQ465">
        <v>1.8680699999999999</v>
      </c>
      <c r="FR465">
        <v>5</v>
      </c>
      <c r="FS465">
        <v>0</v>
      </c>
      <c r="FT465">
        <v>0</v>
      </c>
      <c r="FU465">
        <v>0</v>
      </c>
      <c r="FV465">
        <v>11111111</v>
      </c>
      <c r="FW465" t="s">
        <v>306</v>
      </c>
      <c r="FX465" t="s">
        <v>307</v>
      </c>
      <c r="FY465" t="s">
        <v>307</v>
      </c>
      <c r="FZ465" t="s">
        <v>307</v>
      </c>
      <c r="GA465" t="s">
        <v>307</v>
      </c>
      <c r="GB465">
        <v>0</v>
      </c>
      <c r="GC465">
        <v>100</v>
      </c>
      <c r="GD465">
        <v>100</v>
      </c>
      <c r="GE465">
        <v>12.930999999999999</v>
      </c>
      <c r="GF465">
        <v>0.3271</v>
      </c>
      <c r="GG465">
        <v>5.3968966374264697</v>
      </c>
      <c r="GH465">
        <v>9.5670261133577201E-3</v>
      </c>
      <c r="GI465" s="1">
        <v>-9.19467254998099E-7</v>
      </c>
      <c r="GJ465" s="1">
        <v>-2.1372918425907401E-11</v>
      </c>
      <c r="GK465">
        <v>3.2845888322571301E-3</v>
      </c>
      <c r="GL465">
        <v>-1.41202168329711E-2</v>
      </c>
      <c r="GM465">
        <v>1.6676771840485E-3</v>
      </c>
      <c r="GN465" s="1">
        <v>-1.4903802912711099E-5</v>
      </c>
      <c r="GO465">
        <v>-4</v>
      </c>
      <c r="GP465">
        <v>1866</v>
      </c>
      <c r="GQ465">
        <v>1</v>
      </c>
      <c r="GR465">
        <v>24</v>
      </c>
      <c r="GS465">
        <v>254.8</v>
      </c>
      <c r="GT465">
        <v>30486.9</v>
      </c>
      <c r="GU465">
        <v>2.4633799999999999</v>
      </c>
      <c r="GV465">
        <v>2.64893</v>
      </c>
      <c r="GW465">
        <v>2.2485400000000002</v>
      </c>
      <c r="GX465">
        <v>2.7709999999999999</v>
      </c>
      <c r="GY465">
        <v>1.9958499999999999</v>
      </c>
      <c r="GZ465">
        <v>2.3950200000000001</v>
      </c>
      <c r="HA465">
        <v>40.989600000000003</v>
      </c>
      <c r="HB465">
        <v>14.534800000000001</v>
      </c>
      <c r="HC465">
        <v>18</v>
      </c>
      <c r="HD465">
        <v>501.85700000000003</v>
      </c>
      <c r="HE465">
        <v>542.29999999999995</v>
      </c>
      <c r="HF465">
        <v>18.385400000000001</v>
      </c>
      <c r="HG465">
        <v>26.7364</v>
      </c>
      <c r="HH465">
        <v>30.002800000000001</v>
      </c>
      <c r="HI465">
        <v>26.634399999999999</v>
      </c>
      <c r="HJ465">
        <v>26.564</v>
      </c>
      <c r="HK465">
        <v>49.352499999999999</v>
      </c>
      <c r="HL465">
        <v>47.078099999999999</v>
      </c>
      <c r="HM465">
        <v>0</v>
      </c>
      <c r="HN465">
        <v>18.221699999999998</v>
      </c>
      <c r="HO465">
        <v>924.529</v>
      </c>
      <c r="HP465">
        <v>20.499099999999999</v>
      </c>
      <c r="HQ465">
        <v>102.548</v>
      </c>
      <c r="HR465">
        <v>103.712</v>
      </c>
    </row>
    <row r="466" spans="1:226" x14ac:dyDescent="0.2">
      <c r="A466">
        <v>450</v>
      </c>
      <c r="B466">
        <v>1657228436.5</v>
      </c>
      <c r="C466">
        <v>4951</v>
      </c>
      <c r="D466" t="s">
        <v>760</v>
      </c>
      <c r="E466" s="2">
        <v>0.67634259259259266</v>
      </c>
      <c r="F466">
        <v>5</v>
      </c>
      <c r="G466" t="s">
        <v>707</v>
      </c>
      <c r="H466" t="s">
        <v>303</v>
      </c>
      <c r="I466">
        <v>1657228434</v>
      </c>
      <c r="J466">
        <f t="shared" si="238"/>
        <v>2.0942334841533897E-3</v>
      </c>
      <c r="K466">
        <f t="shared" si="243"/>
        <v>2.0942334841533898</v>
      </c>
      <c r="L466">
        <f t="shared" si="244"/>
        <v>16.935359664250459</v>
      </c>
      <c r="M466">
        <f t="shared" si="245"/>
        <v>881.32366666666599</v>
      </c>
      <c r="N466">
        <f t="shared" si="246"/>
        <v>505.94359169699669</v>
      </c>
      <c r="O466">
        <f t="shared" si="247"/>
        <v>34.872319333091724</v>
      </c>
      <c r="P466">
        <f t="shared" si="248"/>
        <v>60.7455076893579</v>
      </c>
      <c r="Q466">
        <f t="shared" si="249"/>
        <v>7.9444094587748468E-2</v>
      </c>
      <c r="R466">
        <f t="shared" si="250"/>
        <v>2.7700620204695325</v>
      </c>
      <c r="S466">
        <f t="shared" si="251"/>
        <v>7.8199700996932145E-2</v>
      </c>
      <c r="T466">
        <f t="shared" si="252"/>
        <v>4.8984993243724052E-2</v>
      </c>
      <c r="U466">
        <f t="shared" si="253"/>
        <v>321.51754899999941</v>
      </c>
      <c r="V466">
        <f t="shared" si="254"/>
        <v>25.594672785274852</v>
      </c>
      <c r="W466">
        <f t="shared" si="255"/>
        <v>25.594672785274852</v>
      </c>
      <c r="X466">
        <f t="shared" si="239"/>
        <v>3.2941710647642446</v>
      </c>
      <c r="Y466">
        <f t="shared" si="256"/>
        <v>49.999759961339223</v>
      </c>
      <c r="Z466">
        <f t="shared" si="257"/>
        <v>1.5126762272225336</v>
      </c>
      <c r="AA466">
        <f t="shared" si="258"/>
        <v>3.0253669785458248</v>
      </c>
      <c r="AB466">
        <f t="shared" si="259"/>
        <v>1.781494837541711</v>
      </c>
      <c r="AC466">
        <f t="shared" si="260"/>
        <v>-92.355696651164493</v>
      </c>
      <c r="AD466">
        <f t="shared" si="261"/>
        <v>-213.03051116623286</v>
      </c>
      <c r="AE466">
        <f t="shared" si="262"/>
        <v>-16.247865227543659</v>
      </c>
      <c r="AF466">
        <f t="shared" si="263"/>
        <v>-0.11652404494162738</v>
      </c>
      <c r="AG466">
        <f t="shared" si="264"/>
        <v>45.121956178032349</v>
      </c>
      <c r="AH466">
        <f t="shared" si="265"/>
        <v>2.1079566583431846</v>
      </c>
      <c r="AI466">
        <f t="shared" si="266"/>
        <v>16.935359664250459</v>
      </c>
      <c r="AJ466">
        <v>932.990731891103</v>
      </c>
      <c r="AK466">
        <v>907.87933939393895</v>
      </c>
      <c r="AL466">
        <v>3.3970146653168198</v>
      </c>
      <c r="AM466">
        <v>66.999263573210101</v>
      </c>
      <c r="AN466">
        <f t="shared" si="240"/>
        <v>2.0942334841533898</v>
      </c>
      <c r="AO466">
        <v>20.464077605906201</v>
      </c>
      <c r="AP466">
        <v>21.936838787878699</v>
      </c>
      <c r="AQ466">
        <v>-1.1399011008631999E-4</v>
      </c>
      <c r="AR466">
        <v>77.748443019998703</v>
      </c>
      <c r="AS466">
        <v>0</v>
      </c>
      <c r="AT466">
        <v>0</v>
      </c>
      <c r="AU466">
        <f t="shared" si="267"/>
        <v>1</v>
      </c>
      <c r="AV466">
        <f t="shared" si="241"/>
        <v>0</v>
      </c>
      <c r="AW466">
        <f t="shared" si="268"/>
        <v>36731.486919421681</v>
      </c>
      <c r="AX466">
        <f t="shared" si="269"/>
        <v>2000.0133333333299</v>
      </c>
      <c r="AY466">
        <f t="shared" si="242"/>
        <v>1681.2108999999969</v>
      </c>
      <c r="AZ466">
        <f t="shared" si="270"/>
        <v>0.84059984600102655</v>
      </c>
      <c r="BA466">
        <f t="shared" si="271"/>
        <v>0.16075770278198143</v>
      </c>
      <c r="BB466">
        <v>3.5939999999999999</v>
      </c>
      <c r="BC466">
        <v>0.5</v>
      </c>
      <c r="BD466" t="s">
        <v>304</v>
      </c>
      <c r="BE466">
        <v>2</v>
      </c>
      <c r="BF466" t="b">
        <v>1</v>
      </c>
      <c r="BG466">
        <v>1657228434</v>
      </c>
      <c r="BH466">
        <v>881.32366666666599</v>
      </c>
      <c r="BI466">
        <v>915.09166666666601</v>
      </c>
      <c r="BJ466">
        <v>21.9466</v>
      </c>
      <c r="BK466">
        <v>20.464700000000001</v>
      </c>
      <c r="BL466">
        <v>868.32666666666603</v>
      </c>
      <c r="BM466">
        <v>21.619700000000002</v>
      </c>
      <c r="BN466">
        <v>500.01544444444397</v>
      </c>
      <c r="BO466">
        <v>68.883388888888803</v>
      </c>
      <c r="BP466">
        <v>4.1921966666666602E-2</v>
      </c>
      <c r="BQ466">
        <v>24.1681888888888</v>
      </c>
      <c r="BR466">
        <v>25.026722222222201</v>
      </c>
      <c r="BS466">
        <v>999.9</v>
      </c>
      <c r="BT466">
        <v>0</v>
      </c>
      <c r="BU466">
        <v>0</v>
      </c>
      <c r="BV466">
        <v>9988.8888888888796</v>
      </c>
      <c r="BW466">
        <v>0</v>
      </c>
      <c r="BX466">
        <v>1884.84777777777</v>
      </c>
      <c r="BY466">
        <v>-33.767911111111097</v>
      </c>
      <c r="BZ466">
        <v>901.09988888888802</v>
      </c>
      <c r="CA466">
        <v>934.20999999999901</v>
      </c>
      <c r="CB466">
        <v>1.48189777777777</v>
      </c>
      <c r="CC466">
        <v>915.09166666666601</v>
      </c>
      <c r="CD466">
        <v>20.464700000000001</v>
      </c>
      <c r="CE466">
        <v>1.51175777777777</v>
      </c>
      <c r="CF466">
        <v>1.40967888888888</v>
      </c>
      <c r="CG466">
        <v>13.0875777777777</v>
      </c>
      <c r="CH466">
        <v>12.022133333333301</v>
      </c>
      <c r="CI466">
        <v>2000.0133333333299</v>
      </c>
      <c r="CJ466">
        <v>0.98000266666666602</v>
      </c>
      <c r="CK466">
        <v>1.9997255555555499E-2</v>
      </c>
      <c r="CL466">
        <v>0</v>
      </c>
      <c r="CM466">
        <v>2.1397222222222201</v>
      </c>
      <c r="CN466">
        <v>0</v>
      </c>
      <c r="CO466">
        <v>4329.5088888888804</v>
      </c>
      <c r="CP466">
        <v>17300.277777777701</v>
      </c>
      <c r="CQ466">
        <v>38.061999999999998</v>
      </c>
      <c r="CR466">
        <v>39.625</v>
      </c>
      <c r="CS466">
        <v>38</v>
      </c>
      <c r="CT466">
        <v>38.125</v>
      </c>
      <c r="CU466">
        <v>37.534444444444397</v>
      </c>
      <c r="CV466">
        <v>1960.0233333333299</v>
      </c>
      <c r="CW466">
        <v>39.99</v>
      </c>
      <c r="CX466">
        <v>0</v>
      </c>
      <c r="CY466">
        <v>1657228416</v>
      </c>
      <c r="CZ466">
        <v>0</v>
      </c>
      <c r="DA466">
        <v>1657213163</v>
      </c>
      <c r="DB466" s="2">
        <v>0.49957175925925923</v>
      </c>
      <c r="DC466">
        <v>1657213141</v>
      </c>
      <c r="DD466">
        <v>1655399214.5999999</v>
      </c>
      <c r="DE466">
        <v>1</v>
      </c>
      <c r="DF466">
        <v>0.04</v>
      </c>
      <c r="DG466">
        <v>-0.06</v>
      </c>
      <c r="DH466">
        <v>9.1720000000000006</v>
      </c>
      <c r="DI466">
        <v>0.51100000000000001</v>
      </c>
      <c r="DJ466">
        <v>420</v>
      </c>
      <c r="DK466">
        <v>25</v>
      </c>
      <c r="DL466">
        <v>0.26</v>
      </c>
      <c r="DM466">
        <v>0.15</v>
      </c>
      <c r="DN466">
        <v>-33.182936585365802</v>
      </c>
      <c r="DO466">
        <v>-4.8566843205574699</v>
      </c>
      <c r="DP466">
        <v>0.70959452274541301</v>
      </c>
      <c r="DQ466">
        <v>0</v>
      </c>
      <c r="DR466">
        <v>1.4861075609756</v>
      </c>
      <c r="DS466">
        <v>1.39530313588885E-2</v>
      </c>
      <c r="DT466">
        <v>5.3631960713682999E-3</v>
      </c>
      <c r="DU466">
        <v>1</v>
      </c>
      <c r="DV466">
        <v>1</v>
      </c>
      <c r="DW466">
        <v>2</v>
      </c>
      <c r="DX466" s="3">
        <v>44563</v>
      </c>
      <c r="DY466">
        <v>2.97315</v>
      </c>
      <c r="DZ466">
        <v>2.6957399999999998</v>
      </c>
      <c r="EA466">
        <v>0.118743</v>
      </c>
      <c r="EB466">
        <v>0.12281</v>
      </c>
      <c r="EC466">
        <v>7.4832499999999996E-2</v>
      </c>
      <c r="ED466">
        <v>7.1887199999999998E-2</v>
      </c>
      <c r="EE466">
        <v>34395.300000000003</v>
      </c>
      <c r="EF466">
        <v>37588.1</v>
      </c>
      <c r="EG466">
        <v>35371.599999999999</v>
      </c>
      <c r="EH466">
        <v>38864.5</v>
      </c>
      <c r="EI466">
        <v>46404</v>
      </c>
      <c r="EJ466">
        <v>52057</v>
      </c>
      <c r="EK466">
        <v>55273.9</v>
      </c>
      <c r="EL466">
        <v>62286.2</v>
      </c>
      <c r="EM466">
        <v>1.9858</v>
      </c>
      <c r="EN466">
        <v>2.0550000000000002</v>
      </c>
      <c r="EO466">
        <v>4.5746599999999998E-2</v>
      </c>
      <c r="EP466">
        <v>0</v>
      </c>
      <c r="EQ466">
        <v>24.2685</v>
      </c>
      <c r="ER466">
        <v>999.9</v>
      </c>
      <c r="ES466">
        <v>42.924999999999997</v>
      </c>
      <c r="ET466">
        <v>37.866999999999997</v>
      </c>
      <c r="EU466">
        <v>41.188800000000001</v>
      </c>
      <c r="EV466">
        <v>52.338200000000001</v>
      </c>
      <c r="EW466">
        <v>39.951900000000002</v>
      </c>
      <c r="EX466">
        <v>2</v>
      </c>
      <c r="EY466">
        <v>-2.9817099999999999E-2</v>
      </c>
      <c r="EZ466">
        <v>3.5489999999999999</v>
      </c>
      <c r="FA466">
        <v>20.1113</v>
      </c>
      <c r="FB466">
        <v>5.1981200000000003</v>
      </c>
      <c r="FC466">
        <v>12.008800000000001</v>
      </c>
      <c r="FD466">
        <v>4.9756</v>
      </c>
      <c r="FE466">
        <v>3.2936000000000001</v>
      </c>
      <c r="FF466">
        <v>9999</v>
      </c>
      <c r="FG466">
        <v>9999</v>
      </c>
      <c r="FH466">
        <v>9999</v>
      </c>
      <c r="FI466">
        <v>562.1</v>
      </c>
      <c r="FJ466">
        <v>1.8632500000000001</v>
      </c>
      <c r="FK466">
        <v>1.86792</v>
      </c>
      <c r="FL466">
        <v>1.86768</v>
      </c>
      <c r="FM466">
        <v>1.8689</v>
      </c>
      <c r="FN466">
        <v>1.8696299999999999</v>
      </c>
      <c r="FO466">
        <v>1.8656900000000001</v>
      </c>
      <c r="FP466">
        <v>1.86676</v>
      </c>
      <c r="FQ466">
        <v>1.8680399999999999</v>
      </c>
      <c r="FR466">
        <v>5</v>
      </c>
      <c r="FS466">
        <v>0</v>
      </c>
      <c r="FT466">
        <v>0</v>
      </c>
      <c r="FU466">
        <v>0</v>
      </c>
      <c r="FV466">
        <v>11111111</v>
      </c>
      <c r="FW466" t="s">
        <v>306</v>
      </c>
      <c r="FX466" t="s">
        <v>307</v>
      </c>
      <c r="FY466" t="s">
        <v>307</v>
      </c>
      <c r="FZ466" t="s">
        <v>307</v>
      </c>
      <c r="GA466" t="s">
        <v>307</v>
      </c>
      <c r="GB466">
        <v>0</v>
      </c>
      <c r="GC466">
        <v>100</v>
      </c>
      <c r="GD466">
        <v>100</v>
      </c>
      <c r="GE466">
        <v>13.064</v>
      </c>
      <c r="GF466">
        <v>0.32650000000000001</v>
      </c>
      <c r="GG466">
        <v>5.3968966374264697</v>
      </c>
      <c r="GH466">
        <v>9.5670261133577201E-3</v>
      </c>
      <c r="GI466" s="1">
        <v>-9.19467254998099E-7</v>
      </c>
      <c r="GJ466" s="1">
        <v>-2.1372918425907401E-11</v>
      </c>
      <c r="GK466">
        <v>3.2845888322571301E-3</v>
      </c>
      <c r="GL466">
        <v>-1.41202168329711E-2</v>
      </c>
      <c r="GM466">
        <v>1.6676771840485E-3</v>
      </c>
      <c r="GN466" s="1">
        <v>-1.4903802912711099E-5</v>
      </c>
      <c r="GO466">
        <v>-4</v>
      </c>
      <c r="GP466">
        <v>1866</v>
      </c>
      <c r="GQ466">
        <v>1</v>
      </c>
      <c r="GR466">
        <v>24</v>
      </c>
      <c r="GS466">
        <v>254.9</v>
      </c>
      <c r="GT466">
        <v>30487</v>
      </c>
      <c r="GU466">
        <v>2.49756</v>
      </c>
      <c r="GV466">
        <v>2.65381</v>
      </c>
      <c r="GW466">
        <v>2.2485400000000002</v>
      </c>
      <c r="GX466">
        <v>2.7709999999999999</v>
      </c>
      <c r="GY466">
        <v>1.9958499999999999</v>
      </c>
      <c r="GZ466">
        <v>2.3791500000000001</v>
      </c>
      <c r="HA466">
        <v>40.989600000000003</v>
      </c>
      <c r="HB466">
        <v>14.5261</v>
      </c>
      <c r="HC466">
        <v>18</v>
      </c>
      <c r="HD466">
        <v>500.95299999999997</v>
      </c>
      <c r="HE466">
        <v>542.60299999999995</v>
      </c>
      <c r="HF466">
        <v>18.2073</v>
      </c>
      <c r="HG466">
        <v>26.7409</v>
      </c>
      <c r="HH466">
        <v>30.0014</v>
      </c>
      <c r="HI466">
        <v>26.636700000000001</v>
      </c>
      <c r="HJ466">
        <v>26.566299999999998</v>
      </c>
      <c r="HK466">
        <v>50.029499999999999</v>
      </c>
      <c r="HL466">
        <v>47.078099999999999</v>
      </c>
      <c r="HM466">
        <v>0</v>
      </c>
      <c r="HN466">
        <v>18.193899999999999</v>
      </c>
      <c r="HO466">
        <v>937.91800000000001</v>
      </c>
      <c r="HP466">
        <v>20.499099999999999</v>
      </c>
      <c r="HQ466">
        <v>102.548</v>
      </c>
      <c r="HR466">
        <v>103.709</v>
      </c>
    </row>
    <row r="467" spans="1:226" x14ac:dyDescent="0.2">
      <c r="A467">
        <v>451</v>
      </c>
      <c r="B467">
        <v>1657228441.5</v>
      </c>
      <c r="C467">
        <v>4956</v>
      </c>
      <c r="D467" t="s">
        <v>761</v>
      </c>
      <c r="E467" s="2">
        <v>0.67640046296296286</v>
      </c>
      <c r="F467">
        <v>5</v>
      </c>
      <c r="G467" t="s">
        <v>707</v>
      </c>
      <c r="H467" t="s">
        <v>303</v>
      </c>
      <c r="I467">
        <v>1657228438.7</v>
      </c>
      <c r="J467">
        <f t="shared" si="238"/>
        <v>2.0532228785401516E-3</v>
      </c>
      <c r="K467">
        <f t="shared" si="243"/>
        <v>2.0532228785401516</v>
      </c>
      <c r="L467">
        <f t="shared" si="244"/>
        <v>16.670969836990992</v>
      </c>
      <c r="M467">
        <f t="shared" si="245"/>
        <v>897.07770000000005</v>
      </c>
      <c r="N467">
        <f t="shared" si="246"/>
        <v>519.87479913003801</v>
      </c>
      <c r="O467">
        <f t="shared" si="247"/>
        <v>35.831617735732479</v>
      </c>
      <c r="P467">
        <f t="shared" si="248"/>
        <v>61.829781477078065</v>
      </c>
      <c r="Q467">
        <f t="shared" si="249"/>
        <v>7.7911898038442409E-2</v>
      </c>
      <c r="R467">
        <f t="shared" si="250"/>
        <v>2.7702300732378902</v>
      </c>
      <c r="S467">
        <f t="shared" si="251"/>
        <v>7.6714722955803144E-2</v>
      </c>
      <c r="T467">
        <f t="shared" si="252"/>
        <v>4.8052730876926339E-2</v>
      </c>
      <c r="U467">
        <f t="shared" si="253"/>
        <v>321.51745199999999</v>
      </c>
      <c r="V467">
        <f t="shared" si="254"/>
        <v>25.581465097463685</v>
      </c>
      <c r="W467">
        <f t="shared" si="255"/>
        <v>25.581465097463685</v>
      </c>
      <c r="X467">
        <f t="shared" si="239"/>
        <v>3.2915895791457896</v>
      </c>
      <c r="Y467">
        <f t="shared" si="256"/>
        <v>50.022982201290979</v>
      </c>
      <c r="Z467">
        <f t="shared" si="257"/>
        <v>1.5111640401236832</v>
      </c>
      <c r="AA467">
        <f t="shared" si="258"/>
        <v>3.0209395234430536</v>
      </c>
      <c r="AB467">
        <f t="shared" si="259"/>
        <v>1.7804255390221064</v>
      </c>
      <c r="AC467">
        <f t="shared" si="260"/>
        <v>-90.547128943620692</v>
      </c>
      <c r="AD467">
        <f t="shared" si="261"/>
        <v>-214.7163193859819</v>
      </c>
      <c r="AE467">
        <f t="shared" si="262"/>
        <v>-16.372348426699965</v>
      </c>
      <c r="AF467">
        <f t="shared" si="263"/>
        <v>-0.11834475630254815</v>
      </c>
      <c r="AG467">
        <f t="shared" si="264"/>
        <v>45.373274275044615</v>
      </c>
      <c r="AH467">
        <f t="shared" si="265"/>
        <v>2.0799866930457696</v>
      </c>
      <c r="AI467">
        <f t="shared" si="266"/>
        <v>16.670969836990992</v>
      </c>
      <c r="AJ467">
        <v>950.11722188758904</v>
      </c>
      <c r="AK467">
        <v>925.08481212121103</v>
      </c>
      <c r="AL467">
        <v>3.4276191793398598</v>
      </c>
      <c r="AM467">
        <v>66.999263573210101</v>
      </c>
      <c r="AN467">
        <f t="shared" si="240"/>
        <v>2.0532228785401516</v>
      </c>
      <c r="AO467">
        <v>20.4625217569473</v>
      </c>
      <c r="AP467">
        <v>21.9193284848484</v>
      </c>
      <c r="AQ467">
        <v>-3.0793044832586598E-3</v>
      </c>
      <c r="AR467">
        <v>77.748443019998703</v>
      </c>
      <c r="AS467">
        <v>0</v>
      </c>
      <c r="AT467">
        <v>0</v>
      </c>
      <c r="AU467">
        <f t="shared" si="267"/>
        <v>1</v>
      </c>
      <c r="AV467">
        <f t="shared" si="241"/>
        <v>0</v>
      </c>
      <c r="AW467">
        <f t="shared" si="268"/>
        <v>36737.571643920091</v>
      </c>
      <c r="AX467">
        <f t="shared" si="269"/>
        <v>2000.0119999999999</v>
      </c>
      <c r="AY467">
        <f t="shared" si="242"/>
        <v>1681.20984</v>
      </c>
      <c r="AZ467">
        <f t="shared" si="270"/>
        <v>0.84059987640074163</v>
      </c>
      <c r="BA467">
        <f t="shared" si="271"/>
        <v>0.16075776145343129</v>
      </c>
      <c r="BB467">
        <v>3.5939999999999999</v>
      </c>
      <c r="BC467">
        <v>0.5</v>
      </c>
      <c r="BD467" t="s">
        <v>304</v>
      </c>
      <c r="BE467">
        <v>2</v>
      </c>
      <c r="BF467" t="b">
        <v>1</v>
      </c>
      <c r="BG467">
        <v>1657228438.7</v>
      </c>
      <c r="BH467">
        <v>897.07770000000005</v>
      </c>
      <c r="BI467">
        <v>931.03219999999999</v>
      </c>
      <c r="BJ467">
        <v>21.925219999999999</v>
      </c>
      <c r="BK467">
        <v>20.462949999999999</v>
      </c>
      <c r="BL467">
        <v>883.95709999999997</v>
      </c>
      <c r="BM467">
        <v>21.599089999999901</v>
      </c>
      <c r="BN467">
        <v>500.01509999999899</v>
      </c>
      <c r="BO467">
        <v>68.881789999999995</v>
      </c>
      <c r="BP467">
        <v>4.1761970000000002E-2</v>
      </c>
      <c r="BQ467">
        <v>24.14378</v>
      </c>
      <c r="BR467">
        <v>25.000810000000001</v>
      </c>
      <c r="BS467">
        <v>999.9</v>
      </c>
      <c r="BT467">
        <v>0</v>
      </c>
      <c r="BU467">
        <v>0</v>
      </c>
      <c r="BV467">
        <v>9990</v>
      </c>
      <c r="BW467">
        <v>0</v>
      </c>
      <c r="BX467">
        <v>1884.7639999999999</v>
      </c>
      <c r="BY467">
        <v>-33.954529999999998</v>
      </c>
      <c r="BZ467">
        <v>917.18729999999903</v>
      </c>
      <c r="CA467">
        <v>950.4819</v>
      </c>
      <c r="CB467">
        <v>1.462267</v>
      </c>
      <c r="CC467">
        <v>931.03219999999999</v>
      </c>
      <c r="CD467">
        <v>20.462949999999999</v>
      </c>
      <c r="CE467">
        <v>1.510249</v>
      </c>
      <c r="CF467">
        <v>1.4095260000000001</v>
      </c>
      <c r="CG467">
        <v>13.0723099999999</v>
      </c>
      <c r="CH467">
        <v>12.020479999999999</v>
      </c>
      <c r="CI467">
        <v>2000.0119999999999</v>
      </c>
      <c r="CJ467">
        <v>0.98000240000000005</v>
      </c>
      <c r="CK467">
        <v>1.9997540000000001E-2</v>
      </c>
      <c r="CL467">
        <v>0</v>
      </c>
      <c r="CM467">
        <v>2.1758899999999999</v>
      </c>
      <c r="CN467">
        <v>0</v>
      </c>
      <c r="CO467">
        <v>4333.9979999999996</v>
      </c>
      <c r="CP467">
        <v>17300.27</v>
      </c>
      <c r="CQ467">
        <v>38.093499999999899</v>
      </c>
      <c r="CR467">
        <v>39.625</v>
      </c>
      <c r="CS467">
        <v>38</v>
      </c>
      <c r="CT467">
        <v>38.125</v>
      </c>
      <c r="CU467">
        <v>37.561999999999998</v>
      </c>
      <c r="CV467">
        <v>1960.01999999999</v>
      </c>
      <c r="CW467">
        <v>39.991999999999997</v>
      </c>
      <c r="CX467">
        <v>0</v>
      </c>
      <c r="CY467">
        <v>1657228420.8</v>
      </c>
      <c r="CZ467">
        <v>0</v>
      </c>
      <c r="DA467">
        <v>1657213163</v>
      </c>
      <c r="DB467" s="2">
        <v>0.49957175925925923</v>
      </c>
      <c r="DC467">
        <v>1657213141</v>
      </c>
      <c r="DD467">
        <v>1655399214.5999999</v>
      </c>
      <c r="DE467">
        <v>1</v>
      </c>
      <c r="DF467">
        <v>0.04</v>
      </c>
      <c r="DG467">
        <v>-0.06</v>
      </c>
      <c r="DH467">
        <v>9.1720000000000006</v>
      </c>
      <c r="DI467">
        <v>0.51100000000000001</v>
      </c>
      <c r="DJ467">
        <v>420</v>
      </c>
      <c r="DK467">
        <v>25</v>
      </c>
      <c r="DL467">
        <v>0.26</v>
      </c>
      <c r="DM467">
        <v>0.15</v>
      </c>
      <c r="DN467">
        <v>-33.490758536585297</v>
      </c>
      <c r="DO467">
        <v>-3.8394564459930201</v>
      </c>
      <c r="DP467">
        <v>0.66417962122937402</v>
      </c>
      <c r="DQ467">
        <v>0</v>
      </c>
      <c r="DR467">
        <v>1.4815497560975599</v>
      </c>
      <c r="DS467">
        <v>-7.0404459930315799E-2</v>
      </c>
      <c r="DT467">
        <v>1.1036219414496101E-2</v>
      </c>
      <c r="DU467">
        <v>1</v>
      </c>
      <c r="DV467">
        <v>1</v>
      </c>
      <c r="DW467">
        <v>2</v>
      </c>
      <c r="DX467" s="3">
        <v>44563</v>
      </c>
      <c r="DY467">
        <v>2.9733800000000001</v>
      </c>
      <c r="DZ467">
        <v>2.6957599999999999</v>
      </c>
      <c r="EA467">
        <v>0.120216</v>
      </c>
      <c r="EB467">
        <v>0.12430099999999999</v>
      </c>
      <c r="EC467">
        <v>7.48032E-2</v>
      </c>
      <c r="ED467">
        <v>7.1879499999999999E-2</v>
      </c>
      <c r="EE467">
        <v>34336.800000000003</v>
      </c>
      <c r="EF467">
        <v>37524.199999999997</v>
      </c>
      <c r="EG467">
        <v>35370.6</v>
      </c>
      <c r="EH467">
        <v>38864.5</v>
      </c>
      <c r="EI467">
        <v>46404.9</v>
      </c>
      <c r="EJ467">
        <v>52056.9</v>
      </c>
      <c r="EK467">
        <v>55273.1</v>
      </c>
      <c r="EL467">
        <v>62285.5</v>
      </c>
      <c r="EM467">
        <v>1.9865999999999999</v>
      </c>
      <c r="EN467">
        <v>2.0552000000000001</v>
      </c>
      <c r="EO467">
        <v>4.2915300000000003E-2</v>
      </c>
      <c r="EP467">
        <v>0</v>
      </c>
      <c r="EQ467">
        <v>24.272600000000001</v>
      </c>
      <c r="ER467">
        <v>999.9</v>
      </c>
      <c r="ES467">
        <v>42.895000000000003</v>
      </c>
      <c r="ET467">
        <v>37.887</v>
      </c>
      <c r="EU467">
        <v>41.2042</v>
      </c>
      <c r="EV467">
        <v>52.408099999999997</v>
      </c>
      <c r="EW467">
        <v>39.911900000000003</v>
      </c>
      <c r="EX467">
        <v>2</v>
      </c>
      <c r="EY467">
        <v>-3.04065E-2</v>
      </c>
      <c r="EZ467">
        <v>3.3317199999999998</v>
      </c>
      <c r="FA467">
        <v>20.116</v>
      </c>
      <c r="FB467">
        <v>5.2017199999999999</v>
      </c>
      <c r="FC467">
        <v>12.0099</v>
      </c>
      <c r="FD467">
        <v>4.976</v>
      </c>
      <c r="FE467">
        <v>3.2936000000000001</v>
      </c>
      <c r="FF467">
        <v>9999</v>
      </c>
      <c r="FG467">
        <v>9999</v>
      </c>
      <c r="FH467">
        <v>9999</v>
      </c>
      <c r="FI467">
        <v>562.1</v>
      </c>
      <c r="FJ467">
        <v>1.8631899999999999</v>
      </c>
      <c r="FK467">
        <v>1.86795</v>
      </c>
      <c r="FL467">
        <v>1.86768</v>
      </c>
      <c r="FM467">
        <v>1.8689</v>
      </c>
      <c r="FN467">
        <v>1.8696600000000001</v>
      </c>
      <c r="FO467">
        <v>1.8656900000000001</v>
      </c>
      <c r="FP467">
        <v>1.86676</v>
      </c>
      <c r="FQ467">
        <v>1.8681300000000001</v>
      </c>
      <c r="FR467">
        <v>5</v>
      </c>
      <c r="FS467">
        <v>0</v>
      </c>
      <c r="FT467">
        <v>0</v>
      </c>
      <c r="FU467">
        <v>0</v>
      </c>
      <c r="FV467">
        <v>11111111</v>
      </c>
      <c r="FW467" t="s">
        <v>306</v>
      </c>
      <c r="FX467" t="s">
        <v>307</v>
      </c>
      <c r="FY467" t="s">
        <v>307</v>
      </c>
      <c r="FZ467" t="s">
        <v>307</v>
      </c>
      <c r="GA467" t="s">
        <v>307</v>
      </c>
      <c r="GB467">
        <v>0</v>
      </c>
      <c r="GC467">
        <v>100</v>
      </c>
      <c r="GD467">
        <v>100</v>
      </c>
      <c r="GE467">
        <v>13.194000000000001</v>
      </c>
      <c r="GF467">
        <v>0.32600000000000001</v>
      </c>
      <c r="GG467">
        <v>5.3968966374264697</v>
      </c>
      <c r="GH467">
        <v>9.5670261133577201E-3</v>
      </c>
      <c r="GI467" s="1">
        <v>-9.19467254998099E-7</v>
      </c>
      <c r="GJ467" s="1">
        <v>-2.1372918425907401E-11</v>
      </c>
      <c r="GK467">
        <v>3.2845888322571301E-3</v>
      </c>
      <c r="GL467">
        <v>-1.41202168329711E-2</v>
      </c>
      <c r="GM467">
        <v>1.6676771840485E-3</v>
      </c>
      <c r="GN467" s="1">
        <v>-1.4903802912711099E-5</v>
      </c>
      <c r="GO467">
        <v>-4</v>
      </c>
      <c r="GP467">
        <v>1866</v>
      </c>
      <c r="GQ467">
        <v>1</v>
      </c>
      <c r="GR467">
        <v>24</v>
      </c>
      <c r="GS467">
        <v>255</v>
      </c>
      <c r="GT467">
        <v>30487.1</v>
      </c>
      <c r="GU467">
        <v>2.5329600000000001</v>
      </c>
      <c r="GV467">
        <v>2.64893</v>
      </c>
      <c r="GW467">
        <v>2.2485400000000002</v>
      </c>
      <c r="GX467">
        <v>2.7697799999999999</v>
      </c>
      <c r="GY467">
        <v>1.9958499999999999</v>
      </c>
      <c r="GZ467">
        <v>2.3754900000000001</v>
      </c>
      <c r="HA467">
        <v>40.989600000000003</v>
      </c>
      <c r="HB467">
        <v>14.552300000000001</v>
      </c>
      <c r="HC467">
        <v>18</v>
      </c>
      <c r="HD467">
        <v>501.50200000000001</v>
      </c>
      <c r="HE467">
        <v>542.76499999999999</v>
      </c>
      <c r="HF467">
        <v>18.156500000000001</v>
      </c>
      <c r="HG467">
        <v>26.743200000000002</v>
      </c>
      <c r="HH467">
        <v>30</v>
      </c>
      <c r="HI467">
        <v>26.6389</v>
      </c>
      <c r="HJ467">
        <v>26.5684</v>
      </c>
      <c r="HK467">
        <v>50.759700000000002</v>
      </c>
      <c r="HL467">
        <v>47.078099999999999</v>
      </c>
      <c r="HM467">
        <v>0</v>
      </c>
      <c r="HN467">
        <v>18.178899999999999</v>
      </c>
      <c r="HO467">
        <v>958.06</v>
      </c>
      <c r="HP467">
        <v>20.501100000000001</v>
      </c>
      <c r="HQ467">
        <v>102.54600000000001</v>
      </c>
      <c r="HR467">
        <v>103.708</v>
      </c>
    </row>
    <row r="468" spans="1:226" x14ac:dyDescent="0.2">
      <c r="A468">
        <v>452</v>
      </c>
      <c r="B468">
        <v>1657228446.5</v>
      </c>
      <c r="C468">
        <v>4961</v>
      </c>
      <c r="D468" t="s">
        <v>762</v>
      </c>
      <c r="E468" s="2">
        <v>0.67645833333333327</v>
      </c>
      <c r="F468">
        <v>5</v>
      </c>
      <c r="G468" t="s">
        <v>707</v>
      </c>
      <c r="H468" t="s">
        <v>303</v>
      </c>
      <c r="I468">
        <v>1657228444</v>
      </c>
      <c r="J468">
        <f t="shared" si="238"/>
        <v>2.0515266952959377E-3</v>
      </c>
      <c r="K468">
        <f t="shared" si="243"/>
        <v>2.0515266952959377</v>
      </c>
      <c r="L468">
        <f t="shared" si="244"/>
        <v>16.968997715546539</v>
      </c>
      <c r="M468">
        <f t="shared" si="245"/>
        <v>914.71955555555496</v>
      </c>
      <c r="N468">
        <f t="shared" si="246"/>
        <v>531.34866513712382</v>
      </c>
      <c r="O468">
        <f t="shared" si="247"/>
        <v>36.622093214890342</v>
      </c>
      <c r="P468">
        <f t="shared" si="248"/>
        <v>63.045128419384689</v>
      </c>
      <c r="Q468">
        <f t="shared" si="249"/>
        <v>7.804058571292885E-2</v>
      </c>
      <c r="R468">
        <f t="shared" si="250"/>
        <v>2.7733851496941289</v>
      </c>
      <c r="S468">
        <f t="shared" si="251"/>
        <v>7.6840829219936027E-2</v>
      </c>
      <c r="T468">
        <f t="shared" si="252"/>
        <v>4.8131775144408528E-2</v>
      </c>
      <c r="U468">
        <f t="shared" si="253"/>
        <v>321.51384323958678</v>
      </c>
      <c r="V468">
        <f t="shared" si="254"/>
        <v>25.555288371012711</v>
      </c>
      <c r="W468">
        <f t="shared" si="255"/>
        <v>25.555288371012711</v>
      </c>
      <c r="X468">
        <f t="shared" si="239"/>
        <v>3.2864784744749409</v>
      </c>
      <c r="Y468">
        <f t="shared" si="256"/>
        <v>50.072530109239445</v>
      </c>
      <c r="Z468">
        <f t="shared" si="257"/>
        <v>1.5103818862309979</v>
      </c>
      <c r="AA468">
        <f t="shared" si="258"/>
        <v>3.0163881931588286</v>
      </c>
      <c r="AB468">
        <f t="shared" si="259"/>
        <v>1.776096588243943</v>
      </c>
      <c r="AC468">
        <f t="shared" si="260"/>
        <v>-90.472327262550849</v>
      </c>
      <c r="AD468">
        <f t="shared" si="261"/>
        <v>-214.80352868322032</v>
      </c>
      <c r="AE468">
        <f t="shared" si="262"/>
        <v>-16.356138644575818</v>
      </c>
      <c r="AF468">
        <f t="shared" si="263"/>
        <v>-0.11815135076020056</v>
      </c>
      <c r="AG468">
        <f t="shared" si="264"/>
        <v>45.352531028643405</v>
      </c>
      <c r="AH468">
        <f t="shared" si="265"/>
        <v>2.0633943919305757</v>
      </c>
      <c r="AI468">
        <f t="shared" si="266"/>
        <v>16.968997715546539</v>
      </c>
      <c r="AJ468">
        <v>967.34607460638597</v>
      </c>
      <c r="AK468">
        <v>942.08949696969603</v>
      </c>
      <c r="AL468">
        <v>3.4283280268751901</v>
      </c>
      <c r="AM468">
        <v>66.999263573210101</v>
      </c>
      <c r="AN468">
        <f t="shared" si="240"/>
        <v>2.0515266952959377</v>
      </c>
      <c r="AO468">
        <v>20.462998132965001</v>
      </c>
      <c r="AP468">
        <v>21.905618787878701</v>
      </c>
      <c r="AQ468" s="1">
        <v>-5.0485223797148499E-5</v>
      </c>
      <c r="AR468">
        <v>77.748443019998703</v>
      </c>
      <c r="AS468">
        <v>0</v>
      </c>
      <c r="AT468">
        <v>0</v>
      </c>
      <c r="AU468">
        <f t="shared" si="267"/>
        <v>1</v>
      </c>
      <c r="AV468">
        <f t="shared" si="241"/>
        <v>0</v>
      </c>
      <c r="AW468">
        <f t="shared" si="268"/>
        <v>36798.898632881035</v>
      </c>
      <c r="AX468">
        <f t="shared" si="269"/>
        <v>1999.98888888888</v>
      </c>
      <c r="AY468">
        <f t="shared" si="242"/>
        <v>1681.190467999779</v>
      </c>
      <c r="AZ468">
        <f t="shared" si="270"/>
        <v>0.84059990399935991</v>
      </c>
      <c r="BA468">
        <f t="shared" si="271"/>
        <v>0.16075781471876477</v>
      </c>
      <c r="BB468">
        <v>3.5939999999999999</v>
      </c>
      <c r="BC468">
        <v>0.5</v>
      </c>
      <c r="BD468" t="s">
        <v>304</v>
      </c>
      <c r="BE468">
        <v>2</v>
      </c>
      <c r="BF468" t="b">
        <v>1</v>
      </c>
      <c r="BG468">
        <v>1657228444</v>
      </c>
      <c r="BH468">
        <v>914.71955555555496</v>
      </c>
      <c r="BI468">
        <v>948.67722222222199</v>
      </c>
      <c r="BJ468">
        <v>21.914077777777699</v>
      </c>
      <c r="BK468">
        <v>20.463344444444399</v>
      </c>
      <c r="BL468">
        <v>901.46144444444406</v>
      </c>
      <c r="BM468">
        <v>21.588333333333299</v>
      </c>
      <c r="BN468">
        <v>499.97666666666601</v>
      </c>
      <c r="BO468">
        <v>68.880722222222204</v>
      </c>
      <c r="BP468">
        <v>4.2182111111111101E-2</v>
      </c>
      <c r="BQ468">
        <v>24.118655555555499</v>
      </c>
      <c r="BR468">
        <v>24.959811111111101</v>
      </c>
      <c r="BS468">
        <v>999.9</v>
      </c>
      <c r="BT468">
        <v>0</v>
      </c>
      <c r="BU468">
        <v>0</v>
      </c>
      <c r="BV468">
        <v>10006.666666666601</v>
      </c>
      <c r="BW468">
        <v>0</v>
      </c>
      <c r="BX468">
        <v>1884.43777777777</v>
      </c>
      <c r="BY468">
        <v>-33.957322222222203</v>
      </c>
      <c r="BZ468">
        <v>935.21411111111104</v>
      </c>
      <c r="CA468">
        <v>968.49555555555503</v>
      </c>
      <c r="CB468">
        <v>1.4507399999999999</v>
      </c>
      <c r="CC468">
        <v>948.67722222222199</v>
      </c>
      <c r="CD468">
        <v>20.463344444444399</v>
      </c>
      <c r="CE468">
        <v>1.50945666666666</v>
      </c>
      <c r="CF468">
        <v>1.4095288888888799</v>
      </c>
      <c r="CG468">
        <v>13.064299999999999</v>
      </c>
      <c r="CH468">
        <v>12.020533333333301</v>
      </c>
      <c r="CI468">
        <v>1999.98888888888</v>
      </c>
      <c r="CJ468">
        <v>0.98000233333333298</v>
      </c>
      <c r="CK468">
        <v>1.9997611111111101E-2</v>
      </c>
      <c r="CL468">
        <v>0</v>
      </c>
      <c r="CM468">
        <v>2.3135777777777702</v>
      </c>
      <c r="CN468">
        <v>0</v>
      </c>
      <c r="CO468">
        <v>4346.4555555555498</v>
      </c>
      <c r="CP468">
        <v>17300.0888888888</v>
      </c>
      <c r="CQ468">
        <v>38.082999999999998</v>
      </c>
      <c r="CR468">
        <v>39.625</v>
      </c>
      <c r="CS468">
        <v>38</v>
      </c>
      <c r="CT468">
        <v>38.125</v>
      </c>
      <c r="CU468">
        <v>37.561999999999998</v>
      </c>
      <c r="CV468">
        <v>1959.9933333333299</v>
      </c>
      <c r="CW468">
        <v>39.993333333333297</v>
      </c>
      <c r="CX468">
        <v>0</v>
      </c>
      <c r="CY468">
        <v>1657228426.2</v>
      </c>
      <c r="CZ468">
        <v>0</v>
      </c>
      <c r="DA468">
        <v>1657213163</v>
      </c>
      <c r="DB468" s="2">
        <v>0.49957175925925923</v>
      </c>
      <c r="DC468">
        <v>1657213141</v>
      </c>
      <c r="DD468">
        <v>1655399214.5999999</v>
      </c>
      <c r="DE468">
        <v>1</v>
      </c>
      <c r="DF468">
        <v>0.04</v>
      </c>
      <c r="DG468">
        <v>-0.06</v>
      </c>
      <c r="DH468">
        <v>9.1720000000000006</v>
      </c>
      <c r="DI468">
        <v>0.51100000000000001</v>
      </c>
      <c r="DJ468">
        <v>420</v>
      </c>
      <c r="DK468">
        <v>25</v>
      </c>
      <c r="DL468">
        <v>0.26</v>
      </c>
      <c r="DM468">
        <v>0.15</v>
      </c>
      <c r="DN468">
        <v>-33.794319512195102</v>
      </c>
      <c r="DO468">
        <v>-1.4646878048780301</v>
      </c>
      <c r="DP468">
        <v>0.50474667117109195</v>
      </c>
      <c r="DQ468">
        <v>0</v>
      </c>
      <c r="DR468">
        <v>1.4744153658536501</v>
      </c>
      <c r="DS468">
        <v>-0.15015135888501799</v>
      </c>
      <c r="DT468">
        <v>1.5808632112121301E-2</v>
      </c>
      <c r="DU468">
        <v>0</v>
      </c>
      <c r="DV468">
        <v>0</v>
      </c>
      <c r="DW468">
        <v>2</v>
      </c>
      <c r="DX468" t="s">
        <v>305</v>
      </c>
      <c r="DY468">
        <v>2.9733100000000001</v>
      </c>
      <c r="DZ468">
        <v>2.6962899999999999</v>
      </c>
      <c r="EA468">
        <v>0.121671</v>
      </c>
      <c r="EB468">
        <v>0.12570200000000001</v>
      </c>
      <c r="EC468">
        <v>7.4763700000000002E-2</v>
      </c>
      <c r="ED468">
        <v>7.1880600000000003E-2</v>
      </c>
      <c r="EE468">
        <v>34280.300000000003</v>
      </c>
      <c r="EF468">
        <v>37463.800000000003</v>
      </c>
      <c r="EG468">
        <v>35370.800000000003</v>
      </c>
      <c r="EH468">
        <v>38864</v>
      </c>
      <c r="EI468">
        <v>46407</v>
      </c>
      <c r="EJ468">
        <v>52057</v>
      </c>
      <c r="EK468">
        <v>55273.2</v>
      </c>
      <c r="EL468">
        <v>62285.7</v>
      </c>
      <c r="EM468">
        <v>1.9858</v>
      </c>
      <c r="EN468">
        <v>2.0550000000000002</v>
      </c>
      <c r="EO468">
        <v>4.1723299999999998E-2</v>
      </c>
      <c r="EP468">
        <v>0</v>
      </c>
      <c r="EQ468">
        <v>24.2685</v>
      </c>
      <c r="ER468">
        <v>999.9</v>
      </c>
      <c r="ES468">
        <v>42.924999999999997</v>
      </c>
      <c r="ET468">
        <v>37.896999999999998</v>
      </c>
      <c r="EU468">
        <v>41.253599999999999</v>
      </c>
      <c r="EV468">
        <v>52.4482</v>
      </c>
      <c r="EW468">
        <v>39.943899999999999</v>
      </c>
      <c r="EX468">
        <v>2</v>
      </c>
      <c r="EY468">
        <v>-3.0691099999999999E-2</v>
      </c>
      <c r="EZ468">
        <v>3.1217899999999998</v>
      </c>
      <c r="FA468">
        <v>20.1203</v>
      </c>
      <c r="FB468">
        <v>5.2017199999999999</v>
      </c>
      <c r="FC468">
        <v>12.008800000000001</v>
      </c>
      <c r="FD468">
        <v>4.9756</v>
      </c>
      <c r="FE468">
        <v>3.2936000000000001</v>
      </c>
      <c r="FF468">
        <v>9999</v>
      </c>
      <c r="FG468">
        <v>9999</v>
      </c>
      <c r="FH468">
        <v>9999</v>
      </c>
      <c r="FI468">
        <v>562.1</v>
      </c>
      <c r="FJ468">
        <v>1.8632500000000001</v>
      </c>
      <c r="FK468">
        <v>1.86795</v>
      </c>
      <c r="FL468">
        <v>1.86768</v>
      </c>
      <c r="FM468">
        <v>1.8689</v>
      </c>
      <c r="FN468">
        <v>1.8696600000000001</v>
      </c>
      <c r="FO468">
        <v>1.8656900000000001</v>
      </c>
      <c r="FP468">
        <v>1.86673</v>
      </c>
      <c r="FQ468">
        <v>1.8681300000000001</v>
      </c>
      <c r="FR468">
        <v>5</v>
      </c>
      <c r="FS468">
        <v>0</v>
      </c>
      <c r="FT468">
        <v>0</v>
      </c>
      <c r="FU468">
        <v>0</v>
      </c>
      <c r="FV468">
        <v>11111111</v>
      </c>
      <c r="FW468" t="s">
        <v>306</v>
      </c>
      <c r="FX468" t="s">
        <v>307</v>
      </c>
      <c r="FY468" t="s">
        <v>307</v>
      </c>
      <c r="FZ468" t="s">
        <v>307</v>
      </c>
      <c r="GA468" t="s">
        <v>307</v>
      </c>
      <c r="GB468">
        <v>0</v>
      </c>
      <c r="GC468">
        <v>100</v>
      </c>
      <c r="GD468">
        <v>100</v>
      </c>
      <c r="GE468">
        <v>13.324</v>
      </c>
      <c r="GF468">
        <v>0.32540000000000002</v>
      </c>
      <c r="GG468">
        <v>5.3968966374264697</v>
      </c>
      <c r="GH468">
        <v>9.5670261133577201E-3</v>
      </c>
      <c r="GI468" s="1">
        <v>-9.19467254998099E-7</v>
      </c>
      <c r="GJ468" s="1">
        <v>-2.1372918425907401E-11</v>
      </c>
      <c r="GK468">
        <v>3.2845888322571301E-3</v>
      </c>
      <c r="GL468">
        <v>-1.41202168329711E-2</v>
      </c>
      <c r="GM468">
        <v>1.6676771840485E-3</v>
      </c>
      <c r="GN468" s="1">
        <v>-1.4903802912711099E-5</v>
      </c>
      <c r="GO468">
        <v>-4</v>
      </c>
      <c r="GP468">
        <v>1866</v>
      </c>
      <c r="GQ468">
        <v>1</v>
      </c>
      <c r="GR468">
        <v>24</v>
      </c>
      <c r="GS468">
        <v>255.1</v>
      </c>
      <c r="GT468">
        <v>30487.200000000001</v>
      </c>
      <c r="GU468">
        <v>2.5671400000000002</v>
      </c>
      <c r="GV468">
        <v>2.65015</v>
      </c>
      <c r="GW468">
        <v>2.2485400000000002</v>
      </c>
      <c r="GX468">
        <v>2.7709999999999999</v>
      </c>
      <c r="GY468">
        <v>1.9958499999999999</v>
      </c>
      <c r="GZ468">
        <v>2.3925800000000002</v>
      </c>
      <c r="HA468">
        <v>40.989600000000003</v>
      </c>
      <c r="HB468">
        <v>14.552300000000001</v>
      </c>
      <c r="HC468">
        <v>18</v>
      </c>
      <c r="HD468">
        <v>500.99299999999999</v>
      </c>
      <c r="HE468">
        <v>542.66</v>
      </c>
      <c r="HF468">
        <v>18.150099999999998</v>
      </c>
      <c r="HG468">
        <v>26.747699999999998</v>
      </c>
      <c r="HH468">
        <v>29.9998</v>
      </c>
      <c r="HI468">
        <v>26.641100000000002</v>
      </c>
      <c r="HJ468">
        <v>26.572500000000002</v>
      </c>
      <c r="HK468">
        <v>51.432899999999997</v>
      </c>
      <c r="HL468">
        <v>47.078099999999999</v>
      </c>
      <c r="HM468">
        <v>0</v>
      </c>
      <c r="HN468">
        <v>18.184000000000001</v>
      </c>
      <c r="HO468">
        <v>971.55700000000002</v>
      </c>
      <c r="HP468">
        <v>20.514600000000002</v>
      </c>
      <c r="HQ468">
        <v>102.54600000000001</v>
      </c>
      <c r="HR468">
        <v>103.708</v>
      </c>
    </row>
    <row r="469" spans="1:226" x14ac:dyDescent="0.2">
      <c r="A469">
        <v>453</v>
      </c>
      <c r="B469">
        <v>1657228451.5</v>
      </c>
      <c r="C469">
        <v>4966</v>
      </c>
      <c r="D469" t="s">
        <v>763</v>
      </c>
      <c r="E469" s="2">
        <v>0.67651620370370369</v>
      </c>
      <c r="F469">
        <v>5</v>
      </c>
      <c r="G469" t="s">
        <v>707</v>
      </c>
      <c r="H469" t="s">
        <v>303</v>
      </c>
      <c r="I469">
        <v>1657228448.7</v>
      </c>
      <c r="J469">
        <f t="shared" si="238"/>
        <v>2.0381964176840943E-3</v>
      </c>
      <c r="K469">
        <f t="shared" si="243"/>
        <v>2.0381964176840941</v>
      </c>
      <c r="L469">
        <f t="shared" si="244"/>
        <v>17.090518078139638</v>
      </c>
      <c r="M469">
        <f t="shared" si="245"/>
        <v>930.23899999999901</v>
      </c>
      <c r="N469">
        <f t="shared" si="246"/>
        <v>542.57019966136011</v>
      </c>
      <c r="O469">
        <f t="shared" si="247"/>
        <v>37.396160148399616</v>
      </c>
      <c r="P469">
        <f t="shared" si="248"/>
        <v>64.115881487776633</v>
      </c>
      <c r="Q469">
        <f t="shared" si="249"/>
        <v>7.7753778339419821E-2</v>
      </c>
      <c r="R469">
        <f t="shared" si="250"/>
        <v>2.7727223280563735</v>
      </c>
      <c r="S469">
        <f t="shared" si="251"/>
        <v>7.6562471536145676E-2</v>
      </c>
      <c r="T469">
        <f t="shared" si="252"/>
        <v>4.7957058394280078E-2</v>
      </c>
      <c r="U469">
        <f t="shared" si="253"/>
        <v>321.51065057345107</v>
      </c>
      <c r="V469">
        <f t="shared" si="254"/>
        <v>25.525872600592049</v>
      </c>
      <c r="W469">
        <f t="shared" si="255"/>
        <v>25.525872600592049</v>
      </c>
      <c r="X469">
        <f t="shared" si="239"/>
        <v>3.2807432087290564</v>
      </c>
      <c r="Y469">
        <f t="shared" si="256"/>
        <v>50.148856723273127</v>
      </c>
      <c r="Z469">
        <f t="shared" si="257"/>
        <v>1.5096541087292421</v>
      </c>
      <c r="AA469">
        <f t="shared" si="258"/>
        <v>3.0103460125914308</v>
      </c>
      <c r="AB469">
        <f t="shared" si="259"/>
        <v>1.7710890999998143</v>
      </c>
      <c r="AC469">
        <f t="shared" si="260"/>
        <v>-89.88446201986855</v>
      </c>
      <c r="AD469">
        <f t="shared" si="261"/>
        <v>-215.34859706438286</v>
      </c>
      <c r="AE469">
        <f t="shared" si="262"/>
        <v>-16.396374397360105</v>
      </c>
      <c r="AF469">
        <f t="shared" si="263"/>
        <v>-0.11878290816042636</v>
      </c>
      <c r="AG469">
        <f t="shared" si="264"/>
        <v>44.785758350004315</v>
      </c>
      <c r="AH469">
        <f t="shared" si="265"/>
        <v>2.0486166906012766</v>
      </c>
      <c r="AI469">
        <f t="shared" si="266"/>
        <v>17.090518078139638</v>
      </c>
      <c r="AJ469">
        <v>983.38272584316098</v>
      </c>
      <c r="AK469">
        <v>958.60885454545405</v>
      </c>
      <c r="AL469">
        <v>3.27476905608302</v>
      </c>
      <c r="AM469">
        <v>66.999263573210101</v>
      </c>
      <c r="AN469">
        <f t="shared" si="240"/>
        <v>2.0381964176840941</v>
      </c>
      <c r="AO469">
        <v>20.463045208890101</v>
      </c>
      <c r="AP469">
        <v>21.903432727272701</v>
      </c>
      <c r="AQ469">
        <v>-1.6966994595886901E-3</v>
      </c>
      <c r="AR469">
        <v>77.748443019998703</v>
      </c>
      <c r="AS469">
        <v>0</v>
      </c>
      <c r="AT469">
        <v>0</v>
      </c>
      <c r="AU469">
        <f t="shared" si="267"/>
        <v>1</v>
      </c>
      <c r="AV469">
        <f t="shared" si="241"/>
        <v>0</v>
      </c>
      <c r="AW469">
        <f t="shared" si="268"/>
        <v>36790.828870487705</v>
      </c>
      <c r="AX469">
        <f t="shared" si="269"/>
        <v>1999.9690000000001</v>
      </c>
      <c r="AY469">
        <f t="shared" si="242"/>
        <v>1681.1737517997155</v>
      </c>
      <c r="AZ469">
        <f t="shared" si="270"/>
        <v>0.84059990519838834</v>
      </c>
      <c r="BA469">
        <f t="shared" si="271"/>
        <v>0.16075781703288955</v>
      </c>
      <c r="BB469">
        <v>3.5939999999999999</v>
      </c>
      <c r="BC469">
        <v>0.5</v>
      </c>
      <c r="BD469" t="s">
        <v>304</v>
      </c>
      <c r="BE469">
        <v>2</v>
      </c>
      <c r="BF469" t="b">
        <v>1</v>
      </c>
      <c r="BG469">
        <v>1657228448.7</v>
      </c>
      <c r="BH469">
        <v>930.23899999999901</v>
      </c>
      <c r="BI469">
        <v>963.80239999999901</v>
      </c>
      <c r="BJ469">
        <v>21.90314</v>
      </c>
      <c r="BK469">
        <v>20.462779999999999</v>
      </c>
      <c r="BL469">
        <v>916.85979999999995</v>
      </c>
      <c r="BM469">
        <v>21.577759999999898</v>
      </c>
      <c r="BN469">
        <v>499.97649999999902</v>
      </c>
      <c r="BO469">
        <v>68.882080000000002</v>
      </c>
      <c r="BP469">
        <v>4.2015299999999998E-2</v>
      </c>
      <c r="BQ469">
        <v>24.085249999999998</v>
      </c>
      <c r="BR469">
        <v>24.92623</v>
      </c>
      <c r="BS469">
        <v>999.9</v>
      </c>
      <c r="BT469">
        <v>0</v>
      </c>
      <c r="BU469">
        <v>0</v>
      </c>
      <c r="BV469">
        <v>10003</v>
      </c>
      <c r="BW469">
        <v>0</v>
      </c>
      <c r="BX469">
        <v>1885.3820000000001</v>
      </c>
      <c r="BY469">
        <v>-33.563359999999903</v>
      </c>
      <c r="BZ469">
        <v>951.07029999999997</v>
      </c>
      <c r="CA469">
        <v>983.93619999999999</v>
      </c>
      <c r="CB469">
        <v>1.440342</v>
      </c>
      <c r="CC469">
        <v>963.80239999999901</v>
      </c>
      <c r="CD469">
        <v>20.462779999999999</v>
      </c>
      <c r="CE469">
        <v>1.508732</v>
      </c>
      <c r="CF469">
        <v>1.4095169999999999</v>
      </c>
      <c r="CG469">
        <v>13.05696</v>
      </c>
      <c r="CH469">
        <v>12.020429999999999</v>
      </c>
      <c r="CI469">
        <v>1999.9690000000001</v>
      </c>
      <c r="CJ469">
        <v>0.98000209999999899</v>
      </c>
      <c r="CK469">
        <v>1.9997859999999999E-2</v>
      </c>
      <c r="CL469">
        <v>0</v>
      </c>
      <c r="CM469">
        <v>2.2019299999999999</v>
      </c>
      <c r="CN469">
        <v>0</v>
      </c>
      <c r="CO469">
        <v>4347.9549999999899</v>
      </c>
      <c r="CP469">
        <v>17299.89</v>
      </c>
      <c r="CQ469">
        <v>38.118699999999997</v>
      </c>
      <c r="CR469">
        <v>39.625</v>
      </c>
      <c r="CS469">
        <v>38</v>
      </c>
      <c r="CT469">
        <v>38.168399999999998</v>
      </c>
      <c r="CU469">
        <v>37.561999999999998</v>
      </c>
      <c r="CV469">
        <v>1959.973</v>
      </c>
      <c r="CW469">
        <v>39.993000000000002</v>
      </c>
      <c r="CX469">
        <v>0</v>
      </c>
      <c r="CY469">
        <v>1657228431</v>
      </c>
      <c r="CZ469">
        <v>0</v>
      </c>
      <c r="DA469">
        <v>1657213163</v>
      </c>
      <c r="DB469" s="2">
        <v>0.49957175925925923</v>
      </c>
      <c r="DC469">
        <v>1657213141</v>
      </c>
      <c r="DD469">
        <v>1655399214.5999999</v>
      </c>
      <c r="DE469">
        <v>1</v>
      </c>
      <c r="DF469">
        <v>0.04</v>
      </c>
      <c r="DG469">
        <v>-0.06</v>
      </c>
      <c r="DH469">
        <v>9.1720000000000006</v>
      </c>
      <c r="DI469">
        <v>0.51100000000000001</v>
      </c>
      <c r="DJ469">
        <v>420</v>
      </c>
      <c r="DK469">
        <v>25</v>
      </c>
      <c r="DL469">
        <v>0.26</v>
      </c>
      <c r="DM469">
        <v>0.15</v>
      </c>
      <c r="DN469">
        <v>-33.787831707316997</v>
      </c>
      <c r="DO469">
        <v>0.347055052264854</v>
      </c>
      <c r="DP469">
        <v>0.46210039793873098</v>
      </c>
      <c r="DQ469">
        <v>0</v>
      </c>
      <c r="DR469">
        <v>1.4623619512195101</v>
      </c>
      <c r="DS469">
        <v>-0.17683526132404001</v>
      </c>
      <c r="DT469">
        <v>1.8036833076021198E-2</v>
      </c>
      <c r="DU469">
        <v>0</v>
      </c>
      <c r="DV469">
        <v>0</v>
      </c>
      <c r="DW469">
        <v>2</v>
      </c>
      <c r="DX469" t="s">
        <v>305</v>
      </c>
      <c r="DY469">
        <v>2.9731900000000002</v>
      </c>
      <c r="DZ469">
        <v>2.6952799999999999</v>
      </c>
      <c r="EA469">
        <v>0.123043</v>
      </c>
      <c r="EB469">
        <v>0.12717200000000001</v>
      </c>
      <c r="EC469">
        <v>7.4746999999999994E-2</v>
      </c>
      <c r="ED469">
        <v>7.1873800000000002E-2</v>
      </c>
      <c r="EE469">
        <v>34226.300000000003</v>
      </c>
      <c r="EF469">
        <v>37400.6</v>
      </c>
      <c r="EG469">
        <v>35370.300000000003</v>
      </c>
      <c r="EH469">
        <v>38863.800000000003</v>
      </c>
      <c r="EI469">
        <v>46408.2</v>
      </c>
      <c r="EJ469">
        <v>52056.4</v>
      </c>
      <c r="EK469">
        <v>55273.5</v>
      </c>
      <c r="EL469">
        <v>62284.5</v>
      </c>
      <c r="EM469">
        <v>1.9856</v>
      </c>
      <c r="EN469">
        <v>2.0548000000000002</v>
      </c>
      <c r="EO469">
        <v>3.9339100000000002E-2</v>
      </c>
      <c r="EP469">
        <v>0</v>
      </c>
      <c r="EQ469">
        <v>24.252099999999999</v>
      </c>
      <c r="ER469">
        <v>999.9</v>
      </c>
      <c r="ES469">
        <v>42.895000000000003</v>
      </c>
      <c r="ET469">
        <v>37.896999999999998</v>
      </c>
      <c r="EU469">
        <v>41.222900000000003</v>
      </c>
      <c r="EV469">
        <v>52.278100000000002</v>
      </c>
      <c r="EW469">
        <v>39.991999999999997</v>
      </c>
      <c r="EX469">
        <v>2</v>
      </c>
      <c r="EY469">
        <v>-3.2073200000000003E-2</v>
      </c>
      <c r="EZ469">
        <v>2.87174</v>
      </c>
      <c r="FA469">
        <v>20.124700000000001</v>
      </c>
      <c r="FB469">
        <v>5.1957300000000002</v>
      </c>
      <c r="FC469">
        <v>12.0099</v>
      </c>
      <c r="FD469">
        <v>4.9748000000000001</v>
      </c>
      <c r="FE469">
        <v>3.2932000000000001</v>
      </c>
      <c r="FF469">
        <v>9999</v>
      </c>
      <c r="FG469">
        <v>9999</v>
      </c>
      <c r="FH469">
        <v>9999</v>
      </c>
      <c r="FI469">
        <v>562.1</v>
      </c>
      <c r="FJ469">
        <v>1.8632500000000001</v>
      </c>
      <c r="FK469">
        <v>1.86798</v>
      </c>
      <c r="FL469">
        <v>1.86768</v>
      </c>
      <c r="FM469">
        <v>1.8689</v>
      </c>
      <c r="FN469">
        <v>1.8696600000000001</v>
      </c>
      <c r="FO469">
        <v>1.8656900000000001</v>
      </c>
      <c r="FP469">
        <v>1.86676</v>
      </c>
      <c r="FQ469">
        <v>1.8681300000000001</v>
      </c>
      <c r="FR469">
        <v>5</v>
      </c>
      <c r="FS469">
        <v>0</v>
      </c>
      <c r="FT469">
        <v>0</v>
      </c>
      <c r="FU469">
        <v>0</v>
      </c>
      <c r="FV469">
        <v>11111111</v>
      </c>
      <c r="FW469" t="s">
        <v>306</v>
      </c>
      <c r="FX469" t="s">
        <v>307</v>
      </c>
      <c r="FY469" t="s">
        <v>307</v>
      </c>
      <c r="FZ469" t="s">
        <v>307</v>
      </c>
      <c r="GA469" t="s">
        <v>307</v>
      </c>
      <c r="GB469">
        <v>0</v>
      </c>
      <c r="GC469">
        <v>100</v>
      </c>
      <c r="GD469">
        <v>100</v>
      </c>
      <c r="GE469">
        <v>13.446</v>
      </c>
      <c r="GF469">
        <v>0.32519999999999999</v>
      </c>
      <c r="GG469">
        <v>5.3968966374264697</v>
      </c>
      <c r="GH469">
        <v>9.5670261133577201E-3</v>
      </c>
      <c r="GI469" s="1">
        <v>-9.19467254998099E-7</v>
      </c>
      <c r="GJ469" s="1">
        <v>-2.1372918425907401E-11</v>
      </c>
      <c r="GK469">
        <v>3.2845888322571301E-3</v>
      </c>
      <c r="GL469">
        <v>-1.41202168329711E-2</v>
      </c>
      <c r="GM469">
        <v>1.6676771840485E-3</v>
      </c>
      <c r="GN469" s="1">
        <v>-1.4903802912711099E-5</v>
      </c>
      <c r="GO469">
        <v>-4</v>
      </c>
      <c r="GP469">
        <v>1866</v>
      </c>
      <c r="GQ469">
        <v>1</v>
      </c>
      <c r="GR469">
        <v>24</v>
      </c>
      <c r="GS469">
        <v>255.2</v>
      </c>
      <c r="GT469">
        <v>30487.3</v>
      </c>
      <c r="GU469">
        <v>2.5988799999999999</v>
      </c>
      <c r="GV469">
        <v>2.65015</v>
      </c>
      <c r="GW469">
        <v>2.2485400000000002</v>
      </c>
      <c r="GX469">
        <v>2.7697799999999999</v>
      </c>
      <c r="GY469">
        <v>1.9958499999999999</v>
      </c>
      <c r="GZ469">
        <v>2.36694</v>
      </c>
      <c r="HA469">
        <v>40.989600000000003</v>
      </c>
      <c r="HB469">
        <v>14.552300000000001</v>
      </c>
      <c r="HC469">
        <v>18</v>
      </c>
      <c r="HD469">
        <v>500.88200000000001</v>
      </c>
      <c r="HE469">
        <v>542.52800000000002</v>
      </c>
      <c r="HF469">
        <v>18.179600000000001</v>
      </c>
      <c r="HG469">
        <v>26.75</v>
      </c>
      <c r="HH469">
        <v>29.999099999999999</v>
      </c>
      <c r="HI469">
        <v>26.6434</v>
      </c>
      <c r="HJ469">
        <v>26.572900000000001</v>
      </c>
      <c r="HK469">
        <v>52.1248</v>
      </c>
      <c r="HL469">
        <v>47.078099999999999</v>
      </c>
      <c r="HM469">
        <v>0</v>
      </c>
      <c r="HN469">
        <v>18.223700000000001</v>
      </c>
      <c r="HO469">
        <v>991.89</v>
      </c>
      <c r="HP469">
        <v>20.4694</v>
      </c>
      <c r="HQ469">
        <v>102.54600000000001</v>
      </c>
      <c r="HR469">
        <v>103.70699999999999</v>
      </c>
    </row>
    <row r="470" spans="1:226" x14ac:dyDescent="0.2">
      <c r="A470">
        <v>454</v>
      </c>
      <c r="B470">
        <v>1657228456.5</v>
      </c>
      <c r="C470">
        <v>4971</v>
      </c>
      <c r="D470" t="s">
        <v>764</v>
      </c>
      <c r="E470" s="2">
        <v>0.67657407407407411</v>
      </c>
      <c r="F470">
        <v>5</v>
      </c>
      <c r="G470" t="s">
        <v>707</v>
      </c>
      <c r="H470" t="s">
        <v>303</v>
      </c>
      <c r="I470">
        <v>1657228454</v>
      </c>
      <c r="J470">
        <f t="shared" si="238"/>
        <v>2.0484392329428187E-3</v>
      </c>
      <c r="K470">
        <f t="shared" si="243"/>
        <v>2.0484392329428185</v>
      </c>
      <c r="L470">
        <f t="shared" si="244"/>
        <v>16.934257081669127</v>
      </c>
      <c r="M470">
        <f t="shared" si="245"/>
        <v>947.40066666666598</v>
      </c>
      <c r="N470">
        <f t="shared" si="246"/>
        <v>565.2735148306308</v>
      </c>
      <c r="O470">
        <f t="shared" si="247"/>
        <v>38.960521458790069</v>
      </c>
      <c r="P470">
        <f t="shared" si="248"/>
        <v>65.297989442859588</v>
      </c>
      <c r="Q470">
        <f t="shared" si="249"/>
        <v>7.8432596682265349E-2</v>
      </c>
      <c r="R470">
        <f t="shared" si="250"/>
        <v>2.7727612887151634</v>
      </c>
      <c r="S470">
        <f t="shared" si="251"/>
        <v>7.7220589560570416E-2</v>
      </c>
      <c r="T470">
        <f t="shared" si="252"/>
        <v>4.8370202334168333E-2</v>
      </c>
      <c r="U470">
        <f t="shared" si="253"/>
        <v>321.51245333333208</v>
      </c>
      <c r="V470">
        <f t="shared" si="254"/>
        <v>25.491948465070962</v>
      </c>
      <c r="W470">
        <f t="shared" si="255"/>
        <v>25.491948465070962</v>
      </c>
      <c r="X470">
        <f t="shared" si="239"/>
        <v>3.2741397941839372</v>
      </c>
      <c r="Y470">
        <f t="shared" si="256"/>
        <v>50.229189136809381</v>
      </c>
      <c r="Z470">
        <f t="shared" si="257"/>
        <v>1.50924817147938</v>
      </c>
      <c r="AA470">
        <f t="shared" si="258"/>
        <v>3.0047233439676608</v>
      </c>
      <c r="AB470">
        <f t="shared" si="259"/>
        <v>1.7648916227045572</v>
      </c>
      <c r="AC470">
        <f t="shared" si="260"/>
        <v>-90.33617017277831</v>
      </c>
      <c r="AD470">
        <f t="shared" si="261"/>
        <v>-214.93527012614283</v>
      </c>
      <c r="AE470">
        <f t="shared" si="262"/>
        <v>-16.359311583876423</v>
      </c>
      <c r="AF470">
        <f t="shared" si="263"/>
        <v>-0.1182985494654929</v>
      </c>
      <c r="AG470">
        <f t="shared" si="264"/>
        <v>46.039686386926334</v>
      </c>
      <c r="AH470">
        <f t="shared" si="265"/>
        <v>2.0426976263145318</v>
      </c>
      <c r="AI470">
        <f t="shared" si="266"/>
        <v>16.934257081669127</v>
      </c>
      <c r="AJ470">
        <v>1000.963198249</v>
      </c>
      <c r="AK470">
        <v>975.57958181818105</v>
      </c>
      <c r="AL470">
        <v>3.4696903266291002</v>
      </c>
      <c r="AM470">
        <v>66.999263573210101</v>
      </c>
      <c r="AN470">
        <f t="shared" si="240"/>
        <v>2.0484392329428185</v>
      </c>
      <c r="AO470">
        <v>20.460455367904999</v>
      </c>
      <c r="AP470">
        <v>21.902736363636301</v>
      </c>
      <c r="AQ470">
        <v>-5.3512266473500301E-4</v>
      </c>
      <c r="AR470">
        <v>77.748443019998703</v>
      </c>
      <c r="AS470">
        <v>0</v>
      </c>
      <c r="AT470">
        <v>0</v>
      </c>
      <c r="AU470">
        <f t="shared" si="267"/>
        <v>1</v>
      </c>
      <c r="AV470">
        <f t="shared" si="241"/>
        <v>0</v>
      </c>
      <c r="AW470">
        <f t="shared" si="268"/>
        <v>36795.385386026137</v>
      </c>
      <c r="AX470">
        <f t="shared" si="269"/>
        <v>1999.9777777777699</v>
      </c>
      <c r="AY470">
        <f t="shared" si="242"/>
        <v>1681.1813333333266</v>
      </c>
      <c r="AZ470">
        <f t="shared" si="270"/>
        <v>0.84060000666674073</v>
      </c>
      <c r="BA470">
        <f t="shared" si="271"/>
        <v>0.16075801286680963</v>
      </c>
      <c r="BB470">
        <v>3.5939999999999999</v>
      </c>
      <c r="BC470">
        <v>0.5</v>
      </c>
      <c r="BD470" t="s">
        <v>304</v>
      </c>
      <c r="BE470">
        <v>2</v>
      </c>
      <c r="BF470" t="b">
        <v>1</v>
      </c>
      <c r="BG470">
        <v>1657228454</v>
      </c>
      <c r="BH470">
        <v>947.40066666666598</v>
      </c>
      <c r="BI470">
        <v>981.88011111111098</v>
      </c>
      <c r="BJ470">
        <v>21.897499999999901</v>
      </c>
      <c r="BK470">
        <v>20.461566666666599</v>
      </c>
      <c r="BL470">
        <v>933.88833333333298</v>
      </c>
      <c r="BM470">
        <v>21.572344444444401</v>
      </c>
      <c r="BN470">
        <v>500.07166666666598</v>
      </c>
      <c r="BO470">
        <v>68.881188888888801</v>
      </c>
      <c r="BP470">
        <v>4.2120688888888799E-2</v>
      </c>
      <c r="BQ470">
        <v>24.054111111111101</v>
      </c>
      <c r="BR470">
        <v>24.887911111111102</v>
      </c>
      <c r="BS470">
        <v>999.9</v>
      </c>
      <c r="BT470">
        <v>0</v>
      </c>
      <c r="BU470">
        <v>0</v>
      </c>
      <c r="BV470">
        <v>10003.333333333299</v>
      </c>
      <c r="BW470">
        <v>0</v>
      </c>
      <c r="BX470">
        <v>1883.1811111111101</v>
      </c>
      <c r="BY470">
        <v>-34.4795444444444</v>
      </c>
      <c r="BZ470">
        <v>968.610777777777</v>
      </c>
      <c r="CA470">
        <v>1002.39088888888</v>
      </c>
      <c r="CB470">
        <v>1.43590333333333</v>
      </c>
      <c r="CC470">
        <v>981.88011111111098</v>
      </c>
      <c r="CD470">
        <v>20.461566666666599</v>
      </c>
      <c r="CE470">
        <v>1.5083244444444399</v>
      </c>
      <c r="CF470">
        <v>1.4094166666666601</v>
      </c>
      <c r="CG470">
        <v>13.052811111111099</v>
      </c>
      <c r="CH470">
        <v>12.0193333333333</v>
      </c>
      <c r="CI470">
        <v>1999.9777777777699</v>
      </c>
      <c r="CJ470">
        <v>0.98000166666666599</v>
      </c>
      <c r="CK470">
        <v>1.9998322222222201E-2</v>
      </c>
      <c r="CL470">
        <v>0</v>
      </c>
      <c r="CM470">
        <v>2.3378555555555498</v>
      </c>
      <c r="CN470">
        <v>0</v>
      </c>
      <c r="CO470">
        <v>4355.7411111111096</v>
      </c>
      <c r="CP470">
        <v>17299.977777777702</v>
      </c>
      <c r="CQ470">
        <v>38.125</v>
      </c>
      <c r="CR470">
        <v>39.625</v>
      </c>
      <c r="CS470">
        <v>38</v>
      </c>
      <c r="CT470">
        <v>38.186999999999998</v>
      </c>
      <c r="CU470">
        <v>37.561999999999998</v>
      </c>
      <c r="CV470">
        <v>1959.9777777777699</v>
      </c>
      <c r="CW470">
        <v>40</v>
      </c>
      <c r="CX470">
        <v>0</v>
      </c>
      <c r="CY470">
        <v>1657228435.8</v>
      </c>
      <c r="CZ470">
        <v>0</v>
      </c>
      <c r="DA470">
        <v>1657213163</v>
      </c>
      <c r="DB470" s="2">
        <v>0.49957175925925923</v>
      </c>
      <c r="DC470">
        <v>1657213141</v>
      </c>
      <c r="DD470">
        <v>1655399214.5999999</v>
      </c>
      <c r="DE470">
        <v>1</v>
      </c>
      <c r="DF470">
        <v>0.04</v>
      </c>
      <c r="DG470">
        <v>-0.06</v>
      </c>
      <c r="DH470">
        <v>9.1720000000000006</v>
      </c>
      <c r="DI470">
        <v>0.51100000000000001</v>
      </c>
      <c r="DJ470">
        <v>420</v>
      </c>
      <c r="DK470">
        <v>25</v>
      </c>
      <c r="DL470">
        <v>0.26</v>
      </c>
      <c r="DM470">
        <v>0.15</v>
      </c>
      <c r="DN470">
        <v>-33.946153658536502</v>
      </c>
      <c r="DO470">
        <v>-1.0571456445993299</v>
      </c>
      <c r="DP470">
        <v>0.52643606801408205</v>
      </c>
      <c r="DQ470">
        <v>0</v>
      </c>
      <c r="DR470">
        <v>1.4498499999999901</v>
      </c>
      <c r="DS470">
        <v>-0.12051595818815</v>
      </c>
      <c r="DT470">
        <v>1.26538520116092E-2</v>
      </c>
      <c r="DU470">
        <v>0</v>
      </c>
      <c r="DV470">
        <v>0</v>
      </c>
      <c r="DW470">
        <v>2</v>
      </c>
      <c r="DX470" t="s">
        <v>305</v>
      </c>
      <c r="DY470">
        <v>2.9732599999999998</v>
      </c>
      <c r="DZ470">
        <v>2.6963400000000002</v>
      </c>
      <c r="EA470">
        <v>0.124513</v>
      </c>
      <c r="EB470">
        <v>0.12858700000000001</v>
      </c>
      <c r="EC470">
        <v>7.4738100000000002E-2</v>
      </c>
      <c r="ED470">
        <v>7.1873699999999999E-2</v>
      </c>
      <c r="EE470">
        <v>34169.4</v>
      </c>
      <c r="EF470">
        <v>37340.199999999997</v>
      </c>
      <c r="EG470">
        <v>35370.800000000003</v>
      </c>
      <c r="EH470">
        <v>38864.1</v>
      </c>
      <c r="EI470">
        <v>46408.1</v>
      </c>
      <c r="EJ470">
        <v>52056.6</v>
      </c>
      <c r="EK470">
        <v>55272.9</v>
      </c>
      <c r="EL470">
        <v>62284.6</v>
      </c>
      <c r="EM470">
        <v>1.986</v>
      </c>
      <c r="EN470">
        <v>2.0548000000000002</v>
      </c>
      <c r="EO470">
        <v>4.0233100000000001E-2</v>
      </c>
      <c r="EP470">
        <v>0</v>
      </c>
      <c r="EQ470">
        <v>24.227699999999999</v>
      </c>
      <c r="ER470">
        <v>999.9</v>
      </c>
      <c r="ES470">
        <v>42.845999999999997</v>
      </c>
      <c r="ET470">
        <v>37.896999999999998</v>
      </c>
      <c r="EU470">
        <v>41.180799999999998</v>
      </c>
      <c r="EV470">
        <v>52.2881</v>
      </c>
      <c r="EW470">
        <v>39.951900000000002</v>
      </c>
      <c r="EX470">
        <v>2</v>
      </c>
      <c r="EY470">
        <v>-3.2621999999999998E-2</v>
      </c>
      <c r="EZ470">
        <v>2.6324399999999999</v>
      </c>
      <c r="FA470">
        <v>20.1294</v>
      </c>
      <c r="FB470">
        <v>5.20052</v>
      </c>
      <c r="FC470">
        <v>12.0099</v>
      </c>
      <c r="FD470">
        <v>4.976</v>
      </c>
      <c r="FE470">
        <v>3.2938000000000001</v>
      </c>
      <c r="FF470">
        <v>9999</v>
      </c>
      <c r="FG470">
        <v>9999</v>
      </c>
      <c r="FH470">
        <v>9999</v>
      </c>
      <c r="FI470">
        <v>562.1</v>
      </c>
      <c r="FJ470">
        <v>1.8632200000000001</v>
      </c>
      <c r="FK470">
        <v>1.86798</v>
      </c>
      <c r="FL470">
        <v>1.86768</v>
      </c>
      <c r="FM470">
        <v>1.8689</v>
      </c>
      <c r="FN470">
        <v>1.8696600000000001</v>
      </c>
      <c r="FO470">
        <v>1.8656900000000001</v>
      </c>
      <c r="FP470">
        <v>1.86676</v>
      </c>
      <c r="FQ470">
        <v>1.8681300000000001</v>
      </c>
      <c r="FR470">
        <v>5</v>
      </c>
      <c r="FS470">
        <v>0</v>
      </c>
      <c r="FT470">
        <v>0</v>
      </c>
      <c r="FU470">
        <v>0</v>
      </c>
      <c r="FV470">
        <v>11111111</v>
      </c>
      <c r="FW470" t="s">
        <v>306</v>
      </c>
      <c r="FX470" t="s">
        <v>307</v>
      </c>
      <c r="FY470" t="s">
        <v>307</v>
      </c>
      <c r="FZ470" t="s">
        <v>307</v>
      </c>
      <c r="GA470" t="s">
        <v>307</v>
      </c>
      <c r="GB470">
        <v>0</v>
      </c>
      <c r="GC470">
        <v>100</v>
      </c>
      <c r="GD470">
        <v>100</v>
      </c>
      <c r="GE470">
        <v>13.579000000000001</v>
      </c>
      <c r="GF470">
        <v>0.3251</v>
      </c>
      <c r="GG470">
        <v>5.3968966374264697</v>
      </c>
      <c r="GH470">
        <v>9.5670261133577201E-3</v>
      </c>
      <c r="GI470" s="1">
        <v>-9.19467254998099E-7</v>
      </c>
      <c r="GJ470" s="1">
        <v>-2.1372918425907401E-11</v>
      </c>
      <c r="GK470">
        <v>3.2845888322571301E-3</v>
      </c>
      <c r="GL470">
        <v>-1.41202168329711E-2</v>
      </c>
      <c r="GM470">
        <v>1.6676771840485E-3</v>
      </c>
      <c r="GN470" s="1">
        <v>-1.4903802912711099E-5</v>
      </c>
      <c r="GO470">
        <v>-4</v>
      </c>
      <c r="GP470">
        <v>1866</v>
      </c>
      <c r="GQ470">
        <v>1</v>
      </c>
      <c r="GR470">
        <v>24</v>
      </c>
      <c r="GS470">
        <v>255.3</v>
      </c>
      <c r="GT470">
        <v>30487.4</v>
      </c>
      <c r="GU470">
        <v>2.63672</v>
      </c>
      <c r="GV470">
        <v>2.64771</v>
      </c>
      <c r="GW470">
        <v>2.2485400000000002</v>
      </c>
      <c r="GX470">
        <v>2.7697799999999999</v>
      </c>
      <c r="GY470">
        <v>1.9958499999999999</v>
      </c>
      <c r="GZ470">
        <v>2.3950200000000001</v>
      </c>
      <c r="HA470">
        <v>40.989600000000003</v>
      </c>
      <c r="HB470">
        <v>14.569800000000001</v>
      </c>
      <c r="HC470">
        <v>18</v>
      </c>
      <c r="HD470">
        <v>501.16699999999997</v>
      </c>
      <c r="HE470">
        <v>542.55100000000004</v>
      </c>
      <c r="HF470">
        <v>18.244900000000001</v>
      </c>
      <c r="HG470">
        <v>26.752300000000002</v>
      </c>
      <c r="HH470">
        <v>29.999199999999998</v>
      </c>
      <c r="HI470">
        <v>26.645600000000002</v>
      </c>
      <c r="HJ470">
        <v>26.575199999999999</v>
      </c>
      <c r="HK470">
        <v>52.813800000000001</v>
      </c>
      <c r="HL470">
        <v>47.078099999999999</v>
      </c>
      <c r="HM470">
        <v>0</v>
      </c>
      <c r="HN470">
        <v>18.292000000000002</v>
      </c>
      <c r="HO470">
        <v>1005.3</v>
      </c>
      <c r="HP470">
        <v>20.453299999999999</v>
      </c>
      <c r="HQ470">
        <v>102.545</v>
      </c>
      <c r="HR470">
        <v>103.70699999999999</v>
      </c>
    </row>
    <row r="471" spans="1:226" x14ac:dyDescent="0.2">
      <c r="A471">
        <v>455</v>
      </c>
      <c r="B471">
        <v>1657228461.5</v>
      </c>
      <c r="C471">
        <v>4976</v>
      </c>
      <c r="D471" t="s">
        <v>765</v>
      </c>
      <c r="E471" s="2">
        <v>0.67663194444444441</v>
      </c>
      <c r="F471">
        <v>5</v>
      </c>
      <c r="G471" t="s">
        <v>707</v>
      </c>
      <c r="H471" t="s">
        <v>303</v>
      </c>
      <c r="I471">
        <v>1657228458.7</v>
      </c>
      <c r="J471">
        <f t="shared" si="238"/>
        <v>2.0753273915586176E-3</v>
      </c>
      <c r="K471">
        <f t="shared" si="243"/>
        <v>2.0753273915586177</v>
      </c>
      <c r="L471">
        <f t="shared" si="244"/>
        <v>17.5332824297722</v>
      </c>
      <c r="M471">
        <f t="shared" si="245"/>
        <v>963.26579999999899</v>
      </c>
      <c r="N471">
        <f t="shared" si="246"/>
        <v>574.42184161339458</v>
      </c>
      <c r="O471">
        <f t="shared" si="247"/>
        <v>39.591053815890788</v>
      </c>
      <c r="P471">
        <f t="shared" si="248"/>
        <v>66.391465929797207</v>
      </c>
      <c r="Q471">
        <f t="shared" si="249"/>
        <v>7.9785264014437557E-2</v>
      </c>
      <c r="R471">
        <f t="shared" si="250"/>
        <v>2.7772835449998698</v>
      </c>
      <c r="S471">
        <f t="shared" si="251"/>
        <v>7.8533458598505565E-2</v>
      </c>
      <c r="T471">
        <f t="shared" si="252"/>
        <v>4.9194245296474981E-2</v>
      </c>
      <c r="U471">
        <f t="shared" si="253"/>
        <v>321.5116908</v>
      </c>
      <c r="V471">
        <f t="shared" si="254"/>
        <v>25.45873568343038</v>
      </c>
      <c r="W471">
        <f t="shared" si="255"/>
        <v>25.45873568343038</v>
      </c>
      <c r="X471">
        <f t="shared" si="239"/>
        <v>3.2676860984088982</v>
      </c>
      <c r="Y471">
        <f t="shared" si="256"/>
        <v>50.306992830501848</v>
      </c>
      <c r="Z471">
        <f t="shared" si="257"/>
        <v>1.5094369984010472</v>
      </c>
      <c r="AA471">
        <f t="shared" si="258"/>
        <v>3.0004516538819108</v>
      </c>
      <c r="AB471">
        <f t="shared" si="259"/>
        <v>1.7582491000078511</v>
      </c>
      <c r="AC471">
        <f t="shared" si="260"/>
        <v>-91.521937967735042</v>
      </c>
      <c r="AD471">
        <f t="shared" si="261"/>
        <v>-213.86015109871792</v>
      </c>
      <c r="AE471">
        <f t="shared" si="262"/>
        <v>-16.24631759165505</v>
      </c>
      <c r="AF471">
        <f t="shared" si="263"/>
        <v>-0.11671585810799456</v>
      </c>
      <c r="AG471">
        <f t="shared" si="264"/>
        <v>45.833589223346138</v>
      </c>
      <c r="AH471">
        <f t="shared" si="265"/>
        <v>2.0409298125681454</v>
      </c>
      <c r="AI471">
        <f t="shared" si="266"/>
        <v>17.5332824297722</v>
      </c>
      <c r="AJ471">
        <v>1017.84989346669</v>
      </c>
      <c r="AK471">
        <v>992.499957575758</v>
      </c>
      <c r="AL471">
        <v>3.3417012701586901</v>
      </c>
      <c r="AM471">
        <v>66.999263573210101</v>
      </c>
      <c r="AN471">
        <f t="shared" si="240"/>
        <v>2.0753273915586177</v>
      </c>
      <c r="AO471">
        <v>20.464555672004501</v>
      </c>
      <c r="AP471">
        <v>21.8976224242424</v>
      </c>
      <c r="AQ471">
        <v>6.0024055423382999E-3</v>
      </c>
      <c r="AR471">
        <v>77.748443019998703</v>
      </c>
      <c r="AS471">
        <v>0</v>
      </c>
      <c r="AT471">
        <v>0</v>
      </c>
      <c r="AU471">
        <f t="shared" si="267"/>
        <v>1</v>
      </c>
      <c r="AV471">
        <f t="shared" si="241"/>
        <v>0</v>
      </c>
      <c r="AW471">
        <f t="shared" si="268"/>
        <v>36881.829740492351</v>
      </c>
      <c r="AX471">
        <f t="shared" si="269"/>
        <v>1999.973</v>
      </c>
      <c r="AY471">
        <f t="shared" si="242"/>
        <v>1681.17732</v>
      </c>
      <c r="AZ471">
        <f t="shared" si="270"/>
        <v>0.84060000810010937</v>
      </c>
      <c r="BA471">
        <f t="shared" si="271"/>
        <v>0.16075801563321104</v>
      </c>
      <c r="BB471">
        <v>3.5939999999999999</v>
      </c>
      <c r="BC471">
        <v>0.5</v>
      </c>
      <c r="BD471" t="s">
        <v>304</v>
      </c>
      <c r="BE471">
        <v>2</v>
      </c>
      <c r="BF471" t="b">
        <v>1</v>
      </c>
      <c r="BG471">
        <v>1657228458.7</v>
      </c>
      <c r="BH471">
        <v>963.26579999999899</v>
      </c>
      <c r="BI471">
        <v>997.62429999999995</v>
      </c>
      <c r="BJ471">
        <v>21.90024</v>
      </c>
      <c r="BK471">
        <v>20.465340000000001</v>
      </c>
      <c r="BL471">
        <v>949.63120000000004</v>
      </c>
      <c r="BM471">
        <v>21.5749999999999</v>
      </c>
      <c r="BN471">
        <v>499.9973</v>
      </c>
      <c r="BO471">
        <v>68.881270000000001</v>
      </c>
      <c r="BP471">
        <v>4.2038529999999998E-2</v>
      </c>
      <c r="BQ471">
        <v>24.030419999999999</v>
      </c>
      <c r="BR471">
        <v>24.866409999999998</v>
      </c>
      <c r="BS471">
        <v>999.9</v>
      </c>
      <c r="BT471">
        <v>0</v>
      </c>
      <c r="BU471">
        <v>0</v>
      </c>
      <c r="BV471">
        <v>10027</v>
      </c>
      <c r="BW471">
        <v>0</v>
      </c>
      <c r="BX471">
        <v>1883.0739999999901</v>
      </c>
      <c r="BY471">
        <v>-34.357979999999998</v>
      </c>
      <c r="BZ471">
        <v>984.83399999999995</v>
      </c>
      <c r="CA471">
        <v>1018.467</v>
      </c>
      <c r="CB471">
        <v>1.4349159999999901</v>
      </c>
      <c r="CC471">
        <v>997.62429999999995</v>
      </c>
      <c r="CD471">
        <v>20.465340000000001</v>
      </c>
      <c r="CE471">
        <v>1.50851799999999</v>
      </c>
      <c r="CF471">
        <v>1.409678</v>
      </c>
      <c r="CG471">
        <v>13.05475</v>
      </c>
      <c r="CH471">
        <v>12.022130000000001</v>
      </c>
      <c r="CI471">
        <v>1999.973</v>
      </c>
      <c r="CJ471">
        <v>0.98000179999999903</v>
      </c>
      <c r="CK471">
        <v>1.9998180000000001E-2</v>
      </c>
      <c r="CL471">
        <v>0</v>
      </c>
      <c r="CM471">
        <v>2.2014100000000001</v>
      </c>
      <c r="CN471">
        <v>0</v>
      </c>
      <c r="CO471">
        <v>4362.8029999999999</v>
      </c>
      <c r="CP471">
        <v>17299.93</v>
      </c>
      <c r="CQ471">
        <v>38.068300000000001</v>
      </c>
      <c r="CR471">
        <v>39.625</v>
      </c>
      <c r="CS471">
        <v>38</v>
      </c>
      <c r="CT471">
        <v>38.186999999999998</v>
      </c>
      <c r="CU471">
        <v>37.561999999999998</v>
      </c>
      <c r="CV471">
        <v>1959.973</v>
      </c>
      <c r="CW471">
        <v>40</v>
      </c>
      <c r="CX471">
        <v>0</v>
      </c>
      <c r="CY471">
        <v>1657228441.2</v>
      </c>
      <c r="CZ471">
        <v>0</v>
      </c>
      <c r="DA471">
        <v>1657213163</v>
      </c>
      <c r="DB471" s="2">
        <v>0.49957175925925923</v>
      </c>
      <c r="DC471">
        <v>1657213141</v>
      </c>
      <c r="DD471">
        <v>1655399214.5999999</v>
      </c>
      <c r="DE471">
        <v>1</v>
      </c>
      <c r="DF471">
        <v>0.04</v>
      </c>
      <c r="DG471">
        <v>-0.06</v>
      </c>
      <c r="DH471">
        <v>9.1720000000000006</v>
      </c>
      <c r="DI471">
        <v>0.51100000000000001</v>
      </c>
      <c r="DJ471">
        <v>420</v>
      </c>
      <c r="DK471">
        <v>25</v>
      </c>
      <c r="DL471">
        <v>0.26</v>
      </c>
      <c r="DM471">
        <v>0.15</v>
      </c>
      <c r="DN471">
        <v>-34.101797560975598</v>
      </c>
      <c r="DO471">
        <v>-2.33779860627173</v>
      </c>
      <c r="DP471">
        <v>0.64444602282542995</v>
      </c>
      <c r="DQ471">
        <v>0</v>
      </c>
      <c r="DR471">
        <v>1.44098512195121</v>
      </c>
      <c r="DS471">
        <v>-6.5753310104533197E-2</v>
      </c>
      <c r="DT471">
        <v>8.0248990942523891E-3</v>
      </c>
      <c r="DU471">
        <v>1</v>
      </c>
      <c r="DV471">
        <v>1</v>
      </c>
      <c r="DW471">
        <v>2</v>
      </c>
      <c r="DX471" s="3">
        <v>44563</v>
      </c>
      <c r="DY471">
        <v>2.9736400000000001</v>
      </c>
      <c r="DZ471">
        <v>2.6948400000000001</v>
      </c>
      <c r="EA471">
        <v>0.12592</v>
      </c>
      <c r="EB471">
        <v>0.129991</v>
      </c>
      <c r="EC471">
        <v>7.4737300000000007E-2</v>
      </c>
      <c r="ED471">
        <v>7.1880299999999994E-2</v>
      </c>
      <c r="EE471">
        <v>34114.5</v>
      </c>
      <c r="EF471">
        <v>37279.199999999997</v>
      </c>
      <c r="EG471">
        <v>35370.800000000003</v>
      </c>
      <c r="EH471">
        <v>38863.300000000003</v>
      </c>
      <c r="EI471">
        <v>46408.5</v>
      </c>
      <c r="EJ471">
        <v>52055.6</v>
      </c>
      <c r="EK471">
        <v>55273.3</v>
      </c>
      <c r="EL471">
        <v>62283.9</v>
      </c>
      <c r="EM471">
        <v>1.9850000000000001</v>
      </c>
      <c r="EN471">
        <v>2.0552000000000001</v>
      </c>
      <c r="EO471">
        <v>3.8743E-2</v>
      </c>
      <c r="EP471">
        <v>0</v>
      </c>
      <c r="EQ471">
        <v>24.2012</v>
      </c>
      <c r="ER471">
        <v>999.9</v>
      </c>
      <c r="ES471">
        <v>42.845999999999997</v>
      </c>
      <c r="ET471">
        <v>37.906999999999996</v>
      </c>
      <c r="EU471">
        <v>41.2</v>
      </c>
      <c r="EV471">
        <v>52.058100000000003</v>
      </c>
      <c r="EW471">
        <v>39.879800000000003</v>
      </c>
      <c r="EX471">
        <v>2</v>
      </c>
      <c r="EY471">
        <v>-3.3333300000000003E-2</v>
      </c>
      <c r="EZ471">
        <v>2.4502199999999998</v>
      </c>
      <c r="FA471">
        <v>20.1311</v>
      </c>
      <c r="FB471">
        <v>5.1981200000000003</v>
      </c>
      <c r="FC471">
        <v>12.0099</v>
      </c>
      <c r="FD471">
        <v>4.9752000000000001</v>
      </c>
      <c r="FE471">
        <v>3.2934000000000001</v>
      </c>
      <c r="FF471">
        <v>9999</v>
      </c>
      <c r="FG471">
        <v>9999</v>
      </c>
      <c r="FH471">
        <v>9999</v>
      </c>
      <c r="FI471">
        <v>562.1</v>
      </c>
      <c r="FJ471">
        <v>1.8632200000000001</v>
      </c>
      <c r="FK471">
        <v>1.86798</v>
      </c>
      <c r="FL471">
        <v>1.86768</v>
      </c>
      <c r="FM471">
        <v>1.8689</v>
      </c>
      <c r="FN471">
        <v>1.8696600000000001</v>
      </c>
      <c r="FO471">
        <v>1.8656900000000001</v>
      </c>
      <c r="FP471">
        <v>1.86676</v>
      </c>
      <c r="FQ471">
        <v>1.8681300000000001</v>
      </c>
      <c r="FR471">
        <v>5</v>
      </c>
      <c r="FS471">
        <v>0</v>
      </c>
      <c r="FT471">
        <v>0</v>
      </c>
      <c r="FU471">
        <v>0</v>
      </c>
      <c r="FV471">
        <v>11111111</v>
      </c>
      <c r="FW471" t="s">
        <v>306</v>
      </c>
      <c r="FX471" t="s">
        <v>307</v>
      </c>
      <c r="FY471" t="s">
        <v>307</v>
      </c>
      <c r="FZ471" t="s">
        <v>307</v>
      </c>
      <c r="GA471" t="s">
        <v>307</v>
      </c>
      <c r="GB471">
        <v>0</v>
      </c>
      <c r="GC471">
        <v>100</v>
      </c>
      <c r="GD471">
        <v>100</v>
      </c>
      <c r="GE471">
        <v>13.705</v>
      </c>
      <c r="GF471">
        <v>0.3251</v>
      </c>
      <c r="GG471">
        <v>5.3968966374264697</v>
      </c>
      <c r="GH471">
        <v>9.5670261133577201E-3</v>
      </c>
      <c r="GI471" s="1">
        <v>-9.19467254998099E-7</v>
      </c>
      <c r="GJ471" s="1">
        <v>-2.1372918425907401E-11</v>
      </c>
      <c r="GK471">
        <v>3.2845888322571301E-3</v>
      </c>
      <c r="GL471">
        <v>-1.41202168329711E-2</v>
      </c>
      <c r="GM471">
        <v>1.6676771840485E-3</v>
      </c>
      <c r="GN471" s="1">
        <v>-1.4903802912711099E-5</v>
      </c>
      <c r="GO471">
        <v>-4</v>
      </c>
      <c r="GP471">
        <v>1866</v>
      </c>
      <c r="GQ471">
        <v>1</v>
      </c>
      <c r="GR471">
        <v>24</v>
      </c>
      <c r="GS471">
        <v>255.3</v>
      </c>
      <c r="GT471">
        <v>30487.4</v>
      </c>
      <c r="GU471">
        <v>2.6684600000000001</v>
      </c>
      <c r="GV471">
        <v>2.6464799999999999</v>
      </c>
      <c r="GW471">
        <v>2.2485400000000002</v>
      </c>
      <c r="GX471">
        <v>2.7697799999999999</v>
      </c>
      <c r="GY471">
        <v>1.9958499999999999</v>
      </c>
      <c r="GZ471">
        <v>2.3852500000000001</v>
      </c>
      <c r="HA471">
        <v>41.0154</v>
      </c>
      <c r="HB471">
        <v>14.552300000000001</v>
      </c>
      <c r="HC471">
        <v>18</v>
      </c>
      <c r="HD471">
        <v>500.52699999999999</v>
      </c>
      <c r="HE471">
        <v>542.85400000000004</v>
      </c>
      <c r="HF471">
        <v>18.335999999999999</v>
      </c>
      <c r="HG471">
        <v>26.7545</v>
      </c>
      <c r="HH471">
        <v>29.999199999999998</v>
      </c>
      <c r="HI471">
        <v>26.6479</v>
      </c>
      <c r="HJ471">
        <v>26.577400000000001</v>
      </c>
      <c r="HK471">
        <v>53.499299999999998</v>
      </c>
      <c r="HL471">
        <v>47.078099999999999</v>
      </c>
      <c r="HM471">
        <v>0</v>
      </c>
      <c r="HN471">
        <v>18.377400000000002</v>
      </c>
      <c r="HO471">
        <v>1025.42</v>
      </c>
      <c r="HP471">
        <v>20.439800000000002</v>
      </c>
      <c r="HQ471">
        <v>102.54600000000001</v>
      </c>
      <c r="HR471">
        <v>103.705</v>
      </c>
    </row>
    <row r="472" spans="1:226" x14ac:dyDescent="0.2">
      <c r="A472">
        <v>456</v>
      </c>
      <c r="B472">
        <v>1657228466.5</v>
      </c>
      <c r="C472">
        <v>4981</v>
      </c>
      <c r="D472" t="s">
        <v>766</v>
      </c>
      <c r="E472" s="2">
        <v>0.67668981481481483</v>
      </c>
      <c r="F472">
        <v>5</v>
      </c>
      <c r="G472" t="s">
        <v>707</v>
      </c>
      <c r="H472" t="s">
        <v>303</v>
      </c>
      <c r="I472">
        <v>1657228464</v>
      </c>
      <c r="J472">
        <f t="shared" si="238"/>
        <v>2.04357701483053E-3</v>
      </c>
      <c r="K472">
        <f t="shared" si="243"/>
        <v>2.0435770148305301</v>
      </c>
      <c r="L472">
        <f t="shared" si="244"/>
        <v>17.896140046188382</v>
      </c>
      <c r="M472">
        <f t="shared" si="245"/>
        <v>980.73266666666598</v>
      </c>
      <c r="N472">
        <f t="shared" si="246"/>
        <v>579.16248917037206</v>
      </c>
      <c r="O472">
        <f t="shared" si="247"/>
        <v>39.917769937943859</v>
      </c>
      <c r="P472">
        <f t="shared" si="248"/>
        <v>67.595297849322222</v>
      </c>
      <c r="Q472">
        <f t="shared" si="249"/>
        <v>7.8705471311651967E-2</v>
      </c>
      <c r="R472">
        <f t="shared" si="250"/>
        <v>2.7654248143019142</v>
      </c>
      <c r="S472">
        <f t="shared" si="251"/>
        <v>7.74819035565463E-2</v>
      </c>
      <c r="T472">
        <f t="shared" si="252"/>
        <v>4.8534537875077347E-2</v>
      </c>
      <c r="U472">
        <f t="shared" si="253"/>
        <v>321.49933066666574</v>
      </c>
      <c r="V472">
        <f t="shared" si="254"/>
        <v>25.441073259369997</v>
      </c>
      <c r="W472">
        <f t="shared" si="255"/>
        <v>25.441073259369997</v>
      </c>
      <c r="X472">
        <f t="shared" si="239"/>
        <v>3.264258577672364</v>
      </c>
      <c r="Y472">
        <f t="shared" si="256"/>
        <v>50.401556733553754</v>
      </c>
      <c r="Z472">
        <f t="shared" si="257"/>
        <v>1.5093666706032063</v>
      </c>
      <c r="AA472">
        <f t="shared" si="258"/>
        <v>2.9946826416144758</v>
      </c>
      <c r="AB472">
        <f t="shared" si="259"/>
        <v>1.7548919070691578</v>
      </c>
      <c r="AC472">
        <f t="shared" si="260"/>
        <v>-90.121746354026371</v>
      </c>
      <c r="AD472">
        <f t="shared" si="261"/>
        <v>-215.09086715311923</v>
      </c>
      <c r="AE472">
        <f t="shared" si="262"/>
        <v>-16.405773150260135</v>
      </c>
      <c r="AF472">
        <f t="shared" si="263"/>
        <v>-0.11905599073998019</v>
      </c>
      <c r="AG472">
        <f t="shared" si="264"/>
        <v>46.445338913201404</v>
      </c>
      <c r="AH472">
        <f t="shared" si="265"/>
        <v>2.0389163259608516</v>
      </c>
      <c r="AI472">
        <f t="shared" si="266"/>
        <v>17.896140046188382</v>
      </c>
      <c r="AJ472">
        <v>1035.33268523024</v>
      </c>
      <c r="AK472">
        <v>1009.4854303030299</v>
      </c>
      <c r="AL472">
        <v>3.4020069867412199</v>
      </c>
      <c r="AM472">
        <v>66.999263573210101</v>
      </c>
      <c r="AN472">
        <f t="shared" si="240"/>
        <v>2.0435770148305301</v>
      </c>
      <c r="AO472">
        <v>20.466259262158299</v>
      </c>
      <c r="AP472">
        <v>21.8981606060606</v>
      </c>
      <c r="AQ472">
        <v>1.17864225721606E-3</v>
      </c>
      <c r="AR472">
        <v>77.748443019998703</v>
      </c>
      <c r="AS472">
        <v>0</v>
      </c>
      <c r="AT472">
        <v>0</v>
      </c>
      <c r="AU472">
        <f t="shared" si="267"/>
        <v>1</v>
      </c>
      <c r="AV472">
        <f t="shared" si="241"/>
        <v>0</v>
      </c>
      <c r="AW472">
        <f t="shared" si="268"/>
        <v>36666.796008856574</v>
      </c>
      <c r="AX472">
        <f t="shared" si="269"/>
        <v>1999.8955555555499</v>
      </c>
      <c r="AY472">
        <f t="shared" si="242"/>
        <v>1681.112266666662</v>
      </c>
      <c r="AZ472">
        <f t="shared" si="270"/>
        <v>0.84060003133496974</v>
      </c>
      <c r="BA472">
        <f t="shared" si="271"/>
        <v>0.16075806047649155</v>
      </c>
      <c r="BB472">
        <v>3.5939999999999999</v>
      </c>
      <c r="BC472">
        <v>0.5</v>
      </c>
      <c r="BD472" t="s">
        <v>304</v>
      </c>
      <c r="BE472">
        <v>2</v>
      </c>
      <c r="BF472" t="b">
        <v>1</v>
      </c>
      <c r="BG472">
        <v>1657228464</v>
      </c>
      <c r="BH472">
        <v>980.73266666666598</v>
      </c>
      <c r="BI472">
        <v>1015.56111111111</v>
      </c>
      <c r="BJ472">
        <v>21.899233333333299</v>
      </c>
      <c r="BK472">
        <v>20.465499999999999</v>
      </c>
      <c r="BL472">
        <v>966.96399999999903</v>
      </c>
      <c r="BM472">
        <v>21.574033333333301</v>
      </c>
      <c r="BN472">
        <v>499.91099999999898</v>
      </c>
      <c r="BO472">
        <v>68.880877777777698</v>
      </c>
      <c r="BP472">
        <v>4.2387599999999998E-2</v>
      </c>
      <c r="BQ472">
        <v>23.998377777777701</v>
      </c>
      <c r="BR472">
        <v>24.838744444444401</v>
      </c>
      <c r="BS472">
        <v>999.9</v>
      </c>
      <c r="BT472">
        <v>0</v>
      </c>
      <c r="BU472">
        <v>0</v>
      </c>
      <c r="BV472">
        <v>9965</v>
      </c>
      <c r="BW472">
        <v>0</v>
      </c>
      <c r="BX472">
        <v>1883.62666666666</v>
      </c>
      <c r="BY472">
        <v>-34.829144444444402</v>
      </c>
      <c r="BZ472">
        <v>1002.69111111111</v>
      </c>
      <c r="CA472">
        <v>1036.7788888888799</v>
      </c>
      <c r="CB472">
        <v>1.43374222222222</v>
      </c>
      <c r="CC472">
        <v>1015.56111111111</v>
      </c>
      <c r="CD472">
        <v>20.465499999999999</v>
      </c>
      <c r="CE472">
        <v>1.50843888888888</v>
      </c>
      <c r="CF472">
        <v>1.4096822222222201</v>
      </c>
      <c r="CG472">
        <v>13.0539666666666</v>
      </c>
      <c r="CH472">
        <v>12.022188888888801</v>
      </c>
      <c r="CI472">
        <v>1999.8955555555499</v>
      </c>
      <c r="CJ472">
        <v>0.98000099999999901</v>
      </c>
      <c r="CK472">
        <v>1.9999033333333301E-2</v>
      </c>
      <c r="CL472">
        <v>0</v>
      </c>
      <c r="CM472">
        <v>2.2536222222222202</v>
      </c>
      <c r="CN472">
        <v>0</v>
      </c>
      <c r="CO472">
        <v>4352.0744444444399</v>
      </c>
      <c r="CP472">
        <v>17299.277777777701</v>
      </c>
      <c r="CQ472">
        <v>38.061999999999998</v>
      </c>
      <c r="CR472">
        <v>39.625</v>
      </c>
      <c r="CS472">
        <v>38</v>
      </c>
      <c r="CT472">
        <v>38.186999999999998</v>
      </c>
      <c r="CU472">
        <v>37.561999999999998</v>
      </c>
      <c r="CV472">
        <v>1959.8955555555499</v>
      </c>
      <c r="CW472">
        <v>40</v>
      </c>
      <c r="CX472">
        <v>0</v>
      </c>
      <c r="CY472">
        <v>1657228446</v>
      </c>
      <c r="CZ472">
        <v>0</v>
      </c>
      <c r="DA472">
        <v>1657213163</v>
      </c>
      <c r="DB472" s="2">
        <v>0.49957175925925923</v>
      </c>
      <c r="DC472">
        <v>1657213141</v>
      </c>
      <c r="DD472">
        <v>1655399214.5999999</v>
      </c>
      <c r="DE472">
        <v>1</v>
      </c>
      <c r="DF472">
        <v>0.04</v>
      </c>
      <c r="DG472">
        <v>-0.06</v>
      </c>
      <c r="DH472">
        <v>9.1720000000000006</v>
      </c>
      <c r="DI472">
        <v>0.51100000000000001</v>
      </c>
      <c r="DJ472">
        <v>420</v>
      </c>
      <c r="DK472">
        <v>25</v>
      </c>
      <c r="DL472">
        <v>0.26</v>
      </c>
      <c r="DM472">
        <v>0.15</v>
      </c>
      <c r="DN472">
        <v>-34.277226829268201</v>
      </c>
      <c r="DO472">
        <v>-2.8958466898954902</v>
      </c>
      <c r="DP472">
        <v>0.66306306216086397</v>
      </c>
      <c r="DQ472">
        <v>0</v>
      </c>
      <c r="DR472">
        <v>1.43679487804878</v>
      </c>
      <c r="DS472">
        <v>-3.1646341463411699E-2</v>
      </c>
      <c r="DT472">
        <v>4.9162965051542003E-3</v>
      </c>
      <c r="DU472">
        <v>1</v>
      </c>
      <c r="DV472">
        <v>1</v>
      </c>
      <c r="DW472">
        <v>2</v>
      </c>
      <c r="DX472" s="3">
        <v>44563</v>
      </c>
      <c r="DY472">
        <v>2.97349</v>
      </c>
      <c r="DZ472">
        <v>2.6960899999999999</v>
      </c>
      <c r="EA472">
        <v>0.12733700000000001</v>
      </c>
      <c r="EB472">
        <v>0.13134100000000001</v>
      </c>
      <c r="EC472">
        <v>7.4745199999999998E-2</v>
      </c>
      <c r="ED472">
        <v>7.1884299999999998E-2</v>
      </c>
      <c r="EE472">
        <v>34059</v>
      </c>
      <c r="EF472">
        <v>37221.800000000003</v>
      </c>
      <c r="EG472">
        <v>35370.6</v>
      </c>
      <c r="EH472">
        <v>38863.599999999999</v>
      </c>
      <c r="EI472">
        <v>46407.9</v>
      </c>
      <c r="EJ472">
        <v>52056</v>
      </c>
      <c r="EK472">
        <v>55273</v>
      </c>
      <c r="EL472">
        <v>62284.6</v>
      </c>
      <c r="EM472">
        <v>1.9858</v>
      </c>
      <c r="EN472">
        <v>2.0550000000000002</v>
      </c>
      <c r="EO472">
        <v>3.9786099999999998E-2</v>
      </c>
      <c r="EP472">
        <v>0</v>
      </c>
      <c r="EQ472">
        <v>24.1706</v>
      </c>
      <c r="ER472">
        <v>999.9</v>
      </c>
      <c r="ES472">
        <v>42.820999999999998</v>
      </c>
      <c r="ET472">
        <v>37.927</v>
      </c>
      <c r="EU472">
        <v>41.225299999999997</v>
      </c>
      <c r="EV472">
        <v>52.338099999999997</v>
      </c>
      <c r="EW472">
        <v>39.935899999999997</v>
      </c>
      <c r="EX472">
        <v>2</v>
      </c>
      <c r="EY472">
        <v>-3.3475600000000001E-2</v>
      </c>
      <c r="EZ472">
        <v>2.2317900000000002</v>
      </c>
      <c r="FA472">
        <v>20.134799999999998</v>
      </c>
      <c r="FB472">
        <v>5.1993200000000002</v>
      </c>
      <c r="FC472">
        <v>12.008800000000001</v>
      </c>
      <c r="FD472">
        <v>4.9756</v>
      </c>
      <c r="FE472">
        <v>3.2936000000000001</v>
      </c>
      <c r="FF472">
        <v>9999</v>
      </c>
      <c r="FG472">
        <v>9999</v>
      </c>
      <c r="FH472">
        <v>9999</v>
      </c>
      <c r="FI472">
        <v>562.1</v>
      </c>
      <c r="FJ472">
        <v>1.8632500000000001</v>
      </c>
      <c r="FK472">
        <v>1.86798</v>
      </c>
      <c r="FL472">
        <v>1.86768</v>
      </c>
      <c r="FM472">
        <v>1.8689</v>
      </c>
      <c r="FN472">
        <v>1.8696600000000001</v>
      </c>
      <c r="FO472">
        <v>1.8656900000000001</v>
      </c>
      <c r="FP472">
        <v>1.86676</v>
      </c>
      <c r="FQ472">
        <v>1.8681300000000001</v>
      </c>
      <c r="FR472">
        <v>5</v>
      </c>
      <c r="FS472">
        <v>0</v>
      </c>
      <c r="FT472">
        <v>0</v>
      </c>
      <c r="FU472">
        <v>0</v>
      </c>
      <c r="FV472">
        <v>11111111</v>
      </c>
      <c r="FW472" t="s">
        <v>306</v>
      </c>
      <c r="FX472" t="s">
        <v>307</v>
      </c>
      <c r="FY472" t="s">
        <v>307</v>
      </c>
      <c r="FZ472" t="s">
        <v>307</v>
      </c>
      <c r="GA472" t="s">
        <v>307</v>
      </c>
      <c r="GB472">
        <v>0</v>
      </c>
      <c r="GC472">
        <v>100</v>
      </c>
      <c r="GD472">
        <v>100</v>
      </c>
      <c r="GE472">
        <v>13.834</v>
      </c>
      <c r="GF472">
        <v>0.32529999999999998</v>
      </c>
      <c r="GG472">
        <v>5.3968966374264697</v>
      </c>
      <c r="GH472">
        <v>9.5670261133577201E-3</v>
      </c>
      <c r="GI472" s="1">
        <v>-9.19467254998099E-7</v>
      </c>
      <c r="GJ472" s="1">
        <v>-2.1372918425907401E-11</v>
      </c>
      <c r="GK472">
        <v>3.2845888322571301E-3</v>
      </c>
      <c r="GL472">
        <v>-1.41202168329711E-2</v>
      </c>
      <c r="GM472">
        <v>1.6676771840485E-3</v>
      </c>
      <c r="GN472" s="1">
        <v>-1.4903802912711099E-5</v>
      </c>
      <c r="GO472">
        <v>-4</v>
      </c>
      <c r="GP472">
        <v>1866</v>
      </c>
      <c r="GQ472">
        <v>1</v>
      </c>
      <c r="GR472">
        <v>24</v>
      </c>
      <c r="GS472">
        <v>255.4</v>
      </c>
      <c r="GT472">
        <v>30487.5</v>
      </c>
      <c r="GU472">
        <v>2.7038600000000002</v>
      </c>
      <c r="GV472">
        <v>2.6428199999999999</v>
      </c>
      <c r="GW472">
        <v>2.2485400000000002</v>
      </c>
      <c r="GX472">
        <v>2.7709999999999999</v>
      </c>
      <c r="GY472">
        <v>1.9958499999999999</v>
      </c>
      <c r="GZ472">
        <v>2.4108900000000002</v>
      </c>
      <c r="HA472">
        <v>41.0154</v>
      </c>
      <c r="HB472">
        <v>14.569800000000001</v>
      </c>
      <c r="HC472">
        <v>18</v>
      </c>
      <c r="HD472">
        <v>501.07499999999999</v>
      </c>
      <c r="HE472">
        <v>542.73599999999999</v>
      </c>
      <c r="HF472">
        <v>18.4422</v>
      </c>
      <c r="HG472">
        <v>26.7545</v>
      </c>
      <c r="HH472">
        <v>29.999500000000001</v>
      </c>
      <c r="HI472">
        <v>26.650099999999998</v>
      </c>
      <c r="HJ472">
        <v>26.579599999999999</v>
      </c>
      <c r="HK472">
        <v>54.162999999999997</v>
      </c>
      <c r="HL472">
        <v>47.078099999999999</v>
      </c>
      <c r="HM472">
        <v>0</v>
      </c>
      <c r="HN472">
        <v>18.486999999999998</v>
      </c>
      <c r="HO472">
        <v>1038.8900000000001</v>
      </c>
      <c r="HP472">
        <v>20.421500000000002</v>
      </c>
      <c r="HQ472">
        <v>102.545</v>
      </c>
      <c r="HR472">
        <v>103.706</v>
      </c>
    </row>
    <row r="473" spans="1:226" x14ac:dyDescent="0.2">
      <c r="A473">
        <v>457</v>
      </c>
      <c r="B473">
        <v>1657228471</v>
      </c>
      <c r="C473">
        <v>4985.5</v>
      </c>
      <c r="D473" t="s">
        <v>767</v>
      </c>
      <c r="E473" s="2">
        <v>0.67674768518518524</v>
      </c>
      <c r="F473">
        <v>5</v>
      </c>
      <c r="G473" t="s">
        <v>707</v>
      </c>
      <c r="H473" t="s">
        <v>303</v>
      </c>
      <c r="I473">
        <v>1657228468.4444399</v>
      </c>
      <c r="J473">
        <f t="shared" si="238"/>
        <v>2.0553882029813813E-3</v>
      </c>
      <c r="K473">
        <f t="shared" si="243"/>
        <v>2.0553882029813813</v>
      </c>
      <c r="L473">
        <f t="shared" si="244"/>
        <v>18.544455855274908</v>
      </c>
      <c r="M473">
        <f t="shared" si="245"/>
        <v>995.63699999999994</v>
      </c>
      <c r="N473">
        <f t="shared" si="246"/>
        <v>583.53671365068374</v>
      </c>
      <c r="O473">
        <f t="shared" si="247"/>
        <v>40.218081554112203</v>
      </c>
      <c r="P473">
        <f t="shared" si="248"/>
        <v>68.62054970591258</v>
      </c>
      <c r="Q473">
        <f t="shared" si="249"/>
        <v>7.9366597874816411E-2</v>
      </c>
      <c r="R473">
        <f t="shared" si="250"/>
        <v>2.7706897750320043</v>
      </c>
      <c r="S473">
        <f t="shared" si="251"/>
        <v>7.8124887069133328E-2</v>
      </c>
      <c r="T473">
        <f t="shared" si="252"/>
        <v>4.8937998914487614E-2</v>
      </c>
      <c r="U473">
        <f t="shared" si="253"/>
        <v>321.51333999999946</v>
      </c>
      <c r="V473">
        <f t="shared" si="254"/>
        <v>25.419774403648105</v>
      </c>
      <c r="W473">
        <f t="shared" si="255"/>
        <v>25.419774403648105</v>
      </c>
      <c r="X473">
        <f t="shared" si="239"/>
        <v>3.2601295590428236</v>
      </c>
      <c r="Y473">
        <f t="shared" si="256"/>
        <v>50.457432999719131</v>
      </c>
      <c r="Z473">
        <f t="shared" si="257"/>
        <v>1.5096235601312795</v>
      </c>
      <c r="AA473">
        <f t="shared" si="258"/>
        <v>2.9918754688524936</v>
      </c>
      <c r="AB473">
        <f t="shared" si="259"/>
        <v>1.7505059989115441</v>
      </c>
      <c r="AC473">
        <f t="shared" si="260"/>
        <v>-90.642619751478918</v>
      </c>
      <c r="AD473">
        <f t="shared" si="261"/>
        <v>-214.6507705161855</v>
      </c>
      <c r="AE473">
        <f t="shared" si="262"/>
        <v>-16.338054926946292</v>
      </c>
      <c r="AF473">
        <f t="shared" si="263"/>
        <v>-0.11810519461127456</v>
      </c>
      <c r="AG473">
        <f t="shared" si="264"/>
        <v>45.968791112618526</v>
      </c>
      <c r="AH473">
        <f t="shared" si="265"/>
        <v>2.045651537666068</v>
      </c>
      <c r="AI473">
        <f t="shared" si="266"/>
        <v>18.544455855274908</v>
      </c>
      <c r="AJ473">
        <v>1050.7877451567099</v>
      </c>
      <c r="AK473">
        <v>1024.7684848484801</v>
      </c>
      <c r="AL473">
        <v>3.3225236456562799</v>
      </c>
      <c r="AM473">
        <v>66.999263573210101</v>
      </c>
      <c r="AN473">
        <f t="shared" si="240"/>
        <v>2.0553882029813813</v>
      </c>
      <c r="AO473">
        <v>20.465071074195901</v>
      </c>
      <c r="AP473">
        <v>21.907930303030302</v>
      </c>
      <c r="AQ473">
        <v>4.7190466907788201E-4</v>
      </c>
      <c r="AR473">
        <v>77.748443019998703</v>
      </c>
      <c r="AS473">
        <v>0</v>
      </c>
      <c r="AT473">
        <v>0</v>
      </c>
      <c r="AU473">
        <f t="shared" si="267"/>
        <v>1</v>
      </c>
      <c r="AV473">
        <f t="shared" si="241"/>
        <v>0</v>
      </c>
      <c r="AW473">
        <f t="shared" si="268"/>
        <v>36765.92377042531</v>
      </c>
      <c r="AX473">
        <f t="shared" si="269"/>
        <v>1999.9833333333299</v>
      </c>
      <c r="AY473">
        <f t="shared" si="242"/>
        <v>1681.185999999997</v>
      </c>
      <c r="AZ473">
        <f t="shared" si="270"/>
        <v>0.84060000500004162</v>
      </c>
      <c r="BA473">
        <f t="shared" si="271"/>
        <v>0.16075800965008041</v>
      </c>
      <c r="BB473">
        <v>3.5939999999999999</v>
      </c>
      <c r="BC473">
        <v>0.5</v>
      </c>
      <c r="BD473" t="s">
        <v>304</v>
      </c>
      <c r="BE473">
        <v>2</v>
      </c>
      <c r="BF473" t="b">
        <v>1</v>
      </c>
      <c r="BG473">
        <v>1657228468.4444399</v>
      </c>
      <c r="BH473">
        <v>995.63699999999994</v>
      </c>
      <c r="BI473">
        <v>1030.1399999999901</v>
      </c>
      <c r="BJ473">
        <v>21.903600000000001</v>
      </c>
      <c r="BK473">
        <v>20.465533333333301</v>
      </c>
      <c r="BL473">
        <v>981.75433333333297</v>
      </c>
      <c r="BM473">
        <v>21.5782666666666</v>
      </c>
      <c r="BN473">
        <v>500.04877777777699</v>
      </c>
      <c r="BO473">
        <v>68.879222222222197</v>
      </c>
      <c r="BP473">
        <v>4.2030911111111097E-2</v>
      </c>
      <c r="BQ473">
        <v>23.982766666666599</v>
      </c>
      <c r="BR473">
        <v>24.813777777777702</v>
      </c>
      <c r="BS473">
        <v>999.9</v>
      </c>
      <c r="BT473">
        <v>0</v>
      </c>
      <c r="BU473">
        <v>0</v>
      </c>
      <c r="BV473">
        <v>9992.7777777777701</v>
      </c>
      <c r="BW473">
        <v>0</v>
      </c>
      <c r="BX473">
        <v>1883.68444444444</v>
      </c>
      <c r="BY473">
        <v>-34.501677777777701</v>
      </c>
      <c r="BZ473">
        <v>1017.93444444444</v>
      </c>
      <c r="CA473">
        <v>1051.6611111111099</v>
      </c>
      <c r="CB473">
        <v>1.43807888888888</v>
      </c>
      <c r="CC473">
        <v>1030.1399999999901</v>
      </c>
      <c r="CD473">
        <v>20.465533333333301</v>
      </c>
      <c r="CE473">
        <v>1.50870444444444</v>
      </c>
      <c r="CF473">
        <v>1.4096500000000001</v>
      </c>
      <c r="CG473">
        <v>13.056666666666599</v>
      </c>
      <c r="CH473">
        <v>12.0218222222222</v>
      </c>
      <c r="CI473">
        <v>1999.9833333333299</v>
      </c>
      <c r="CJ473">
        <v>0.98000166666666599</v>
      </c>
      <c r="CK473">
        <v>1.9998322222222201E-2</v>
      </c>
      <c r="CL473">
        <v>0</v>
      </c>
      <c r="CM473">
        <v>2.2799555555555502</v>
      </c>
      <c r="CN473">
        <v>0</v>
      </c>
      <c r="CO473">
        <v>4346.59666666666</v>
      </c>
      <c r="CP473">
        <v>17300.0111111111</v>
      </c>
      <c r="CQ473">
        <v>38.061999999999998</v>
      </c>
      <c r="CR473">
        <v>39.582999999999998</v>
      </c>
      <c r="CS473">
        <v>37.943999999999903</v>
      </c>
      <c r="CT473">
        <v>38.186999999999998</v>
      </c>
      <c r="CU473">
        <v>37.561999999999998</v>
      </c>
      <c r="CV473">
        <v>1959.9833333333299</v>
      </c>
      <c r="CW473">
        <v>40</v>
      </c>
      <c r="CX473">
        <v>0</v>
      </c>
      <c r="CY473">
        <v>1657228450.8</v>
      </c>
      <c r="CZ473">
        <v>0</v>
      </c>
      <c r="DA473">
        <v>1657213163</v>
      </c>
      <c r="DB473" s="2">
        <v>0.49957175925925923</v>
      </c>
      <c r="DC473">
        <v>1657213141</v>
      </c>
      <c r="DD473">
        <v>1655399214.5999999</v>
      </c>
      <c r="DE473">
        <v>1</v>
      </c>
      <c r="DF473">
        <v>0.04</v>
      </c>
      <c r="DG473">
        <v>-0.06</v>
      </c>
      <c r="DH473">
        <v>9.1720000000000006</v>
      </c>
      <c r="DI473">
        <v>0.51100000000000001</v>
      </c>
      <c r="DJ473">
        <v>420</v>
      </c>
      <c r="DK473">
        <v>25</v>
      </c>
      <c r="DL473">
        <v>0.26</v>
      </c>
      <c r="DM473">
        <v>0.15</v>
      </c>
      <c r="DN473">
        <v>-34.505312195121903</v>
      </c>
      <c r="DO473">
        <v>-1.4998578397212601</v>
      </c>
      <c r="DP473">
        <v>0.64288670860049801</v>
      </c>
      <c r="DQ473">
        <v>0</v>
      </c>
      <c r="DR473">
        <v>1.43553975609756</v>
      </c>
      <c r="DS473">
        <v>-4.5409756097537996E-3</v>
      </c>
      <c r="DT473">
        <v>3.8538403322355402E-3</v>
      </c>
      <c r="DU473">
        <v>1</v>
      </c>
      <c r="DV473">
        <v>1</v>
      </c>
      <c r="DW473">
        <v>2</v>
      </c>
      <c r="DX473" s="3">
        <v>44563</v>
      </c>
      <c r="DY473">
        <v>2.97282</v>
      </c>
      <c r="DZ473">
        <v>2.6959499999999998</v>
      </c>
      <c r="EA473">
        <v>0.12856000000000001</v>
      </c>
      <c r="EB473">
        <v>0.13250000000000001</v>
      </c>
      <c r="EC473">
        <v>7.4764899999999995E-2</v>
      </c>
      <c r="ED473">
        <v>7.1885299999999999E-2</v>
      </c>
      <c r="EE473">
        <v>34010.699999999997</v>
      </c>
      <c r="EF473">
        <v>37171.699999999997</v>
      </c>
      <c r="EG473">
        <v>35370</v>
      </c>
      <c r="EH473">
        <v>38863.199999999997</v>
      </c>
      <c r="EI473">
        <v>46407.1</v>
      </c>
      <c r="EJ473">
        <v>52055.4</v>
      </c>
      <c r="EK473">
        <v>55273.2</v>
      </c>
      <c r="EL473">
        <v>62283.8</v>
      </c>
      <c r="EM473">
        <v>1.986</v>
      </c>
      <c r="EN473">
        <v>2.0554000000000001</v>
      </c>
      <c r="EO473">
        <v>4.0352300000000001E-2</v>
      </c>
      <c r="EP473">
        <v>0</v>
      </c>
      <c r="EQ473">
        <v>24.136900000000001</v>
      </c>
      <c r="ER473">
        <v>999.9</v>
      </c>
      <c r="ES473">
        <v>42.796999999999997</v>
      </c>
      <c r="ET473">
        <v>37.936999999999998</v>
      </c>
      <c r="EU473">
        <v>41.222900000000003</v>
      </c>
      <c r="EV473">
        <v>52.228099999999998</v>
      </c>
      <c r="EW473">
        <v>39.863799999999998</v>
      </c>
      <c r="EX473">
        <v>2</v>
      </c>
      <c r="EY473">
        <v>-3.3658500000000001E-2</v>
      </c>
      <c r="EZ473">
        <v>1.9537500000000001</v>
      </c>
      <c r="FA473">
        <v>20.137899999999998</v>
      </c>
      <c r="FB473">
        <v>5.1993200000000002</v>
      </c>
      <c r="FC473">
        <v>12.0099</v>
      </c>
      <c r="FD473">
        <v>4.9752000000000001</v>
      </c>
      <c r="FE473">
        <v>3.294</v>
      </c>
      <c r="FF473">
        <v>9999</v>
      </c>
      <c r="FG473">
        <v>9999</v>
      </c>
      <c r="FH473">
        <v>9999</v>
      </c>
      <c r="FI473">
        <v>562.1</v>
      </c>
      <c r="FJ473">
        <v>1.8632500000000001</v>
      </c>
      <c r="FK473">
        <v>1.86798</v>
      </c>
      <c r="FL473">
        <v>1.86768</v>
      </c>
      <c r="FM473">
        <v>1.8689</v>
      </c>
      <c r="FN473">
        <v>1.8696600000000001</v>
      </c>
      <c r="FO473">
        <v>1.8656900000000001</v>
      </c>
      <c r="FP473">
        <v>1.86676</v>
      </c>
      <c r="FQ473">
        <v>1.8681300000000001</v>
      </c>
      <c r="FR473">
        <v>5</v>
      </c>
      <c r="FS473">
        <v>0</v>
      </c>
      <c r="FT473">
        <v>0</v>
      </c>
      <c r="FU473">
        <v>0</v>
      </c>
      <c r="FV473">
        <v>11111111</v>
      </c>
      <c r="FW473" t="s">
        <v>306</v>
      </c>
      <c r="FX473" t="s">
        <v>307</v>
      </c>
      <c r="FY473" t="s">
        <v>307</v>
      </c>
      <c r="FZ473" t="s">
        <v>307</v>
      </c>
      <c r="GA473" t="s">
        <v>307</v>
      </c>
      <c r="GB473">
        <v>0</v>
      </c>
      <c r="GC473">
        <v>100</v>
      </c>
      <c r="GD473">
        <v>100</v>
      </c>
      <c r="GE473">
        <v>13.949</v>
      </c>
      <c r="GF473">
        <v>0.32550000000000001</v>
      </c>
      <c r="GG473">
        <v>5.3968966374264697</v>
      </c>
      <c r="GH473">
        <v>9.5670261133577201E-3</v>
      </c>
      <c r="GI473" s="1">
        <v>-9.19467254998099E-7</v>
      </c>
      <c r="GJ473" s="1">
        <v>-2.1372918425907401E-11</v>
      </c>
      <c r="GK473">
        <v>3.2845888322571301E-3</v>
      </c>
      <c r="GL473">
        <v>-1.41202168329711E-2</v>
      </c>
      <c r="GM473">
        <v>1.6676771840485E-3</v>
      </c>
      <c r="GN473" s="1">
        <v>-1.4903802912711099E-5</v>
      </c>
      <c r="GO473">
        <v>-4</v>
      </c>
      <c r="GP473">
        <v>1866</v>
      </c>
      <c r="GQ473">
        <v>1</v>
      </c>
      <c r="GR473">
        <v>24</v>
      </c>
      <c r="GS473">
        <v>255.5</v>
      </c>
      <c r="GT473">
        <v>30487.599999999999</v>
      </c>
      <c r="GU473">
        <v>2.7331500000000002</v>
      </c>
      <c r="GV473">
        <v>2.6415999999999999</v>
      </c>
      <c r="GW473">
        <v>2.2485400000000002</v>
      </c>
      <c r="GX473">
        <v>2.7697799999999999</v>
      </c>
      <c r="GY473">
        <v>1.9958499999999999</v>
      </c>
      <c r="GZ473">
        <v>2.4035600000000001</v>
      </c>
      <c r="HA473">
        <v>41.0154</v>
      </c>
      <c r="HB473">
        <v>14.569800000000001</v>
      </c>
      <c r="HC473">
        <v>18</v>
      </c>
      <c r="HD473">
        <v>501.20699999999999</v>
      </c>
      <c r="HE473">
        <v>543.01700000000005</v>
      </c>
      <c r="HF473">
        <v>18.540900000000001</v>
      </c>
      <c r="HG473">
        <v>26.756799999999998</v>
      </c>
      <c r="HH473">
        <v>29.9998</v>
      </c>
      <c r="HI473">
        <v>26.650099999999998</v>
      </c>
      <c r="HJ473">
        <v>26.579599999999999</v>
      </c>
      <c r="HK473">
        <v>54.737000000000002</v>
      </c>
      <c r="HL473">
        <v>47.078099999999999</v>
      </c>
      <c r="HM473">
        <v>0</v>
      </c>
      <c r="HN473">
        <v>18.610700000000001</v>
      </c>
      <c r="HO473">
        <v>1059.08</v>
      </c>
      <c r="HP473">
        <v>20.293099999999999</v>
      </c>
      <c r="HQ473">
        <v>102.545</v>
      </c>
      <c r="HR473">
        <v>103.705</v>
      </c>
    </row>
    <row r="474" spans="1:226" x14ac:dyDescent="0.2">
      <c r="A474">
        <v>458</v>
      </c>
      <c r="B474">
        <v>1657228476.5</v>
      </c>
      <c r="C474">
        <v>4991</v>
      </c>
      <c r="D474" t="s">
        <v>768</v>
      </c>
      <c r="E474" s="2">
        <v>0.67680555555555555</v>
      </c>
      <c r="F474">
        <v>5</v>
      </c>
      <c r="G474" t="s">
        <v>707</v>
      </c>
      <c r="H474" t="s">
        <v>303</v>
      </c>
      <c r="I474">
        <v>1657228473.75</v>
      </c>
      <c r="J474">
        <f t="shared" si="238"/>
        <v>2.081696966689583E-3</v>
      </c>
      <c r="K474">
        <f t="shared" si="243"/>
        <v>2.081696966689583</v>
      </c>
      <c r="L474">
        <f t="shared" si="244"/>
        <v>18.781375737631016</v>
      </c>
      <c r="M474">
        <f t="shared" si="245"/>
        <v>1012.809</v>
      </c>
      <c r="N474">
        <f t="shared" si="246"/>
        <v>600.51725874366855</v>
      </c>
      <c r="O474">
        <f t="shared" si="247"/>
        <v>41.388945875276988</v>
      </c>
      <c r="P474">
        <f t="shared" si="248"/>
        <v>69.804982742197282</v>
      </c>
      <c r="Q474">
        <f t="shared" si="249"/>
        <v>8.049675942125023E-2</v>
      </c>
      <c r="R474">
        <f t="shared" si="250"/>
        <v>2.7753512972392875</v>
      </c>
      <c r="S474">
        <f t="shared" si="251"/>
        <v>7.922184851579489E-2</v>
      </c>
      <c r="T474">
        <f t="shared" si="252"/>
        <v>4.9626518990745098E-2</v>
      </c>
      <c r="U474">
        <f t="shared" si="253"/>
        <v>321.51663839999998</v>
      </c>
      <c r="V474">
        <f t="shared" si="254"/>
        <v>25.411982005737009</v>
      </c>
      <c r="W474">
        <f t="shared" si="255"/>
        <v>25.411982005737009</v>
      </c>
      <c r="X474">
        <f t="shared" si="239"/>
        <v>3.2586200570900714</v>
      </c>
      <c r="Y474">
        <f t="shared" si="256"/>
        <v>50.472417339314092</v>
      </c>
      <c r="Z474">
        <f t="shared" si="257"/>
        <v>1.5102209654015437</v>
      </c>
      <c r="AA474">
        <f t="shared" si="258"/>
        <v>2.9921708628470998</v>
      </c>
      <c r="AB474">
        <f t="shared" si="259"/>
        <v>1.7483990916885277</v>
      </c>
      <c r="AC474">
        <f t="shared" si="260"/>
        <v>-91.802836231010616</v>
      </c>
      <c r="AD474">
        <f t="shared" si="261"/>
        <v>-213.60008895736246</v>
      </c>
      <c r="AE474">
        <f t="shared" si="262"/>
        <v>-16.230271306339024</v>
      </c>
      <c r="AF474">
        <f t="shared" si="263"/>
        <v>-0.11655809471213274</v>
      </c>
      <c r="AG474">
        <f t="shared" si="264"/>
        <v>46.74898030734041</v>
      </c>
      <c r="AH474">
        <f t="shared" si="265"/>
        <v>2.1087780579103947</v>
      </c>
      <c r="AI474">
        <f t="shared" si="266"/>
        <v>18.781375737631016</v>
      </c>
      <c r="AJ474">
        <v>1069.4617760595499</v>
      </c>
      <c r="AK474">
        <v>1043.07418181818</v>
      </c>
      <c r="AL474">
        <v>3.3740662392430401</v>
      </c>
      <c r="AM474">
        <v>66.999263573210101</v>
      </c>
      <c r="AN474">
        <f t="shared" si="240"/>
        <v>2.081696966689583</v>
      </c>
      <c r="AO474">
        <v>20.443872002349501</v>
      </c>
      <c r="AP474">
        <v>21.907214545454501</v>
      </c>
      <c r="AQ474" s="1">
        <v>4.2770713069159098E-5</v>
      </c>
      <c r="AR474">
        <v>77.748443019998703</v>
      </c>
      <c r="AS474">
        <v>0</v>
      </c>
      <c r="AT474">
        <v>0</v>
      </c>
      <c r="AU474">
        <f t="shared" si="267"/>
        <v>1</v>
      </c>
      <c r="AV474">
        <f t="shared" si="241"/>
        <v>0</v>
      </c>
      <c r="AW474">
        <f t="shared" si="268"/>
        <v>36851.839060629754</v>
      </c>
      <c r="AX474">
        <f t="shared" si="269"/>
        <v>2000.0039999999999</v>
      </c>
      <c r="AY474">
        <f t="shared" si="242"/>
        <v>1681.2033599999997</v>
      </c>
      <c r="AZ474">
        <f t="shared" si="270"/>
        <v>0.84059999880000236</v>
      </c>
      <c r="BA474">
        <f t="shared" si="271"/>
        <v>0.16075799768400462</v>
      </c>
      <c r="BB474">
        <v>3.5939999999999999</v>
      </c>
      <c r="BC474">
        <v>0.5</v>
      </c>
      <c r="BD474" t="s">
        <v>304</v>
      </c>
      <c r="BE474">
        <v>2</v>
      </c>
      <c r="BF474" t="b">
        <v>1</v>
      </c>
      <c r="BG474">
        <v>1657228473.75</v>
      </c>
      <c r="BH474">
        <v>1012.809</v>
      </c>
      <c r="BI474">
        <v>1047.9469999999999</v>
      </c>
      <c r="BJ474">
        <v>21.91198</v>
      </c>
      <c r="BK474">
        <v>20.42942</v>
      </c>
      <c r="BL474">
        <v>998.79389999999898</v>
      </c>
      <c r="BM474">
        <v>21.58633</v>
      </c>
      <c r="BN474">
        <v>500.00529999999998</v>
      </c>
      <c r="BO474">
        <v>68.880449999999996</v>
      </c>
      <c r="BP474">
        <v>4.1708809999999999E-2</v>
      </c>
      <c r="BQ474">
        <v>23.984409999999901</v>
      </c>
      <c r="BR474">
        <v>24.80949</v>
      </c>
      <c r="BS474">
        <v>999.9</v>
      </c>
      <c r="BT474">
        <v>0</v>
      </c>
      <c r="BU474">
        <v>0</v>
      </c>
      <c r="BV474">
        <v>10017</v>
      </c>
      <c r="BW474">
        <v>0</v>
      </c>
      <c r="BX474">
        <v>1884.3119999999999</v>
      </c>
      <c r="BY474">
        <v>-35.140689999999999</v>
      </c>
      <c r="BZ474">
        <v>1035.498</v>
      </c>
      <c r="CA474">
        <v>1069.8030000000001</v>
      </c>
      <c r="CB474">
        <v>1.48255</v>
      </c>
      <c r="CC474">
        <v>1047.9469999999999</v>
      </c>
      <c r="CD474">
        <v>20.42942</v>
      </c>
      <c r="CE474">
        <v>1.509307</v>
      </c>
      <c r="CF474">
        <v>1.4071879999999899</v>
      </c>
      <c r="CG474">
        <v>13.062760000000001</v>
      </c>
      <c r="CH474">
        <v>11.9953</v>
      </c>
      <c r="CI474">
        <v>2000.0039999999999</v>
      </c>
      <c r="CJ474">
        <v>0.98000089999999995</v>
      </c>
      <c r="CK474">
        <v>1.9999139999999999E-2</v>
      </c>
      <c r="CL474">
        <v>0</v>
      </c>
      <c r="CM474">
        <v>2.2822</v>
      </c>
      <c r="CN474">
        <v>0</v>
      </c>
      <c r="CO474">
        <v>4354.7870000000003</v>
      </c>
      <c r="CP474">
        <v>17300.199999999899</v>
      </c>
      <c r="CQ474">
        <v>38.061999999999998</v>
      </c>
      <c r="CR474">
        <v>39.561999999999998</v>
      </c>
      <c r="CS474">
        <v>37.949599999999997</v>
      </c>
      <c r="CT474">
        <v>38.143599999999999</v>
      </c>
      <c r="CU474">
        <v>37.561999999999998</v>
      </c>
      <c r="CV474">
        <v>1960.0039999999999</v>
      </c>
      <c r="CW474">
        <v>40</v>
      </c>
      <c r="CX474">
        <v>0</v>
      </c>
      <c r="CY474">
        <v>1657228456.2</v>
      </c>
      <c r="CZ474">
        <v>0</v>
      </c>
      <c r="DA474">
        <v>1657213163</v>
      </c>
      <c r="DB474" s="2">
        <v>0.49957175925925923</v>
      </c>
      <c r="DC474">
        <v>1657213141</v>
      </c>
      <c r="DD474">
        <v>1655399214.5999999</v>
      </c>
      <c r="DE474">
        <v>1</v>
      </c>
      <c r="DF474">
        <v>0.04</v>
      </c>
      <c r="DG474">
        <v>-0.06</v>
      </c>
      <c r="DH474">
        <v>9.1720000000000006</v>
      </c>
      <c r="DI474">
        <v>0.51100000000000001</v>
      </c>
      <c r="DJ474">
        <v>420</v>
      </c>
      <c r="DK474">
        <v>25</v>
      </c>
      <c r="DL474">
        <v>0.26</v>
      </c>
      <c r="DM474">
        <v>0.15</v>
      </c>
      <c r="DN474">
        <v>-34.692051219512102</v>
      </c>
      <c r="DO474">
        <v>-1.61409198606282</v>
      </c>
      <c r="DP474">
        <v>0.65449716395142898</v>
      </c>
      <c r="DQ474">
        <v>0</v>
      </c>
      <c r="DR474">
        <v>1.4469673170731701</v>
      </c>
      <c r="DS474">
        <v>0.17703219512195201</v>
      </c>
      <c r="DT474">
        <v>2.4622681693461199E-2</v>
      </c>
      <c r="DU474">
        <v>0</v>
      </c>
      <c r="DV474">
        <v>0</v>
      </c>
      <c r="DW474">
        <v>2</v>
      </c>
      <c r="DX474" t="s">
        <v>305</v>
      </c>
      <c r="DY474">
        <v>2.9726900000000001</v>
      </c>
      <c r="DZ474">
        <v>2.6959900000000001</v>
      </c>
      <c r="EA474">
        <v>0.13008</v>
      </c>
      <c r="EB474">
        <v>0.134052</v>
      </c>
      <c r="EC474">
        <v>7.4738799999999994E-2</v>
      </c>
      <c r="ED474">
        <v>7.1708800000000003E-2</v>
      </c>
      <c r="EE474">
        <v>33951.4</v>
      </c>
      <c r="EF474">
        <v>37105.1</v>
      </c>
      <c r="EG474">
        <v>35369.9</v>
      </c>
      <c r="EH474">
        <v>38863.1</v>
      </c>
      <c r="EI474">
        <v>46407.4</v>
      </c>
      <c r="EJ474">
        <v>52065.3</v>
      </c>
      <c r="EK474">
        <v>55272</v>
      </c>
      <c r="EL474">
        <v>62283.8</v>
      </c>
      <c r="EM474">
        <v>1.986</v>
      </c>
      <c r="EN474">
        <v>2.0546000000000002</v>
      </c>
      <c r="EO474">
        <v>4.3809399999999998E-2</v>
      </c>
      <c r="EP474">
        <v>0</v>
      </c>
      <c r="EQ474">
        <v>24.093499999999999</v>
      </c>
      <c r="ER474">
        <v>999.9</v>
      </c>
      <c r="ES474">
        <v>42.796999999999997</v>
      </c>
      <c r="ET474">
        <v>37.936999999999998</v>
      </c>
      <c r="EU474">
        <v>41.222799999999999</v>
      </c>
      <c r="EV474">
        <v>51.998100000000001</v>
      </c>
      <c r="EW474">
        <v>39.907899999999998</v>
      </c>
      <c r="EX474">
        <v>2</v>
      </c>
      <c r="EY474">
        <v>-3.4268300000000002E-2</v>
      </c>
      <c r="EZ474">
        <v>1.91222</v>
      </c>
      <c r="FA474">
        <v>20.138100000000001</v>
      </c>
      <c r="FB474">
        <v>5.1981200000000003</v>
      </c>
      <c r="FC474">
        <v>12.0099</v>
      </c>
      <c r="FD474">
        <v>4.9756</v>
      </c>
      <c r="FE474">
        <v>3.294</v>
      </c>
      <c r="FF474">
        <v>9999</v>
      </c>
      <c r="FG474">
        <v>9999</v>
      </c>
      <c r="FH474">
        <v>9999</v>
      </c>
      <c r="FI474">
        <v>562.1</v>
      </c>
      <c r="FJ474">
        <v>1.8632500000000001</v>
      </c>
      <c r="FK474">
        <v>1.86798</v>
      </c>
      <c r="FL474">
        <v>1.86768</v>
      </c>
      <c r="FM474">
        <v>1.8689</v>
      </c>
      <c r="FN474">
        <v>1.8696600000000001</v>
      </c>
      <c r="FO474">
        <v>1.8656900000000001</v>
      </c>
      <c r="FP474">
        <v>1.8667</v>
      </c>
      <c r="FQ474">
        <v>1.8681300000000001</v>
      </c>
      <c r="FR474">
        <v>5</v>
      </c>
      <c r="FS474">
        <v>0</v>
      </c>
      <c r="FT474">
        <v>0</v>
      </c>
      <c r="FU474">
        <v>0</v>
      </c>
      <c r="FV474">
        <v>11111111</v>
      </c>
      <c r="FW474" t="s">
        <v>306</v>
      </c>
      <c r="FX474" t="s">
        <v>307</v>
      </c>
      <c r="FY474" t="s">
        <v>307</v>
      </c>
      <c r="FZ474" t="s">
        <v>307</v>
      </c>
      <c r="GA474" t="s">
        <v>307</v>
      </c>
      <c r="GB474">
        <v>0</v>
      </c>
      <c r="GC474">
        <v>100</v>
      </c>
      <c r="GD474">
        <v>100</v>
      </c>
      <c r="GE474">
        <v>14.09</v>
      </c>
      <c r="GF474">
        <v>0.3251</v>
      </c>
      <c r="GG474">
        <v>5.3968966374264697</v>
      </c>
      <c r="GH474">
        <v>9.5670261133577201E-3</v>
      </c>
      <c r="GI474" s="1">
        <v>-9.19467254998099E-7</v>
      </c>
      <c r="GJ474" s="1">
        <v>-2.1372918425907401E-11</v>
      </c>
      <c r="GK474">
        <v>3.2845888322571301E-3</v>
      </c>
      <c r="GL474">
        <v>-1.41202168329711E-2</v>
      </c>
      <c r="GM474">
        <v>1.6676771840485E-3</v>
      </c>
      <c r="GN474" s="1">
        <v>-1.4903802912711099E-5</v>
      </c>
      <c r="GO474">
        <v>-4</v>
      </c>
      <c r="GP474">
        <v>1866</v>
      </c>
      <c r="GQ474">
        <v>1</v>
      </c>
      <c r="GR474">
        <v>24</v>
      </c>
      <c r="GS474">
        <v>255.6</v>
      </c>
      <c r="GT474">
        <v>30487.7</v>
      </c>
      <c r="GU474">
        <v>2.7697799999999999</v>
      </c>
      <c r="GV474">
        <v>2.65503</v>
      </c>
      <c r="GW474">
        <v>2.2485400000000002</v>
      </c>
      <c r="GX474">
        <v>2.7697799999999999</v>
      </c>
      <c r="GY474">
        <v>1.9958499999999999</v>
      </c>
      <c r="GZ474">
        <v>2.3718300000000001</v>
      </c>
      <c r="HA474">
        <v>41.041200000000003</v>
      </c>
      <c r="HB474">
        <v>14.552300000000001</v>
      </c>
      <c r="HC474">
        <v>18</v>
      </c>
      <c r="HD474">
        <v>501.22800000000001</v>
      </c>
      <c r="HE474">
        <v>542.47699999999998</v>
      </c>
      <c r="HF474">
        <v>18.706700000000001</v>
      </c>
      <c r="HG474">
        <v>26.7591</v>
      </c>
      <c r="HH474">
        <v>29.9998</v>
      </c>
      <c r="HI474">
        <v>26.6523</v>
      </c>
      <c r="HJ474">
        <v>26.581900000000001</v>
      </c>
      <c r="HK474">
        <v>55.4895</v>
      </c>
      <c r="HL474">
        <v>47.626199999999997</v>
      </c>
      <c r="HM474">
        <v>0</v>
      </c>
      <c r="HN474">
        <v>18.7423</v>
      </c>
      <c r="HO474">
        <v>1072.51</v>
      </c>
      <c r="HP474">
        <v>20.2361</v>
      </c>
      <c r="HQ474">
        <v>102.544</v>
      </c>
      <c r="HR474">
        <v>103.705</v>
      </c>
    </row>
    <row r="475" spans="1:226" x14ac:dyDescent="0.2">
      <c r="A475">
        <v>459</v>
      </c>
      <c r="B475">
        <v>1657228481</v>
      </c>
      <c r="C475">
        <v>4995.5</v>
      </c>
      <c r="D475" t="s">
        <v>769</v>
      </c>
      <c r="E475" s="2">
        <v>0.67686342592592597</v>
      </c>
      <c r="F475">
        <v>5</v>
      </c>
      <c r="G475" t="s">
        <v>707</v>
      </c>
      <c r="H475" t="s">
        <v>303</v>
      </c>
      <c r="I475">
        <v>1657228478.1500001</v>
      </c>
      <c r="J475">
        <f t="shared" si="238"/>
        <v>2.1203261628921712E-3</v>
      </c>
      <c r="K475">
        <f t="shared" si="243"/>
        <v>2.1203261628921712</v>
      </c>
      <c r="L475">
        <f t="shared" si="244"/>
        <v>18.258552895295356</v>
      </c>
      <c r="M475">
        <f t="shared" si="245"/>
        <v>1027.5609999999999</v>
      </c>
      <c r="N475">
        <f t="shared" si="246"/>
        <v>631.40174283115255</v>
      </c>
      <c r="O475">
        <f t="shared" si="247"/>
        <v>43.517623282963264</v>
      </c>
      <c r="P475">
        <f t="shared" si="248"/>
        <v>70.821807202744907</v>
      </c>
      <c r="Q475">
        <f t="shared" si="249"/>
        <v>8.1983950683875095E-2</v>
      </c>
      <c r="R475">
        <f t="shared" si="250"/>
        <v>2.7665496923626653</v>
      </c>
      <c r="S475">
        <f t="shared" si="251"/>
        <v>8.0657780670864418E-2</v>
      </c>
      <c r="T475">
        <f t="shared" si="252"/>
        <v>5.0528477087203053E-2</v>
      </c>
      <c r="U475">
        <f t="shared" si="253"/>
        <v>321.51568079999998</v>
      </c>
      <c r="V475">
        <f t="shared" si="254"/>
        <v>25.407268407092904</v>
      </c>
      <c r="W475">
        <f t="shared" si="255"/>
        <v>25.407268407092904</v>
      </c>
      <c r="X475">
        <f t="shared" si="239"/>
        <v>3.2577072602188326</v>
      </c>
      <c r="Y475">
        <f t="shared" si="256"/>
        <v>50.410833398163071</v>
      </c>
      <c r="Z475">
        <f t="shared" si="257"/>
        <v>1.5085314213381467</v>
      </c>
      <c r="AA475">
        <f t="shared" si="258"/>
        <v>2.9924746719087496</v>
      </c>
      <c r="AB475">
        <f t="shared" si="259"/>
        <v>1.749175838880686</v>
      </c>
      <c r="AC475">
        <f t="shared" si="260"/>
        <v>-93.506383783544749</v>
      </c>
      <c r="AD475">
        <f t="shared" si="261"/>
        <v>-211.96759054396358</v>
      </c>
      <c r="AE475">
        <f t="shared" si="262"/>
        <v>-16.15722088659053</v>
      </c>
      <c r="AF475">
        <f t="shared" si="263"/>
        <v>-0.11551441409889662</v>
      </c>
      <c r="AG475">
        <f t="shared" si="264"/>
        <v>46.348545937660667</v>
      </c>
      <c r="AH475">
        <f t="shared" si="265"/>
        <v>2.2511831273711422</v>
      </c>
      <c r="AI475">
        <f t="shared" si="266"/>
        <v>18.258552895295356</v>
      </c>
      <c r="AJ475">
        <v>1084.6193369688499</v>
      </c>
      <c r="AK475">
        <v>1058.5501212121201</v>
      </c>
      <c r="AL475">
        <v>3.39157225303902</v>
      </c>
      <c r="AM475">
        <v>66.999263573210101</v>
      </c>
      <c r="AN475">
        <f t="shared" si="240"/>
        <v>2.1203261628921712</v>
      </c>
      <c r="AO475">
        <v>20.361667699718801</v>
      </c>
      <c r="AP475">
        <v>21.852368484848402</v>
      </c>
      <c r="AQ475" s="1">
        <v>3.8371832170619397E-5</v>
      </c>
      <c r="AR475">
        <v>77.748443019998703</v>
      </c>
      <c r="AS475">
        <v>0</v>
      </c>
      <c r="AT475">
        <v>0</v>
      </c>
      <c r="AU475">
        <f t="shared" si="267"/>
        <v>1</v>
      </c>
      <c r="AV475">
        <f t="shared" si="241"/>
        <v>0</v>
      </c>
      <c r="AW475">
        <f t="shared" si="268"/>
        <v>36689.068920902791</v>
      </c>
      <c r="AX475">
        <f t="shared" si="269"/>
        <v>1999.998</v>
      </c>
      <c r="AY475">
        <f t="shared" si="242"/>
        <v>1681.19832</v>
      </c>
      <c r="AZ475">
        <f t="shared" si="270"/>
        <v>0.84060000060000062</v>
      </c>
      <c r="BA475">
        <f t="shared" si="271"/>
        <v>0.16075800115800115</v>
      </c>
      <c r="BB475">
        <v>3.5939999999999999</v>
      </c>
      <c r="BC475">
        <v>0.5</v>
      </c>
      <c r="BD475" t="s">
        <v>304</v>
      </c>
      <c r="BE475">
        <v>2</v>
      </c>
      <c r="BF475" t="b">
        <v>1</v>
      </c>
      <c r="BG475">
        <v>1657228478.1500001</v>
      </c>
      <c r="BH475">
        <v>1027.5609999999999</v>
      </c>
      <c r="BI475">
        <v>1062.5409999999999</v>
      </c>
      <c r="BJ475">
        <v>21.887440000000002</v>
      </c>
      <c r="BK475">
        <v>20.30462</v>
      </c>
      <c r="BL475">
        <v>1013.43699999999</v>
      </c>
      <c r="BM475">
        <v>21.562670000000001</v>
      </c>
      <c r="BN475">
        <v>499.9726</v>
      </c>
      <c r="BO475">
        <v>68.88006</v>
      </c>
      <c r="BP475">
        <v>4.218131E-2</v>
      </c>
      <c r="BQ475">
        <v>23.9861</v>
      </c>
      <c r="BR475">
        <v>24.817460000000001</v>
      </c>
      <c r="BS475">
        <v>999.9</v>
      </c>
      <c r="BT475">
        <v>0</v>
      </c>
      <c r="BU475">
        <v>0</v>
      </c>
      <c r="BV475">
        <v>9971</v>
      </c>
      <c r="BW475">
        <v>0</v>
      </c>
      <c r="BX475">
        <v>1883.6110000000001</v>
      </c>
      <c r="BY475">
        <v>-34.979959999999998</v>
      </c>
      <c r="BZ475">
        <v>1050.5550000000001</v>
      </c>
      <c r="CA475">
        <v>1084.5629999999901</v>
      </c>
      <c r="CB475">
        <v>1.5828329999999999</v>
      </c>
      <c r="CC475">
        <v>1062.5409999999999</v>
      </c>
      <c r="CD475">
        <v>20.30462</v>
      </c>
      <c r="CE475">
        <v>1.507609</v>
      </c>
      <c r="CF475">
        <v>1.398582</v>
      </c>
      <c r="CG475">
        <v>13.045529999999999</v>
      </c>
      <c r="CH475">
        <v>11.902149999999899</v>
      </c>
      <c r="CI475">
        <v>1999.998</v>
      </c>
      <c r="CJ475">
        <v>0.98000179999999903</v>
      </c>
      <c r="CK475">
        <v>1.9998180000000001E-2</v>
      </c>
      <c r="CL475">
        <v>0</v>
      </c>
      <c r="CM475">
        <v>2.2755099999999899</v>
      </c>
      <c r="CN475">
        <v>0</v>
      </c>
      <c r="CO475">
        <v>4355.5239999999903</v>
      </c>
      <c r="CP475">
        <v>17300.129999999899</v>
      </c>
      <c r="CQ475">
        <v>38.061999999999998</v>
      </c>
      <c r="CR475">
        <v>39.561999999999998</v>
      </c>
      <c r="CS475">
        <v>37.936999999999998</v>
      </c>
      <c r="CT475">
        <v>38.1374</v>
      </c>
      <c r="CU475">
        <v>37.561999999999998</v>
      </c>
      <c r="CV475">
        <v>1959.998</v>
      </c>
      <c r="CW475">
        <v>40</v>
      </c>
      <c r="CX475">
        <v>0</v>
      </c>
      <c r="CY475">
        <v>1657228461</v>
      </c>
      <c r="CZ475">
        <v>0</v>
      </c>
      <c r="DA475">
        <v>1657213163</v>
      </c>
      <c r="DB475" s="2">
        <v>0.49957175925925923</v>
      </c>
      <c r="DC475">
        <v>1657213141</v>
      </c>
      <c r="DD475">
        <v>1655399214.5999999</v>
      </c>
      <c r="DE475">
        <v>1</v>
      </c>
      <c r="DF475">
        <v>0.04</v>
      </c>
      <c r="DG475">
        <v>-0.06</v>
      </c>
      <c r="DH475">
        <v>9.1720000000000006</v>
      </c>
      <c r="DI475">
        <v>0.51100000000000001</v>
      </c>
      <c r="DJ475">
        <v>420</v>
      </c>
      <c r="DK475">
        <v>25</v>
      </c>
      <c r="DL475">
        <v>0.26</v>
      </c>
      <c r="DM475">
        <v>0.15</v>
      </c>
      <c r="DN475">
        <v>-34.775141463414599</v>
      </c>
      <c r="DO475">
        <v>-1.2554195121952001</v>
      </c>
      <c r="DP475">
        <v>0.60303854141101698</v>
      </c>
      <c r="DQ475">
        <v>0</v>
      </c>
      <c r="DR475">
        <v>1.4755219512195099</v>
      </c>
      <c r="DS475">
        <v>0.52501881533100903</v>
      </c>
      <c r="DT475">
        <v>6.54015689085891E-2</v>
      </c>
      <c r="DU475">
        <v>0</v>
      </c>
      <c r="DV475">
        <v>0</v>
      </c>
      <c r="DW475">
        <v>2</v>
      </c>
      <c r="DX475" t="s">
        <v>305</v>
      </c>
      <c r="DY475">
        <v>2.9734600000000002</v>
      </c>
      <c r="DZ475">
        <v>2.6960000000000002</v>
      </c>
      <c r="EA475">
        <v>0.13131799999999999</v>
      </c>
      <c r="EB475">
        <v>0.13527600000000001</v>
      </c>
      <c r="EC475">
        <v>7.4592699999999998E-2</v>
      </c>
      <c r="ED475">
        <v>7.1212999999999999E-2</v>
      </c>
      <c r="EE475">
        <v>33903.1</v>
      </c>
      <c r="EF475">
        <v>37052.5</v>
      </c>
      <c r="EG475">
        <v>35369.9</v>
      </c>
      <c r="EH475">
        <v>38862.9</v>
      </c>
      <c r="EI475">
        <v>46415</v>
      </c>
      <c r="EJ475">
        <v>52093.3</v>
      </c>
      <c r="EK475">
        <v>55272.1</v>
      </c>
      <c r="EL475">
        <v>62283.8</v>
      </c>
      <c r="EM475">
        <v>1.9862</v>
      </c>
      <c r="EN475">
        <v>2.0548000000000002</v>
      </c>
      <c r="EO475">
        <v>4.6193600000000001E-2</v>
      </c>
      <c r="EP475">
        <v>0</v>
      </c>
      <c r="EQ475">
        <v>24.0594</v>
      </c>
      <c r="ER475">
        <v>999.9</v>
      </c>
      <c r="ES475">
        <v>42.773000000000003</v>
      </c>
      <c r="ET475">
        <v>37.957999999999998</v>
      </c>
      <c r="EU475">
        <v>41.248699999999999</v>
      </c>
      <c r="EV475">
        <v>52.338200000000001</v>
      </c>
      <c r="EW475">
        <v>39.931899999999999</v>
      </c>
      <c r="EX475">
        <v>2</v>
      </c>
      <c r="EY475">
        <v>-3.3902399999999999E-2</v>
      </c>
      <c r="EZ475">
        <v>1.70651</v>
      </c>
      <c r="FA475">
        <v>20.140499999999999</v>
      </c>
      <c r="FB475">
        <v>5.1981200000000003</v>
      </c>
      <c r="FC475">
        <v>12.0099</v>
      </c>
      <c r="FD475">
        <v>4.9756</v>
      </c>
      <c r="FE475">
        <v>3.2938000000000001</v>
      </c>
      <c r="FF475">
        <v>9999</v>
      </c>
      <c r="FG475">
        <v>9999</v>
      </c>
      <c r="FH475">
        <v>9999</v>
      </c>
      <c r="FI475">
        <v>562.1</v>
      </c>
      <c r="FJ475">
        <v>1.8632500000000001</v>
      </c>
      <c r="FK475">
        <v>1.86798</v>
      </c>
      <c r="FL475">
        <v>1.86768</v>
      </c>
      <c r="FM475">
        <v>1.8689</v>
      </c>
      <c r="FN475">
        <v>1.8696600000000001</v>
      </c>
      <c r="FO475">
        <v>1.8656900000000001</v>
      </c>
      <c r="FP475">
        <v>1.86676</v>
      </c>
      <c r="FQ475">
        <v>1.8681300000000001</v>
      </c>
      <c r="FR475">
        <v>5</v>
      </c>
      <c r="FS475">
        <v>0</v>
      </c>
      <c r="FT475">
        <v>0</v>
      </c>
      <c r="FU475">
        <v>0</v>
      </c>
      <c r="FV475">
        <v>11111111</v>
      </c>
      <c r="FW475" t="s">
        <v>306</v>
      </c>
      <c r="FX475" t="s">
        <v>307</v>
      </c>
      <c r="FY475" t="s">
        <v>307</v>
      </c>
      <c r="FZ475" t="s">
        <v>307</v>
      </c>
      <c r="GA475" t="s">
        <v>307</v>
      </c>
      <c r="GB475">
        <v>0</v>
      </c>
      <c r="GC475">
        <v>100</v>
      </c>
      <c r="GD475">
        <v>100</v>
      </c>
      <c r="GE475">
        <v>14.2</v>
      </c>
      <c r="GF475">
        <v>0.32300000000000001</v>
      </c>
      <c r="GG475">
        <v>5.3968966374264697</v>
      </c>
      <c r="GH475">
        <v>9.5670261133577201E-3</v>
      </c>
      <c r="GI475" s="1">
        <v>-9.19467254998099E-7</v>
      </c>
      <c r="GJ475" s="1">
        <v>-2.1372918425907401E-11</v>
      </c>
      <c r="GK475">
        <v>3.2845888322571301E-3</v>
      </c>
      <c r="GL475">
        <v>-1.41202168329711E-2</v>
      </c>
      <c r="GM475">
        <v>1.6676771840485E-3</v>
      </c>
      <c r="GN475" s="1">
        <v>-1.4903802912711099E-5</v>
      </c>
      <c r="GO475">
        <v>-4</v>
      </c>
      <c r="GP475">
        <v>1866</v>
      </c>
      <c r="GQ475">
        <v>1</v>
      </c>
      <c r="GR475">
        <v>24</v>
      </c>
      <c r="GS475">
        <v>255.7</v>
      </c>
      <c r="GT475">
        <v>30487.8</v>
      </c>
      <c r="GU475">
        <v>2.8015099999999999</v>
      </c>
      <c r="GV475">
        <v>2.6440399999999999</v>
      </c>
      <c r="GW475">
        <v>2.2485400000000002</v>
      </c>
      <c r="GX475">
        <v>2.7709999999999999</v>
      </c>
      <c r="GY475">
        <v>1.9958499999999999</v>
      </c>
      <c r="GZ475">
        <v>2.3913600000000002</v>
      </c>
      <c r="HA475">
        <v>41.041200000000003</v>
      </c>
      <c r="HB475">
        <v>14.5786</v>
      </c>
      <c r="HC475">
        <v>18</v>
      </c>
      <c r="HD475">
        <v>501.38</v>
      </c>
      <c r="HE475">
        <v>542.61699999999996</v>
      </c>
      <c r="HF475">
        <v>18.8111</v>
      </c>
      <c r="HG475">
        <v>26.7591</v>
      </c>
      <c r="HH475">
        <v>30.0001</v>
      </c>
      <c r="HI475">
        <v>26.654599999999999</v>
      </c>
      <c r="HJ475">
        <v>26.581900000000001</v>
      </c>
      <c r="HK475">
        <v>56.064900000000002</v>
      </c>
      <c r="HL475">
        <v>47.626199999999997</v>
      </c>
      <c r="HM475">
        <v>0</v>
      </c>
      <c r="HN475">
        <v>18.872</v>
      </c>
      <c r="HO475">
        <v>1092.75</v>
      </c>
      <c r="HP475">
        <v>20.230399999999999</v>
      </c>
      <c r="HQ475">
        <v>102.544</v>
      </c>
      <c r="HR475">
        <v>103.705</v>
      </c>
    </row>
    <row r="476" spans="1:226" x14ac:dyDescent="0.2">
      <c r="A476">
        <v>460</v>
      </c>
      <c r="B476">
        <v>1657228486.5</v>
      </c>
      <c r="C476">
        <v>5001</v>
      </c>
      <c r="D476" t="s">
        <v>770</v>
      </c>
      <c r="E476" s="2">
        <v>0.67692129629629638</v>
      </c>
      <c r="F476">
        <v>5</v>
      </c>
      <c r="G476" t="s">
        <v>707</v>
      </c>
      <c r="H476" t="s">
        <v>303</v>
      </c>
      <c r="I476">
        <v>1657228483.75</v>
      </c>
      <c r="J476">
        <f t="shared" si="238"/>
        <v>2.115614419302038E-3</v>
      </c>
      <c r="K476">
        <f t="shared" si="243"/>
        <v>2.1156144193020379</v>
      </c>
      <c r="L476">
        <f t="shared" si="244"/>
        <v>18.669542822776322</v>
      </c>
      <c r="M476">
        <f t="shared" si="245"/>
        <v>1046.1289999999999</v>
      </c>
      <c r="N476">
        <f t="shared" si="246"/>
        <v>639.40075703507227</v>
      </c>
      <c r="O476">
        <f t="shared" si="247"/>
        <v>44.069063369039966</v>
      </c>
      <c r="P476">
        <f t="shared" si="248"/>
        <v>72.101768235256614</v>
      </c>
      <c r="Q476">
        <f t="shared" si="249"/>
        <v>8.1582166800838074E-2</v>
      </c>
      <c r="R476">
        <f t="shared" si="250"/>
        <v>2.7712296225940718</v>
      </c>
      <c r="S476">
        <f t="shared" si="251"/>
        <v>8.0271030617237116E-2</v>
      </c>
      <c r="T476">
        <f t="shared" si="252"/>
        <v>5.0285439247485408E-2</v>
      </c>
      <c r="U476">
        <f t="shared" si="253"/>
        <v>321.51248879999838</v>
      </c>
      <c r="V476">
        <f t="shared" si="254"/>
        <v>25.396420197388426</v>
      </c>
      <c r="W476">
        <f t="shared" si="255"/>
        <v>25.396420197388426</v>
      </c>
      <c r="X476">
        <f t="shared" si="239"/>
        <v>3.25560733350554</v>
      </c>
      <c r="Y476">
        <f t="shared" si="256"/>
        <v>50.215334716514036</v>
      </c>
      <c r="Z476">
        <f t="shared" si="257"/>
        <v>1.5017876782071535</v>
      </c>
      <c r="AA476">
        <f t="shared" si="258"/>
        <v>2.9906953457252752</v>
      </c>
      <c r="AB476">
        <f t="shared" si="259"/>
        <v>1.7538196552983865</v>
      </c>
      <c r="AC476">
        <f t="shared" si="260"/>
        <v>-93.298595891219875</v>
      </c>
      <c r="AD476">
        <f t="shared" si="261"/>
        <v>-212.18449265411579</v>
      </c>
      <c r="AE476">
        <f t="shared" si="262"/>
        <v>-16.144752652747801</v>
      </c>
      <c r="AF476">
        <f t="shared" si="263"/>
        <v>-0.11535239808506503</v>
      </c>
      <c r="AG476">
        <f t="shared" si="264"/>
        <v>46.972124015224956</v>
      </c>
      <c r="AH476">
        <f t="shared" si="265"/>
        <v>2.2701945903157115</v>
      </c>
      <c r="AI476">
        <f t="shared" si="266"/>
        <v>18.669542822776322</v>
      </c>
      <c r="AJ476">
        <v>1103.2912732351299</v>
      </c>
      <c r="AK476">
        <v>1077.00181818181</v>
      </c>
      <c r="AL476">
        <v>3.3706337130498998</v>
      </c>
      <c r="AM476">
        <v>66.999263573210101</v>
      </c>
      <c r="AN476">
        <f t="shared" si="240"/>
        <v>2.1156144193020379</v>
      </c>
      <c r="AO476">
        <v>20.194745319026001</v>
      </c>
      <c r="AP476">
        <v>21.759402424242399</v>
      </c>
      <c r="AQ476">
        <v>-1.7775931803683E-2</v>
      </c>
      <c r="AR476">
        <v>77.748443019998703</v>
      </c>
      <c r="AS476">
        <v>0</v>
      </c>
      <c r="AT476">
        <v>0</v>
      </c>
      <c r="AU476">
        <f t="shared" si="267"/>
        <v>1</v>
      </c>
      <c r="AV476">
        <f t="shared" si="241"/>
        <v>0</v>
      </c>
      <c r="AW476">
        <f t="shared" si="268"/>
        <v>36776.722567906472</v>
      </c>
      <c r="AX476">
        <f t="shared" si="269"/>
        <v>1999.9779999999901</v>
      </c>
      <c r="AY476">
        <f t="shared" si="242"/>
        <v>1681.1815199999917</v>
      </c>
      <c r="AZ476">
        <f t="shared" si="270"/>
        <v>0.84060000660007261</v>
      </c>
      <c r="BA476">
        <f t="shared" si="271"/>
        <v>0.16075801273814011</v>
      </c>
      <c r="BB476">
        <v>3.5939999999999999</v>
      </c>
      <c r="BC476">
        <v>0.5</v>
      </c>
      <c r="BD476" t="s">
        <v>304</v>
      </c>
      <c r="BE476">
        <v>2</v>
      </c>
      <c r="BF476" t="b">
        <v>1</v>
      </c>
      <c r="BG476">
        <v>1657228483.75</v>
      </c>
      <c r="BH476">
        <v>1046.1289999999999</v>
      </c>
      <c r="BI476">
        <v>1081.5989999999999</v>
      </c>
      <c r="BJ476">
        <v>21.789529999999999</v>
      </c>
      <c r="BK476">
        <v>20.193300000000001</v>
      </c>
      <c r="BL476">
        <v>1031.8610000000001</v>
      </c>
      <c r="BM476">
        <v>21.468260000000001</v>
      </c>
      <c r="BN476">
        <v>500.009199999999</v>
      </c>
      <c r="BO476">
        <v>68.879930000000002</v>
      </c>
      <c r="BP476">
        <v>4.2514780000000002E-2</v>
      </c>
      <c r="BQ476">
        <v>23.976199999999999</v>
      </c>
      <c r="BR476">
        <v>24.815589999999901</v>
      </c>
      <c r="BS476">
        <v>999.9</v>
      </c>
      <c r="BT476">
        <v>0</v>
      </c>
      <c r="BU476">
        <v>0</v>
      </c>
      <c r="BV476">
        <v>9995.5</v>
      </c>
      <c r="BW476">
        <v>0</v>
      </c>
      <c r="BX476">
        <v>1884.0029999999999</v>
      </c>
      <c r="BY476">
        <v>-35.472560000000001</v>
      </c>
      <c r="BZ476">
        <v>1069.4289999999901</v>
      </c>
      <c r="CA476">
        <v>1103.8920000000001</v>
      </c>
      <c r="CB476">
        <v>1.596228</v>
      </c>
      <c r="CC476">
        <v>1081.5989999999999</v>
      </c>
      <c r="CD476">
        <v>20.193300000000001</v>
      </c>
      <c r="CE476">
        <v>1.500864</v>
      </c>
      <c r="CF476">
        <v>1.39091599999999</v>
      </c>
      <c r="CG476">
        <v>12.976940000000001</v>
      </c>
      <c r="CH476">
        <v>11.81894</v>
      </c>
      <c r="CI476">
        <v>1999.9779999999901</v>
      </c>
      <c r="CJ476">
        <v>0.98000119999999902</v>
      </c>
      <c r="CK476">
        <v>1.999882E-2</v>
      </c>
      <c r="CL476">
        <v>0</v>
      </c>
      <c r="CM476">
        <v>2.31169</v>
      </c>
      <c r="CN476">
        <v>0</v>
      </c>
      <c r="CO476">
        <v>4360.0069999999996</v>
      </c>
      <c r="CP476">
        <v>17299.96</v>
      </c>
      <c r="CQ476">
        <v>38.061999999999998</v>
      </c>
      <c r="CR476">
        <v>39.561999999999998</v>
      </c>
      <c r="CS476">
        <v>37.936999999999998</v>
      </c>
      <c r="CT476">
        <v>38.125</v>
      </c>
      <c r="CU476">
        <v>37.561999999999998</v>
      </c>
      <c r="CV476">
        <v>1959.9779999999901</v>
      </c>
      <c r="CW476">
        <v>40</v>
      </c>
      <c r="CX476">
        <v>0</v>
      </c>
      <c r="CY476">
        <v>1657228465.8</v>
      </c>
      <c r="CZ476">
        <v>0</v>
      </c>
      <c r="DA476">
        <v>1657213163</v>
      </c>
      <c r="DB476" s="2">
        <v>0.49957175925925923</v>
      </c>
      <c r="DC476">
        <v>1657213141</v>
      </c>
      <c r="DD476">
        <v>1655399214.5999999</v>
      </c>
      <c r="DE476">
        <v>1</v>
      </c>
      <c r="DF476">
        <v>0.04</v>
      </c>
      <c r="DG476">
        <v>-0.06</v>
      </c>
      <c r="DH476">
        <v>9.1720000000000006</v>
      </c>
      <c r="DI476">
        <v>0.51100000000000001</v>
      </c>
      <c r="DJ476">
        <v>420</v>
      </c>
      <c r="DK476">
        <v>25</v>
      </c>
      <c r="DL476">
        <v>0.26</v>
      </c>
      <c r="DM476">
        <v>0.15</v>
      </c>
      <c r="DN476">
        <v>-34.939573170731698</v>
      </c>
      <c r="DO476">
        <v>-1.9710857142856399</v>
      </c>
      <c r="DP476">
        <v>0.60225328073679996</v>
      </c>
      <c r="DQ476">
        <v>0</v>
      </c>
      <c r="DR476">
        <v>1.5188968292682901</v>
      </c>
      <c r="DS476">
        <v>0.72447867595818805</v>
      </c>
      <c r="DT476">
        <v>8.1216040210708607E-2</v>
      </c>
      <c r="DU476">
        <v>0</v>
      </c>
      <c r="DV476">
        <v>0</v>
      </c>
      <c r="DW476">
        <v>2</v>
      </c>
      <c r="DX476" t="s">
        <v>305</v>
      </c>
      <c r="DY476">
        <v>2.9733100000000001</v>
      </c>
      <c r="DZ476">
        <v>2.69617</v>
      </c>
      <c r="EA476">
        <v>0.13281599999999999</v>
      </c>
      <c r="EB476">
        <v>0.136765</v>
      </c>
      <c r="EC476">
        <v>7.4393799999999996E-2</v>
      </c>
      <c r="ED476">
        <v>7.1198200000000003E-2</v>
      </c>
      <c r="EE476">
        <v>33844.300000000003</v>
      </c>
      <c r="EF476">
        <v>36988</v>
      </c>
      <c r="EG476">
        <v>35369.599999999999</v>
      </c>
      <c r="EH476">
        <v>38862.199999999997</v>
      </c>
      <c r="EI476">
        <v>46425.2</v>
      </c>
      <c r="EJ476">
        <v>52093.599999999999</v>
      </c>
      <c r="EK476">
        <v>55272.2</v>
      </c>
      <c r="EL476">
        <v>62283.199999999997</v>
      </c>
      <c r="EM476">
        <v>1.9856</v>
      </c>
      <c r="EN476">
        <v>2.0543999999999998</v>
      </c>
      <c r="EO476">
        <v>4.7981700000000002E-2</v>
      </c>
      <c r="EP476">
        <v>0</v>
      </c>
      <c r="EQ476">
        <v>24.018599999999999</v>
      </c>
      <c r="ER476">
        <v>999.9</v>
      </c>
      <c r="ES476">
        <v>42.773000000000003</v>
      </c>
      <c r="ET476">
        <v>37.957999999999998</v>
      </c>
      <c r="EU476">
        <v>41.246699999999997</v>
      </c>
      <c r="EV476">
        <v>52.108199999999997</v>
      </c>
      <c r="EW476">
        <v>39.923900000000003</v>
      </c>
      <c r="EX476">
        <v>2</v>
      </c>
      <c r="EY476">
        <v>-3.4227599999999997E-2</v>
      </c>
      <c r="EZ476">
        <v>1.7252700000000001</v>
      </c>
      <c r="FA476">
        <v>20.139900000000001</v>
      </c>
      <c r="FB476">
        <v>5.1981200000000003</v>
      </c>
      <c r="FC476">
        <v>12.008800000000001</v>
      </c>
      <c r="FD476">
        <v>4.9748000000000001</v>
      </c>
      <c r="FE476">
        <v>3.294</v>
      </c>
      <c r="FF476">
        <v>9999</v>
      </c>
      <c r="FG476">
        <v>9999</v>
      </c>
      <c r="FH476">
        <v>9999</v>
      </c>
      <c r="FI476">
        <v>562.1</v>
      </c>
      <c r="FJ476">
        <v>1.8632500000000001</v>
      </c>
      <c r="FK476">
        <v>1.86798</v>
      </c>
      <c r="FL476">
        <v>1.86768</v>
      </c>
      <c r="FM476">
        <v>1.8689</v>
      </c>
      <c r="FN476">
        <v>1.8696600000000001</v>
      </c>
      <c r="FO476">
        <v>1.8656900000000001</v>
      </c>
      <c r="FP476">
        <v>1.86676</v>
      </c>
      <c r="FQ476">
        <v>1.8681300000000001</v>
      </c>
      <c r="FR476">
        <v>5</v>
      </c>
      <c r="FS476">
        <v>0</v>
      </c>
      <c r="FT476">
        <v>0</v>
      </c>
      <c r="FU476">
        <v>0</v>
      </c>
      <c r="FV476">
        <v>11111111</v>
      </c>
      <c r="FW476" t="s">
        <v>306</v>
      </c>
      <c r="FX476" t="s">
        <v>307</v>
      </c>
      <c r="FY476" t="s">
        <v>307</v>
      </c>
      <c r="FZ476" t="s">
        <v>307</v>
      </c>
      <c r="GA476" t="s">
        <v>307</v>
      </c>
      <c r="GB476">
        <v>0</v>
      </c>
      <c r="GC476">
        <v>100</v>
      </c>
      <c r="GD476">
        <v>100</v>
      </c>
      <c r="GE476">
        <v>14.33</v>
      </c>
      <c r="GF476">
        <v>0.3201</v>
      </c>
      <c r="GG476">
        <v>5.3968966374264697</v>
      </c>
      <c r="GH476">
        <v>9.5670261133577201E-3</v>
      </c>
      <c r="GI476" s="1">
        <v>-9.19467254998099E-7</v>
      </c>
      <c r="GJ476" s="1">
        <v>-2.1372918425907401E-11</v>
      </c>
      <c r="GK476">
        <v>3.2845888322571301E-3</v>
      </c>
      <c r="GL476">
        <v>-1.41202168329711E-2</v>
      </c>
      <c r="GM476">
        <v>1.6676771840485E-3</v>
      </c>
      <c r="GN476" s="1">
        <v>-1.4903802912711099E-5</v>
      </c>
      <c r="GO476">
        <v>-4</v>
      </c>
      <c r="GP476">
        <v>1866</v>
      </c>
      <c r="GQ476">
        <v>1</v>
      </c>
      <c r="GR476">
        <v>24</v>
      </c>
      <c r="GS476">
        <v>255.8</v>
      </c>
      <c r="GT476">
        <v>30487.9</v>
      </c>
      <c r="GU476">
        <v>2.83691</v>
      </c>
      <c r="GV476">
        <v>2.65015</v>
      </c>
      <c r="GW476">
        <v>2.2485400000000002</v>
      </c>
      <c r="GX476">
        <v>2.7697799999999999</v>
      </c>
      <c r="GY476">
        <v>1.9958499999999999</v>
      </c>
      <c r="GZ476">
        <v>2.3803700000000001</v>
      </c>
      <c r="HA476">
        <v>41.041200000000003</v>
      </c>
      <c r="HB476">
        <v>14.5611</v>
      </c>
      <c r="HC476">
        <v>18</v>
      </c>
      <c r="HD476">
        <v>500.98399999999998</v>
      </c>
      <c r="HE476">
        <v>542.35799999999995</v>
      </c>
      <c r="HF476">
        <v>18.975899999999999</v>
      </c>
      <c r="HG476">
        <v>26.7591</v>
      </c>
      <c r="HH476">
        <v>29.9999</v>
      </c>
      <c r="HI476">
        <v>26.654599999999999</v>
      </c>
      <c r="HJ476">
        <v>26.584099999999999</v>
      </c>
      <c r="HK476">
        <v>56.827100000000002</v>
      </c>
      <c r="HL476">
        <v>47.626199999999997</v>
      </c>
      <c r="HM476">
        <v>0</v>
      </c>
      <c r="HN476">
        <v>19.0016</v>
      </c>
      <c r="HO476">
        <v>1106.21</v>
      </c>
      <c r="HP476">
        <v>20.270700000000001</v>
      </c>
      <c r="HQ476">
        <v>102.54300000000001</v>
      </c>
      <c r="HR476">
        <v>103.70399999999999</v>
      </c>
    </row>
    <row r="477" spans="1:226" x14ac:dyDescent="0.2">
      <c r="A477">
        <v>461</v>
      </c>
      <c r="B477">
        <v>1657228491.5</v>
      </c>
      <c r="C477">
        <v>5006</v>
      </c>
      <c r="D477" t="s">
        <v>771</v>
      </c>
      <c r="E477" s="2">
        <v>0.67697916666666658</v>
      </c>
      <c r="F477">
        <v>5</v>
      </c>
      <c r="G477" t="s">
        <v>707</v>
      </c>
      <c r="H477" t="s">
        <v>303</v>
      </c>
      <c r="I477">
        <v>1657228489</v>
      </c>
      <c r="J477">
        <f t="shared" si="238"/>
        <v>2.1350846077185033E-3</v>
      </c>
      <c r="K477">
        <f t="shared" si="243"/>
        <v>2.1350846077185035</v>
      </c>
      <c r="L477">
        <f t="shared" si="244"/>
        <v>18.945243573483893</v>
      </c>
      <c r="M477">
        <f t="shared" si="245"/>
        <v>1063.76111111111</v>
      </c>
      <c r="N477">
        <f t="shared" si="246"/>
        <v>653.81186598054205</v>
      </c>
      <c r="O477">
        <f t="shared" si="247"/>
        <v>45.062154412444443</v>
      </c>
      <c r="P477">
        <f t="shared" si="248"/>
        <v>73.316759669009897</v>
      </c>
      <c r="Q477">
        <f t="shared" si="249"/>
        <v>8.2242707223531747E-2</v>
      </c>
      <c r="R477">
        <f t="shared" si="250"/>
        <v>2.7689095396050147</v>
      </c>
      <c r="S477">
        <f t="shared" si="251"/>
        <v>8.0909343630682418E-2</v>
      </c>
      <c r="T477">
        <f t="shared" si="252"/>
        <v>5.0686336499721332E-2</v>
      </c>
      <c r="U477">
        <f t="shared" si="253"/>
        <v>321.51387199999891</v>
      </c>
      <c r="V477">
        <f t="shared" si="254"/>
        <v>25.388080574472177</v>
      </c>
      <c r="W477">
        <f t="shared" si="255"/>
        <v>25.388080574472177</v>
      </c>
      <c r="X477">
        <f t="shared" si="239"/>
        <v>3.2539938070333343</v>
      </c>
      <c r="Y477">
        <f t="shared" si="256"/>
        <v>50.098766140252806</v>
      </c>
      <c r="Z477">
        <f t="shared" si="257"/>
        <v>1.4979314288255356</v>
      </c>
      <c r="AA477">
        <f t="shared" si="258"/>
        <v>2.9899567279402399</v>
      </c>
      <c r="AB477">
        <f t="shared" si="259"/>
        <v>1.7560623782077986</v>
      </c>
      <c r="AC477">
        <f t="shared" si="260"/>
        <v>-94.157231200385993</v>
      </c>
      <c r="AD477">
        <f t="shared" si="261"/>
        <v>-211.37562960152616</v>
      </c>
      <c r="AE477">
        <f t="shared" si="262"/>
        <v>-16.095673469490229</v>
      </c>
      <c r="AF477">
        <f t="shared" si="263"/>
        <v>-0.11466227140346064</v>
      </c>
      <c r="AG477">
        <f t="shared" si="264"/>
        <v>46.553803272184254</v>
      </c>
      <c r="AH477">
        <f t="shared" si="265"/>
        <v>2.2005548267744</v>
      </c>
      <c r="AI477">
        <f t="shared" si="266"/>
        <v>18.945243573483893</v>
      </c>
      <c r="AJ477">
        <v>1120.1970375088299</v>
      </c>
      <c r="AK477">
        <v>1093.9826060605999</v>
      </c>
      <c r="AL477">
        <v>3.2960280113718401</v>
      </c>
      <c r="AM477">
        <v>66.999263573210101</v>
      </c>
      <c r="AN477">
        <f t="shared" si="240"/>
        <v>2.1350846077185035</v>
      </c>
      <c r="AO477">
        <v>20.188373144134701</v>
      </c>
      <c r="AP477">
        <v>21.721930303030302</v>
      </c>
      <c r="AQ477">
        <v>-7.4134877694055096E-3</v>
      </c>
      <c r="AR477">
        <v>77.748443019998703</v>
      </c>
      <c r="AS477">
        <v>0</v>
      </c>
      <c r="AT477">
        <v>0</v>
      </c>
      <c r="AU477">
        <f t="shared" si="267"/>
        <v>1</v>
      </c>
      <c r="AV477">
        <f t="shared" si="241"/>
        <v>0</v>
      </c>
      <c r="AW477">
        <f t="shared" si="268"/>
        <v>36734.385641050874</v>
      </c>
      <c r="AX477">
        <f t="shared" si="269"/>
        <v>1999.9866666666601</v>
      </c>
      <c r="AY477">
        <f t="shared" si="242"/>
        <v>1681.1887999999942</v>
      </c>
      <c r="AZ477">
        <f t="shared" si="270"/>
        <v>0.84060000400002655</v>
      </c>
      <c r="BA477">
        <f t="shared" si="271"/>
        <v>0.16075800772005144</v>
      </c>
      <c r="BB477">
        <v>3.5939999999999999</v>
      </c>
      <c r="BC477">
        <v>0.5</v>
      </c>
      <c r="BD477" t="s">
        <v>304</v>
      </c>
      <c r="BE477">
        <v>2</v>
      </c>
      <c r="BF477" t="b">
        <v>1</v>
      </c>
      <c r="BG477">
        <v>1657228489</v>
      </c>
      <c r="BH477">
        <v>1063.76111111111</v>
      </c>
      <c r="BI477">
        <v>1098.90777777777</v>
      </c>
      <c r="BJ477">
        <v>21.733655555555501</v>
      </c>
      <c r="BK477">
        <v>20.186222222222199</v>
      </c>
      <c r="BL477">
        <v>1049.36222222222</v>
      </c>
      <c r="BM477">
        <v>21.414355555555499</v>
      </c>
      <c r="BN477">
        <v>499.98322222222203</v>
      </c>
      <c r="BO477">
        <v>68.880122222222198</v>
      </c>
      <c r="BP477">
        <v>4.2081177777777701E-2</v>
      </c>
      <c r="BQ477">
        <v>23.972088888888798</v>
      </c>
      <c r="BR477">
        <v>24.779299999999999</v>
      </c>
      <c r="BS477">
        <v>999.9</v>
      </c>
      <c r="BT477">
        <v>0</v>
      </c>
      <c r="BU477">
        <v>0</v>
      </c>
      <c r="BV477">
        <v>9983.3333333333303</v>
      </c>
      <c r="BW477">
        <v>0</v>
      </c>
      <c r="BX477">
        <v>1881.67888888888</v>
      </c>
      <c r="BY477">
        <v>-35.1456666666666</v>
      </c>
      <c r="BZ477">
        <v>1087.3944444444401</v>
      </c>
      <c r="CA477">
        <v>1121.5477777777701</v>
      </c>
      <c r="CB477">
        <v>1.54745666666666</v>
      </c>
      <c r="CC477">
        <v>1098.90777777777</v>
      </c>
      <c r="CD477">
        <v>20.186222222222199</v>
      </c>
      <c r="CE477">
        <v>1.49701777777777</v>
      </c>
      <c r="CF477">
        <v>1.39042777777777</v>
      </c>
      <c r="CG477">
        <v>12.9377333333333</v>
      </c>
      <c r="CH477">
        <v>11.8136444444444</v>
      </c>
      <c r="CI477">
        <v>1999.9866666666601</v>
      </c>
      <c r="CJ477">
        <v>0.98000166666666599</v>
      </c>
      <c r="CK477">
        <v>1.9998322222222201E-2</v>
      </c>
      <c r="CL477">
        <v>0</v>
      </c>
      <c r="CM477">
        <v>2.31426666666666</v>
      </c>
      <c r="CN477">
        <v>0</v>
      </c>
      <c r="CO477">
        <v>4359.7844444444399</v>
      </c>
      <c r="CP477">
        <v>17300.0555555555</v>
      </c>
      <c r="CQ477">
        <v>38.061999999999998</v>
      </c>
      <c r="CR477">
        <v>39.561999999999998</v>
      </c>
      <c r="CS477">
        <v>37.936999999999998</v>
      </c>
      <c r="CT477">
        <v>38.125</v>
      </c>
      <c r="CU477">
        <v>37.548222222222201</v>
      </c>
      <c r="CV477">
        <v>1959.9866666666601</v>
      </c>
      <c r="CW477">
        <v>40</v>
      </c>
      <c r="CX477">
        <v>0</v>
      </c>
      <c r="CY477">
        <v>1657228471.2</v>
      </c>
      <c r="CZ477">
        <v>0</v>
      </c>
      <c r="DA477">
        <v>1657213163</v>
      </c>
      <c r="DB477" s="2">
        <v>0.49957175925925923</v>
      </c>
      <c r="DC477">
        <v>1657213141</v>
      </c>
      <c r="DD477">
        <v>1655399214.5999999</v>
      </c>
      <c r="DE477">
        <v>1</v>
      </c>
      <c r="DF477">
        <v>0.04</v>
      </c>
      <c r="DG477">
        <v>-0.06</v>
      </c>
      <c r="DH477">
        <v>9.1720000000000006</v>
      </c>
      <c r="DI477">
        <v>0.51100000000000001</v>
      </c>
      <c r="DJ477">
        <v>420</v>
      </c>
      <c r="DK477">
        <v>25</v>
      </c>
      <c r="DL477">
        <v>0.26</v>
      </c>
      <c r="DM477">
        <v>0.15</v>
      </c>
      <c r="DN477">
        <v>-35.135648780487799</v>
      </c>
      <c r="DO477">
        <v>-1.01579581881532</v>
      </c>
      <c r="DP477">
        <v>0.50252716423213895</v>
      </c>
      <c r="DQ477">
        <v>0</v>
      </c>
      <c r="DR477">
        <v>1.5528104878048701</v>
      </c>
      <c r="DS477">
        <v>0.29436020905922999</v>
      </c>
      <c r="DT477">
        <v>6.2157471616940997E-2</v>
      </c>
      <c r="DU477">
        <v>0</v>
      </c>
      <c r="DV477">
        <v>0</v>
      </c>
      <c r="DW477">
        <v>2</v>
      </c>
      <c r="DX477" t="s">
        <v>305</v>
      </c>
      <c r="DY477">
        <v>2.9736799999999999</v>
      </c>
      <c r="DZ477">
        <v>2.6948400000000001</v>
      </c>
      <c r="EA477">
        <v>0.13415199999999999</v>
      </c>
      <c r="EB477">
        <v>0.13810500000000001</v>
      </c>
      <c r="EC477">
        <v>7.4322799999999994E-2</v>
      </c>
      <c r="ED477">
        <v>7.11759E-2</v>
      </c>
      <c r="EE477">
        <v>33791.699999999997</v>
      </c>
      <c r="EF477">
        <v>36931</v>
      </c>
      <c r="EG477">
        <v>35369.199999999997</v>
      </c>
      <c r="EH477">
        <v>38862.6</v>
      </c>
      <c r="EI477">
        <v>46429</v>
      </c>
      <c r="EJ477">
        <v>52094.2</v>
      </c>
      <c r="EK477">
        <v>55272.4</v>
      </c>
      <c r="EL477">
        <v>62282.3</v>
      </c>
      <c r="EM477">
        <v>1.9870000000000001</v>
      </c>
      <c r="EN477">
        <v>2.0541999999999998</v>
      </c>
      <c r="EO477">
        <v>4.8577799999999997E-2</v>
      </c>
      <c r="EP477">
        <v>0</v>
      </c>
      <c r="EQ477">
        <v>23.984300000000001</v>
      </c>
      <c r="ER477">
        <v>999.9</v>
      </c>
      <c r="ES477">
        <v>42.747999999999998</v>
      </c>
      <c r="ET477">
        <v>37.968000000000004</v>
      </c>
      <c r="EU477">
        <v>41.241399999999999</v>
      </c>
      <c r="EV477">
        <v>52.388100000000001</v>
      </c>
      <c r="EW477">
        <v>39.931899999999999</v>
      </c>
      <c r="EX477">
        <v>2</v>
      </c>
      <c r="EY477">
        <v>-3.4573199999999998E-2</v>
      </c>
      <c r="EZ477">
        <v>1.6014200000000001</v>
      </c>
      <c r="FA477">
        <v>20.140599999999999</v>
      </c>
      <c r="FB477">
        <v>5.1945300000000003</v>
      </c>
      <c r="FC477">
        <v>12.0076</v>
      </c>
      <c r="FD477">
        <v>4.9744000000000002</v>
      </c>
      <c r="FE477">
        <v>3.2934000000000001</v>
      </c>
      <c r="FF477">
        <v>9999</v>
      </c>
      <c r="FG477">
        <v>9999</v>
      </c>
      <c r="FH477">
        <v>9999</v>
      </c>
      <c r="FI477">
        <v>562.1</v>
      </c>
      <c r="FJ477">
        <v>1.8632500000000001</v>
      </c>
      <c r="FK477">
        <v>1.86798</v>
      </c>
      <c r="FL477">
        <v>1.86768</v>
      </c>
      <c r="FM477">
        <v>1.8689</v>
      </c>
      <c r="FN477">
        <v>1.8696600000000001</v>
      </c>
      <c r="FO477">
        <v>1.8656900000000001</v>
      </c>
      <c r="FP477">
        <v>1.86676</v>
      </c>
      <c r="FQ477">
        <v>1.8681300000000001</v>
      </c>
      <c r="FR477">
        <v>5</v>
      </c>
      <c r="FS477">
        <v>0</v>
      </c>
      <c r="FT477">
        <v>0</v>
      </c>
      <c r="FU477">
        <v>0</v>
      </c>
      <c r="FV477">
        <v>11111111</v>
      </c>
      <c r="FW477" t="s">
        <v>306</v>
      </c>
      <c r="FX477" t="s">
        <v>307</v>
      </c>
      <c r="FY477" t="s">
        <v>307</v>
      </c>
      <c r="FZ477" t="s">
        <v>307</v>
      </c>
      <c r="GA477" t="s">
        <v>307</v>
      </c>
      <c r="GB477">
        <v>0</v>
      </c>
      <c r="GC477">
        <v>100</v>
      </c>
      <c r="GD477">
        <v>100</v>
      </c>
      <c r="GE477">
        <v>14.46</v>
      </c>
      <c r="GF477">
        <v>0.31900000000000001</v>
      </c>
      <c r="GG477">
        <v>5.3968966374264697</v>
      </c>
      <c r="GH477">
        <v>9.5670261133577201E-3</v>
      </c>
      <c r="GI477" s="1">
        <v>-9.19467254998099E-7</v>
      </c>
      <c r="GJ477" s="1">
        <v>-2.1372918425907401E-11</v>
      </c>
      <c r="GK477">
        <v>3.2845888322571301E-3</v>
      </c>
      <c r="GL477">
        <v>-1.41202168329711E-2</v>
      </c>
      <c r="GM477">
        <v>1.6676771840485E-3</v>
      </c>
      <c r="GN477" s="1">
        <v>-1.4903802912711099E-5</v>
      </c>
      <c r="GO477">
        <v>-4</v>
      </c>
      <c r="GP477">
        <v>1866</v>
      </c>
      <c r="GQ477">
        <v>1</v>
      </c>
      <c r="GR477">
        <v>24</v>
      </c>
      <c r="GS477">
        <v>255.8</v>
      </c>
      <c r="GT477">
        <v>30487.9</v>
      </c>
      <c r="GU477">
        <v>2.8686500000000001</v>
      </c>
      <c r="GV477">
        <v>2.6452599999999999</v>
      </c>
      <c r="GW477">
        <v>2.2485400000000002</v>
      </c>
      <c r="GX477">
        <v>2.7697799999999999</v>
      </c>
      <c r="GY477">
        <v>1.9958499999999999</v>
      </c>
      <c r="GZ477">
        <v>2.3901400000000002</v>
      </c>
      <c r="HA477">
        <v>41.041200000000003</v>
      </c>
      <c r="HB477">
        <v>14.552300000000001</v>
      </c>
      <c r="HC477">
        <v>18</v>
      </c>
      <c r="HD477">
        <v>501.92899999999997</v>
      </c>
      <c r="HE477">
        <v>542.21799999999996</v>
      </c>
      <c r="HF477">
        <v>19.1129</v>
      </c>
      <c r="HG477">
        <v>26.761299999999999</v>
      </c>
      <c r="HH477">
        <v>30.0001</v>
      </c>
      <c r="HI477">
        <v>26.6568</v>
      </c>
      <c r="HJ477">
        <v>26.584099999999999</v>
      </c>
      <c r="HK477">
        <v>57.519100000000002</v>
      </c>
      <c r="HL477">
        <v>47.626199999999997</v>
      </c>
      <c r="HM477">
        <v>0</v>
      </c>
      <c r="HN477">
        <v>19.142099999999999</v>
      </c>
      <c r="HO477">
        <v>1126.3599999999999</v>
      </c>
      <c r="HP477">
        <v>20.284700000000001</v>
      </c>
      <c r="HQ477">
        <v>102.54300000000001</v>
      </c>
      <c r="HR477">
        <v>103.703</v>
      </c>
    </row>
    <row r="478" spans="1:226" x14ac:dyDescent="0.2">
      <c r="A478">
        <v>462</v>
      </c>
      <c r="B478">
        <v>1657228496.5</v>
      </c>
      <c r="C478">
        <v>5011</v>
      </c>
      <c r="D478" t="s">
        <v>772</v>
      </c>
      <c r="E478" s="2">
        <v>0.67703703703703699</v>
      </c>
      <c r="F478">
        <v>5</v>
      </c>
      <c r="G478" t="s">
        <v>707</v>
      </c>
      <c r="H478" t="s">
        <v>303</v>
      </c>
      <c r="I478">
        <v>1657228493.7</v>
      </c>
      <c r="J478">
        <f t="shared" si="238"/>
        <v>2.1694718104593742E-3</v>
      </c>
      <c r="K478">
        <f t="shared" si="243"/>
        <v>2.169471810459374</v>
      </c>
      <c r="L478">
        <f t="shared" si="244"/>
        <v>17.859001162379432</v>
      </c>
      <c r="M478">
        <f t="shared" si="245"/>
        <v>1079.279</v>
      </c>
      <c r="N478">
        <f t="shared" si="246"/>
        <v>694.88273227301977</v>
      </c>
      <c r="O478">
        <f t="shared" si="247"/>
        <v>47.893001699451503</v>
      </c>
      <c r="P478">
        <f t="shared" si="248"/>
        <v>74.38652391332316</v>
      </c>
      <c r="Q478">
        <f t="shared" si="249"/>
        <v>8.3526102951426345E-2</v>
      </c>
      <c r="R478">
        <f t="shared" si="250"/>
        <v>2.7699943147511448</v>
      </c>
      <c r="S478">
        <f t="shared" si="251"/>
        <v>8.2151704359461897E-2</v>
      </c>
      <c r="T478">
        <f t="shared" si="252"/>
        <v>5.146641566538783E-2</v>
      </c>
      <c r="U478">
        <f t="shared" si="253"/>
        <v>321.51456360000003</v>
      </c>
      <c r="V478">
        <f t="shared" si="254"/>
        <v>25.387869429011527</v>
      </c>
      <c r="W478">
        <f t="shared" si="255"/>
        <v>25.387869429011527</v>
      </c>
      <c r="X478">
        <f t="shared" si="239"/>
        <v>3.2539529642816669</v>
      </c>
      <c r="Y478">
        <f t="shared" si="256"/>
        <v>50.023841117632784</v>
      </c>
      <c r="Z478">
        <f t="shared" si="257"/>
        <v>1.4965677113601916</v>
      </c>
      <c r="AA478">
        <f t="shared" si="258"/>
        <v>2.9917089090399136</v>
      </c>
      <c r="AB478">
        <f t="shared" si="259"/>
        <v>1.7573852529214753</v>
      </c>
      <c r="AC478">
        <f t="shared" si="260"/>
        <v>-95.673706841258394</v>
      </c>
      <c r="AD478">
        <f t="shared" si="261"/>
        <v>-209.97071730549894</v>
      </c>
      <c r="AE478">
        <f t="shared" si="262"/>
        <v>-15.983198866076682</v>
      </c>
      <c r="AF478">
        <f t="shared" si="263"/>
        <v>-0.11305941283399079</v>
      </c>
      <c r="AG478">
        <f t="shared" si="264"/>
        <v>47.303760311280676</v>
      </c>
      <c r="AH478">
        <f t="shared" si="265"/>
        <v>2.1721136649877621</v>
      </c>
      <c r="AI478">
        <f t="shared" si="266"/>
        <v>17.859001162379432</v>
      </c>
      <c r="AJ478">
        <v>1137.8258800431299</v>
      </c>
      <c r="AK478">
        <v>1111.4221212121199</v>
      </c>
      <c r="AL478">
        <v>3.5597383411817098</v>
      </c>
      <c r="AM478">
        <v>66.999263573210101</v>
      </c>
      <c r="AN478">
        <f t="shared" si="240"/>
        <v>2.169471810459374</v>
      </c>
      <c r="AO478">
        <v>20.181919363870701</v>
      </c>
      <c r="AP478">
        <v>21.7090018181818</v>
      </c>
      <c r="AQ478">
        <v>-3.2122820410392599E-4</v>
      </c>
      <c r="AR478">
        <v>77.748443019998703</v>
      </c>
      <c r="AS478">
        <v>0</v>
      </c>
      <c r="AT478">
        <v>0</v>
      </c>
      <c r="AU478">
        <f t="shared" si="267"/>
        <v>1</v>
      </c>
      <c r="AV478">
        <f t="shared" si="241"/>
        <v>0</v>
      </c>
      <c r="AW478">
        <f t="shared" si="268"/>
        <v>36753.215066562443</v>
      </c>
      <c r="AX478">
        <f t="shared" si="269"/>
        <v>1999.991</v>
      </c>
      <c r="AY478">
        <f t="shared" si="242"/>
        <v>1681.19244</v>
      </c>
      <c r="AZ478">
        <f t="shared" si="270"/>
        <v>0.84060000270001212</v>
      </c>
      <c r="BA478">
        <f t="shared" si="271"/>
        <v>0.16075800521102346</v>
      </c>
      <c r="BB478">
        <v>3.5939999999999999</v>
      </c>
      <c r="BC478">
        <v>0.5</v>
      </c>
      <c r="BD478" t="s">
        <v>304</v>
      </c>
      <c r="BE478">
        <v>2</v>
      </c>
      <c r="BF478" t="b">
        <v>1</v>
      </c>
      <c r="BG478">
        <v>1657228493.7</v>
      </c>
      <c r="BH478">
        <v>1079.279</v>
      </c>
      <c r="BI478">
        <v>1114.9690000000001</v>
      </c>
      <c r="BJ478">
        <v>21.713799999999999</v>
      </c>
      <c r="BK478">
        <v>20.186259999999901</v>
      </c>
      <c r="BL478">
        <v>1064.7639999999999</v>
      </c>
      <c r="BM478">
        <v>21.395199999999999</v>
      </c>
      <c r="BN478">
        <v>499.95850000000002</v>
      </c>
      <c r="BO478">
        <v>68.880179999999896</v>
      </c>
      <c r="BP478">
        <v>4.2243129999999997E-2</v>
      </c>
      <c r="BQ478">
        <v>23.981839999999998</v>
      </c>
      <c r="BR478">
        <v>24.797190000000001</v>
      </c>
      <c r="BS478">
        <v>999.9</v>
      </c>
      <c r="BT478">
        <v>0</v>
      </c>
      <c r="BU478">
        <v>0</v>
      </c>
      <c r="BV478">
        <v>9989</v>
      </c>
      <c r="BW478">
        <v>0</v>
      </c>
      <c r="BX478">
        <v>1881.654</v>
      </c>
      <c r="BY478">
        <v>-35.688609999999997</v>
      </c>
      <c r="BZ478">
        <v>1103.2349999999999</v>
      </c>
      <c r="CA478">
        <v>1137.9380000000001</v>
      </c>
      <c r="CB478">
        <v>1.5275349999999901</v>
      </c>
      <c r="CC478">
        <v>1114.9690000000001</v>
      </c>
      <c r="CD478">
        <v>20.186259999999901</v>
      </c>
      <c r="CE478">
        <v>1.495654</v>
      </c>
      <c r="CF478">
        <v>1.3904339999999999</v>
      </c>
      <c r="CG478">
        <v>12.923779999999899</v>
      </c>
      <c r="CH478">
        <v>11.813700000000001</v>
      </c>
      <c r="CI478">
        <v>1999.991</v>
      </c>
      <c r="CJ478">
        <v>0.98000089999999995</v>
      </c>
      <c r="CK478">
        <v>1.9999139999999999E-2</v>
      </c>
      <c r="CL478">
        <v>0</v>
      </c>
      <c r="CM478">
        <v>2.33514</v>
      </c>
      <c r="CN478">
        <v>0</v>
      </c>
      <c r="CO478">
        <v>4360.4440000000004</v>
      </c>
      <c r="CP478">
        <v>17300.0799999999</v>
      </c>
      <c r="CQ478">
        <v>38.061999999999998</v>
      </c>
      <c r="CR478">
        <v>39.561999999999998</v>
      </c>
      <c r="CS478">
        <v>37.936999999999998</v>
      </c>
      <c r="CT478">
        <v>38.125</v>
      </c>
      <c r="CU478">
        <v>37.518599999999999</v>
      </c>
      <c r="CV478">
        <v>1959.991</v>
      </c>
      <c r="CW478">
        <v>40</v>
      </c>
      <c r="CX478">
        <v>0</v>
      </c>
      <c r="CY478">
        <v>1657228476</v>
      </c>
      <c r="CZ478">
        <v>0</v>
      </c>
      <c r="DA478">
        <v>1657213163</v>
      </c>
      <c r="DB478" s="2">
        <v>0.49957175925925923</v>
      </c>
      <c r="DC478">
        <v>1657213141</v>
      </c>
      <c r="DD478">
        <v>1655399214.5999999</v>
      </c>
      <c r="DE478">
        <v>1</v>
      </c>
      <c r="DF478">
        <v>0.04</v>
      </c>
      <c r="DG478">
        <v>-0.06</v>
      </c>
      <c r="DH478">
        <v>9.1720000000000006</v>
      </c>
      <c r="DI478">
        <v>0.51100000000000001</v>
      </c>
      <c r="DJ478">
        <v>420</v>
      </c>
      <c r="DK478">
        <v>25</v>
      </c>
      <c r="DL478">
        <v>0.26</v>
      </c>
      <c r="DM478">
        <v>0.15</v>
      </c>
      <c r="DN478">
        <v>-35.3045463414634</v>
      </c>
      <c r="DO478">
        <v>-1.97536306620209</v>
      </c>
      <c r="DP478">
        <v>0.50759103189215904</v>
      </c>
      <c r="DQ478">
        <v>0</v>
      </c>
      <c r="DR478">
        <v>1.5651156097560901</v>
      </c>
      <c r="DS478">
        <v>-0.123813867595815</v>
      </c>
      <c r="DT478">
        <v>4.7609963962710902E-2</v>
      </c>
      <c r="DU478">
        <v>0</v>
      </c>
      <c r="DV478">
        <v>0</v>
      </c>
      <c r="DW478">
        <v>2</v>
      </c>
      <c r="DX478" t="s">
        <v>305</v>
      </c>
      <c r="DY478">
        <v>2.9733200000000002</v>
      </c>
      <c r="DZ478">
        <v>2.6961900000000001</v>
      </c>
      <c r="EA478">
        <v>0.13552500000000001</v>
      </c>
      <c r="EB478">
        <v>0.139427</v>
      </c>
      <c r="EC478">
        <v>7.4288400000000004E-2</v>
      </c>
      <c r="ED478">
        <v>7.1300299999999997E-2</v>
      </c>
      <c r="EE478">
        <v>33737.9</v>
      </c>
      <c r="EF478">
        <v>36873.800000000003</v>
      </c>
      <c r="EG478">
        <v>35368.9</v>
      </c>
      <c r="EH478">
        <v>38862</v>
      </c>
      <c r="EI478">
        <v>46430.2</v>
      </c>
      <c r="EJ478">
        <v>52086.8</v>
      </c>
      <c r="EK478">
        <v>55271.7</v>
      </c>
      <c r="EL478">
        <v>62281.8</v>
      </c>
      <c r="EM478">
        <v>1.9865999999999999</v>
      </c>
      <c r="EN478">
        <v>2.0550000000000002</v>
      </c>
      <c r="EO478">
        <v>5.1707000000000003E-2</v>
      </c>
      <c r="EP478">
        <v>0</v>
      </c>
      <c r="EQ478">
        <v>23.952000000000002</v>
      </c>
      <c r="ER478">
        <v>999.9</v>
      </c>
      <c r="ES478">
        <v>42.723999999999997</v>
      </c>
      <c r="ET478">
        <v>37.968000000000004</v>
      </c>
      <c r="EU478">
        <v>41.218400000000003</v>
      </c>
      <c r="EV478">
        <v>52.098100000000002</v>
      </c>
      <c r="EW478">
        <v>39.923900000000003</v>
      </c>
      <c r="EX478">
        <v>2</v>
      </c>
      <c r="EY478">
        <v>-3.46951E-2</v>
      </c>
      <c r="EZ478">
        <v>1.46268</v>
      </c>
      <c r="FA478">
        <v>20.142299999999999</v>
      </c>
      <c r="FB478">
        <v>5.20052</v>
      </c>
      <c r="FC478">
        <v>12.008800000000001</v>
      </c>
      <c r="FD478">
        <v>4.9752000000000001</v>
      </c>
      <c r="FE478">
        <v>3.2936000000000001</v>
      </c>
      <c r="FF478">
        <v>9999</v>
      </c>
      <c r="FG478">
        <v>9999</v>
      </c>
      <c r="FH478">
        <v>9999</v>
      </c>
      <c r="FI478">
        <v>562.1</v>
      </c>
      <c r="FJ478">
        <v>1.8632500000000001</v>
      </c>
      <c r="FK478">
        <v>1.86798</v>
      </c>
      <c r="FL478">
        <v>1.86768</v>
      </c>
      <c r="FM478">
        <v>1.8689</v>
      </c>
      <c r="FN478">
        <v>1.8696600000000001</v>
      </c>
      <c r="FO478">
        <v>1.8656900000000001</v>
      </c>
      <c r="FP478">
        <v>1.86676</v>
      </c>
      <c r="FQ478">
        <v>1.8681300000000001</v>
      </c>
      <c r="FR478">
        <v>5</v>
      </c>
      <c r="FS478">
        <v>0</v>
      </c>
      <c r="FT478">
        <v>0</v>
      </c>
      <c r="FU478">
        <v>0</v>
      </c>
      <c r="FV478">
        <v>11111111</v>
      </c>
      <c r="FW478" t="s">
        <v>306</v>
      </c>
      <c r="FX478" t="s">
        <v>307</v>
      </c>
      <c r="FY478" t="s">
        <v>307</v>
      </c>
      <c r="FZ478" t="s">
        <v>307</v>
      </c>
      <c r="GA478" t="s">
        <v>307</v>
      </c>
      <c r="GB478">
        <v>0</v>
      </c>
      <c r="GC478">
        <v>100</v>
      </c>
      <c r="GD478">
        <v>100</v>
      </c>
      <c r="GE478">
        <v>14.58</v>
      </c>
      <c r="GF478">
        <v>0.31850000000000001</v>
      </c>
      <c r="GG478">
        <v>5.3968966374264697</v>
      </c>
      <c r="GH478">
        <v>9.5670261133577201E-3</v>
      </c>
      <c r="GI478" s="1">
        <v>-9.19467254998099E-7</v>
      </c>
      <c r="GJ478" s="1">
        <v>-2.1372918425907401E-11</v>
      </c>
      <c r="GK478">
        <v>3.2845888322571301E-3</v>
      </c>
      <c r="GL478">
        <v>-1.41202168329711E-2</v>
      </c>
      <c r="GM478">
        <v>1.6676771840485E-3</v>
      </c>
      <c r="GN478" s="1">
        <v>-1.4903802912711099E-5</v>
      </c>
      <c r="GO478">
        <v>-4</v>
      </c>
      <c r="GP478">
        <v>1866</v>
      </c>
      <c r="GQ478">
        <v>1</v>
      </c>
      <c r="GR478">
        <v>24</v>
      </c>
      <c r="GS478">
        <v>255.9</v>
      </c>
      <c r="GT478">
        <v>30488</v>
      </c>
      <c r="GU478">
        <v>2.9040499999999998</v>
      </c>
      <c r="GV478">
        <v>2.6428199999999999</v>
      </c>
      <c r="GW478">
        <v>2.2485400000000002</v>
      </c>
      <c r="GX478">
        <v>2.7697799999999999</v>
      </c>
      <c r="GY478">
        <v>1.9958499999999999</v>
      </c>
      <c r="GZ478">
        <v>2.3815900000000001</v>
      </c>
      <c r="HA478">
        <v>41.067</v>
      </c>
      <c r="HB478">
        <v>14.569800000000001</v>
      </c>
      <c r="HC478">
        <v>18</v>
      </c>
      <c r="HD478">
        <v>501.66399999999999</v>
      </c>
      <c r="HE478">
        <v>542.78</v>
      </c>
      <c r="HF478">
        <v>19.258099999999999</v>
      </c>
      <c r="HG478">
        <v>26.761299999999999</v>
      </c>
      <c r="HH478">
        <v>30</v>
      </c>
      <c r="HI478">
        <v>26.6568</v>
      </c>
      <c r="HJ478">
        <v>26.584099999999999</v>
      </c>
      <c r="HK478">
        <v>58.164400000000001</v>
      </c>
      <c r="HL478">
        <v>47.342500000000001</v>
      </c>
      <c r="HM478">
        <v>0</v>
      </c>
      <c r="HN478">
        <v>19.29</v>
      </c>
      <c r="HO478">
        <v>1139.9100000000001</v>
      </c>
      <c r="HP478">
        <v>20.284700000000001</v>
      </c>
      <c r="HQ478">
        <v>102.542</v>
      </c>
      <c r="HR478">
        <v>103.702</v>
      </c>
    </row>
    <row r="479" spans="1:226" x14ac:dyDescent="0.2">
      <c r="A479">
        <v>463</v>
      </c>
      <c r="B479">
        <v>1657228501.5</v>
      </c>
      <c r="C479">
        <v>5016</v>
      </c>
      <c r="D479" t="s">
        <v>773</v>
      </c>
      <c r="E479" s="2">
        <v>0.67709490740740741</v>
      </c>
      <c r="F479">
        <v>5</v>
      </c>
      <c r="G479" t="s">
        <v>707</v>
      </c>
      <c r="H479" t="s">
        <v>303</v>
      </c>
      <c r="I479">
        <v>1657228499</v>
      </c>
      <c r="J479">
        <f t="shared" si="238"/>
        <v>2.1409037476933911E-3</v>
      </c>
      <c r="K479">
        <f t="shared" si="243"/>
        <v>2.140903747693391</v>
      </c>
      <c r="L479">
        <f t="shared" si="244"/>
        <v>18.73106278278275</v>
      </c>
      <c r="M479">
        <f t="shared" si="245"/>
        <v>1097.2266666666601</v>
      </c>
      <c r="N479">
        <f t="shared" si="246"/>
        <v>690.6234463054011</v>
      </c>
      <c r="O479">
        <f t="shared" si="247"/>
        <v>47.598938081041219</v>
      </c>
      <c r="P479">
        <f t="shared" si="248"/>
        <v>75.622720958764475</v>
      </c>
      <c r="Q479">
        <f t="shared" si="249"/>
        <v>8.2382418568670929E-2</v>
      </c>
      <c r="R479">
        <f t="shared" si="250"/>
        <v>2.7797377223057436</v>
      </c>
      <c r="S479">
        <f t="shared" si="251"/>
        <v>8.1049681292340206E-2</v>
      </c>
      <c r="T479">
        <f t="shared" si="252"/>
        <v>5.0773996005314848E-2</v>
      </c>
      <c r="U479">
        <f t="shared" si="253"/>
        <v>321.51404933333208</v>
      </c>
      <c r="V479">
        <f t="shared" si="254"/>
        <v>25.392759384078285</v>
      </c>
      <c r="W479">
        <f t="shared" si="255"/>
        <v>25.392759384078285</v>
      </c>
      <c r="X479">
        <f t="shared" si="239"/>
        <v>3.2548989637252861</v>
      </c>
      <c r="Y479">
        <f t="shared" si="256"/>
        <v>50.037110181822086</v>
      </c>
      <c r="Z479">
        <f t="shared" si="257"/>
        <v>1.4971139816049561</v>
      </c>
      <c r="AA479">
        <f t="shared" si="258"/>
        <v>2.992007284523079</v>
      </c>
      <c r="AB479">
        <f t="shared" si="259"/>
        <v>1.75778498212033</v>
      </c>
      <c r="AC479">
        <f t="shared" si="260"/>
        <v>-94.413855273278543</v>
      </c>
      <c r="AD479">
        <f t="shared" si="261"/>
        <v>-211.19333071413325</v>
      </c>
      <c r="AE479">
        <f t="shared" si="262"/>
        <v>-16.020444890059416</v>
      </c>
      <c r="AF479">
        <f t="shared" si="263"/>
        <v>-0.11358154413915145</v>
      </c>
      <c r="AG479">
        <f t="shared" si="264"/>
        <v>47.06442425181465</v>
      </c>
      <c r="AH479">
        <f t="shared" si="265"/>
        <v>2.0747772717817625</v>
      </c>
      <c r="AI479">
        <f t="shared" si="266"/>
        <v>18.73106278278275</v>
      </c>
      <c r="AJ479">
        <v>1154.9938419346799</v>
      </c>
      <c r="AK479">
        <v>1128.43951515151</v>
      </c>
      <c r="AL479">
        <v>3.4299291485271701</v>
      </c>
      <c r="AM479">
        <v>66.999263573210101</v>
      </c>
      <c r="AN479">
        <f t="shared" si="240"/>
        <v>2.140903747693391</v>
      </c>
      <c r="AO479">
        <v>20.258792631995998</v>
      </c>
      <c r="AP479">
        <v>21.7348545454545</v>
      </c>
      <c r="AQ479">
        <v>6.7358609229366904E-3</v>
      </c>
      <c r="AR479">
        <v>77.748443019998703</v>
      </c>
      <c r="AS479">
        <v>0</v>
      </c>
      <c r="AT479">
        <v>0</v>
      </c>
      <c r="AU479">
        <f t="shared" si="267"/>
        <v>1</v>
      </c>
      <c r="AV479">
        <f t="shared" si="241"/>
        <v>0</v>
      </c>
      <c r="AW479">
        <f t="shared" si="268"/>
        <v>36932.960948964836</v>
      </c>
      <c r="AX479">
        <f t="shared" si="269"/>
        <v>1999.9877777777699</v>
      </c>
      <c r="AY479">
        <f t="shared" si="242"/>
        <v>1681.1897333333268</v>
      </c>
      <c r="AZ479">
        <f t="shared" si="270"/>
        <v>0.84060000366668908</v>
      </c>
      <c r="BA479">
        <f t="shared" si="271"/>
        <v>0.16075800707670992</v>
      </c>
      <c r="BB479">
        <v>3.5939999999999999</v>
      </c>
      <c r="BC479">
        <v>0.5</v>
      </c>
      <c r="BD479" t="s">
        <v>304</v>
      </c>
      <c r="BE479">
        <v>2</v>
      </c>
      <c r="BF479" t="b">
        <v>1</v>
      </c>
      <c r="BG479">
        <v>1657228499</v>
      </c>
      <c r="BH479">
        <v>1097.2266666666601</v>
      </c>
      <c r="BI479">
        <v>1132.68888888888</v>
      </c>
      <c r="BJ479">
        <v>21.7219555555555</v>
      </c>
      <c r="BK479">
        <v>20.263166666666599</v>
      </c>
      <c r="BL479">
        <v>1082.57666666666</v>
      </c>
      <c r="BM479">
        <v>21.4030777777777</v>
      </c>
      <c r="BN479">
        <v>500.05688888888801</v>
      </c>
      <c r="BO479">
        <v>68.880288888888799</v>
      </c>
      <c r="BP479">
        <v>4.1405466666666599E-2</v>
      </c>
      <c r="BQ479">
        <v>23.983499999999999</v>
      </c>
      <c r="BR479">
        <v>24.797088888888801</v>
      </c>
      <c r="BS479">
        <v>999.9</v>
      </c>
      <c r="BT479">
        <v>0</v>
      </c>
      <c r="BU479">
        <v>0</v>
      </c>
      <c r="BV479">
        <v>10040</v>
      </c>
      <c r="BW479">
        <v>0</v>
      </c>
      <c r="BX479">
        <v>1881.81666666666</v>
      </c>
      <c r="BY479">
        <v>-35.462255555555501</v>
      </c>
      <c r="BZ479">
        <v>1121.5888888888801</v>
      </c>
      <c r="CA479">
        <v>1156.11333333333</v>
      </c>
      <c r="CB479">
        <v>1.4587933333333301</v>
      </c>
      <c r="CC479">
        <v>1132.68888888888</v>
      </c>
      <c r="CD479">
        <v>20.263166666666599</v>
      </c>
      <c r="CE479">
        <v>1.4962144444444401</v>
      </c>
      <c r="CF479">
        <v>1.3957322222222199</v>
      </c>
      <c r="CG479">
        <v>12.929544444444399</v>
      </c>
      <c r="CH479">
        <v>11.8713333333333</v>
      </c>
      <c r="CI479">
        <v>1999.9877777777699</v>
      </c>
      <c r="CJ479">
        <v>0.98000166666666599</v>
      </c>
      <c r="CK479">
        <v>1.9998322222222201E-2</v>
      </c>
      <c r="CL479">
        <v>0</v>
      </c>
      <c r="CM479">
        <v>2.1730222222222202</v>
      </c>
      <c r="CN479">
        <v>0</v>
      </c>
      <c r="CO479">
        <v>4359.5366666666596</v>
      </c>
      <c r="CP479">
        <v>17300.0555555555</v>
      </c>
      <c r="CQ479">
        <v>38.061999999999998</v>
      </c>
      <c r="CR479">
        <v>39.555111111111103</v>
      </c>
      <c r="CS479">
        <v>37.936999999999998</v>
      </c>
      <c r="CT479">
        <v>38.110999999999997</v>
      </c>
      <c r="CU479">
        <v>37.5</v>
      </c>
      <c r="CV479">
        <v>1959.9877777777699</v>
      </c>
      <c r="CW479">
        <v>40</v>
      </c>
      <c r="CX479">
        <v>0</v>
      </c>
      <c r="CY479">
        <v>1657228480.8</v>
      </c>
      <c r="CZ479">
        <v>0</v>
      </c>
      <c r="DA479">
        <v>1657213163</v>
      </c>
      <c r="DB479" s="2">
        <v>0.49957175925925923</v>
      </c>
      <c r="DC479">
        <v>1657213141</v>
      </c>
      <c r="DD479">
        <v>1655399214.5999999</v>
      </c>
      <c r="DE479">
        <v>1</v>
      </c>
      <c r="DF479">
        <v>0.04</v>
      </c>
      <c r="DG479">
        <v>-0.06</v>
      </c>
      <c r="DH479">
        <v>9.1720000000000006</v>
      </c>
      <c r="DI479">
        <v>0.51100000000000001</v>
      </c>
      <c r="DJ479">
        <v>420</v>
      </c>
      <c r="DK479">
        <v>25</v>
      </c>
      <c r="DL479">
        <v>0.26</v>
      </c>
      <c r="DM479">
        <v>0.15</v>
      </c>
      <c r="DN479">
        <v>-35.419541463414603</v>
      </c>
      <c r="DO479">
        <v>-1.38203832752598</v>
      </c>
      <c r="DP479">
        <v>0.44311458848100099</v>
      </c>
      <c r="DQ479">
        <v>0</v>
      </c>
      <c r="DR479">
        <v>1.5453904878048701</v>
      </c>
      <c r="DS479">
        <v>-0.55000829268292695</v>
      </c>
      <c r="DT479">
        <v>5.6109464961792498E-2</v>
      </c>
      <c r="DU479">
        <v>0</v>
      </c>
      <c r="DV479">
        <v>0</v>
      </c>
      <c r="DW479">
        <v>2</v>
      </c>
      <c r="DX479" t="s">
        <v>305</v>
      </c>
      <c r="DY479">
        <v>2.9734600000000002</v>
      </c>
      <c r="DZ479">
        <v>2.6948500000000002</v>
      </c>
      <c r="EA479">
        <v>0.136854</v>
      </c>
      <c r="EB479">
        <v>0.14077100000000001</v>
      </c>
      <c r="EC479">
        <v>7.4350200000000005E-2</v>
      </c>
      <c r="ED479">
        <v>7.13699E-2</v>
      </c>
      <c r="EE479">
        <v>33685.800000000003</v>
      </c>
      <c r="EF479">
        <v>36816.199999999997</v>
      </c>
      <c r="EG479">
        <v>35368.699999999997</v>
      </c>
      <c r="EH479">
        <v>38862</v>
      </c>
      <c r="EI479">
        <v>46426.6</v>
      </c>
      <c r="EJ479">
        <v>52082.6</v>
      </c>
      <c r="EK479">
        <v>55271.1</v>
      </c>
      <c r="EL479">
        <v>62281.4</v>
      </c>
      <c r="EM479">
        <v>1.9858</v>
      </c>
      <c r="EN479">
        <v>2.0543999999999998</v>
      </c>
      <c r="EO479">
        <v>5.4240200000000002E-2</v>
      </c>
      <c r="EP479">
        <v>0</v>
      </c>
      <c r="EQ479">
        <v>23.9238</v>
      </c>
      <c r="ER479">
        <v>999.9</v>
      </c>
      <c r="ES479">
        <v>42.723999999999997</v>
      </c>
      <c r="ET479">
        <v>37.978000000000002</v>
      </c>
      <c r="EU479">
        <v>41.241500000000002</v>
      </c>
      <c r="EV479">
        <v>51.7181</v>
      </c>
      <c r="EW479">
        <v>39.831699999999998</v>
      </c>
      <c r="EX479">
        <v>2</v>
      </c>
      <c r="EY479">
        <v>-3.46951E-2</v>
      </c>
      <c r="EZ479">
        <v>1.3843799999999999</v>
      </c>
      <c r="FA479">
        <v>20.1418</v>
      </c>
      <c r="FB479">
        <v>5.2017199999999999</v>
      </c>
      <c r="FC479">
        <v>12.0076</v>
      </c>
      <c r="FD479">
        <v>4.976</v>
      </c>
      <c r="FE479">
        <v>3.294</v>
      </c>
      <c r="FF479">
        <v>9999</v>
      </c>
      <c r="FG479">
        <v>9999</v>
      </c>
      <c r="FH479">
        <v>9999</v>
      </c>
      <c r="FI479">
        <v>562.1</v>
      </c>
      <c r="FJ479">
        <v>1.8632500000000001</v>
      </c>
      <c r="FK479">
        <v>1.86798</v>
      </c>
      <c r="FL479">
        <v>1.86768</v>
      </c>
      <c r="FM479">
        <v>1.8689</v>
      </c>
      <c r="FN479">
        <v>1.8696600000000001</v>
      </c>
      <c r="FO479">
        <v>1.8656900000000001</v>
      </c>
      <c r="FP479">
        <v>1.86676</v>
      </c>
      <c r="FQ479">
        <v>1.8681000000000001</v>
      </c>
      <c r="FR479">
        <v>5</v>
      </c>
      <c r="FS479">
        <v>0</v>
      </c>
      <c r="FT479">
        <v>0</v>
      </c>
      <c r="FU479">
        <v>0</v>
      </c>
      <c r="FV479">
        <v>11111111</v>
      </c>
      <c r="FW479" t="s">
        <v>306</v>
      </c>
      <c r="FX479" t="s">
        <v>307</v>
      </c>
      <c r="FY479" t="s">
        <v>307</v>
      </c>
      <c r="FZ479" t="s">
        <v>307</v>
      </c>
      <c r="GA479" t="s">
        <v>307</v>
      </c>
      <c r="GB479">
        <v>0</v>
      </c>
      <c r="GC479">
        <v>100</v>
      </c>
      <c r="GD479">
        <v>100</v>
      </c>
      <c r="GE479">
        <v>14.71</v>
      </c>
      <c r="GF479">
        <v>0.31940000000000002</v>
      </c>
      <c r="GG479">
        <v>5.3968966374264697</v>
      </c>
      <c r="GH479">
        <v>9.5670261133577201E-3</v>
      </c>
      <c r="GI479" s="1">
        <v>-9.19467254998099E-7</v>
      </c>
      <c r="GJ479" s="1">
        <v>-2.1372918425907401E-11</v>
      </c>
      <c r="GK479">
        <v>3.2845888322571301E-3</v>
      </c>
      <c r="GL479">
        <v>-1.41202168329711E-2</v>
      </c>
      <c r="GM479">
        <v>1.6676771840485E-3</v>
      </c>
      <c r="GN479" s="1">
        <v>-1.4903802912711099E-5</v>
      </c>
      <c r="GO479">
        <v>-4</v>
      </c>
      <c r="GP479">
        <v>1866</v>
      </c>
      <c r="GQ479">
        <v>1</v>
      </c>
      <c r="GR479">
        <v>24</v>
      </c>
      <c r="GS479">
        <v>256</v>
      </c>
      <c r="GT479">
        <v>30488.1</v>
      </c>
      <c r="GU479">
        <v>2.9357899999999999</v>
      </c>
      <c r="GV479">
        <v>2.6428199999999999</v>
      </c>
      <c r="GW479">
        <v>2.2485400000000002</v>
      </c>
      <c r="GX479">
        <v>2.7697799999999999</v>
      </c>
      <c r="GY479">
        <v>1.9958499999999999</v>
      </c>
      <c r="GZ479">
        <v>2.4035600000000001</v>
      </c>
      <c r="HA479">
        <v>41.067</v>
      </c>
      <c r="HB479">
        <v>14.5786</v>
      </c>
      <c r="HC479">
        <v>18</v>
      </c>
      <c r="HD479">
        <v>501.13600000000002</v>
      </c>
      <c r="HE479">
        <v>542.36300000000006</v>
      </c>
      <c r="HF479">
        <v>19.407599999999999</v>
      </c>
      <c r="HG479">
        <v>26.761299999999999</v>
      </c>
      <c r="HH479">
        <v>30</v>
      </c>
      <c r="HI479">
        <v>26.6568</v>
      </c>
      <c r="HJ479">
        <v>26.585000000000001</v>
      </c>
      <c r="HK479">
        <v>58.857599999999998</v>
      </c>
      <c r="HL479">
        <v>47.342500000000001</v>
      </c>
      <c r="HM479">
        <v>0</v>
      </c>
      <c r="HN479">
        <v>19.4328</v>
      </c>
      <c r="HO479">
        <v>1160.24</v>
      </c>
      <c r="HP479">
        <v>20.284400000000002</v>
      </c>
      <c r="HQ479">
        <v>102.541</v>
      </c>
      <c r="HR479">
        <v>103.702</v>
      </c>
    </row>
    <row r="480" spans="1:226" x14ac:dyDescent="0.2">
      <c r="A480">
        <v>464</v>
      </c>
      <c r="B480">
        <v>1657228506.5</v>
      </c>
      <c r="C480">
        <v>5021</v>
      </c>
      <c r="D480" t="s">
        <v>774</v>
      </c>
      <c r="E480" s="2">
        <v>0.67715277777777771</v>
      </c>
      <c r="F480">
        <v>5</v>
      </c>
      <c r="G480" t="s">
        <v>707</v>
      </c>
      <c r="H480" t="s">
        <v>303</v>
      </c>
      <c r="I480">
        <v>1657228503.7</v>
      </c>
      <c r="J480">
        <f t="shared" si="238"/>
        <v>2.1397808716110945E-3</v>
      </c>
      <c r="K480">
        <f t="shared" si="243"/>
        <v>2.1397808716110944</v>
      </c>
      <c r="L480">
        <f t="shared" si="244"/>
        <v>18.416490667462284</v>
      </c>
      <c r="M480">
        <f t="shared" si="245"/>
        <v>1113.0239999999999</v>
      </c>
      <c r="N480">
        <f t="shared" si="246"/>
        <v>711.26147270075921</v>
      </c>
      <c r="O480">
        <f t="shared" si="247"/>
        <v>49.02121246288646</v>
      </c>
      <c r="P480">
        <f t="shared" si="248"/>
        <v>76.711291240214393</v>
      </c>
      <c r="Q480">
        <f t="shared" si="249"/>
        <v>8.226166091273561E-2</v>
      </c>
      <c r="R480">
        <f t="shared" si="250"/>
        <v>2.7667387088797288</v>
      </c>
      <c r="S480">
        <f t="shared" si="251"/>
        <v>8.0926659702624665E-2</v>
      </c>
      <c r="T480">
        <f t="shared" si="252"/>
        <v>5.0697302169530452E-2</v>
      </c>
      <c r="U480">
        <f t="shared" si="253"/>
        <v>321.51615960000004</v>
      </c>
      <c r="V480">
        <f t="shared" si="254"/>
        <v>25.410674998639642</v>
      </c>
      <c r="W480">
        <f t="shared" si="255"/>
        <v>25.410674998639642</v>
      </c>
      <c r="X480">
        <f t="shared" si="239"/>
        <v>3.2583669304234575</v>
      </c>
      <c r="Y480">
        <f t="shared" si="256"/>
        <v>50.062612354286372</v>
      </c>
      <c r="Z480">
        <f t="shared" si="257"/>
        <v>1.4989076878340741</v>
      </c>
      <c r="AA480">
        <f t="shared" si="258"/>
        <v>2.994066065163572</v>
      </c>
      <c r="AB480">
        <f t="shared" si="259"/>
        <v>1.7594592425893834</v>
      </c>
      <c r="AC480">
        <f t="shared" si="260"/>
        <v>-94.364336438049264</v>
      </c>
      <c r="AD480">
        <f t="shared" si="261"/>
        <v>-211.17013154108196</v>
      </c>
      <c r="AE480">
        <f t="shared" si="262"/>
        <v>-16.096328256494495</v>
      </c>
      <c r="AF480">
        <f t="shared" si="263"/>
        <v>-0.11463663562565785</v>
      </c>
      <c r="AG480">
        <f t="shared" si="264"/>
        <v>47.708491586468291</v>
      </c>
      <c r="AH480">
        <f t="shared" si="265"/>
        <v>2.1059239032361186</v>
      </c>
      <c r="AI480">
        <f t="shared" si="266"/>
        <v>18.416490667462284</v>
      </c>
      <c r="AJ480">
        <v>1172.58374258136</v>
      </c>
      <c r="AK480">
        <v>1145.89581818181</v>
      </c>
      <c r="AL480">
        <v>3.5267243354956901</v>
      </c>
      <c r="AM480">
        <v>66.999263573210101</v>
      </c>
      <c r="AN480">
        <f t="shared" si="240"/>
        <v>2.1397808716110944</v>
      </c>
      <c r="AO480">
        <v>20.266106299407198</v>
      </c>
      <c r="AP480">
        <v>21.7565775757575</v>
      </c>
      <c r="AQ480">
        <v>3.26441893976826E-3</v>
      </c>
      <c r="AR480">
        <v>77.748443019998703</v>
      </c>
      <c r="AS480">
        <v>0</v>
      </c>
      <c r="AT480">
        <v>0</v>
      </c>
      <c r="AU480">
        <f t="shared" si="267"/>
        <v>1</v>
      </c>
      <c r="AV480">
        <f t="shared" si="241"/>
        <v>0</v>
      </c>
      <c r="AW480">
        <f t="shared" si="268"/>
        <v>36691.464627584981</v>
      </c>
      <c r="AX480">
        <f t="shared" si="269"/>
        <v>2000.001</v>
      </c>
      <c r="AY480">
        <f t="shared" si="242"/>
        <v>1681.2008400000002</v>
      </c>
      <c r="AZ480">
        <f t="shared" si="270"/>
        <v>0.84059999970000021</v>
      </c>
      <c r="BA480">
        <f t="shared" si="271"/>
        <v>0.1607579994210003</v>
      </c>
      <c r="BB480">
        <v>3.5939999999999999</v>
      </c>
      <c r="BC480">
        <v>0.5</v>
      </c>
      <c r="BD480" t="s">
        <v>304</v>
      </c>
      <c r="BE480">
        <v>2</v>
      </c>
      <c r="BF480" t="b">
        <v>1</v>
      </c>
      <c r="BG480">
        <v>1657228503.7</v>
      </c>
      <c r="BH480">
        <v>1113.0239999999999</v>
      </c>
      <c r="BI480">
        <v>1149.002</v>
      </c>
      <c r="BJ480">
        <v>21.74804</v>
      </c>
      <c r="BK480">
        <v>20.267209999999999</v>
      </c>
      <c r="BL480">
        <v>1098.2570000000001</v>
      </c>
      <c r="BM480">
        <v>21.428229999999999</v>
      </c>
      <c r="BN480">
        <v>499.99569999999898</v>
      </c>
      <c r="BO480">
        <v>68.879980000000003</v>
      </c>
      <c r="BP480">
        <v>4.1526849999999997E-2</v>
      </c>
      <c r="BQ480">
        <v>23.994949999999999</v>
      </c>
      <c r="BR480">
        <v>24.807279999999999</v>
      </c>
      <c r="BS480">
        <v>999.9</v>
      </c>
      <c r="BT480">
        <v>0</v>
      </c>
      <c r="BU480">
        <v>0</v>
      </c>
      <c r="BV480">
        <v>9972</v>
      </c>
      <c r="BW480">
        <v>0</v>
      </c>
      <c r="BX480">
        <v>1880.22</v>
      </c>
      <c r="BY480">
        <v>-35.977049999999998</v>
      </c>
      <c r="BZ480">
        <v>1137.768</v>
      </c>
      <c r="CA480">
        <v>1172.77</v>
      </c>
      <c r="CB480">
        <v>1.4808239999999999</v>
      </c>
      <c r="CC480">
        <v>1149.002</v>
      </c>
      <c r="CD480">
        <v>20.267209999999999</v>
      </c>
      <c r="CE480">
        <v>1.49800599999999</v>
      </c>
      <c r="CF480">
        <v>1.3960060000000001</v>
      </c>
      <c r="CG480">
        <v>12.94783</v>
      </c>
      <c r="CH480">
        <v>11.874309999999999</v>
      </c>
      <c r="CI480">
        <v>2000.001</v>
      </c>
      <c r="CJ480">
        <v>0.98000149999999997</v>
      </c>
      <c r="CK480">
        <v>1.9998499999999999E-2</v>
      </c>
      <c r="CL480">
        <v>0</v>
      </c>
      <c r="CM480">
        <v>2.29874</v>
      </c>
      <c r="CN480">
        <v>0</v>
      </c>
      <c r="CO480">
        <v>4360.3540000000003</v>
      </c>
      <c r="CP480">
        <v>17300.159999999902</v>
      </c>
      <c r="CQ480">
        <v>38.061999999999998</v>
      </c>
      <c r="CR480">
        <v>39.5124</v>
      </c>
      <c r="CS480">
        <v>37.936999999999998</v>
      </c>
      <c r="CT480">
        <v>38.074599999999997</v>
      </c>
      <c r="CU480">
        <v>37.5</v>
      </c>
      <c r="CV480">
        <v>1960.001</v>
      </c>
      <c r="CW480">
        <v>40</v>
      </c>
      <c r="CX480">
        <v>0</v>
      </c>
      <c r="CY480">
        <v>1657228486.2</v>
      </c>
      <c r="CZ480">
        <v>0</v>
      </c>
      <c r="DA480">
        <v>1657213163</v>
      </c>
      <c r="DB480" s="2">
        <v>0.49957175925925923</v>
      </c>
      <c r="DC480">
        <v>1657213141</v>
      </c>
      <c r="DD480">
        <v>1655399214.5999999</v>
      </c>
      <c r="DE480">
        <v>1</v>
      </c>
      <c r="DF480">
        <v>0.04</v>
      </c>
      <c r="DG480">
        <v>-0.06</v>
      </c>
      <c r="DH480">
        <v>9.1720000000000006</v>
      </c>
      <c r="DI480">
        <v>0.51100000000000001</v>
      </c>
      <c r="DJ480">
        <v>420</v>
      </c>
      <c r="DK480">
        <v>25</v>
      </c>
      <c r="DL480">
        <v>0.26</v>
      </c>
      <c r="DM480">
        <v>0.15</v>
      </c>
      <c r="DN480">
        <v>-35.5891097560975</v>
      </c>
      <c r="DO480">
        <v>-1.7618090592334501</v>
      </c>
      <c r="DP480">
        <v>0.46570129953933298</v>
      </c>
      <c r="DQ480">
        <v>0</v>
      </c>
      <c r="DR480">
        <v>1.5108109756097501</v>
      </c>
      <c r="DS480">
        <v>-0.35464348432055398</v>
      </c>
      <c r="DT480">
        <v>3.9685753345002503E-2</v>
      </c>
      <c r="DU480">
        <v>0</v>
      </c>
      <c r="DV480">
        <v>0</v>
      </c>
      <c r="DW480">
        <v>2</v>
      </c>
      <c r="DX480" t="s">
        <v>305</v>
      </c>
      <c r="DY480">
        <v>2.9731200000000002</v>
      </c>
      <c r="DZ480">
        <v>2.6954600000000002</v>
      </c>
      <c r="EA480">
        <v>0.13820199999999999</v>
      </c>
      <c r="EB480">
        <v>0.14211299999999999</v>
      </c>
      <c r="EC480">
        <v>7.4406799999999995E-2</v>
      </c>
      <c r="ED480">
        <v>7.1379300000000007E-2</v>
      </c>
      <c r="EE480">
        <v>33633.599999999999</v>
      </c>
      <c r="EF480">
        <v>36758.6</v>
      </c>
      <c r="EG480">
        <v>35369</v>
      </c>
      <c r="EH480">
        <v>38861.9</v>
      </c>
      <c r="EI480">
        <v>46423.8</v>
      </c>
      <c r="EJ480">
        <v>52081.599999999999</v>
      </c>
      <c r="EK480">
        <v>55271.1</v>
      </c>
      <c r="EL480">
        <v>62280.800000000003</v>
      </c>
      <c r="EM480">
        <v>1.986</v>
      </c>
      <c r="EN480">
        <v>2.0550000000000002</v>
      </c>
      <c r="EO480">
        <v>5.6624399999999998E-2</v>
      </c>
      <c r="EP480">
        <v>0</v>
      </c>
      <c r="EQ480">
        <v>23.8977</v>
      </c>
      <c r="ER480">
        <v>999.9</v>
      </c>
      <c r="ES480">
        <v>42.698999999999998</v>
      </c>
      <c r="ET480">
        <v>37.978000000000002</v>
      </c>
      <c r="EU480">
        <v>41.2209</v>
      </c>
      <c r="EV480">
        <v>52.028100000000002</v>
      </c>
      <c r="EW480">
        <v>39.847799999999999</v>
      </c>
      <c r="EX480">
        <v>2</v>
      </c>
      <c r="EY480">
        <v>-3.4674799999999999E-2</v>
      </c>
      <c r="EZ480">
        <v>1.3127200000000001</v>
      </c>
      <c r="FA480">
        <v>20.142900000000001</v>
      </c>
      <c r="FB480">
        <v>5.20052</v>
      </c>
      <c r="FC480">
        <v>12.0076</v>
      </c>
      <c r="FD480">
        <v>4.9756</v>
      </c>
      <c r="FE480">
        <v>3.294</v>
      </c>
      <c r="FF480">
        <v>9999</v>
      </c>
      <c r="FG480">
        <v>9999</v>
      </c>
      <c r="FH480">
        <v>9999</v>
      </c>
      <c r="FI480">
        <v>562.1</v>
      </c>
      <c r="FJ480">
        <v>1.8632500000000001</v>
      </c>
      <c r="FK480">
        <v>1.86798</v>
      </c>
      <c r="FL480">
        <v>1.86768</v>
      </c>
      <c r="FM480">
        <v>1.8689</v>
      </c>
      <c r="FN480">
        <v>1.8696600000000001</v>
      </c>
      <c r="FO480">
        <v>1.8656900000000001</v>
      </c>
      <c r="FP480">
        <v>1.86676</v>
      </c>
      <c r="FQ480">
        <v>1.8681300000000001</v>
      </c>
      <c r="FR480">
        <v>5</v>
      </c>
      <c r="FS480">
        <v>0</v>
      </c>
      <c r="FT480">
        <v>0</v>
      </c>
      <c r="FU480">
        <v>0</v>
      </c>
      <c r="FV480">
        <v>11111111</v>
      </c>
      <c r="FW480" t="s">
        <v>306</v>
      </c>
      <c r="FX480" t="s">
        <v>307</v>
      </c>
      <c r="FY480" t="s">
        <v>307</v>
      </c>
      <c r="FZ480" t="s">
        <v>307</v>
      </c>
      <c r="GA480" t="s">
        <v>307</v>
      </c>
      <c r="GB480">
        <v>0</v>
      </c>
      <c r="GC480">
        <v>100</v>
      </c>
      <c r="GD480">
        <v>100</v>
      </c>
      <c r="GE480">
        <v>14.84</v>
      </c>
      <c r="GF480">
        <v>0.32029999999999997</v>
      </c>
      <c r="GG480">
        <v>5.3968966374264697</v>
      </c>
      <c r="GH480">
        <v>9.5670261133577201E-3</v>
      </c>
      <c r="GI480" s="1">
        <v>-9.19467254998099E-7</v>
      </c>
      <c r="GJ480" s="1">
        <v>-2.1372918425907401E-11</v>
      </c>
      <c r="GK480">
        <v>3.2845888322571301E-3</v>
      </c>
      <c r="GL480">
        <v>-1.41202168329711E-2</v>
      </c>
      <c r="GM480">
        <v>1.6676771840485E-3</v>
      </c>
      <c r="GN480" s="1">
        <v>-1.4903802912711099E-5</v>
      </c>
      <c r="GO480">
        <v>-4</v>
      </c>
      <c r="GP480">
        <v>1866</v>
      </c>
      <c r="GQ480">
        <v>1</v>
      </c>
      <c r="GR480">
        <v>24</v>
      </c>
      <c r="GS480">
        <v>256.10000000000002</v>
      </c>
      <c r="GT480">
        <v>30488.2</v>
      </c>
      <c r="GU480">
        <v>2.97119</v>
      </c>
      <c r="GV480">
        <v>2.6464799999999999</v>
      </c>
      <c r="GW480">
        <v>2.2485400000000002</v>
      </c>
      <c r="GX480">
        <v>2.7697799999999999</v>
      </c>
      <c r="GY480">
        <v>1.9958499999999999</v>
      </c>
      <c r="GZ480">
        <v>2.3791500000000001</v>
      </c>
      <c r="HA480">
        <v>41.067</v>
      </c>
      <c r="HB480">
        <v>14.5611</v>
      </c>
      <c r="HC480">
        <v>18</v>
      </c>
      <c r="HD480">
        <v>501.29</v>
      </c>
      <c r="HE480">
        <v>542.80200000000002</v>
      </c>
      <c r="HF480">
        <v>19.547999999999998</v>
      </c>
      <c r="HG480">
        <v>26.761299999999999</v>
      </c>
      <c r="HH480">
        <v>30</v>
      </c>
      <c r="HI480">
        <v>26.659099999999999</v>
      </c>
      <c r="HJ480">
        <v>26.586400000000001</v>
      </c>
      <c r="HK480">
        <v>59.496499999999997</v>
      </c>
      <c r="HL480">
        <v>47.342500000000001</v>
      </c>
      <c r="HM480">
        <v>0</v>
      </c>
      <c r="HN480">
        <v>19.570399999999999</v>
      </c>
      <c r="HO480">
        <v>1173.68</v>
      </c>
      <c r="HP480">
        <v>20.2559</v>
      </c>
      <c r="HQ480">
        <v>102.542</v>
      </c>
      <c r="HR480">
        <v>103.70099999999999</v>
      </c>
    </row>
    <row r="481" spans="1:226" x14ac:dyDescent="0.2">
      <c r="A481">
        <v>465</v>
      </c>
      <c r="B481">
        <v>1657228511.5</v>
      </c>
      <c r="C481">
        <v>5026</v>
      </c>
      <c r="D481" t="s">
        <v>775</v>
      </c>
      <c r="E481" s="2">
        <v>0.67721064814814813</v>
      </c>
      <c r="F481">
        <v>5</v>
      </c>
      <c r="G481" t="s">
        <v>707</v>
      </c>
      <c r="H481" t="s">
        <v>303</v>
      </c>
      <c r="I481">
        <v>1657228509</v>
      </c>
      <c r="J481">
        <f t="shared" si="238"/>
        <v>2.1543657375083531E-3</v>
      </c>
      <c r="K481">
        <f t="shared" si="243"/>
        <v>2.1543657375083529</v>
      </c>
      <c r="L481">
        <f t="shared" si="244"/>
        <v>19.182772514140801</v>
      </c>
      <c r="M481">
        <f t="shared" si="245"/>
        <v>1130.9411111111101</v>
      </c>
      <c r="N481">
        <f t="shared" si="246"/>
        <v>715.87173467814932</v>
      </c>
      <c r="O481">
        <f t="shared" si="247"/>
        <v>49.339955926369676</v>
      </c>
      <c r="P481">
        <f t="shared" si="248"/>
        <v>77.947741019037807</v>
      </c>
      <c r="Q481">
        <f t="shared" si="249"/>
        <v>8.2771567500334889E-2</v>
      </c>
      <c r="R481">
        <f t="shared" si="250"/>
        <v>2.7725366734821471</v>
      </c>
      <c r="S481">
        <f t="shared" si="251"/>
        <v>8.1422887843232747E-2</v>
      </c>
      <c r="T481">
        <f t="shared" si="252"/>
        <v>5.1008647892480025E-2</v>
      </c>
      <c r="U481">
        <f t="shared" si="253"/>
        <v>321.52451199999939</v>
      </c>
      <c r="V481">
        <f t="shared" si="254"/>
        <v>25.423426116812692</v>
      </c>
      <c r="W481">
        <f t="shared" si="255"/>
        <v>25.423426116812692</v>
      </c>
      <c r="X481">
        <f t="shared" si="239"/>
        <v>3.2608371597319543</v>
      </c>
      <c r="Y481">
        <f t="shared" si="256"/>
        <v>50.04700979200318</v>
      </c>
      <c r="Z481">
        <f t="shared" si="257"/>
        <v>1.5001942191470627</v>
      </c>
      <c r="AA481">
        <f t="shared" si="258"/>
        <v>2.9975701353225963</v>
      </c>
      <c r="AB481">
        <f t="shared" si="259"/>
        <v>1.7606429405848916</v>
      </c>
      <c r="AC481">
        <f t="shared" si="260"/>
        <v>-95.007529024118369</v>
      </c>
      <c r="AD481">
        <f t="shared" si="261"/>
        <v>-210.60803510745757</v>
      </c>
      <c r="AE481">
        <f t="shared" si="262"/>
        <v>-16.022511775777581</v>
      </c>
      <c r="AF481">
        <f t="shared" si="263"/>
        <v>-0.1135639073540915</v>
      </c>
      <c r="AG481">
        <f t="shared" si="264"/>
        <v>47.321570222556929</v>
      </c>
      <c r="AH481">
        <f t="shared" si="265"/>
        <v>2.1351549434214747</v>
      </c>
      <c r="AI481">
        <f t="shared" si="266"/>
        <v>19.182772514140801</v>
      </c>
      <c r="AJ481">
        <v>1189.9690819922801</v>
      </c>
      <c r="AK481">
        <v>1162.99884848484</v>
      </c>
      <c r="AL481">
        <v>3.4512624818603799</v>
      </c>
      <c r="AM481">
        <v>66.999263573210101</v>
      </c>
      <c r="AN481">
        <f t="shared" si="240"/>
        <v>2.1543657375083529</v>
      </c>
      <c r="AO481">
        <v>20.264843624643799</v>
      </c>
      <c r="AP481">
        <v>21.769476363636301</v>
      </c>
      <c r="AQ481">
        <v>2.3947728911228902E-3</v>
      </c>
      <c r="AR481">
        <v>77.748443019998703</v>
      </c>
      <c r="AS481">
        <v>0</v>
      </c>
      <c r="AT481">
        <v>0</v>
      </c>
      <c r="AU481">
        <f t="shared" si="267"/>
        <v>1</v>
      </c>
      <c r="AV481">
        <f t="shared" si="241"/>
        <v>0</v>
      </c>
      <c r="AW481">
        <f t="shared" si="268"/>
        <v>36796.144562728492</v>
      </c>
      <c r="AX481">
        <f t="shared" si="269"/>
        <v>2000.0533333333301</v>
      </c>
      <c r="AY481">
        <f t="shared" si="242"/>
        <v>1681.2447999999972</v>
      </c>
      <c r="AZ481">
        <f t="shared" si="270"/>
        <v>0.84059998400042657</v>
      </c>
      <c r="BA481">
        <f t="shared" si="271"/>
        <v>0.16075796912082341</v>
      </c>
      <c r="BB481">
        <v>3.5939999999999999</v>
      </c>
      <c r="BC481">
        <v>0.5</v>
      </c>
      <c r="BD481" t="s">
        <v>304</v>
      </c>
      <c r="BE481">
        <v>2</v>
      </c>
      <c r="BF481" t="b">
        <v>1</v>
      </c>
      <c r="BG481">
        <v>1657228509</v>
      </c>
      <c r="BH481">
        <v>1130.9411111111101</v>
      </c>
      <c r="BI481">
        <v>1166.6955555555501</v>
      </c>
      <c r="BJ481">
        <v>21.766266666666599</v>
      </c>
      <c r="BK481">
        <v>20.264755555555499</v>
      </c>
      <c r="BL481">
        <v>1116.0422222222201</v>
      </c>
      <c r="BM481">
        <v>21.445799999999998</v>
      </c>
      <c r="BN481">
        <v>499.94422222222198</v>
      </c>
      <c r="BO481">
        <v>68.880744444444403</v>
      </c>
      <c r="BP481">
        <v>4.21554777777777E-2</v>
      </c>
      <c r="BQ481">
        <v>24.014422222222201</v>
      </c>
      <c r="BR481">
        <v>24.845099999999999</v>
      </c>
      <c r="BS481">
        <v>999.9</v>
      </c>
      <c r="BT481">
        <v>0</v>
      </c>
      <c r="BU481">
        <v>0</v>
      </c>
      <c r="BV481">
        <v>10002.222222222201</v>
      </c>
      <c r="BW481">
        <v>0</v>
      </c>
      <c r="BX481">
        <v>1880.67888888888</v>
      </c>
      <c r="BY481">
        <v>-35.753822222222198</v>
      </c>
      <c r="BZ481">
        <v>1156.1055555555499</v>
      </c>
      <c r="CA481">
        <v>1190.8288888888801</v>
      </c>
      <c r="CB481">
        <v>1.50151777777777</v>
      </c>
      <c r="CC481">
        <v>1166.6955555555501</v>
      </c>
      <c r="CD481">
        <v>20.264755555555499</v>
      </c>
      <c r="CE481">
        <v>1.4992755555555499</v>
      </c>
      <c r="CF481">
        <v>1.39585111111111</v>
      </c>
      <c r="CG481">
        <v>12.9607888888888</v>
      </c>
      <c r="CH481">
        <v>11.8726222222222</v>
      </c>
      <c r="CI481">
        <v>2000.0533333333301</v>
      </c>
      <c r="CJ481">
        <v>0.98000166666666599</v>
      </c>
      <c r="CK481">
        <v>1.9998322222222201E-2</v>
      </c>
      <c r="CL481">
        <v>0</v>
      </c>
      <c r="CM481">
        <v>2.2308111111111102</v>
      </c>
      <c r="CN481">
        <v>0</v>
      </c>
      <c r="CO481">
        <v>4358.1033333333298</v>
      </c>
      <c r="CP481">
        <v>17300.622222222199</v>
      </c>
      <c r="CQ481">
        <v>38.061999999999998</v>
      </c>
      <c r="CR481">
        <v>39.5</v>
      </c>
      <c r="CS481">
        <v>37.936999999999998</v>
      </c>
      <c r="CT481">
        <v>38.061999999999998</v>
      </c>
      <c r="CU481">
        <v>37.5</v>
      </c>
      <c r="CV481">
        <v>1960.0533333333301</v>
      </c>
      <c r="CW481">
        <v>40</v>
      </c>
      <c r="CX481">
        <v>0</v>
      </c>
      <c r="CY481">
        <v>1657228491</v>
      </c>
      <c r="CZ481">
        <v>0</v>
      </c>
      <c r="DA481">
        <v>1657213163</v>
      </c>
      <c r="DB481" s="2">
        <v>0.49957175925925923</v>
      </c>
      <c r="DC481">
        <v>1657213141</v>
      </c>
      <c r="DD481">
        <v>1655399214.5999999</v>
      </c>
      <c r="DE481">
        <v>1</v>
      </c>
      <c r="DF481">
        <v>0.04</v>
      </c>
      <c r="DG481">
        <v>-0.06</v>
      </c>
      <c r="DH481">
        <v>9.1720000000000006</v>
      </c>
      <c r="DI481">
        <v>0.51100000000000001</v>
      </c>
      <c r="DJ481">
        <v>420</v>
      </c>
      <c r="DK481">
        <v>25</v>
      </c>
      <c r="DL481">
        <v>0.26</v>
      </c>
      <c r="DM481">
        <v>0.15</v>
      </c>
      <c r="DN481">
        <v>-35.755531707316997</v>
      </c>
      <c r="DO481">
        <v>-2.1348961672473199</v>
      </c>
      <c r="DP481">
        <v>0.41714192264598898</v>
      </c>
      <c r="DQ481">
        <v>0</v>
      </c>
      <c r="DR481">
        <v>1.4957260975609701</v>
      </c>
      <c r="DS481">
        <v>-0.12837449477351701</v>
      </c>
      <c r="DT481">
        <v>2.8126766167031501E-2</v>
      </c>
      <c r="DU481">
        <v>0</v>
      </c>
      <c r="DV481">
        <v>0</v>
      </c>
      <c r="DW481">
        <v>2</v>
      </c>
      <c r="DX481" t="s">
        <v>305</v>
      </c>
      <c r="DY481">
        <v>2.9735299999999998</v>
      </c>
      <c r="DZ481">
        <v>2.6962600000000001</v>
      </c>
      <c r="EA481">
        <v>0.139513</v>
      </c>
      <c r="EB481">
        <v>0.143373</v>
      </c>
      <c r="EC481">
        <v>7.4433600000000003E-2</v>
      </c>
      <c r="ED481">
        <v>7.1378700000000003E-2</v>
      </c>
      <c r="EE481">
        <v>33582.1</v>
      </c>
      <c r="EF481">
        <v>36704.5</v>
      </c>
      <c r="EG481">
        <v>35368.6</v>
      </c>
      <c r="EH481">
        <v>38861.599999999999</v>
      </c>
      <c r="EI481">
        <v>46422.5</v>
      </c>
      <c r="EJ481">
        <v>52081.7</v>
      </c>
      <c r="EK481">
        <v>55271.199999999997</v>
      </c>
      <c r="EL481">
        <v>62280.9</v>
      </c>
      <c r="EM481">
        <v>1.9863999999999999</v>
      </c>
      <c r="EN481">
        <v>2.0548000000000002</v>
      </c>
      <c r="EO481">
        <v>5.8710600000000002E-2</v>
      </c>
      <c r="EP481">
        <v>0</v>
      </c>
      <c r="EQ481">
        <v>23.881599999999999</v>
      </c>
      <c r="ER481">
        <v>999.9</v>
      </c>
      <c r="ES481">
        <v>42.698999999999998</v>
      </c>
      <c r="ET481">
        <v>37.978000000000002</v>
      </c>
      <c r="EU481">
        <v>41.221800000000002</v>
      </c>
      <c r="EV481">
        <v>52.128100000000003</v>
      </c>
      <c r="EW481">
        <v>39.927900000000001</v>
      </c>
      <c r="EX481">
        <v>2</v>
      </c>
      <c r="EY481">
        <v>-3.47154E-2</v>
      </c>
      <c r="EZ481">
        <v>1.26939</v>
      </c>
      <c r="FA481">
        <v>20.1435</v>
      </c>
      <c r="FB481">
        <v>5.20411</v>
      </c>
      <c r="FC481">
        <v>12.006399999999999</v>
      </c>
      <c r="FD481">
        <v>4.976</v>
      </c>
      <c r="FE481">
        <v>3.2936000000000001</v>
      </c>
      <c r="FF481">
        <v>9999</v>
      </c>
      <c r="FG481">
        <v>9999</v>
      </c>
      <c r="FH481">
        <v>9999</v>
      </c>
      <c r="FI481">
        <v>562.1</v>
      </c>
      <c r="FJ481">
        <v>1.8632500000000001</v>
      </c>
      <c r="FK481">
        <v>1.86798</v>
      </c>
      <c r="FL481">
        <v>1.86768</v>
      </c>
      <c r="FM481">
        <v>1.8689</v>
      </c>
      <c r="FN481">
        <v>1.8696600000000001</v>
      </c>
      <c r="FO481">
        <v>1.8656900000000001</v>
      </c>
      <c r="FP481">
        <v>1.86673</v>
      </c>
      <c r="FQ481">
        <v>1.8681300000000001</v>
      </c>
      <c r="FR481">
        <v>5</v>
      </c>
      <c r="FS481">
        <v>0</v>
      </c>
      <c r="FT481">
        <v>0</v>
      </c>
      <c r="FU481">
        <v>0</v>
      </c>
      <c r="FV481">
        <v>11111111</v>
      </c>
      <c r="FW481" t="s">
        <v>306</v>
      </c>
      <c r="FX481" t="s">
        <v>307</v>
      </c>
      <c r="FY481" t="s">
        <v>307</v>
      </c>
      <c r="FZ481" t="s">
        <v>307</v>
      </c>
      <c r="GA481" t="s">
        <v>307</v>
      </c>
      <c r="GB481">
        <v>0</v>
      </c>
      <c r="GC481">
        <v>100</v>
      </c>
      <c r="GD481">
        <v>100</v>
      </c>
      <c r="GE481">
        <v>14.96</v>
      </c>
      <c r="GF481">
        <v>0.3206</v>
      </c>
      <c r="GG481">
        <v>5.3968966374264697</v>
      </c>
      <c r="GH481">
        <v>9.5670261133577201E-3</v>
      </c>
      <c r="GI481" s="1">
        <v>-9.19467254998099E-7</v>
      </c>
      <c r="GJ481" s="1">
        <v>-2.1372918425907401E-11</v>
      </c>
      <c r="GK481">
        <v>3.2845888322571301E-3</v>
      </c>
      <c r="GL481">
        <v>-1.41202168329711E-2</v>
      </c>
      <c r="GM481">
        <v>1.6676771840485E-3</v>
      </c>
      <c r="GN481" s="1">
        <v>-1.4903802912711099E-5</v>
      </c>
      <c r="GO481">
        <v>-4</v>
      </c>
      <c r="GP481">
        <v>1866</v>
      </c>
      <c r="GQ481">
        <v>1</v>
      </c>
      <c r="GR481">
        <v>24</v>
      </c>
      <c r="GS481">
        <v>256.2</v>
      </c>
      <c r="GT481">
        <v>30488.3</v>
      </c>
      <c r="GU481">
        <v>3.0017100000000001</v>
      </c>
      <c r="GV481">
        <v>2.6452599999999999</v>
      </c>
      <c r="GW481">
        <v>2.2485400000000002</v>
      </c>
      <c r="GX481">
        <v>2.7697799999999999</v>
      </c>
      <c r="GY481">
        <v>1.9958499999999999</v>
      </c>
      <c r="GZ481">
        <v>2.3889200000000002</v>
      </c>
      <c r="HA481">
        <v>41.092799999999997</v>
      </c>
      <c r="HB481">
        <v>14.569800000000001</v>
      </c>
      <c r="HC481">
        <v>18</v>
      </c>
      <c r="HD481">
        <v>501.553</v>
      </c>
      <c r="HE481">
        <v>542.66200000000003</v>
      </c>
      <c r="HF481">
        <v>19.670500000000001</v>
      </c>
      <c r="HG481">
        <v>26.761299999999999</v>
      </c>
      <c r="HH481">
        <v>30</v>
      </c>
      <c r="HI481">
        <v>26.659099999999999</v>
      </c>
      <c r="HJ481">
        <v>26.586400000000001</v>
      </c>
      <c r="HK481">
        <v>60.177300000000002</v>
      </c>
      <c r="HL481">
        <v>47.342500000000001</v>
      </c>
      <c r="HM481">
        <v>0</v>
      </c>
      <c r="HN481">
        <v>19.6921</v>
      </c>
      <c r="HO481">
        <v>1193.75</v>
      </c>
      <c r="HP481">
        <v>20.236699999999999</v>
      </c>
      <c r="HQ481">
        <v>102.541</v>
      </c>
      <c r="HR481">
        <v>103.70099999999999</v>
      </c>
    </row>
    <row r="482" spans="1:226" x14ac:dyDescent="0.2">
      <c r="A482">
        <v>466</v>
      </c>
      <c r="B482">
        <v>1657228516.5</v>
      </c>
      <c r="C482">
        <v>5031</v>
      </c>
      <c r="D482" t="s">
        <v>776</v>
      </c>
      <c r="E482" s="2">
        <v>0.67726851851851855</v>
      </c>
      <c r="F482">
        <v>5</v>
      </c>
      <c r="G482" t="s">
        <v>707</v>
      </c>
      <c r="H482" t="s">
        <v>303</v>
      </c>
      <c r="I482">
        <v>1657228513.7</v>
      </c>
      <c r="J482">
        <f t="shared" si="238"/>
        <v>2.146186516290078E-3</v>
      </c>
      <c r="K482">
        <f t="shared" si="243"/>
        <v>2.146186516290078</v>
      </c>
      <c r="L482">
        <f t="shared" si="244"/>
        <v>18.744489117170758</v>
      </c>
      <c r="M482">
        <f t="shared" si="245"/>
        <v>1146.5250000000001</v>
      </c>
      <c r="N482">
        <f t="shared" si="246"/>
        <v>737.78767595215606</v>
      </c>
      <c r="O482">
        <f t="shared" si="247"/>
        <v>50.851016534088231</v>
      </c>
      <c r="P482">
        <f t="shared" si="248"/>
        <v>79.022683126962761</v>
      </c>
      <c r="Q482">
        <f t="shared" si="249"/>
        <v>8.2436721932468551E-2</v>
      </c>
      <c r="R482">
        <f t="shared" si="250"/>
        <v>2.7779570088537979</v>
      </c>
      <c r="S482">
        <f t="shared" si="251"/>
        <v>8.1101401956467242E-2</v>
      </c>
      <c r="T482">
        <f t="shared" si="252"/>
        <v>5.0806547687681849E-2</v>
      </c>
      <c r="U482">
        <f t="shared" si="253"/>
        <v>321.51504239999997</v>
      </c>
      <c r="V482">
        <f t="shared" si="254"/>
        <v>25.426984280149295</v>
      </c>
      <c r="W482">
        <f t="shared" si="255"/>
        <v>25.426984280149295</v>
      </c>
      <c r="X482">
        <f t="shared" si="239"/>
        <v>3.2615267621247979</v>
      </c>
      <c r="Y482">
        <f t="shared" si="256"/>
        <v>50.049056536205391</v>
      </c>
      <c r="Z482">
        <f t="shared" si="257"/>
        <v>1.5006104434077339</v>
      </c>
      <c r="AA482">
        <f t="shared" si="258"/>
        <v>2.9982791829895836</v>
      </c>
      <c r="AB482">
        <f t="shared" si="259"/>
        <v>1.760916318717064</v>
      </c>
      <c r="AC482">
        <f t="shared" si="260"/>
        <v>-94.646825368392442</v>
      </c>
      <c r="AD482">
        <f t="shared" si="261"/>
        <v>-210.96292276476214</v>
      </c>
      <c r="AE482">
        <f t="shared" si="262"/>
        <v>-16.018799897803184</v>
      </c>
      <c r="AF482">
        <f t="shared" si="263"/>
        <v>-0.11350563095783173</v>
      </c>
      <c r="AG482">
        <f t="shared" si="264"/>
        <v>47.664399292340917</v>
      </c>
      <c r="AH482">
        <f t="shared" si="265"/>
        <v>2.142775807214552</v>
      </c>
      <c r="AI482">
        <f t="shared" si="266"/>
        <v>18.744489117170758</v>
      </c>
      <c r="AJ482">
        <v>1206.6841974111901</v>
      </c>
      <c r="AK482">
        <v>1179.9823636363601</v>
      </c>
      <c r="AL482">
        <v>3.4663193276470698</v>
      </c>
      <c r="AM482">
        <v>66.999263573210101</v>
      </c>
      <c r="AN482">
        <f t="shared" si="240"/>
        <v>2.146186516290078</v>
      </c>
      <c r="AO482">
        <v>20.264706321342398</v>
      </c>
      <c r="AP482">
        <v>21.7744933333333</v>
      </c>
      <c r="AQ482">
        <v>-1.62048485416436E-4</v>
      </c>
      <c r="AR482">
        <v>77.748443019998703</v>
      </c>
      <c r="AS482">
        <v>0</v>
      </c>
      <c r="AT482">
        <v>0</v>
      </c>
      <c r="AU482">
        <f t="shared" si="267"/>
        <v>1</v>
      </c>
      <c r="AV482">
        <f t="shared" si="241"/>
        <v>0</v>
      </c>
      <c r="AW482">
        <f t="shared" si="268"/>
        <v>36895.768251327616</v>
      </c>
      <c r="AX482">
        <f t="shared" si="269"/>
        <v>1999.9939999999999</v>
      </c>
      <c r="AY482">
        <f t="shared" si="242"/>
        <v>1681.1949599999998</v>
      </c>
      <c r="AZ482">
        <f t="shared" si="270"/>
        <v>0.84060000180000538</v>
      </c>
      <c r="BA482">
        <f t="shared" si="271"/>
        <v>0.16075800347401042</v>
      </c>
      <c r="BB482">
        <v>3.5939999999999999</v>
      </c>
      <c r="BC482">
        <v>0.5</v>
      </c>
      <c r="BD482" t="s">
        <v>304</v>
      </c>
      <c r="BE482">
        <v>2</v>
      </c>
      <c r="BF482" t="b">
        <v>1</v>
      </c>
      <c r="BG482">
        <v>1657228513.7</v>
      </c>
      <c r="BH482">
        <v>1146.5250000000001</v>
      </c>
      <c r="BI482">
        <v>1182.5519999999999</v>
      </c>
      <c r="BJ482">
        <v>21.772069999999999</v>
      </c>
      <c r="BK482">
        <v>20.26538</v>
      </c>
      <c r="BL482">
        <v>1131.5129999999999</v>
      </c>
      <c r="BM482">
        <v>21.45139</v>
      </c>
      <c r="BN482">
        <v>500.00109999999898</v>
      </c>
      <c r="BO482">
        <v>68.881460000000004</v>
      </c>
      <c r="BP482">
        <v>4.218591E-2</v>
      </c>
      <c r="BQ482">
        <v>24.018360000000001</v>
      </c>
      <c r="BR482">
        <v>24.835619999999999</v>
      </c>
      <c r="BS482">
        <v>999.9</v>
      </c>
      <c r="BT482">
        <v>0</v>
      </c>
      <c r="BU482">
        <v>0</v>
      </c>
      <c r="BV482">
        <v>10030.5</v>
      </c>
      <c r="BW482">
        <v>0</v>
      </c>
      <c r="BX482">
        <v>1880.1610000000001</v>
      </c>
      <c r="BY482">
        <v>-36.027939999999901</v>
      </c>
      <c r="BZ482">
        <v>1172.0419999999999</v>
      </c>
      <c r="CA482">
        <v>1207.0150000000001</v>
      </c>
      <c r="CB482">
        <v>1.5066900000000001</v>
      </c>
      <c r="CC482">
        <v>1182.5519999999999</v>
      </c>
      <c r="CD482">
        <v>20.26538</v>
      </c>
      <c r="CE482">
        <v>1.499692</v>
      </c>
      <c r="CF482">
        <v>1.3959090000000001</v>
      </c>
      <c r="CG482">
        <v>12.965029999999899</v>
      </c>
      <c r="CH482">
        <v>11.87327</v>
      </c>
      <c r="CI482">
        <v>1999.9939999999999</v>
      </c>
      <c r="CJ482">
        <v>0.98000179999999903</v>
      </c>
      <c r="CK482">
        <v>1.9998180000000001E-2</v>
      </c>
      <c r="CL482">
        <v>0</v>
      </c>
      <c r="CM482">
        <v>2.2618399999999999</v>
      </c>
      <c r="CN482">
        <v>0</v>
      </c>
      <c r="CO482">
        <v>4356.2629999999999</v>
      </c>
      <c r="CP482">
        <v>17300.109999999899</v>
      </c>
      <c r="CQ482">
        <v>38.061999999999998</v>
      </c>
      <c r="CR482">
        <v>39.5</v>
      </c>
      <c r="CS482">
        <v>37.936999999999998</v>
      </c>
      <c r="CT482">
        <v>38.061999999999998</v>
      </c>
      <c r="CU482">
        <v>37.5</v>
      </c>
      <c r="CV482">
        <v>1959.9939999999999</v>
      </c>
      <c r="CW482">
        <v>40</v>
      </c>
      <c r="CX482">
        <v>0</v>
      </c>
      <c r="CY482">
        <v>1657228495.8</v>
      </c>
      <c r="CZ482">
        <v>0</v>
      </c>
      <c r="DA482">
        <v>1657213163</v>
      </c>
      <c r="DB482" s="2">
        <v>0.49957175925925923</v>
      </c>
      <c r="DC482">
        <v>1657213141</v>
      </c>
      <c r="DD482">
        <v>1655399214.5999999</v>
      </c>
      <c r="DE482">
        <v>1</v>
      </c>
      <c r="DF482">
        <v>0.04</v>
      </c>
      <c r="DG482">
        <v>-0.06</v>
      </c>
      <c r="DH482">
        <v>9.1720000000000006</v>
      </c>
      <c r="DI482">
        <v>0.51100000000000001</v>
      </c>
      <c r="DJ482">
        <v>420</v>
      </c>
      <c r="DK482">
        <v>25</v>
      </c>
      <c r="DL482">
        <v>0.26</v>
      </c>
      <c r="DM482">
        <v>0.15</v>
      </c>
      <c r="DN482">
        <v>-35.808404878048698</v>
      </c>
      <c r="DO482">
        <v>-1.3804160278745801</v>
      </c>
      <c r="DP482">
        <v>0.466349400547313</v>
      </c>
      <c r="DQ482">
        <v>0</v>
      </c>
      <c r="DR482">
        <v>1.4887856097560901</v>
      </c>
      <c r="DS482">
        <v>0.115946132404181</v>
      </c>
      <c r="DT482">
        <v>1.9906466047037399E-2</v>
      </c>
      <c r="DU482">
        <v>0</v>
      </c>
      <c r="DV482">
        <v>0</v>
      </c>
      <c r="DW482">
        <v>2</v>
      </c>
      <c r="DX482" t="s">
        <v>305</v>
      </c>
      <c r="DY482">
        <v>2.9737200000000001</v>
      </c>
      <c r="DZ482">
        <v>2.69625</v>
      </c>
      <c r="EA482">
        <v>0.14082</v>
      </c>
      <c r="EB482">
        <v>0.14473</v>
      </c>
      <c r="EC482">
        <v>7.4436299999999997E-2</v>
      </c>
      <c r="ED482">
        <v>7.1376499999999996E-2</v>
      </c>
      <c r="EE482">
        <v>33531.300000000003</v>
      </c>
      <c r="EF482">
        <v>36646.300000000003</v>
      </c>
      <c r="EG482">
        <v>35368.800000000003</v>
      </c>
      <c r="EH482">
        <v>38861.599999999999</v>
      </c>
      <c r="EI482">
        <v>46422.5</v>
      </c>
      <c r="EJ482">
        <v>52082</v>
      </c>
      <c r="EK482">
        <v>55271.3</v>
      </c>
      <c r="EL482">
        <v>62281</v>
      </c>
      <c r="EM482">
        <v>1.9863999999999999</v>
      </c>
      <c r="EN482">
        <v>2.0546000000000002</v>
      </c>
      <c r="EO482">
        <v>5.9902700000000003E-2</v>
      </c>
      <c r="EP482">
        <v>0</v>
      </c>
      <c r="EQ482">
        <v>23.863499999999998</v>
      </c>
      <c r="ER482">
        <v>999.9</v>
      </c>
      <c r="ES482">
        <v>42.698999999999998</v>
      </c>
      <c r="ET482">
        <v>38.008000000000003</v>
      </c>
      <c r="EU482">
        <v>41.286700000000003</v>
      </c>
      <c r="EV482">
        <v>51.958100000000002</v>
      </c>
      <c r="EW482">
        <v>39.879800000000003</v>
      </c>
      <c r="EX482">
        <v>2</v>
      </c>
      <c r="EY482">
        <v>-3.4674799999999999E-2</v>
      </c>
      <c r="EZ482">
        <v>1.2953600000000001</v>
      </c>
      <c r="FA482">
        <v>20.143000000000001</v>
      </c>
      <c r="FB482">
        <v>5.2017199999999999</v>
      </c>
      <c r="FC482">
        <v>12.006399999999999</v>
      </c>
      <c r="FD482">
        <v>4.976</v>
      </c>
      <c r="FE482">
        <v>3.2936000000000001</v>
      </c>
      <c r="FF482">
        <v>9999</v>
      </c>
      <c r="FG482">
        <v>9999</v>
      </c>
      <c r="FH482">
        <v>9999</v>
      </c>
      <c r="FI482">
        <v>562.1</v>
      </c>
      <c r="FJ482">
        <v>1.8632200000000001</v>
      </c>
      <c r="FK482">
        <v>1.86798</v>
      </c>
      <c r="FL482">
        <v>1.86768</v>
      </c>
      <c r="FM482">
        <v>1.8689</v>
      </c>
      <c r="FN482">
        <v>1.8696600000000001</v>
      </c>
      <c r="FO482">
        <v>1.8656900000000001</v>
      </c>
      <c r="FP482">
        <v>1.86673</v>
      </c>
      <c r="FQ482">
        <v>1.8681000000000001</v>
      </c>
      <c r="FR482">
        <v>5</v>
      </c>
      <c r="FS482">
        <v>0</v>
      </c>
      <c r="FT482">
        <v>0</v>
      </c>
      <c r="FU482">
        <v>0</v>
      </c>
      <c r="FV482">
        <v>11111111</v>
      </c>
      <c r="FW482" t="s">
        <v>306</v>
      </c>
      <c r="FX482" t="s">
        <v>307</v>
      </c>
      <c r="FY482" t="s">
        <v>307</v>
      </c>
      <c r="FZ482" t="s">
        <v>307</v>
      </c>
      <c r="GA482" t="s">
        <v>307</v>
      </c>
      <c r="GB482">
        <v>0</v>
      </c>
      <c r="GC482">
        <v>100</v>
      </c>
      <c r="GD482">
        <v>100</v>
      </c>
      <c r="GE482">
        <v>15.08</v>
      </c>
      <c r="GF482">
        <v>0.3206</v>
      </c>
      <c r="GG482">
        <v>5.3968966374264697</v>
      </c>
      <c r="GH482">
        <v>9.5670261133577201E-3</v>
      </c>
      <c r="GI482" s="1">
        <v>-9.19467254998099E-7</v>
      </c>
      <c r="GJ482" s="1">
        <v>-2.1372918425907401E-11</v>
      </c>
      <c r="GK482">
        <v>3.2845888322571301E-3</v>
      </c>
      <c r="GL482">
        <v>-1.41202168329711E-2</v>
      </c>
      <c r="GM482">
        <v>1.6676771840485E-3</v>
      </c>
      <c r="GN482" s="1">
        <v>-1.4903802912711099E-5</v>
      </c>
      <c r="GO482">
        <v>-4</v>
      </c>
      <c r="GP482">
        <v>1866</v>
      </c>
      <c r="GQ482">
        <v>1</v>
      </c>
      <c r="GR482">
        <v>24</v>
      </c>
      <c r="GS482">
        <v>256.3</v>
      </c>
      <c r="GT482">
        <v>30488.400000000001</v>
      </c>
      <c r="GU482">
        <v>3.0346700000000002</v>
      </c>
      <c r="GV482">
        <v>2.6415999999999999</v>
      </c>
      <c r="GW482">
        <v>2.2485400000000002</v>
      </c>
      <c r="GX482">
        <v>2.7697799999999999</v>
      </c>
      <c r="GY482">
        <v>1.9958499999999999</v>
      </c>
      <c r="GZ482">
        <v>2.3901400000000002</v>
      </c>
      <c r="HA482">
        <v>41.092799999999997</v>
      </c>
      <c r="HB482">
        <v>14.569800000000001</v>
      </c>
      <c r="HC482">
        <v>18</v>
      </c>
      <c r="HD482">
        <v>501.55399999999997</v>
      </c>
      <c r="HE482">
        <v>542.52099999999996</v>
      </c>
      <c r="HF482">
        <v>19.795999999999999</v>
      </c>
      <c r="HG482">
        <v>26.761299999999999</v>
      </c>
      <c r="HH482">
        <v>30</v>
      </c>
      <c r="HI482">
        <v>26.659099999999999</v>
      </c>
      <c r="HJ482">
        <v>26.586400000000001</v>
      </c>
      <c r="HK482">
        <v>60.776800000000001</v>
      </c>
      <c r="HL482">
        <v>47.342500000000001</v>
      </c>
      <c r="HM482">
        <v>0</v>
      </c>
      <c r="HN482">
        <v>19.8062</v>
      </c>
      <c r="HO482">
        <v>1207.31</v>
      </c>
      <c r="HP482">
        <v>20.220199999999998</v>
      </c>
      <c r="HQ482">
        <v>102.542</v>
      </c>
      <c r="HR482">
        <v>103.70099999999999</v>
      </c>
    </row>
    <row r="483" spans="1:226" x14ac:dyDescent="0.2">
      <c r="A483">
        <v>467</v>
      </c>
      <c r="B483">
        <v>1657228521.5</v>
      </c>
      <c r="C483">
        <v>5036</v>
      </c>
      <c r="D483" t="s">
        <v>777</v>
      </c>
      <c r="E483" s="2">
        <v>0.67732638888888885</v>
      </c>
      <c r="F483">
        <v>5</v>
      </c>
      <c r="G483" t="s">
        <v>707</v>
      </c>
      <c r="H483" t="s">
        <v>303</v>
      </c>
      <c r="I483">
        <v>1657228519</v>
      </c>
      <c r="J483">
        <f t="shared" si="238"/>
        <v>2.1437364741589767E-3</v>
      </c>
      <c r="K483">
        <f t="shared" si="243"/>
        <v>2.1437364741589766</v>
      </c>
      <c r="L483">
        <f t="shared" si="244"/>
        <v>19.414384762472011</v>
      </c>
      <c r="M483">
        <f t="shared" si="245"/>
        <v>1164.4511111111101</v>
      </c>
      <c r="N483">
        <f t="shared" si="246"/>
        <v>741.39692933850984</v>
      </c>
      <c r="O483">
        <f t="shared" si="247"/>
        <v>51.099043493769429</v>
      </c>
      <c r="P483">
        <f t="shared" si="248"/>
        <v>80.257060177095696</v>
      </c>
      <c r="Q483">
        <f t="shared" si="249"/>
        <v>8.2299204496021142E-2</v>
      </c>
      <c r="R483">
        <f t="shared" si="250"/>
        <v>2.7653016430438355</v>
      </c>
      <c r="S483">
        <f t="shared" si="251"/>
        <v>8.0962312872522341E-2</v>
      </c>
      <c r="T483">
        <f t="shared" si="252"/>
        <v>5.0719750959142634E-2</v>
      </c>
      <c r="U483">
        <f t="shared" si="253"/>
        <v>321.51741866666521</v>
      </c>
      <c r="V483">
        <f t="shared" si="254"/>
        <v>25.432817451510047</v>
      </c>
      <c r="W483">
        <f t="shared" si="255"/>
        <v>25.432817451510047</v>
      </c>
      <c r="X483">
        <f t="shared" si="239"/>
        <v>3.2626575561270519</v>
      </c>
      <c r="Y483">
        <f t="shared" si="256"/>
        <v>50.057035712751521</v>
      </c>
      <c r="Z483">
        <f t="shared" si="257"/>
        <v>1.5007731613147164</v>
      </c>
      <c r="AA483">
        <f t="shared" si="258"/>
        <v>2.9981263172010197</v>
      </c>
      <c r="AB483">
        <f t="shared" si="259"/>
        <v>1.7618843948123355</v>
      </c>
      <c r="AC483">
        <f t="shared" si="260"/>
        <v>-94.538778510410864</v>
      </c>
      <c r="AD483">
        <f t="shared" si="261"/>
        <v>-210.99803331237104</v>
      </c>
      <c r="AE483">
        <f t="shared" si="262"/>
        <v>-16.095192960628609</v>
      </c>
      <c r="AF483">
        <f t="shared" si="263"/>
        <v>-0.11458611674527219</v>
      </c>
      <c r="AG483">
        <f t="shared" si="264"/>
        <v>47.025755394215054</v>
      </c>
      <c r="AH483">
        <f t="shared" si="265"/>
        <v>2.1417395751605897</v>
      </c>
      <c r="AI483">
        <f t="shared" si="266"/>
        <v>19.414384762472011</v>
      </c>
      <c r="AJ483">
        <v>1223.6995331697101</v>
      </c>
      <c r="AK483">
        <v>1197.0217575757499</v>
      </c>
      <c r="AL483">
        <v>3.3286277807604598</v>
      </c>
      <c r="AM483">
        <v>66.999263573210101</v>
      </c>
      <c r="AN483">
        <f t="shared" si="240"/>
        <v>2.1437364741589766</v>
      </c>
      <c r="AO483">
        <v>20.269396728865701</v>
      </c>
      <c r="AP483">
        <v>21.775892727272701</v>
      </c>
      <c r="AQ483">
        <v>1.8599643463745099E-4</v>
      </c>
      <c r="AR483">
        <v>77.748443019998703</v>
      </c>
      <c r="AS483">
        <v>0</v>
      </c>
      <c r="AT483">
        <v>0</v>
      </c>
      <c r="AU483">
        <f t="shared" si="267"/>
        <v>1</v>
      </c>
      <c r="AV483">
        <f t="shared" si="241"/>
        <v>0</v>
      </c>
      <c r="AW483">
        <f t="shared" si="268"/>
        <v>36662.146467600673</v>
      </c>
      <c r="AX483">
        <f t="shared" si="269"/>
        <v>2000.0088888888799</v>
      </c>
      <c r="AY483">
        <f t="shared" si="242"/>
        <v>1681.207466666659</v>
      </c>
      <c r="AZ483">
        <f t="shared" si="270"/>
        <v>0.84059999733334512</v>
      </c>
      <c r="BA483">
        <f t="shared" si="271"/>
        <v>0.16075799485335621</v>
      </c>
      <c r="BB483">
        <v>3.5939999999999999</v>
      </c>
      <c r="BC483">
        <v>0.5</v>
      </c>
      <c r="BD483" t="s">
        <v>304</v>
      </c>
      <c r="BE483">
        <v>2</v>
      </c>
      <c r="BF483" t="b">
        <v>1</v>
      </c>
      <c r="BG483">
        <v>1657228519</v>
      </c>
      <c r="BH483">
        <v>1164.4511111111101</v>
      </c>
      <c r="BI483">
        <v>1200.0444444444399</v>
      </c>
      <c r="BJ483">
        <v>21.774744444444401</v>
      </c>
      <c r="BK483">
        <v>20.268844444444401</v>
      </c>
      <c r="BL483">
        <v>1149.30555555555</v>
      </c>
      <c r="BM483">
        <v>21.453966666666599</v>
      </c>
      <c r="BN483">
        <v>500.02011111111102</v>
      </c>
      <c r="BO483">
        <v>68.8802666666666</v>
      </c>
      <c r="BP483">
        <v>4.2386600000000003E-2</v>
      </c>
      <c r="BQ483">
        <v>24.017511111111101</v>
      </c>
      <c r="BR483">
        <v>24.856955555555501</v>
      </c>
      <c r="BS483">
        <v>999.9</v>
      </c>
      <c r="BT483">
        <v>0</v>
      </c>
      <c r="BU483">
        <v>0</v>
      </c>
      <c r="BV483">
        <v>9964.4444444444398</v>
      </c>
      <c r="BW483">
        <v>0</v>
      </c>
      <c r="BX483">
        <v>1880.4266666666599</v>
      </c>
      <c r="BY483">
        <v>-35.5940333333333</v>
      </c>
      <c r="BZ483">
        <v>1190.3699999999999</v>
      </c>
      <c r="CA483">
        <v>1224.87333333333</v>
      </c>
      <c r="CB483">
        <v>1.50589111111111</v>
      </c>
      <c r="CC483">
        <v>1200.0444444444399</v>
      </c>
      <c r="CD483">
        <v>20.268844444444401</v>
      </c>
      <c r="CE483">
        <v>1.4998488888888799</v>
      </c>
      <c r="CF483">
        <v>1.3961233333333301</v>
      </c>
      <c r="CG483">
        <v>12.966622222222201</v>
      </c>
      <c r="CH483">
        <v>11.875588888888799</v>
      </c>
      <c r="CI483">
        <v>2000.0088888888799</v>
      </c>
      <c r="CJ483">
        <v>0.98000133333333295</v>
      </c>
      <c r="CK483">
        <v>1.9998677777777699E-2</v>
      </c>
      <c r="CL483">
        <v>0</v>
      </c>
      <c r="CM483">
        <v>2.2891222222222201</v>
      </c>
      <c r="CN483">
        <v>0</v>
      </c>
      <c r="CO483">
        <v>4356.8611111111104</v>
      </c>
      <c r="CP483">
        <v>17300.222222222201</v>
      </c>
      <c r="CQ483">
        <v>38.061999999999998</v>
      </c>
      <c r="CR483">
        <v>39.5</v>
      </c>
      <c r="CS483">
        <v>37.936999999999998</v>
      </c>
      <c r="CT483">
        <v>38.061999999999998</v>
      </c>
      <c r="CU483">
        <v>37.5</v>
      </c>
      <c r="CV483">
        <v>1960.0088888888799</v>
      </c>
      <c r="CW483">
        <v>40</v>
      </c>
      <c r="CX483">
        <v>0</v>
      </c>
      <c r="CY483">
        <v>1657228501.2</v>
      </c>
      <c r="CZ483">
        <v>0</v>
      </c>
      <c r="DA483">
        <v>1657213163</v>
      </c>
      <c r="DB483" s="2">
        <v>0.49957175925925923</v>
      </c>
      <c r="DC483">
        <v>1657213141</v>
      </c>
      <c r="DD483">
        <v>1655399214.5999999</v>
      </c>
      <c r="DE483">
        <v>1</v>
      </c>
      <c r="DF483">
        <v>0.04</v>
      </c>
      <c r="DG483">
        <v>-0.06</v>
      </c>
      <c r="DH483">
        <v>9.1720000000000006</v>
      </c>
      <c r="DI483">
        <v>0.51100000000000001</v>
      </c>
      <c r="DJ483">
        <v>420</v>
      </c>
      <c r="DK483">
        <v>25</v>
      </c>
      <c r="DL483">
        <v>0.26</v>
      </c>
      <c r="DM483">
        <v>0.15</v>
      </c>
      <c r="DN483">
        <v>-35.9078365853658</v>
      </c>
      <c r="DO483">
        <v>0.68912195121945197</v>
      </c>
      <c r="DP483">
        <v>0.458536039893293</v>
      </c>
      <c r="DQ483">
        <v>0</v>
      </c>
      <c r="DR483">
        <v>1.49805170731707</v>
      </c>
      <c r="DS483">
        <v>0.101916585365859</v>
      </c>
      <c r="DT483">
        <v>1.2104767031626201E-2</v>
      </c>
      <c r="DU483">
        <v>0</v>
      </c>
      <c r="DV483">
        <v>0</v>
      </c>
      <c r="DW483">
        <v>2</v>
      </c>
      <c r="DX483" t="s">
        <v>305</v>
      </c>
      <c r="DY483">
        <v>2.9732500000000002</v>
      </c>
      <c r="DZ483">
        <v>2.6956000000000002</v>
      </c>
      <c r="EA483">
        <v>0.14210900000000001</v>
      </c>
      <c r="EB483">
        <v>0.14591699999999999</v>
      </c>
      <c r="EC483">
        <v>7.4446600000000002E-2</v>
      </c>
      <c r="ED483">
        <v>7.1382600000000004E-2</v>
      </c>
      <c r="EE483">
        <v>33480.6</v>
      </c>
      <c r="EF483">
        <v>36595.1</v>
      </c>
      <c r="EG483">
        <v>35368.400000000001</v>
      </c>
      <c r="EH483">
        <v>38861.199999999997</v>
      </c>
      <c r="EI483">
        <v>46421.599999999999</v>
      </c>
      <c r="EJ483">
        <v>52080.4</v>
      </c>
      <c r="EK483">
        <v>55270.8</v>
      </c>
      <c r="EL483">
        <v>62279.5</v>
      </c>
      <c r="EM483">
        <v>1.986</v>
      </c>
      <c r="EN483">
        <v>2.0548000000000002</v>
      </c>
      <c r="EO483">
        <v>6.1988799999999997E-2</v>
      </c>
      <c r="EP483">
        <v>0</v>
      </c>
      <c r="EQ483">
        <v>23.843399999999999</v>
      </c>
      <c r="ER483">
        <v>999.9</v>
      </c>
      <c r="ES483">
        <v>42.674999999999997</v>
      </c>
      <c r="ET483">
        <v>38.008000000000003</v>
      </c>
      <c r="EU483">
        <v>41.262700000000002</v>
      </c>
      <c r="EV483">
        <v>52.298099999999998</v>
      </c>
      <c r="EW483">
        <v>39.927900000000001</v>
      </c>
      <c r="EX483">
        <v>2</v>
      </c>
      <c r="EY483">
        <v>-3.4756099999999998E-2</v>
      </c>
      <c r="EZ483">
        <v>1.2586299999999999</v>
      </c>
      <c r="FA483">
        <v>20.1431</v>
      </c>
      <c r="FB483">
        <v>5.2017199999999999</v>
      </c>
      <c r="FC483">
        <v>12.008800000000001</v>
      </c>
      <c r="FD483">
        <v>4.9756</v>
      </c>
      <c r="FE483">
        <v>3.2938000000000001</v>
      </c>
      <c r="FF483">
        <v>9999</v>
      </c>
      <c r="FG483">
        <v>9999</v>
      </c>
      <c r="FH483">
        <v>9999</v>
      </c>
      <c r="FI483">
        <v>562.1</v>
      </c>
      <c r="FJ483">
        <v>1.8632500000000001</v>
      </c>
      <c r="FK483">
        <v>1.86798</v>
      </c>
      <c r="FL483">
        <v>1.86768</v>
      </c>
      <c r="FM483">
        <v>1.8689</v>
      </c>
      <c r="FN483">
        <v>1.8696600000000001</v>
      </c>
      <c r="FO483">
        <v>1.8656900000000001</v>
      </c>
      <c r="FP483">
        <v>1.86676</v>
      </c>
      <c r="FQ483">
        <v>1.8680699999999999</v>
      </c>
      <c r="FR483">
        <v>5</v>
      </c>
      <c r="FS483">
        <v>0</v>
      </c>
      <c r="FT483">
        <v>0</v>
      </c>
      <c r="FU483">
        <v>0</v>
      </c>
      <c r="FV483">
        <v>11111111</v>
      </c>
      <c r="FW483" t="s">
        <v>306</v>
      </c>
      <c r="FX483" t="s">
        <v>307</v>
      </c>
      <c r="FY483" t="s">
        <v>307</v>
      </c>
      <c r="FZ483" t="s">
        <v>307</v>
      </c>
      <c r="GA483" t="s">
        <v>307</v>
      </c>
      <c r="GB483">
        <v>0</v>
      </c>
      <c r="GC483">
        <v>100</v>
      </c>
      <c r="GD483">
        <v>100</v>
      </c>
      <c r="GE483">
        <v>15.21</v>
      </c>
      <c r="GF483">
        <v>0.32079999999999997</v>
      </c>
      <c r="GG483">
        <v>5.3968966374264697</v>
      </c>
      <c r="GH483">
        <v>9.5670261133577201E-3</v>
      </c>
      <c r="GI483" s="1">
        <v>-9.19467254998099E-7</v>
      </c>
      <c r="GJ483" s="1">
        <v>-2.1372918425907401E-11</v>
      </c>
      <c r="GK483">
        <v>3.2845888322571301E-3</v>
      </c>
      <c r="GL483">
        <v>-1.41202168329711E-2</v>
      </c>
      <c r="GM483">
        <v>1.6676771840485E-3</v>
      </c>
      <c r="GN483" s="1">
        <v>-1.4903802912711099E-5</v>
      </c>
      <c r="GO483">
        <v>-4</v>
      </c>
      <c r="GP483">
        <v>1866</v>
      </c>
      <c r="GQ483">
        <v>1</v>
      </c>
      <c r="GR483">
        <v>24</v>
      </c>
      <c r="GS483">
        <v>256.3</v>
      </c>
      <c r="GT483">
        <v>30488.400000000001</v>
      </c>
      <c r="GU483">
        <v>3.0664099999999999</v>
      </c>
      <c r="GV483">
        <v>2.64771</v>
      </c>
      <c r="GW483">
        <v>2.2485400000000002</v>
      </c>
      <c r="GX483">
        <v>2.7697799999999999</v>
      </c>
      <c r="GY483">
        <v>1.9958499999999999</v>
      </c>
      <c r="GZ483">
        <v>2.3754900000000001</v>
      </c>
      <c r="HA483">
        <v>41.092799999999997</v>
      </c>
      <c r="HB483">
        <v>14.552300000000001</v>
      </c>
      <c r="HC483">
        <v>18</v>
      </c>
      <c r="HD483">
        <v>501.30900000000003</v>
      </c>
      <c r="HE483">
        <v>542.68299999999999</v>
      </c>
      <c r="HF483">
        <v>19.897200000000002</v>
      </c>
      <c r="HG483">
        <v>26.761299999999999</v>
      </c>
      <c r="HH483">
        <v>29.9999</v>
      </c>
      <c r="HI483">
        <v>26.661300000000001</v>
      </c>
      <c r="HJ483">
        <v>26.5885</v>
      </c>
      <c r="HK483">
        <v>61.366100000000003</v>
      </c>
      <c r="HL483">
        <v>47.342500000000001</v>
      </c>
      <c r="HM483">
        <v>0</v>
      </c>
      <c r="HN483">
        <v>19.911000000000001</v>
      </c>
      <c r="HO483">
        <v>1227.3900000000001</v>
      </c>
      <c r="HP483">
        <v>20.206099999999999</v>
      </c>
      <c r="HQ483">
        <v>102.54</v>
      </c>
      <c r="HR483">
        <v>103.699</v>
      </c>
    </row>
    <row r="484" spans="1:226" x14ac:dyDescent="0.2">
      <c r="A484">
        <v>468</v>
      </c>
      <c r="B484">
        <v>1657228526.5</v>
      </c>
      <c r="C484">
        <v>5041</v>
      </c>
      <c r="D484" t="s">
        <v>778</v>
      </c>
      <c r="E484" s="2">
        <v>0.67738425925925927</v>
      </c>
      <c r="F484">
        <v>5</v>
      </c>
      <c r="G484" t="s">
        <v>707</v>
      </c>
      <c r="H484" t="s">
        <v>303</v>
      </c>
      <c r="I484">
        <v>1657228523.7</v>
      </c>
      <c r="J484">
        <f t="shared" si="238"/>
        <v>2.1533667997597396E-3</v>
      </c>
      <c r="K484">
        <f t="shared" si="243"/>
        <v>2.1533667997597394</v>
      </c>
      <c r="L484">
        <f t="shared" si="244"/>
        <v>19.616612362810098</v>
      </c>
      <c r="M484">
        <f t="shared" si="245"/>
        <v>1179.79599999999</v>
      </c>
      <c r="N484">
        <f t="shared" si="246"/>
        <v>753.33207644359175</v>
      </c>
      <c r="O484">
        <f t="shared" si="247"/>
        <v>51.921950902714599</v>
      </c>
      <c r="P484">
        <f t="shared" si="248"/>
        <v>81.315148926630627</v>
      </c>
      <c r="Q484">
        <f t="shared" si="249"/>
        <v>8.255672036318458E-2</v>
      </c>
      <c r="R484">
        <f t="shared" si="250"/>
        <v>2.7753696271204094</v>
      </c>
      <c r="S484">
        <f t="shared" si="251"/>
        <v>8.1216317488794154E-2</v>
      </c>
      <c r="T484">
        <f t="shared" si="252"/>
        <v>5.0878815473096223E-2</v>
      </c>
      <c r="U484">
        <f t="shared" si="253"/>
        <v>321.52844879999998</v>
      </c>
      <c r="V484">
        <f t="shared" si="254"/>
        <v>25.446280933009341</v>
      </c>
      <c r="W484">
        <f t="shared" si="255"/>
        <v>25.446280933009341</v>
      </c>
      <c r="X484">
        <f t="shared" si="239"/>
        <v>3.2652688376158445</v>
      </c>
      <c r="Y484">
        <f t="shared" si="256"/>
        <v>50.003075518984041</v>
      </c>
      <c r="Z484">
        <f t="shared" si="257"/>
        <v>1.5010318732469679</v>
      </c>
      <c r="AA484">
        <f t="shared" si="258"/>
        <v>3.0018790997707532</v>
      </c>
      <c r="AB484">
        <f t="shared" si="259"/>
        <v>1.7642369643688767</v>
      </c>
      <c r="AC484">
        <f t="shared" si="260"/>
        <v>-94.963475869404519</v>
      </c>
      <c r="AD484">
        <f t="shared" si="261"/>
        <v>-210.66418614951638</v>
      </c>
      <c r="AE484">
        <f t="shared" si="262"/>
        <v>-16.014197370323682</v>
      </c>
      <c r="AF484">
        <f t="shared" si="263"/>
        <v>-0.11341058924463709</v>
      </c>
      <c r="AG484">
        <f t="shared" si="264"/>
        <v>47.034069220230634</v>
      </c>
      <c r="AH484">
        <f t="shared" si="265"/>
        <v>2.147222954660216</v>
      </c>
      <c r="AI484">
        <f t="shared" si="266"/>
        <v>19.616612362810098</v>
      </c>
      <c r="AJ484">
        <v>1240.16832754657</v>
      </c>
      <c r="AK484">
        <v>1213.5854545454499</v>
      </c>
      <c r="AL484">
        <v>3.2634144013048401</v>
      </c>
      <c r="AM484">
        <v>66.999263573210101</v>
      </c>
      <c r="AN484">
        <f t="shared" si="240"/>
        <v>2.1533667997597394</v>
      </c>
      <c r="AO484">
        <v>20.2692447493963</v>
      </c>
      <c r="AP484">
        <v>21.783183636363599</v>
      </c>
      <c r="AQ484" s="1">
        <v>4.2372037314275598E-5</v>
      </c>
      <c r="AR484">
        <v>77.748443019998703</v>
      </c>
      <c r="AS484">
        <v>0</v>
      </c>
      <c r="AT484">
        <v>0</v>
      </c>
      <c r="AU484">
        <f t="shared" si="267"/>
        <v>1</v>
      </c>
      <c r="AV484">
        <f t="shared" si="241"/>
        <v>0</v>
      </c>
      <c r="AW484">
        <f t="shared" si="268"/>
        <v>36845.501319132636</v>
      </c>
      <c r="AX484">
        <f t="shared" si="269"/>
        <v>2000.078</v>
      </c>
      <c r="AY484">
        <f t="shared" si="242"/>
        <v>1681.2655199999999</v>
      </c>
      <c r="AZ484">
        <f t="shared" si="270"/>
        <v>0.84059997660091257</v>
      </c>
      <c r="BA484">
        <f t="shared" si="271"/>
        <v>0.16075795483976124</v>
      </c>
      <c r="BB484">
        <v>3.5939999999999999</v>
      </c>
      <c r="BC484">
        <v>0.5</v>
      </c>
      <c r="BD484" t="s">
        <v>304</v>
      </c>
      <c r="BE484">
        <v>2</v>
      </c>
      <c r="BF484" t="b">
        <v>1</v>
      </c>
      <c r="BG484">
        <v>1657228523.7</v>
      </c>
      <c r="BH484">
        <v>1179.79599999999</v>
      </c>
      <c r="BI484">
        <v>1215.425</v>
      </c>
      <c r="BJ484">
        <v>21.778369999999999</v>
      </c>
      <c r="BK484">
        <v>20.268560000000001</v>
      </c>
      <c r="BL484">
        <v>1164.5360000000001</v>
      </c>
      <c r="BM484">
        <v>21.45749</v>
      </c>
      <c r="BN484">
        <v>500.00020000000001</v>
      </c>
      <c r="BO484">
        <v>68.881110000000007</v>
      </c>
      <c r="BP484">
        <v>4.194867E-2</v>
      </c>
      <c r="BQ484">
        <v>24.038339999999899</v>
      </c>
      <c r="BR484">
        <v>24.86345</v>
      </c>
      <c r="BS484">
        <v>999.9</v>
      </c>
      <c r="BT484">
        <v>0</v>
      </c>
      <c r="BU484">
        <v>0</v>
      </c>
      <c r="BV484">
        <v>10017</v>
      </c>
      <c r="BW484">
        <v>0</v>
      </c>
      <c r="BX484">
        <v>1880.1569999999999</v>
      </c>
      <c r="BY484">
        <v>-35.630220000000001</v>
      </c>
      <c r="BZ484">
        <v>1206.06</v>
      </c>
      <c r="CA484">
        <v>1240.57</v>
      </c>
      <c r="CB484">
        <v>1.5098130000000001</v>
      </c>
      <c r="CC484">
        <v>1215.425</v>
      </c>
      <c r="CD484">
        <v>20.268560000000001</v>
      </c>
      <c r="CE484">
        <v>1.5001180000000001</v>
      </c>
      <c r="CF484">
        <v>1.39612</v>
      </c>
      <c r="CG484">
        <v>12.96937</v>
      </c>
      <c r="CH484">
        <v>11.87557</v>
      </c>
      <c r="CI484">
        <v>2000.078</v>
      </c>
      <c r="CJ484">
        <v>0.98000179999999903</v>
      </c>
      <c r="CK484">
        <v>1.9998180000000001E-2</v>
      </c>
      <c r="CL484">
        <v>0</v>
      </c>
      <c r="CM484">
        <v>2.2511999999999999</v>
      </c>
      <c r="CN484">
        <v>0</v>
      </c>
      <c r="CO484">
        <v>4356.9189999999999</v>
      </c>
      <c r="CP484">
        <v>17300.82</v>
      </c>
      <c r="CQ484">
        <v>38.061999999999998</v>
      </c>
      <c r="CR484">
        <v>39.5</v>
      </c>
      <c r="CS484">
        <v>37.936999999999998</v>
      </c>
      <c r="CT484">
        <v>38.061999999999998</v>
      </c>
      <c r="CU484">
        <v>37.5</v>
      </c>
      <c r="CV484">
        <v>1960.078</v>
      </c>
      <c r="CW484">
        <v>40</v>
      </c>
      <c r="CX484">
        <v>0</v>
      </c>
      <c r="CY484">
        <v>1657228506</v>
      </c>
      <c r="CZ484">
        <v>0</v>
      </c>
      <c r="DA484">
        <v>1657213163</v>
      </c>
      <c r="DB484" s="2">
        <v>0.49957175925925923</v>
      </c>
      <c r="DC484">
        <v>1657213141</v>
      </c>
      <c r="DD484">
        <v>1655399214.5999999</v>
      </c>
      <c r="DE484">
        <v>1</v>
      </c>
      <c r="DF484">
        <v>0.04</v>
      </c>
      <c r="DG484">
        <v>-0.06</v>
      </c>
      <c r="DH484">
        <v>9.1720000000000006</v>
      </c>
      <c r="DI484">
        <v>0.51100000000000001</v>
      </c>
      <c r="DJ484">
        <v>420</v>
      </c>
      <c r="DK484">
        <v>25</v>
      </c>
      <c r="DL484">
        <v>0.26</v>
      </c>
      <c r="DM484">
        <v>0.15</v>
      </c>
      <c r="DN484">
        <v>-35.832643902439003</v>
      </c>
      <c r="DO484">
        <v>1.4637825783971401</v>
      </c>
      <c r="DP484">
        <v>0.48211259794467698</v>
      </c>
      <c r="DQ484">
        <v>0</v>
      </c>
      <c r="DR484">
        <v>1.5041687804877999</v>
      </c>
      <c r="DS484">
        <v>4.3898675958185598E-2</v>
      </c>
      <c r="DT484">
        <v>6.2787614108399999E-3</v>
      </c>
      <c r="DU484">
        <v>1</v>
      </c>
      <c r="DV484">
        <v>1</v>
      </c>
      <c r="DW484">
        <v>2</v>
      </c>
      <c r="DX484" s="3">
        <v>44563</v>
      </c>
      <c r="DY484">
        <v>2.9733700000000001</v>
      </c>
      <c r="DZ484">
        <v>2.6956600000000002</v>
      </c>
      <c r="EA484">
        <v>0.14335999999999999</v>
      </c>
      <c r="EB484">
        <v>0.14716399999999999</v>
      </c>
      <c r="EC484">
        <v>7.4465000000000003E-2</v>
      </c>
      <c r="ED484">
        <v>7.13863E-2</v>
      </c>
      <c r="EE484">
        <v>33431.5</v>
      </c>
      <c r="EF484">
        <v>36540.6</v>
      </c>
      <c r="EG484">
        <v>35368</v>
      </c>
      <c r="EH484">
        <v>38860.1</v>
      </c>
      <c r="EI484">
        <v>46420.4</v>
      </c>
      <c r="EJ484">
        <v>52080.3</v>
      </c>
      <c r="EK484">
        <v>55270.5</v>
      </c>
      <c r="EL484">
        <v>62279.6</v>
      </c>
      <c r="EM484">
        <v>1.9865999999999999</v>
      </c>
      <c r="EN484">
        <v>2.0546000000000002</v>
      </c>
      <c r="EO484">
        <v>6.2733899999999995E-2</v>
      </c>
      <c r="EP484">
        <v>0</v>
      </c>
      <c r="EQ484">
        <v>23.825399999999998</v>
      </c>
      <c r="ER484">
        <v>999.9</v>
      </c>
      <c r="ES484">
        <v>42.674999999999997</v>
      </c>
      <c r="ET484">
        <v>38.008000000000003</v>
      </c>
      <c r="EU484">
        <v>41.260300000000001</v>
      </c>
      <c r="EV484">
        <v>51.558100000000003</v>
      </c>
      <c r="EW484">
        <v>39.899799999999999</v>
      </c>
      <c r="EX484">
        <v>2</v>
      </c>
      <c r="EY484">
        <v>-3.4552800000000002E-2</v>
      </c>
      <c r="EZ484">
        <v>1.2675399999999999</v>
      </c>
      <c r="FA484">
        <v>20.142900000000001</v>
      </c>
      <c r="FB484">
        <v>5.20411</v>
      </c>
      <c r="FC484">
        <v>12.0099</v>
      </c>
      <c r="FD484">
        <v>4.976</v>
      </c>
      <c r="FE484">
        <v>3.2938000000000001</v>
      </c>
      <c r="FF484">
        <v>9999</v>
      </c>
      <c r="FG484">
        <v>9999</v>
      </c>
      <c r="FH484">
        <v>9999</v>
      </c>
      <c r="FI484">
        <v>562.1</v>
      </c>
      <c r="FJ484">
        <v>1.8632500000000001</v>
      </c>
      <c r="FK484">
        <v>1.86798</v>
      </c>
      <c r="FL484">
        <v>1.86768</v>
      </c>
      <c r="FM484">
        <v>1.8689</v>
      </c>
      <c r="FN484">
        <v>1.8696600000000001</v>
      </c>
      <c r="FO484">
        <v>1.8656900000000001</v>
      </c>
      <c r="FP484">
        <v>1.86676</v>
      </c>
      <c r="FQ484">
        <v>1.8681300000000001</v>
      </c>
      <c r="FR484">
        <v>5</v>
      </c>
      <c r="FS484">
        <v>0</v>
      </c>
      <c r="FT484">
        <v>0</v>
      </c>
      <c r="FU484">
        <v>0</v>
      </c>
      <c r="FV484">
        <v>11111111</v>
      </c>
      <c r="FW484" t="s">
        <v>306</v>
      </c>
      <c r="FX484" t="s">
        <v>307</v>
      </c>
      <c r="FY484" t="s">
        <v>307</v>
      </c>
      <c r="FZ484" t="s">
        <v>307</v>
      </c>
      <c r="GA484" t="s">
        <v>307</v>
      </c>
      <c r="GB484">
        <v>0</v>
      </c>
      <c r="GC484">
        <v>100</v>
      </c>
      <c r="GD484">
        <v>100</v>
      </c>
      <c r="GE484">
        <v>15.32</v>
      </c>
      <c r="GF484">
        <v>0.3211</v>
      </c>
      <c r="GG484">
        <v>5.3968966374264697</v>
      </c>
      <c r="GH484">
        <v>9.5670261133577201E-3</v>
      </c>
      <c r="GI484" s="1">
        <v>-9.19467254998099E-7</v>
      </c>
      <c r="GJ484" s="1">
        <v>-2.1372918425907401E-11</v>
      </c>
      <c r="GK484">
        <v>3.2845888322571301E-3</v>
      </c>
      <c r="GL484">
        <v>-1.41202168329711E-2</v>
      </c>
      <c r="GM484">
        <v>1.6676771840485E-3</v>
      </c>
      <c r="GN484" s="1">
        <v>-1.4903802912711099E-5</v>
      </c>
      <c r="GO484">
        <v>-4</v>
      </c>
      <c r="GP484">
        <v>1866</v>
      </c>
      <c r="GQ484">
        <v>1</v>
      </c>
      <c r="GR484">
        <v>24</v>
      </c>
      <c r="GS484">
        <v>256.39999999999998</v>
      </c>
      <c r="GT484">
        <v>30488.5</v>
      </c>
      <c r="GU484">
        <v>3.0981399999999999</v>
      </c>
      <c r="GV484">
        <v>2.6440399999999999</v>
      </c>
      <c r="GW484">
        <v>2.2485400000000002</v>
      </c>
      <c r="GX484">
        <v>2.7697799999999999</v>
      </c>
      <c r="GY484">
        <v>1.9958499999999999</v>
      </c>
      <c r="GZ484">
        <v>2.3742700000000001</v>
      </c>
      <c r="HA484">
        <v>41.118699999999997</v>
      </c>
      <c r="HB484">
        <v>14.5436</v>
      </c>
      <c r="HC484">
        <v>18</v>
      </c>
      <c r="HD484">
        <v>501.70600000000002</v>
      </c>
      <c r="HE484">
        <v>542.54300000000001</v>
      </c>
      <c r="HF484">
        <v>20.0002</v>
      </c>
      <c r="HG484">
        <v>26.7591</v>
      </c>
      <c r="HH484">
        <v>30.0001</v>
      </c>
      <c r="HI484">
        <v>26.661300000000001</v>
      </c>
      <c r="HJ484">
        <v>26.5885</v>
      </c>
      <c r="HK484">
        <v>62.039200000000001</v>
      </c>
      <c r="HL484">
        <v>47.342500000000001</v>
      </c>
      <c r="HM484">
        <v>0</v>
      </c>
      <c r="HN484">
        <v>20.007899999999999</v>
      </c>
      <c r="HO484">
        <v>1240.8699999999999</v>
      </c>
      <c r="HP484">
        <v>20.181899999999999</v>
      </c>
      <c r="HQ484">
        <v>102.54</v>
      </c>
      <c r="HR484">
        <v>103.69799999999999</v>
      </c>
    </row>
    <row r="485" spans="1:226" x14ac:dyDescent="0.2">
      <c r="A485">
        <v>469</v>
      </c>
      <c r="B485">
        <v>1657228531.5</v>
      </c>
      <c r="C485">
        <v>5046</v>
      </c>
      <c r="D485" t="s">
        <v>779</v>
      </c>
      <c r="E485" s="2">
        <v>0.67744212962962969</v>
      </c>
      <c r="F485">
        <v>5</v>
      </c>
      <c r="G485" t="s">
        <v>707</v>
      </c>
      <c r="H485" t="s">
        <v>303</v>
      </c>
      <c r="I485">
        <v>1657228529</v>
      </c>
      <c r="J485">
        <f t="shared" si="238"/>
        <v>2.1651925733542996E-3</v>
      </c>
      <c r="K485">
        <f t="shared" si="243"/>
        <v>2.1651925733542998</v>
      </c>
      <c r="L485">
        <f t="shared" si="244"/>
        <v>18.838193598970854</v>
      </c>
      <c r="M485">
        <f t="shared" si="245"/>
        <v>1197.16888888888</v>
      </c>
      <c r="N485">
        <f t="shared" si="246"/>
        <v>786.05514780857152</v>
      </c>
      <c r="O485">
        <f t="shared" si="247"/>
        <v>54.178696926025253</v>
      </c>
      <c r="P485">
        <f t="shared" si="248"/>
        <v>82.514630915148828</v>
      </c>
      <c r="Q485">
        <f t="shared" si="249"/>
        <v>8.2834815185124824E-2</v>
      </c>
      <c r="R485">
        <f t="shared" si="250"/>
        <v>2.7637637443376581</v>
      </c>
      <c r="S485">
        <f t="shared" si="251"/>
        <v>8.1479879807812031E-2</v>
      </c>
      <c r="T485">
        <f t="shared" si="252"/>
        <v>5.1044814317332821E-2</v>
      </c>
      <c r="U485">
        <f t="shared" si="253"/>
        <v>321.52007866666577</v>
      </c>
      <c r="V485">
        <f t="shared" si="254"/>
        <v>25.468721787308056</v>
      </c>
      <c r="W485">
        <f t="shared" si="255"/>
        <v>25.468721787308056</v>
      </c>
      <c r="X485">
        <f t="shared" si="239"/>
        <v>3.2696253649287219</v>
      </c>
      <c r="Y485">
        <f t="shared" si="256"/>
        <v>49.956320607284965</v>
      </c>
      <c r="Z485">
        <f t="shared" si="257"/>
        <v>1.5014548650750223</v>
      </c>
      <c r="AA485">
        <f t="shared" si="258"/>
        <v>3.0055353293094011</v>
      </c>
      <c r="AB485">
        <f t="shared" si="259"/>
        <v>1.7681704998536996</v>
      </c>
      <c r="AC485">
        <f t="shared" si="260"/>
        <v>-95.484992484924618</v>
      </c>
      <c r="AD485">
        <f t="shared" si="261"/>
        <v>-210.10653444524729</v>
      </c>
      <c r="AE485">
        <f t="shared" si="262"/>
        <v>-16.042328200173873</v>
      </c>
      <c r="AF485">
        <f t="shared" si="263"/>
        <v>-0.11377646368001137</v>
      </c>
      <c r="AG485">
        <f t="shared" si="264"/>
        <v>47.378633028666265</v>
      </c>
      <c r="AH485">
        <f t="shared" si="265"/>
        <v>2.1570451177346102</v>
      </c>
      <c r="AI485">
        <f t="shared" si="266"/>
        <v>18.838193598970854</v>
      </c>
      <c r="AJ485">
        <v>1257.40880039129</v>
      </c>
      <c r="AK485">
        <v>1230.73387878787</v>
      </c>
      <c r="AL485">
        <v>3.4408403351786401</v>
      </c>
      <c r="AM485">
        <v>66.999263573210101</v>
      </c>
      <c r="AN485">
        <f t="shared" si="240"/>
        <v>2.1651925733542998</v>
      </c>
      <c r="AO485">
        <v>20.2679528807632</v>
      </c>
      <c r="AP485">
        <v>21.789619393939301</v>
      </c>
      <c r="AQ485">
        <v>1.89250663149121E-4</v>
      </c>
      <c r="AR485">
        <v>77.748443019998703</v>
      </c>
      <c r="AS485">
        <v>0</v>
      </c>
      <c r="AT485">
        <v>0</v>
      </c>
      <c r="AU485">
        <f t="shared" si="267"/>
        <v>1</v>
      </c>
      <c r="AV485">
        <f t="shared" si="241"/>
        <v>0</v>
      </c>
      <c r="AW485">
        <f t="shared" si="268"/>
        <v>36628.721831834257</v>
      </c>
      <c r="AX485">
        <f t="shared" si="269"/>
        <v>2000.02555555555</v>
      </c>
      <c r="AY485">
        <f t="shared" si="242"/>
        <v>1681.2214666666621</v>
      </c>
      <c r="AZ485">
        <f t="shared" si="270"/>
        <v>0.8405999923334313</v>
      </c>
      <c r="BA485">
        <f t="shared" si="271"/>
        <v>0.16075798520352239</v>
      </c>
      <c r="BB485">
        <v>3.5939999999999999</v>
      </c>
      <c r="BC485">
        <v>0.5</v>
      </c>
      <c r="BD485" t="s">
        <v>304</v>
      </c>
      <c r="BE485">
        <v>2</v>
      </c>
      <c r="BF485" t="b">
        <v>1</v>
      </c>
      <c r="BG485">
        <v>1657228529</v>
      </c>
      <c r="BH485">
        <v>1197.16888888888</v>
      </c>
      <c r="BI485">
        <v>1233.08222222222</v>
      </c>
      <c r="BJ485">
        <v>21.783955555555501</v>
      </c>
      <c r="BK485">
        <v>20.2671888888888</v>
      </c>
      <c r="BL485">
        <v>1181.78555555555</v>
      </c>
      <c r="BM485">
        <v>21.4628555555555</v>
      </c>
      <c r="BN485">
        <v>499.98077777777701</v>
      </c>
      <c r="BO485">
        <v>68.882300000000001</v>
      </c>
      <c r="BP485">
        <v>4.2503911111111098E-2</v>
      </c>
      <c r="BQ485">
        <v>24.058611111111102</v>
      </c>
      <c r="BR485">
        <v>24.8879555555555</v>
      </c>
      <c r="BS485">
        <v>999.9</v>
      </c>
      <c r="BT485">
        <v>0</v>
      </c>
      <c r="BU485">
        <v>0</v>
      </c>
      <c r="BV485">
        <v>9956.1111111111095</v>
      </c>
      <c r="BW485">
        <v>0</v>
      </c>
      <c r="BX485">
        <v>1880.0888888888801</v>
      </c>
      <c r="BY485">
        <v>-35.914722222222203</v>
      </c>
      <c r="BZ485">
        <v>1223.83</v>
      </c>
      <c r="CA485">
        <v>1258.59222222222</v>
      </c>
      <c r="CB485">
        <v>1.51677777777777</v>
      </c>
      <c r="CC485">
        <v>1233.08222222222</v>
      </c>
      <c r="CD485">
        <v>20.2671888888888</v>
      </c>
      <c r="CE485">
        <v>1.5005299999999999</v>
      </c>
      <c r="CF485">
        <v>1.39604888888888</v>
      </c>
      <c r="CG485">
        <v>12.9735555555555</v>
      </c>
      <c r="CH485">
        <v>11.8747888888888</v>
      </c>
      <c r="CI485">
        <v>2000.02555555555</v>
      </c>
      <c r="CJ485">
        <v>0.98000166666666599</v>
      </c>
      <c r="CK485">
        <v>1.9998322222222201E-2</v>
      </c>
      <c r="CL485">
        <v>0</v>
      </c>
      <c r="CM485">
        <v>2.2518777777777701</v>
      </c>
      <c r="CN485">
        <v>0</v>
      </c>
      <c r="CO485">
        <v>4353.9833333333299</v>
      </c>
      <c r="CP485">
        <v>17300.355555555499</v>
      </c>
      <c r="CQ485">
        <v>38.061999999999998</v>
      </c>
      <c r="CR485">
        <v>39.5</v>
      </c>
      <c r="CS485">
        <v>37.936999999999998</v>
      </c>
      <c r="CT485">
        <v>38.061999999999998</v>
      </c>
      <c r="CU485">
        <v>37.5</v>
      </c>
      <c r="CV485">
        <v>1960.02555555555</v>
      </c>
      <c r="CW485">
        <v>40</v>
      </c>
      <c r="CX485">
        <v>0</v>
      </c>
      <c r="CY485">
        <v>1657228511.4000001</v>
      </c>
      <c r="CZ485">
        <v>0</v>
      </c>
      <c r="DA485">
        <v>1657213163</v>
      </c>
      <c r="DB485" s="2">
        <v>0.49957175925925923</v>
      </c>
      <c r="DC485">
        <v>1657213141</v>
      </c>
      <c r="DD485">
        <v>1655399214.5999999</v>
      </c>
      <c r="DE485">
        <v>1</v>
      </c>
      <c r="DF485">
        <v>0.04</v>
      </c>
      <c r="DG485">
        <v>-0.06</v>
      </c>
      <c r="DH485">
        <v>9.1720000000000006</v>
      </c>
      <c r="DI485">
        <v>0.51100000000000001</v>
      </c>
      <c r="DJ485">
        <v>420</v>
      </c>
      <c r="DK485">
        <v>25</v>
      </c>
      <c r="DL485">
        <v>0.26</v>
      </c>
      <c r="DM485">
        <v>0.15</v>
      </c>
      <c r="DN485">
        <v>-35.834739024390203</v>
      </c>
      <c r="DO485">
        <v>0.256118466898972</v>
      </c>
      <c r="DP485">
        <v>0.44318348833271698</v>
      </c>
      <c r="DQ485">
        <v>0</v>
      </c>
      <c r="DR485">
        <v>1.50973170731707</v>
      </c>
      <c r="DS485">
        <v>4.0194355400698503E-2</v>
      </c>
      <c r="DT485">
        <v>5.7074743046926502E-3</v>
      </c>
      <c r="DU485">
        <v>1</v>
      </c>
      <c r="DV485">
        <v>1</v>
      </c>
      <c r="DW485">
        <v>2</v>
      </c>
      <c r="DX485" s="3">
        <v>44563</v>
      </c>
      <c r="DY485">
        <v>2.9733900000000002</v>
      </c>
      <c r="DZ485">
        <v>2.69672</v>
      </c>
      <c r="EA485">
        <v>0.14463100000000001</v>
      </c>
      <c r="EB485">
        <v>0.14835699999999999</v>
      </c>
      <c r="EC485">
        <v>7.4479000000000004E-2</v>
      </c>
      <c r="ED485">
        <v>7.1402400000000005E-2</v>
      </c>
      <c r="EE485">
        <v>33382.199999999997</v>
      </c>
      <c r="EF485">
        <v>36490.199999999997</v>
      </c>
      <c r="EG485">
        <v>35368.400000000001</v>
      </c>
      <c r="EH485">
        <v>38860.800000000003</v>
      </c>
      <c r="EI485">
        <v>46419.7</v>
      </c>
      <c r="EJ485">
        <v>52079.7</v>
      </c>
      <c r="EK485">
        <v>55270.400000000001</v>
      </c>
      <c r="EL485">
        <v>62279.9</v>
      </c>
      <c r="EM485">
        <v>1.9854000000000001</v>
      </c>
      <c r="EN485">
        <v>2.0550000000000002</v>
      </c>
      <c r="EO485">
        <v>6.6459199999999996E-2</v>
      </c>
      <c r="EP485">
        <v>0</v>
      </c>
      <c r="EQ485">
        <v>23.813400000000001</v>
      </c>
      <c r="ER485">
        <v>999.9</v>
      </c>
      <c r="ES485">
        <v>42.65</v>
      </c>
      <c r="ET485">
        <v>38.027999999999999</v>
      </c>
      <c r="EU485">
        <v>41.284500000000001</v>
      </c>
      <c r="EV485">
        <v>52.258099999999999</v>
      </c>
      <c r="EW485">
        <v>39.891800000000003</v>
      </c>
      <c r="EX485">
        <v>2</v>
      </c>
      <c r="EY485">
        <v>-3.4674799999999999E-2</v>
      </c>
      <c r="EZ485">
        <v>1.26431</v>
      </c>
      <c r="FA485">
        <v>20.142600000000002</v>
      </c>
      <c r="FB485">
        <v>5.2029100000000001</v>
      </c>
      <c r="FC485">
        <v>12.008800000000001</v>
      </c>
      <c r="FD485">
        <v>4.9756</v>
      </c>
      <c r="FE485">
        <v>3.2938000000000001</v>
      </c>
      <c r="FF485">
        <v>9999</v>
      </c>
      <c r="FG485">
        <v>9999</v>
      </c>
      <c r="FH485">
        <v>9999</v>
      </c>
      <c r="FI485">
        <v>562.1</v>
      </c>
      <c r="FJ485">
        <v>1.8632200000000001</v>
      </c>
      <c r="FK485">
        <v>1.86798</v>
      </c>
      <c r="FL485">
        <v>1.86768</v>
      </c>
      <c r="FM485">
        <v>1.8689</v>
      </c>
      <c r="FN485">
        <v>1.8696600000000001</v>
      </c>
      <c r="FO485">
        <v>1.8656900000000001</v>
      </c>
      <c r="FP485">
        <v>1.86676</v>
      </c>
      <c r="FQ485">
        <v>1.8681300000000001</v>
      </c>
      <c r="FR485">
        <v>5</v>
      </c>
      <c r="FS485">
        <v>0</v>
      </c>
      <c r="FT485">
        <v>0</v>
      </c>
      <c r="FU485">
        <v>0</v>
      </c>
      <c r="FV485">
        <v>11111111</v>
      </c>
      <c r="FW485" t="s">
        <v>306</v>
      </c>
      <c r="FX485" t="s">
        <v>307</v>
      </c>
      <c r="FY485" t="s">
        <v>307</v>
      </c>
      <c r="FZ485" t="s">
        <v>307</v>
      </c>
      <c r="GA485" t="s">
        <v>307</v>
      </c>
      <c r="GB485">
        <v>0</v>
      </c>
      <c r="GC485">
        <v>100</v>
      </c>
      <c r="GD485">
        <v>100</v>
      </c>
      <c r="GE485">
        <v>15.44</v>
      </c>
      <c r="GF485">
        <v>0.32129999999999997</v>
      </c>
      <c r="GG485">
        <v>5.3968966374264697</v>
      </c>
      <c r="GH485">
        <v>9.5670261133577201E-3</v>
      </c>
      <c r="GI485" s="1">
        <v>-9.19467254998099E-7</v>
      </c>
      <c r="GJ485" s="1">
        <v>-2.1372918425907401E-11</v>
      </c>
      <c r="GK485">
        <v>3.2845888322571301E-3</v>
      </c>
      <c r="GL485">
        <v>-1.41202168329711E-2</v>
      </c>
      <c r="GM485">
        <v>1.6676771840485E-3</v>
      </c>
      <c r="GN485" s="1">
        <v>-1.4903802912711099E-5</v>
      </c>
      <c r="GO485">
        <v>-4</v>
      </c>
      <c r="GP485">
        <v>1866</v>
      </c>
      <c r="GQ485">
        <v>1</v>
      </c>
      <c r="GR485">
        <v>24</v>
      </c>
      <c r="GS485">
        <v>256.5</v>
      </c>
      <c r="GT485">
        <v>30488.6</v>
      </c>
      <c r="GU485">
        <v>3.1311</v>
      </c>
      <c r="GV485">
        <v>2.6464799999999999</v>
      </c>
      <c r="GW485">
        <v>2.2485400000000002</v>
      </c>
      <c r="GX485">
        <v>2.7709999999999999</v>
      </c>
      <c r="GY485">
        <v>1.9958499999999999</v>
      </c>
      <c r="GZ485">
        <v>2.3925800000000002</v>
      </c>
      <c r="HA485">
        <v>41.118699999999997</v>
      </c>
      <c r="HB485">
        <v>14.5611</v>
      </c>
      <c r="HC485">
        <v>18</v>
      </c>
      <c r="HD485">
        <v>500.91300000000001</v>
      </c>
      <c r="HE485">
        <v>542.846</v>
      </c>
      <c r="HF485">
        <v>20.090399999999999</v>
      </c>
      <c r="HG485">
        <v>26.7591</v>
      </c>
      <c r="HH485">
        <v>30</v>
      </c>
      <c r="HI485">
        <v>26.661300000000001</v>
      </c>
      <c r="HJ485">
        <v>26.590800000000002</v>
      </c>
      <c r="HK485">
        <v>62.647599999999997</v>
      </c>
      <c r="HL485">
        <v>47.342500000000001</v>
      </c>
      <c r="HM485">
        <v>0</v>
      </c>
      <c r="HN485">
        <v>20.096499999999999</v>
      </c>
      <c r="HO485">
        <v>1261.07</v>
      </c>
      <c r="HP485">
        <v>20.161000000000001</v>
      </c>
      <c r="HQ485">
        <v>102.54</v>
      </c>
      <c r="HR485">
        <v>103.699</v>
      </c>
    </row>
    <row r="486" spans="1:226" x14ac:dyDescent="0.2">
      <c r="A486">
        <v>470</v>
      </c>
      <c r="B486">
        <v>1657228536.5</v>
      </c>
      <c r="C486">
        <v>5051</v>
      </c>
      <c r="D486" t="s">
        <v>780</v>
      </c>
      <c r="E486" s="2">
        <v>0.6775000000000001</v>
      </c>
      <c r="F486">
        <v>5</v>
      </c>
      <c r="G486" t="s">
        <v>707</v>
      </c>
      <c r="H486" t="s">
        <v>303</v>
      </c>
      <c r="I486">
        <v>1657228533.7</v>
      </c>
      <c r="J486">
        <f t="shared" si="238"/>
        <v>2.1770890947141312E-3</v>
      </c>
      <c r="K486">
        <f t="shared" si="243"/>
        <v>2.1770890947141313</v>
      </c>
      <c r="L486">
        <f t="shared" si="244"/>
        <v>18.776663391021941</v>
      </c>
      <c r="M486">
        <f t="shared" si="245"/>
        <v>1212.7159999999999</v>
      </c>
      <c r="N486">
        <f t="shared" si="246"/>
        <v>803.08565000937938</v>
      </c>
      <c r="O486">
        <f t="shared" si="247"/>
        <v>55.35295095401181</v>
      </c>
      <c r="P486">
        <f t="shared" si="248"/>
        <v>83.586861835174602</v>
      </c>
      <c r="Q486">
        <f t="shared" si="249"/>
        <v>8.3077797390373062E-2</v>
      </c>
      <c r="R486">
        <f t="shared" si="250"/>
        <v>2.7729414063840938</v>
      </c>
      <c r="S486">
        <f t="shared" si="251"/>
        <v>8.1719402954116713E-2</v>
      </c>
      <c r="T486">
        <f t="shared" si="252"/>
        <v>5.1194823054915753E-2</v>
      </c>
      <c r="U486">
        <f t="shared" si="253"/>
        <v>321.52030919999839</v>
      </c>
      <c r="V486">
        <f t="shared" si="254"/>
        <v>25.494197110260362</v>
      </c>
      <c r="W486">
        <f t="shared" si="255"/>
        <v>25.494197110260362</v>
      </c>
      <c r="X486">
        <f t="shared" si="239"/>
        <v>3.2745771387652378</v>
      </c>
      <c r="Y486">
        <f t="shared" si="256"/>
        <v>49.873927639783702</v>
      </c>
      <c r="Z486">
        <f t="shared" si="257"/>
        <v>1.5019610300699655</v>
      </c>
      <c r="AA486">
        <f t="shared" si="258"/>
        <v>3.0115154373201465</v>
      </c>
      <c r="AB486">
        <f t="shared" si="259"/>
        <v>1.7726161086952723</v>
      </c>
      <c r="AC486">
        <f t="shared" si="260"/>
        <v>-96.009629076893191</v>
      </c>
      <c r="AD486">
        <f t="shared" si="261"/>
        <v>-209.66305908668301</v>
      </c>
      <c r="AE486">
        <f t="shared" si="262"/>
        <v>-15.96019211078459</v>
      </c>
      <c r="AF486">
        <f t="shared" si="263"/>
        <v>-0.11257107436239266</v>
      </c>
      <c r="AG486">
        <f t="shared" si="264"/>
        <v>47.888098010826511</v>
      </c>
      <c r="AH486">
        <f t="shared" si="265"/>
        <v>2.1981713692038247</v>
      </c>
      <c r="AI486">
        <f t="shared" si="266"/>
        <v>18.776663391021941</v>
      </c>
      <c r="AJ486">
        <v>1274.2998387595901</v>
      </c>
      <c r="AK486">
        <v>1247.64921212121</v>
      </c>
      <c r="AL486">
        <v>3.44635920160309</v>
      </c>
      <c r="AM486">
        <v>66.999263573210101</v>
      </c>
      <c r="AN486">
        <f t="shared" si="240"/>
        <v>2.1770890947141313</v>
      </c>
      <c r="AO486">
        <v>20.2594058420833</v>
      </c>
      <c r="AP486">
        <v>21.7890551515151</v>
      </c>
      <c r="AQ486">
        <v>3.0189590342748402E-4</v>
      </c>
      <c r="AR486">
        <v>77.748443019998703</v>
      </c>
      <c r="AS486">
        <v>0</v>
      </c>
      <c r="AT486">
        <v>0</v>
      </c>
      <c r="AU486">
        <f t="shared" si="267"/>
        <v>1</v>
      </c>
      <c r="AV486">
        <f t="shared" si="241"/>
        <v>0</v>
      </c>
      <c r="AW486">
        <f t="shared" si="268"/>
        <v>36794.094398539055</v>
      </c>
      <c r="AX486">
        <f t="shared" si="269"/>
        <v>2000.02699999999</v>
      </c>
      <c r="AY486">
        <f t="shared" si="242"/>
        <v>1681.2226799999914</v>
      </c>
      <c r="AZ486">
        <f t="shared" si="270"/>
        <v>0.84059999190010926</v>
      </c>
      <c r="BA486">
        <f t="shared" si="271"/>
        <v>0.16075798436721103</v>
      </c>
      <c r="BB486">
        <v>3.5939999999999999</v>
      </c>
      <c r="BC486">
        <v>0.5</v>
      </c>
      <c r="BD486" t="s">
        <v>304</v>
      </c>
      <c r="BE486">
        <v>2</v>
      </c>
      <c r="BF486" t="b">
        <v>1</v>
      </c>
      <c r="BG486">
        <v>1657228533.7</v>
      </c>
      <c r="BH486">
        <v>1212.7159999999999</v>
      </c>
      <c r="BI486">
        <v>1249.058</v>
      </c>
      <c r="BJ486">
        <v>21.791129999999999</v>
      </c>
      <c r="BK486">
        <v>20.245349999999998</v>
      </c>
      <c r="BL486">
        <v>1197.22</v>
      </c>
      <c r="BM486">
        <v>21.46978</v>
      </c>
      <c r="BN486">
        <v>499.94650000000001</v>
      </c>
      <c r="BO486">
        <v>68.883089999999996</v>
      </c>
      <c r="BP486">
        <v>4.2249349999999998E-2</v>
      </c>
      <c r="BQ486">
        <v>24.091719999999999</v>
      </c>
      <c r="BR486">
        <v>24.91075</v>
      </c>
      <c r="BS486">
        <v>999.9</v>
      </c>
      <c r="BT486">
        <v>0</v>
      </c>
      <c r="BU486">
        <v>0</v>
      </c>
      <c r="BV486">
        <v>10004</v>
      </c>
      <c r="BW486">
        <v>0</v>
      </c>
      <c r="BX486">
        <v>1878.48099999999</v>
      </c>
      <c r="BY486">
        <v>-36.342089999999999</v>
      </c>
      <c r="BZ486">
        <v>1239.732</v>
      </c>
      <c r="CA486">
        <v>1274.8679999999999</v>
      </c>
      <c r="CB486">
        <v>1.545774</v>
      </c>
      <c r="CC486">
        <v>1249.058</v>
      </c>
      <c r="CD486">
        <v>20.245349999999998</v>
      </c>
      <c r="CE486">
        <v>1.5010410000000001</v>
      </c>
      <c r="CF486">
        <v>1.394563</v>
      </c>
      <c r="CG486">
        <v>12.9787699999999</v>
      </c>
      <c r="CH486">
        <v>11.858639999999999</v>
      </c>
      <c r="CI486">
        <v>2000.02699999999</v>
      </c>
      <c r="CJ486">
        <v>0.98000149999999997</v>
      </c>
      <c r="CK486">
        <v>1.9998499999999999E-2</v>
      </c>
      <c r="CL486">
        <v>0</v>
      </c>
      <c r="CM486">
        <v>2.3265600000000002</v>
      </c>
      <c r="CN486">
        <v>0</v>
      </c>
      <c r="CO486">
        <v>4348.8589999999904</v>
      </c>
      <c r="CP486">
        <v>17300.41</v>
      </c>
      <c r="CQ486">
        <v>38.061999999999998</v>
      </c>
      <c r="CR486">
        <v>39.5</v>
      </c>
      <c r="CS486">
        <v>37.936999999999998</v>
      </c>
      <c r="CT486">
        <v>38.061999999999998</v>
      </c>
      <c r="CU486">
        <v>37.5</v>
      </c>
      <c r="CV486">
        <v>1960.02699999999</v>
      </c>
      <c r="CW486">
        <v>40</v>
      </c>
      <c r="CX486">
        <v>0</v>
      </c>
      <c r="CY486">
        <v>1657228516.2</v>
      </c>
      <c r="CZ486">
        <v>0</v>
      </c>
      <c r="DA486">
        <v>1657213163</v>
      </c>
      <c r="DB486" s="2">
        <v>0.49957175925925923</v>
      </c>
      <c r="DC486">
        <v>1657213141</v>
      </c>
      <c r="DD486">
        <v>1655399214.5999999</v>
      </c>
      <c r="DE486">
        <v>1</v>
      </c>
      <c r="DF486">
        <v>0.04</v>
      </c>
      <c r="DG486">
        <v>-0.06</v>
      </c>
      <c r="DH486">
        <v>9.1720000000000006</v>
      </c>
      <c r="DI486">
        <v>0.51100000000000001</v>
      </c>
      <c r="DJ486">
        <v>420</v>
      </c>
      <c r="DK486">
        <v>25</v>
      </c>
      <c r="DL486">
        <v>0.26</v>
      </c>
      <c r="DM486">
        <v>0.15</v>
      </c>
      <c r="DN486">
        <v>-35.896658536585299</v>
      </c>
      <c r="DO486">
        <v>-0.72907526132407097</v>
      </c>
      <c r="DP486">
        <v>0.44547587762871999</v>
      </c>
      <c r="DQ486">
        <v>0</v>
      </c>
      <c r="DR486">
        <v>1.51609292682926</v>
      </c>
      <c r="DS486">
        <v>0.115741672473871</v>
      </c>
      <c r="DT486">
        <v>1.5656971056151998E-2</v>
      </c>
      <c r="DU486">
        <v>0</v>
      </c>
      <c r="DV486">
        <v>0</v>
      </c>
      <c r="DW486">
        <v>2</v>
      </c>
      <c r="DX486" t="s">
        <v>305</v>
      </c>
      <c r="DY486">
        <v>2.9733000000000001</v>
      </c>
      <c r="DZ486">
        <v>2.6957399999999998</v>
      </c>
      <c r="EA486">
        <v>0.14587800000000001</v>
      </c>
      <c r="EB486">
        <v>0.14966399999999999</v>
      </c>
      <c r="EC486">
        <v>7.4473300000000006E-2</v>
      </c>
      <c r="ED486">
        <v>7.1271299999999996E-2</v>
      </c>
      <c r="EE486">
        <v>33333.199999999997</v>
      </c>
      <c r="EF486">
        <v>36433.599999999999</v>
      </c>
      <c r="EG486">
        <v>35368</v>
      </c>
      <c r="EH486">
        <v>38860.1</v>
      </c>
      <c r="EI486">
        <v>46419.9</v>
      </c>
      <c r="EJ486">
        <v>52086.6</v>
      </c>
      <c r="EK486">
        <v>55270.2</v>
      </c>
      <c r="EL486">
        <v>62279.3</v>
      </c>
      <c r="EM486">
        <v>1.9862</v>
      </c>
      <c r="EN486">
        <v>2.0550000000000002</v>
      </c>
      <c r="EO486">
        <v>6.7204200000000006E-2</v>
      </c>
      <c r="EP486">
        <v>0</v>
      </c>
      <c r="EQ486">
        <v>23.8094</v>
      </c>
      <c r="ER486">
        <v>999.9</v>
      </c>
      <c r="ES486">
        <v>42.65</v>
      </c>
      <c r="ET486">
        <v>38.037999999999997</v>
      </c>
      <c r="EU486">
        <v>41.299900000000001</v>
      </c>
      <c r="EV486">
        <v>52.478099999999998</v>
      </c>
      <c r="EW486">
        <v>39.984000000000002</v>
      </c>
      <c r="EX486">
        <v>2</v>
      </c>
      <c r="EY486">
        <v>-3.4451200000000001E-2</v>
      </c>
      <c r="EZ486">
        <v>1.3124</v>
      </c>
      <c r="FA486">
        <v>20.142700000000001</v>
      </c>
      <c r="FB486">
        <v>5.20052</v>
      </c>
      <c r="FC486">
        <v>12.0076</v>
      </c>
      <c r="FD486">
        <v>4.9752000000000001</v>
      </c>
      <c r="FE486">
        <v>3.2938000000000001</v>
      </c>
      <c r="FF486">
        <v>9999</v>
      </c>
      <c r="FG486">
        <v>9999</v>
      </c>
      <c r="FH486">
        <v>9999</v>
      </c>
      <c r="FI486">
        <v>562.1</v>
      </c>
      <c r="FJ486">
        <v>1.8632500000000001</v>
      </c>
      <c r="FK486">
        <v>1.86798</v>
      </c>
      <c r="FL486">
        <v>1.86768</v>
      </c>
      <c r="FM486">
        <v>1.8689</v>
      </c>
      <c r="FN486">
        <v>1.8696600000000001</v>
      </c>
      <c r="FO486">
        <v>1.8656900000000001</v>
      </c>
      <c r="FP486">
        <v>1.86676</v>
      </c>
      <c r="FQ486">
        <v>1.8681000000000001</v>
      </c>
      <c r="FR486">
        <v>5</v>
      </c>
      <c r="FS486">
        <v>0</v>
      </c>
      <c r="FT486">
        <v>0</v>
      </c>
      <c r="FU486">
        <v>0</v>
      </c>
      <c r="FV486">
        <v>11111111</v>
      </c>
      <c r="FW486" t="s">
        <v>306</v>
      </c>
      <c r="FX486" t="s">
        <v>307</v>
      </c>
      <c r="FY486" t="s">
        <v>307</v>
      </c>
      <c r="FZ486" t="s">
        <v>307</v>
      </c>
      <c r="GA486" t="s">
        <v>307</v>
      </c>
      <c r="GB486">
        <v>0</v>
      </c>
      <c r="GC486">
        <v>100</v>
      </c>
      <c r="GD486">
        <v>100</v>
      </c>
      <c r="GE486">
        <v>15.57</v>
      </c>
      <c r="GF486">
        <v>0.32119999999999999</v>
      </c>
      <c r="GG486">
        <v>5.3968966374264697</v>
      </c>
      <c r="GH486">
        <v>9.5670261133577201E-3</v>
      </c>
      <c r="GI486" s="1">
        <v>-9.19467254998099E-7</v>
      </c>
      <c r="GJ486" s="1">
        <v>-2.1372918425907401E-11</v>
      </c>
      <c r="GK486">
        <v>3.2845888322571301E-3</v>
      </c>
      <c r="GL486">
        <v>-1.41202168329711E-2</v>
      </c>
      <c r="GM486">
        <v>1.6676771840485E-3</v>
      </c>
      <c r="GN486" s="1">
        <v>-1.4903802912711099E-5</v>
      </c>
      <c r="GO486">
        <v>-4</v>
      </c>
      <c r="GP486">
        <v>1866</v>
      </c>
      <c r="GQ486">
        <v>1</v>
      </c>
      <c r="GR486">
        <v>24</v>
      </c>
      <c r="GS486">
        <v>256.60000000000002</v>
      </c>
      <c r="GT486">
        <v>30488.7</v>
      </c>
      <c r="GU486">
        <v>3.1616200000000001</v>
      </c>
      <c r="GV486">
        <v>2.6403799999999999</v>
      </c>
      <c r="GW486">
        <v>2.2485400000000002</v>
      </c>
      <c r="GX486">
        <v>2.7709999999999999</v>
      </c>
      <c r="GY486">
        <v>1.9958499999999999</v>
      </c>
      <c r="GZ486">
        <v>2.3913600000000002</v>
      </c>
      <c r="HA486">
        <v>41.118699999999997</v>
      </c>
      <c r="HB486">
        <v>14.5436</v>
      </c>
      <c r="HC486">
        <v>18</v>
      </c>
      <c r="HD486">
        <v>501.46199999999999</v>
      </c>
      <c r="HE486">
        <v>542.846</v>
      </c>
      <c r="HF486">
        <v>20.167200000000001</v>
      </c>
      <c r="HG486">
        <v>26.7591</v>
      </c>
      <c r="HH486">
        <v>30.0001</v>
      </c>
      <c r="HI486">
        <v>26.663599999999999</v>
      </c>
      <c r="HJ486">
        <v>26.590800000000002</v>
      </c>
      <c r="HK486">
        <v>63.316600000000001</v>
      </c>
      <c r="HL486">
        <v>47.622</v>
      </c>
      <c r="HM486">
        <v>0</v>
      </c>
      <c r="HN486">
        <v>20.1662</v>
      </c>
      <c r="HO486">
        <v>1274.48</v>
      </c>
      <c r="HP486">
        <v>20.1997</v>
      </c>
      <c r="HQ486">
        <v>102.539</v>
      </c>
      <c r="HR486">
        <v>103.697</v>
      </c>
    </row>
    <row r="487" spans="1:226" x14ac:dyDescent="0.2">
      <c r="A487">
        <v>471</v>
      </c>
      <c r="B487">
        <v>1657228541.5</v>
      </c>
      <c r="C487">
        <v>5056</v>
      </c>
      <c r="D487" t="s">
        <v>781</v>
      </c>
      <c r="E487" s="2">
        <v>0.6775578703703703</v>
      </c>
      <c r="F487">
        <v>5</v>
      </c>
      <c r="G487" t="s">
        <v>707</v>
      </c>
      <c r="H487" t="s">
        <v>303</v>
      </c>
      <c r="I487">
        <v>1657228539</v>
      </c>
      <c r="J487">
        <f t="shared" si="238"/>
        <v>2.2176885373745982E-3</v>
      </c>
      <c r="K487">
        <f t="shared" si="243"/>
        <v>2.217688537374598</v>
      </c>
      <c r="L487">
        <f t="shared" si="244"/>
        <v>19.873384839574545</v>
      </c>
      <c r="M487">
        <f t="shared" si="245"/>
        <v>1230.30666666666</v>
      </c>
      <c r="N487">
        <f t="shared" si="246"/>
        <v>804.78369227822316</v>
      </c>
      <c r="O487">
        <f t="shared" si="247"/>
        <v>55.471298624233448</v>
      </c>
      <c r="P487">
        <f t="shared" si="248"/>
        <v>84.801306439069648</v>
      </c>
      <c r="Q487">
        <f t="shared" si="249"/>
        <v>8.4413086969701193E-2</v>
      </c>
      <c r="R487">
        <f t="shared" si="250"/>
        <v>2.7752153670222151</v>
      </c>
      <c r="S487">
        <f t="shared" si="251"/>
        <v>8.3012200779151044E-2</v>
      </c>
      <c r="T487">
        <f t="shared" si="252"/>
        <v>5.2006553000238473E-2</v>
      </c>
      <c r="U487">
        <f t="shared" si="253"/>
        <v>321.50837466666627</v>
      </c>
      <c r="V487">
        <f t="shared" si="254"/>
        <v>25.516029935639935</v>
      </c>
      <c r="W487">
        <f t="shared" si="255"/>
        <v>25.516029935639935</v>
      </c>
      <c r="X487">
        <f t="shared" si="239"/>
        <v>3.2788261132501617</v>
      </c>
      <c r="Y487">
        <f t="shared" si="256"/>
        <v>49.749225905782893</v>
      </c>
      <c r="Z487">
        <f t="shared" si="257"/>
        <v>1.5012783458277543</v>
      </c>
      <c r="AA487">
        <f t="shared" si="258"/>
        <v>3.0176918705648532</v>
      </c>
      <c r="AB487">
        <f t="shared" si="259"/>
        <v>1.7775477674224074</v>
      </c>
      <c r="AC487">
        <f t="shared" si="260"/>
        <v>-97.800064498219783</v>
      </c>
      <c r="AD487">
        <f t="shared" si="261"/>
        <v>-207.99429140173325</v>
      </c>
      <c r="AE487">
        <f t="shared" si="262"/>
        <v>-15.824645851159644</v>
      </c>
      <c r="AF487">
        <f t="shared" si="263"/>
        <v>-0.11062708444640634</v>
      </c>
      <c r="AG487">
        <f t="shared" si="264"/>
        <v>47.939149287054427</v>
      </c>
      <c r="AH487">
        <f t="shared" si="265"/>
        <v>2.2228544674959658</v>
      </c>
      <c r="AI487">
        <f t="shared" si="266"/>
        <v>19.873384839574545</v>
      </c>
      <c r="AJ487">
        <v>1291.5921915543399</v>
      </c>
      <c r="AK487">
        <v>1264.4273333333299</v>
      </c>
      <c r="AL487">
        <v>3.3704188505217201</v>
      </c>
      <c r="AM487">
        <v>66.999263573210101</v>
      </c>
      <c r="AN487">
        <f t="shared" si="240"/>
        <v>2.217688537374598</v>
      </c>
      <c r="AO487">
        <v>20.2176866894632</v>
      </c>
      <c r="AP487">
        <v>21.775786666666601</v>
      </c>
      <c r="AQ487">
        <v>2.5850947966419202E-4</v>
      </c>
      <c r="AR487">
        <v>77.748443019998703</v>
      </c>
      <c r="AS487">
        <v>0</v>
      </c>
      <c r="AT487">
        <v>0</v>
      </c>
      <c r="AU487">
        <f t="shared" si="267"/>
        <v>1</v>
      </c>
      <c r="AV487">
        <f t="shared" si="241"/>
        <v>0</v>
      </c>
      <c r="AW487">
        <f t="shared" si="268"/>
        <v>36831.897779814077</v>
      </c>
      <c r="AX487">
        <f t="shared" si="269"/>
        <v>1999.9522222222199</v>
      </c>
      <c r="AY487">
        <f t="shared" si="242"/>
        <v>1681.1598666666646</v>
      </c>
      <c r="AZ487">
        <f t="shared" si="270"/>
        <v>0.8406000143336757</v>
      </c>
      <c r="BA487">
        <f t="shared" si="271"/>
        <v>0.16075802766399419</v>
      </c>
      <c r="BB487">
        <v>3.5939999999999999</v>
      </c>
      <c r="BC487">
        <v>0.5</v>
      </c>
      <c r="BD487" t="s">
        <v>304</v>
      </c>
      <c r="BE487">
        <v>2</v>
      </c>
      <c r="BF487" t="b">
        <v>1</v>
      </c>
      <c r="BG487">
        <v>1657228539</v>
      </c>
      <c r="BH487">
        <v>1230.30666666666</v>
      </c>
      <c r="BI487">
        <v>1266.7277777777699</v>
      </c>
      <c r="BJ487">
        <v>21.780711111111099</v>
      </c>
      <c r="BK487">
        <v>20.217866666666598</v>
      </c>
      <c r="BL487">
        <v>1214.6855555555501</v>
      </c>
      <c r="BM487">
        <v>21.4597444444444</v>
      </c>
      <c r="BN487">
        <v>500.04555555555498</v>
      </c>
      <c r="BO487">
        <v>68.885488888888801</v>
      </c>
      <c r="BP487">
        <v>4.1477644444444399E-2</v>
      </c>
      <c r="BQ487">
        <v>24.1258555555555</v>
      </c>
      <c r="BR487">
        <v>24.9509333333333</v>
      </c>
      <c r="BS487">
        <v>999.9</v>
      </c>
      <c r="BT487">
        <v>0</v>
      </c>
      <c r="BU487">
        <v>0</v>
      </c>
      <c r="BV487">
        <v>10015.5555555555</v>
      </c>
      <c r="BW487">
        <v>0</v>
      </c>
      <c r="BX487">
        <v>1878.84777777777</v>
      </c>
      <c r="BY487">
        <v>-36.419188888888797</v>
      </c>
      <c r="BZ487">
        <v>1257.7011111111101</v>
      </c>
      <c r="CA487">
        <v>1292.86666666666</v>
      </c>
      <c r="CB487">
        <v>1.56283666666666</v>
      </c>
      <c r="CC487">
        <v>1266.7277777777699</v>
      </c>
      <c r="CD487">
        <v>20.217866666666598</v>
      </c>
      <c r="CE487">
        <v>1.50037333333333</v>
      </c>
      <c r="CF487">
        <v>1.39272</v>
      </c>
      <c r="CG487">
        <v>12.9719888888888</v>
      </c>
      <c r="CH487">
        <v>11.8385888888888</v>
      </c>
      <c r="CI487">
        <v>1999.9522222222199</v>
      </c>
      <c r="CJ487">
        <v>0.98000166666666599</v>
      </c>
      <c r="CK487">
        <v>1.9998322222222201E-2</v>
      </c>
      <c r="CL487">
        <v>0</v>
      </c>
      <c r="CM487">
        <v>2.33344444444444</v>
      </c>
      <c r="CN487">
        <v>0</v>
      </c>
      <c r="CO487">
        <v>4348.28</v>
      </c>
      <c r="CP487">
        <v>17299.722222222201</v>
      </c>
      <c r="CQ487">
        <v>38.061999999999998</v>
      </c>
      <c r="CR487">
        <v>39.5</v>
      </c>
      <c r="CS487">
        <v>37.936999999999998</v>
      </c>
      <c r="CT487">
        <v>38.061999999999998</v>
      </c>
      <c r="CU487">
        <v>37.5</v>
      </c>
      <c r="CV487">
        <v>1959.9522222222199</v>
      </c>
      <c r="CW487">
        <v>40</v>
      </c>
      <c r="CX487">
        <v>0</v>
      </c>
      <c r="CY487">
        <v>1657228521</v>
      </c>
      <c r="CZ487">
        <v>0</v>
      </c>
      <c r="DA487">
        <v>1657213163</v>
      </c>
      <c r="DB487" s="2">
        <v>0.49957175925925923</v>
      </c>
      <c r="DC487">
        <v>1657213141</v>
      </c>
      <c r="DD487">
        <v>1655399214.5999999</v>
      </c>
      <c r="DE487">
        <v>1</v>
      </c>
      <c r="DF487">
        <v>0.04</v>
      </c>
      <c r="DG487">
        <v>-0.06</v>
      </c>
      <c r="DH487">
        <v>9.1720000000000006</v>
      </c>
      <c r="DI487">
        <v>0.51100000000000001</v>
      </c>
      <c r="DJ487">
        <v>420</v>
      </c>
      <c r="DK487">
        <v>25</v>
      </c>
      <c r="DL487">
        <v>0.26</v>
      </c>
      <c r="DM487">
        <v>0.15</v>
      </c>
      <c r="DN487">
        <v>-36.057260975609701</v>
      </c>
      <c r="DO487">
        <v>-3.0853756097561398</v>
      </c>
      <c r="DP487">
        <v>0.455250225420471</v>
      </c>
      <c r="DQ487">
        <v>0</v>
      </c>
      <c r="DR487">
        <v>1.5330417073170699</v>
      </c>
      <c r="DS487">
        <v>0.221143693379793</v>
      </c>
      <c r="DT487">
        <v>2.4482856212145201E-2</v>
      </c>
      <c r="DU487">
        <v>0</v>
      </c>
      <c r="DV487">
        <v>0</v>
      </c>
      <c r="DW487">
        <v>2</v>
      </c>
      <c r="DX487" t="s">
        <v>305</v>
      </c>
      <c r="DY487">
        <v>2.9736699999999998</v>
      </c>
      <c r="DZ487">
        <v>2.69577</v>
      </c>
      <c r="EA487">
        <v>0.14712800000000001</v>
      </c>
      <c r="EB487">
        <v>0.150894</v>
      </c>
      <c r="EC487">
        <v>7.4442599999999998E-2</v>
      </c>
      <c r="ED487">
        <v>7.1270299999999995E-2</v>
      </c>
      <c r="EE487">
        <v>33284.1</v>
      </c>
      <c r="EF487">
        <v>36381.1</v>
      </c>
      <c r="EG487">
        <v>35367.699999999997</v>
      </c>
      <c r="EH487">
        <v>38860.300000000003</v>
      </c>
      <c r="EI487">
        <v>46420.9</v>
      </c>
      <c r="EJ487">
        <v>52086.8</v>
      </c>
      <c r="EK487">
        <v>55269.599999999999</v>
      </c>
      <c r="EL487">
        <v>62279.4</v>
      </c>
      <c r="EM487">
        <v>1.9862</v>
      </c>
      <c r="EN487">
        <v>2.0554000000000001</v>
      </c>
      <c r="EO487">
        <v>7.0035500000000001E-2</v>
      </c>
      <c r="EP487">
        <v>0</v>
      </c>
      <c r="EQ487">
        <v>23.8094</v>
      </c>
      <c r="ER487">
        <v>999.9</v>
      </c>
      <c r="ES487">
        <v>42.625999999999998</v>
      </c>
      <c r="ET487">
        <v>38.037999999999997</v>
      </c>
      <c r="EU487">
        <v>41.279400000000003</v>
      </c>
      <c r="EV487">
        <v>52.248100000000001</v>
      </c>
      <c r="EW487">
        <v>39.8718</v>
      </c>
      <c r="EX487">
        <v>2</v>
      </c>
      <c r="EY487">
        <v>-3.3902399999999999E-2</v>
      </c>
      <c r="EZ487">
        <v>1.4053800000000001</v>
      </c>
      <c r="FA487">
        <v>20.142099999999999</v>
      </c>
      <c r="FB487">
        <v>5.2017199999999999</v>
      </c>
      <c r="FC487">
        <v>12.006399999999999</v>
      </c>
      <c r="FD487">
        <v>4.976</v>
      </c>
      <c r="FE487">
        <v>3.2936000000000001</v>
      </c>
      <c r="FF487">
        <v>9999</v>
      </c>
      <c r="FG487">
        <v>9999</v>
      </c>
      <c r="FH487">
        <v>9999</v>
      </c>
      <c r="FI487">
        <v>562.1</v>
      </c>
      <c r="FJ487">
        <v>1.8631899999999999</v>
      </c>
      <c r="FK487">
        <v>1.86795</v>
      </c>
      <c r="FL487">
        <v>1.86768</v>
      </c>
      <c r="FM487">
        <v>1.8689</v>
      </c>
      <c r="FN487">
        <v>1.8696600000000001</v>
      </c>
      <c r="FO487">
        <v>1.8656900000000001</v>
      </c>
      <c r="FP487">
        <v>1.86676</v>
      </c>
      <c r="FQ487">
        <v>1.8681300000000001</v>
      </c>
      <c r="FR487">
        <v>5</v>
      </c>
      <c r="FS487">
        <v>0</v>
      </c>
      <c r="FT487">
        <v>0</v>
      </c>
      <c r="FU487">
        <v>0</v>
      </c>
      <c r="FV487">
        <v>11111111</v>
      </c>
      <c r="FW487" t="s">
        <v>306</v>
      </c>
      <c r="FX487" t="s">
        <v>307</v>
      </c>
      <c r="FY487" t="s">
        <v>307</v>
      </c>
      <c r="FZ487" t="s">
        <v>307</v>
      </c>
      <c r="GA487" t="s">
        <v>307</v>
      </c>
      <c r="GB487">
        <v>0</v>
      </c>
      <c r="GC487">
        <v>100</v>
      </c>
      <c r="GD487">
        <v>100</v>
      </c>
      <c r="GE487">
        <v>15.68</v>
      </c>
      <c r="GF487">
        <v>0.32069999999999999</v>
      </c>
      <c r="GG487">
        <v>5.3968966374264697</v>
      </c>
      <c r="GH487">
        <v>9.5670261133577201E-3</v>
      </c>
      <c r="GI487" s="1">
        <v>-9.19467254998099E-7</v>
      </c>
      <c r="GJ487" s="1">
        <v>-2.1372918425907401E-11</v>
      </c>
      <c r="GK487">
        <v>3.2845888322571301E-3</v>
      </c>
      <c r="GL487">
        <v>-1.41202168329711E-2</v>
      </c>
      <c r="GM487">
        <v>1.6676771840485E-3</v>
      </c>
      <c r="GN487" s="1">
        <v>-1.4903802912711099E-5</v>
      </c>
      <c r="GO487">
        <v>-4</v>
      </c>
      <c r="GP487">
        <v>1866</v>
      </c>
      <c r="GQ487">
        <v>1</v>
      </c>
      <c r="GR487">
        <v>24</v>
      </c>
      <c r="GS487">
        <v>256.7</v>
      </c>
      <c r="GT487">
        <v>30488.799999999999</v>
      </c>
      <c r="GU487">
        <v>3.1921400000000002</v>
      </c>
      <c r="GV487">
        <v>2.6415999999999999</v>
      </c>
      <c r="GW487">
        <v>2.2485400000000002</v>
      </c>
      <c r="GX487">
        <v>2.7709999999999999</v>
      </c>
      <c r="GY487">
        <v>1.9958499999999999</v>
      </c>
      <c r="GZ487">
        <v>2.3889200000000002</v>
      </c>
      <c r="HA487">
        <v>41.144599999999997</v>
      </c>
      <c r="HB487">
        <v>14.5611</v>
      </c>
      <c r="HC487">
        <v>18</v>
      </c>
      <c r="HD487">
        <v>501.46199999999999</v>
      </c>
      <c r="HE487">
        <v>543.12699999999995</v>
      </c>
      <c r="HF487">
        <v>20.223600000000001</v>
      </c>
      <c r="HG487">
        <v>26.7591</v>
      </c>
      <c r="HH487">
        <v>30.0002</v>
      </c>
      <c r="HI487">
        <v>26.663599999999999</v>
      </c>
      <c r="HJ487">
        <v>26.590800000000002</v>
      </c>
      <c r="HK487">
        <v>63.917999999999999</v>
      </c>
      <c r="HL487">
        <v>47.622</v>
      </c>
      <c r="HM487">
        <v>0</v>
      </c>
      <c r="HN487">
        <v>20.2134</v>
      </c>
      <c r="HO487">
        <v>1287.8699999999999</v>
      </c>
      <c r="HP487">
        <v>20.2163</v>
      </c>
      <c r="HQ487">
        <v>102.538</v>
      </c>
      <c r="HR487">
        <v>103.69799999999999</v>
      </c>
    </row>
    <row r="488" spans="1:226" x14ac:dyDescent="0.2">
      <c r="A488">
        <v>472</v>
      </c>
      <c r="B488">
        <v>1657228546.5</v>
      </c>
      <c r="C488">
        <v>5061</v>
      </c>
      <c r="D488" t="s">
        <v>782</v>
      </c>
      <c r="E488" s="2">
        <v>0.67761574074074071</v>
      </c>
      <c r="F488">
        <v>5</v>
      </c>
      <c r="G488" t="s">
        <v>707</v>
      </c>
      <c r="H488" t="s">
        <v>303</v>
      </c>
      <c r="I488">
        <v>1657228543.7</v>
      </c>
      <c r="J488">
        <f t="shared" si="238"/>
        <v>2.2152930235389114E-3</v>
      </c>
      <c r="K488">
        <f t="shared" si="243"/>
        <v>2.2152930235389112</v>
      </c>
      <c r="L488">
        <f t="shared" si="244"/>
        <v>19.238430066188329</v>
      </c>
      <c r="M488">
        <f t="shared" si="245"/>
        <v>1245.9739999999999</v>
      </c>
      <c r="N488">
        <f t="shared" si="246"/>
        <v>829.76364506673315</v>
      </c>
      <c r="O488">
        <f t="shared" si="247"/>
        <v>57.192437759895931</v>
      </c>
      <c r="P488">
        <f t="shared" si="248"/>
        <v>85.880227302218714</v>
      </c>
      <c r="Q488">
        <f t="shared" si="249"/>
        <v>8.3986420487308172E-2</v>
      </c>
      <c r="R488">
        <f t="shared" si="250"/>
        <v>2.7734575960726504</v>
      </c>
      <c r="S488">
        <f t="shared" si="251"/>
        <v>8.2598671335719853E-2</v>
      </c>
      <c r="T488">
        <f t="shared" si="252"/>
        <v>5.1746943277151951E-2</v>
      </c>
      <c r="U488">
        <f t="shared" si="253"/>
        <v>321.51967079999838</v>
      </c>
      <c r="V488">
        <f t="shared" si="254"/>
        <v>25.548440118216782</v>
      </c>
      <c r="W488">
        <f t="shared" si="255"/>
        <v>25.548440118216782</v>
      </c>
      <c r="X488">
        <f t="shared" si="239"/>
        <v>3.2851424720096243</v>
      </c>
      <c r="Y488">
        <f t="shared" si="256"/>
        <v>49.638731305752096</v>
      </c>
      <c r="Z488">
        <f t="shared" si="257"/>
        <v>1.5007234981073048</v>
      </c>
      <c r="AA488">
        <f t="shared" si="258"/>
        <v>3.0232914069933172</v>
      </c>
      <c r="AB488">
        <f t="shared" si="259"/>
        <v>1.7844189739023195</v>
      </c>
      <c r="AC488">
        <f t="shared" si="260"/>
        <v>-97.694422338065991</v>
      </c>
      <c r="AD488">
        <f t="shared" si="261"/>
        <v>-208.08918877575158</v>
      </c>
      <c r="AE488">
        <f t="shared" si="262"/>
        <v>-15.846951538238541</v>
      </c>
      <c r="AF488">
        <f t="shared" si="263"/>
        <v>-0.11089185205773333</v>
      </c>
      <c r="AG488">
        <f t="shared" si="264"/>
        <v>48.335764909539471</v>
      </c>
      <c r="AH488">
        <f t="shared" si="265"/>
        <v>2.2150911102705249</v>
      </c>
      <c r="AI488">
        <f t="shared" si="266"/>
        <v>19.238430066188329</v>
      </c>
      <c r="AJ488">
        <v>1308.68973154539</v>
      </c>
      <c r="AK488">
        <v>1281.6729696969601</v>
      </c>
      <c r="AL488">
        <v>3.4549731416850298</v>
      </c>
      <c r="AM488">
        <v>66.999263573210101</v>
      </c>
      <c r="AN488">
        <f t="shared" si="240"/>
        <v>2.2152930235389112</v>
      </c>
      <c r="AO488">
        <v>20.217120468200001</v>
      </c>
      <c r="AP488">
        <v>21.7725442424242</v>
      </c>
      <c r="AQ488">
        <v>5.3507705375104302E-4</v>
      </c>
      <c r="AR488">
        <v>77.748443019998703</v>
      </c>
      <c r="AS488">
        <v>0</v>
      </c>
      <c r="AT488">
        <v>0</v>
      </c>
      <c r="AU488">
        <f t="shared" si="267"/>
        <v>1</v>
      </c>
      <c r="AV488">
        <f t="shared" si="241"/>
        <v>0</v>
      </c>
      <c r="AW488">
        <f t="shared" si="268"/>
        <v>36795.600730393468</v>
      </c>
      <c r="AX488">
        <f t="shared" si="269"/>
        <v>2000.0229999999899</v>
      </c>
      <c r="AY488">
        <f t="shared" si="242"/>
        <v>1681.2193199999915</v>
      </c>
      <c r="AZ488">
        <f t="shared" si="270"/>
        <v>0.84059999310007938</v>
      </c>
      <c r="BA488">
        <f t="shared" si="271"/>
        <v>0.16075798668315314</v>
      </c>
      <c r="BB488">
        <v>3.5939999999999999</v>
      </c>
      <c r="BC488">
        <v>0.5</v>
      </c>
      <c r="BD488" t="s">
        <v>304</v>
      </c>
      <c r="BE488">
        <v>2</v>
      </c>
      <c r="BF488" t="b">
        <v>1</v>
      </c>
      <c r="BG488">
        <v>1657228543.7</v>
      </c>
      <c r="BH488">
        <v>1245.9739999999999</v>
      </c>
      <c r="BI488">
        <v>1282.703</v>
      </c>
      <c r="BJ488">
        <v>21.77291</v>
      </c>
      <c r="BK488">
        <v>20.215309999999999</v>
      </c>
      <c r="BL488">
        <v>1230.2380000000001</v>
      </c>
      <c r="BM488">
        <v>21.452210000000001</v>
      </c>
      <c r="BN488">
        <v>499.980899999999</v>
      </c>
      <c r="BO488">
        <v>68.884479999999996</v>
      </c>
      <c r="BP488">
        <v>4.1699279999999998E-2</v>
      </c>
      <c r="BQ488">
        <v>24.156749999999999</v>
      </c>
      <c r="BR488">
        <v>24.962299999999999</v>
      </c>
      <c r="BS488">
        <v>999.9</v>
      </c>
      <c r="BT488">
        <v>0</v>
      </c>
      <c r="BU488">
        <v>0</v>
      </c>
      <c r="BV488">
        <v>10006.5</v>
      </c>
      <c r="BW488">
        <v>0</v>
      </c>
      <c r="BX488">
        <v>1878.2549999999901</v>
      </c>
      <c r="BY488">
        <v>-36.728870000000001</v>
      </c>
      <c r="BZ488">
        <v>1273.704</v>
      </c>
      <c r="CA488">
        <v>1309.1669999999999</v>
      </c>
      <c r="CB488">
        <v>1.5576019999999999</v>
      </c>
      <c r="CC488">
        <v>1282.703</v>
      </c>
      <c r="CD488">
        <v>20.215309999999999</v>
      </c>
      <c r="CE488">
        <v>1.499816</v>
      </c>
      <c r="CF488">
        <v>1.3925209999999999</v>
      </c>
      <c r="CG488">
        <v>12.966279999999999</v>
      </c>
      <c r="CH488">
        <v>11.83642</v>
      </c>
      <c r="CI488">
        <v>2000.0229999999899</v>
      </c>
      <c r="CJ488">
        <v>0.98000209999999999</v>
      </c>
      <c r="CK488">
        <v>1.9997859999999999E-2</v>
      </c>
      <c r="CL488">
        <v>0</v>
      </c>
      <c r="CM488">
        <v>2.3561999999999999</v>
      </c>
      <c r="CN488">
        <v>0</v>
      </c>
      <c r="CO488">
        <v>4347.2749999999996</v>
      </c>
      <c r="CP488">
        <v>17300.379999999899</v>
      </c>
      <c r="CQ488">
        <v>38.061999999999998</v>
      </c>
      <c r="CR488">
        <v>39.5</v>
      </c>
      <c r="CS488">
        <v>37.936999999999998</v>
      </c>
      <c r="CT488">
        <v>38.061999999999998</v>
      </c>
      <c r="CU488">
        <v>37.5</v>
      </c>
      <c r="CV488">
        <v>1960.0229999999899</v>
      </c>
      <c r="CW488">
        <v>40</v>
      </c>
      <c r="CX488">
        <v>0</v>
      </c>
      <c r="CY488">
        <v>1657228525.8</v>
      </c>
      <c r="CZ488">
        <v>0</v>
      </c>
      <c r="DA488">
        <v>1657213163</v>
      </c>
      <c r="DB488" s="2">
        <v>0.49957175925925923</v>
      </c>
      <c r="DC488">
        <v>1657213141</v>
      </c>
      <c r="DD488">
        <v>1655399214.5999999</v>
      </c>
      <c r="DE488">
        <v>1</v>
      </c>
      <c r="DF488">
        <v>0.04</v>
      </c>
      <c r="DG488">
        <v>-0.06</v>
      </c>
      <c r="DH488">
        <v>9.1720000000000006</v>
      </c>
      <c r="DI488">
        <v>0.51100000000000001</v>
      </c>
      <c r="DJ488">
        <v>420</v>
      </c>
      <c r="DK488">
        <v>25</v>
      </c>
      <c r="DL488">
        <v>0.26</v>
      </c>
      <c r="DM488">
        <v>0.15</v>
      </c>
      <c r="DN488">
        <v>-36.265378048780399</v>
      </c>
      <c r="DO488">
        <v>-2.9021895470383399</v>
      </c>
      <c r="DP488">
        <v>0.45720553712382</v>
      </c>
      <c r="DQ488">
        <v>0</v>
      </c>
      <c r="DR488">
        <v>1.5423819512195101</v>
      </c>
      <c r="DS488">
        <v>0.187305156794428</v>
      </c>
      <c r="DT488">
        <v>2.2468879748851499E-2</v>
      </c>
      <c r="DU488">
        <v>0</v>
      </c>
      <c r="DV488">
        <v>0</v>
      </c>
      <c r="DW488">
        <v>2</v>
      </c>
      <c r="DX488" t="s">
        <v>305</v>
      </c>
      <c r="DY488">
        <v>2.9733200000000002</v>
      </c>
      <c r="DZ488">
        <v>2.6962899999999999</v>
      </c>
      <c r="EA488">
        <v>0.14837600000000001</v>
      </c>
      <c r="EB488">
        <v>0.152111</v>
      </c>
      <c r="EC488">
        <v>7.4433899999999997E-2</v>
      </c>
      <c r="ED488">
        <v>7.1249900000000005E-2</v>
      </c>
      <c r="EE488">
        <v>33235.199999999997</v>
      </c>
      <c r="EF488">
        <v>36329.300000000003</v>
      </c>
      <c r="EG488">
        <v>35367.4</v>
      </c>
      <c r="EH488">
        <v>38860.699999999997</v>
      </c>
      <c r="EI488">
        <v>46421.1</v>
      </c>
      <c r="EJ488">
        <v>52088.3</v>
      </c>
      <c r="EK488">
        <v>55269.3</v>
      </c>
      <c r="EL488">
        <v>62279.8</v>
      </c>
      <c r="EM488">
        <v>1.9862</v>
      </c>
      <c r="EN488">
        <v>2.0546000000000002</v>
      </c>
      <c r="EO488">
        <v>7.1376599999999998E-2</v>
      </c>
      <c r="EP488">
        <v>0</v>
      </c>
      <c r="EQ488">
        <v>23.8094</v>
      </c>
      <c r="ER488">
        <v>999.9</v>
      </c>
      <c r="ES488">
        <v>42.601999999999997</v>
      </c>
      <c r="ET488">
        <v>38.048000000000002</v>
      </c>
      <c r="EU488">
        <v>41.281599999999997</v>
      </c>
      <c r="EV488">
        <v>52.348100000000002</v>
      </c>
      <c r="EW488">
        <v>39.915900000000001</v>
      </c>
      <c r="EX488">
        <v>2</v>
      </c>
      <c r="EY488">
        <v>-3.3780499999999998E-2</v>
      </c>
      <c r="EZ488">
        <v>1.4960599999999999</v>
      </c>
      <c r="FA488">
        <v>20.140799999999999</v>
      </c>
      <c r="FB488">
        <v>5.2017199999999999</v>
      </c>
      <c r="FC488">
        <v>12.0076</v>
      </c>
      <c r="FD488">
        <v>4.9752000000000001</v>
      </c>
      <c r="FE488">
        <v>3.2938000000000001</v>
      </c>
      <c r="FF488">
        <v>9999</v>
      </c>
      <c r="FG488">
        <v>9999</v>
      </c>
      <c r="FH488">
        <v>9999</v>
      </c>
      <c r="FI488">
        <v>562.1</v>
      </c>
      <c r="FJ488">
        <v>1.8632500000000001</v>
      </c>
      <c r="FK488">
        <v>1.86798</v>
      </c>
      <c r="FL488">
        <v>1.86768</v>
      </c>
      <c r="FM488">
        <v>1.8689</v>
      </c>
      <c r="FN488">
        <v>1.8696600000000001</v>
      </c>
      <c r="FO488">
        <v>1.8656900000000001</v>
      </c>
      <c r="FP488">
        <v>1.8667</v>
      </c>
      <c r="FQ488">
        <v>1.8681000000000001</v>
      </c>
      <c r="FR488">
        <v>5</v>
      </c>
      <c r="FS488">
        <v>0</v>
      </c>
      <c r="FT488">
        <v>0</v>
      </c>
      <c r="FU488">
        <v>0</v>
      </c>
      <c r="FV488">
        <v>11111111</v>
      </c>
      <c r="FW488" t="s">
        <v>306</v>
      </c>
      <c r="FX488" t="s">
        <v>307</v>
      </c>
      <c r="FY488" t="s">
        <v>307</v>
      </c>
      <c r="FZ488" t="s">
        <v>307</v>
      </c>
      <c r="GA488" t="s">
        <v>307</v>
      </c>
      <c r="GB488">
        <v>0</v>
      </c>
      <c r="GC488">
        <v>100</v>
      </c>
      <c r="GD488">
        <v>100</v>
      </c>
      <c r="GE488">
        <v>15.8</v>
      </c>
      <c r="GF488">
        <v>0.3206</v>
      </c>
      <c r="GG488">
        <v>5.3968966374264697</v>
      </c>
      <c r="GH488">
        <v>9.5670261133577201E-3</v>
      </c>
      <c r="GI488" s="1">
        <v>-9.19467254998099E-7</v>
      </c>
      <c r="GJ488" s="1">
        <v>-2.1372918425907401E-11</v>
      </c>
      <c r="GK488">
        <v>3.2845888322571301E-3</v>
      </c>
      <c r="GL488">
        <v>-1.41202168329711E-2</v>
      </c>
      <c r="GM488">
        <v>1.6676771840485E-3</v>
      </c>
      <c r="GN488" s="1">
        <v>-1.4903802912711099E-5</v>
      </c>
      <c r="GO488">
        <v>-4</v>
      </c>
      <c r="GP488">
        <v>1866</v>
      </c>
      <c r="GQ488">
        <v>1</v>
      </c>
      <c r="GR488">
        <v>24</v>
      </c>
      <c r="GS488">
        <v>256.8</v>
      </c>
      <c r="GT488">
        <v>30488.9</v>
      </c>
      <c r="GU488">
        <v>3.2250999999999999</v>
      </c>
      <c r="GV488">
        <v>2.6464799999999999</v>
      </c>
      <c r="GW488">
        <v>2.2485400000000002</v>
      </c>
      <c r="GX488">
        <v>2.7697799999999999</v>
      </c>
      <c r="GY488">
        <v>1.9958499999999999</v>
      </c>
      <c r="GZ488">
        <v>2.3913600000000002</v>
      </c>
      <c r="HA488">
        <v>41.144599999999997</v>
      </c>
      <c r="HB488">
        <v>14.5436</v>
      </c>
      <c r="HC488">
        <v>18</v>
      </c>
      <c r="HD488">
        <v>501.46199999999999</v>
      </c>
      <c r="HE488">
        <v>542.56500000000005</v>
      </c>
      <c r="HF488">
        <v>20.2561</v>
      </c>
      <c r="HG488">
        <v>26.7591</v>
      </c>
      <c r="HH488">
        <v>30.000299999999999</v>
      </c>
      <c r="HI488">
        <v>26.663599999999999</v>
      </c>
      <c r="HJ488">
        <v>26.590800000000002</v>
      </c>
      <c r="HK488">
        <v>64.582099999999997</v>
      </c>
      <c r="HL488">
        <v>47.622</v>
      </c>
      <c r="HM488">
        <v>0</v>
      </c>
      <c r="HN488">
        <v>20.242100000000001</v>
      </c>
      <c r="HO488">
        <v>1308.05</v>
      </c>
      <c r="HP488">
        <v>20.322299999999998</v>
      </c>
      <c r="HQ488">
        <v>102.538</v>
      </c>
      <c r="HR488">
        <v>103.699</v>
      </c>
    </row>
    <row r="489" spans="1:226" x14ac:dyDescent="0.2">
      <c r="A489">
        <v>473</v>
      </c>
      <c r="B489">
        <v>1657228551.5</v>
      </c>
      <c r="C489">
        <v>5066</v>
      </c>
      <c r="D489" t="s">
        <v>783</v>
      </c>
      <c r="E489" s="2">
        <v>0.67767361111111113</v>
      </c>
      <c r="F489">
        <v>5</v>
      </c>
      <c r="G489" t="s">
        <v>707</v>
      </c>
      <c r="H489" t="s">
        <v>303</v>
      </c>
      <c r="I489">
        <v>1657228549</v>
      </c>
      <c r="J489">
        <f t="shared" si="238"/>
        <v>2.2125374322876593E-3</v>
      </c>
      <c r="K489">
        <f t="shared" si="243"/>
        <v>2.2125374322876592</v>
      </c>
      <c r="L489">
        <f t="shared" si="244"/>
        <v>20.445149711029487</v>
      </c>
      <c r="M489">
        <f t="shared" si="245"/>
        <v>1263.67888888888</v>
      </c>
      <c r="N489">
        <f t="shared" si="246"/>
        <v>821.80873150792718</v>
      </c>
      <c r="O489">
        <f t="shared" si="247"/>
        <v>56.642992714438449</v>
      </c>
      <c r="P489">
        <f t="shared" si="248"/>
        <v>87.098799699272917</v>
      </c>
      <c r="Q489">
        <f t="shared" si="249"/>
        <v>8.3563977869216363E-2</v>
      </c>
      <c r="R489">
        <f t="shared" si="250"/>
        <v>2.7753491997005564</v>
      </c>
      <c r="S489">
        <f t="shared" si="251"/>
        <v>8.219095081226109E-2</v>
      </c>
      <c r="T489">
        <f t="shared" si="252"/>
        <v>5.1490826079399921E-2</v>
      </c>
      <c r="U489">
        <f t="shared" si="253"/>
        <v>321.5229159999995</v>
      </c>
      <c r="V489">
        <f t="shared" si="254"/>
        <v>25.580063259196361</v>
      </c>
      <c r="W489">
        <f t="shared" si="255"/>
        <v>25.580063259196361</v>
      </c>
      <c r="X489">
        <f t="shared" si="239"/>
        <v>3.2913156890588282</v>
      </c>
      <c r="Y489">
        <f t="shared" si="256"/>
        <v>49.53328063584906</v>
      </c>
      <c r="Z489">
        <f t="shared" si="257"/>
        <v>1.5003915482152732</v>
      </c>
      <c r="AA489">
        <f t="shared" si="258"/>
        <v>3.0290574921649438</v>
      </c>
      <c r="AB489">
        <f t="shared" si="259"/>
        <v>1.790924140843555</v>
      </c>
      <c r="AC489">
        <f t="shared" si="260"/>
        <v>-97.572900763885769</v>
      </c>
      <c r="AD489">
        <f t="shared" si="261"/>
        <v>-208.21046979225432</v>
      </c>
      <c r="AE489">
        <f t="shared" si="262"/>
        <v>-15.850438939978192</v>
      </c>
      <c r="AF489">
        <f t="shared" si="263"/>
        <v>-0.11089349611876287</v>
      </c>
      <c r="AG489">
        <f t="shared" si="264"/>
        <v>48.383685476241347</v>
      </c>
      <c r="AH489">
        <f t="shared" si="265"/>
        <v>2.2175340919409092</v>
      </c>
      <c r="AI489">
        <f t="shared" si="266"/>
        <v>20.445149711029487</v>
      </c>
      <c r="AJ489">
        <v>1325.9995641241601</v>
      </c>
      <c r="AK489">
        <v>1298.48363636363</v>
      </c>
      <c r="AL489">
        <v>3.35236744200227</v>
      </c>
      <c r="AM489">
        <v>66.999263573210101</v>
      </c>
      <c r="AN489">
        <f t="shared" si="240"/>
        <v>2.2125374322876592</v>
      </c>
      <c r="AO489">
        <v>20.208128196850701</v>
      </c>
      <c r="AP489">
        <v>21.764209696969601</v>
      </c>
      <c r="AQ489" s="1">
        <v>-7.6731523622904199E-5</v>
      </c>
      <c r="AR489">
        <v>77.748443019998703</v>
      </c>
      <c r="AS489">
        <v>0</v>
      </c>
      <c r="AT489">
        <v>0</v>
      </c>
      <c r="AU489">
        <f t="shared" si="267"/>
        <v>1</v>
      </c>
      <c r="AV489">
        <f t="shared" si="241"/>
        <v>0</v>
      </c>
      <c r="AW489">
        <f t="shared" si="268"/>
        <v>36826.540410347152</v>
      </c>
      <c r="AX489">
        <f t="shared" si="269"/>
        <v>2000.0433333333301</v>
      </c>
      <c r="AY489">
        <f t="shared" si="242"/>
        <v>1681.2363999999973</v>
      </c>
      <c r="AZ489">
        <f t="shared" si="270"/>
        <v>0.8405999870002816</v>
      </c>
      <c r="BA489">
        <f t="shared" si="271"/>
        <v>0.16075797491054361</v>
      </c>
      <c r="BB489">
        <v>3.5939999999999999</v>
      </c>
      <c r="BC489">
        <v>0.5</v>
      </c>
      <c r="BD489" t="s">
        <v>304</v>
      </c>
      <c r="BE489">
        <v>2</v>
      </c>
      <c r="BF489" t="b">
        <v>1</v>
      </c>
      <c r="BG489">
        <v>1657228549</v>
      </c>
      <c r="BH489">
        <v>1263.67888888888</v>
      </c>
      <c r="BI489">
        <v>1300.4711111111101</v>
      </c>
      <c r="BJ489">
        <v>21.768533333333298</v>
      </c>
      <c r="BK489">
        <v>20.2092777777777</v>
      </c>
      <c r="BL489">
        <v>1247.81666666666</v>
      </c>
      <c r="BM489">
        <v>21.448</v>
      </c>
      <c r="BN489">
        <v>500.00311111111102</v>
      </c>
      <c r="BO489">
        <v>68.882666666666594</v>
      </c>
      <c r="BP489">
        <v>4.2121477777777701E-2</v>
      </c>
      <c r="BQ489">
        <v>24.188511111111101</v>
      </c>
      <c r="BR489">
        <v>25.007933333333298</v>
      </c>
      <c r="BS489">
        <v>999.9</v>
      </c>
      <c r="BT489">
        <v>0</v>
      </c>
      <c r="BU489">
        <v>0</v>
      </c>
      <c r="BV489">
        <v>10016.666666666601</v>
      </c>
      <c r="BW489">
        <v>0</v>
      </c>
      <c r="BX489">
        <v>1878.56</v>
      </c>
      <c r="BY489">
        <v>-36.793411111111098</v>
      </c>
      <c r="BZ489">
        <v>1291.8</v>
      </c>
      <c r="CA489">
        <v>1327.29555555555</v>
      </c>
      <c r="CB489">
        <v>1.55928555555555</v>
      </c>
      <c r="CC489">
        <v>1300.4711111111101</v>
      </c>
      <c r="CD489">
        <v>20.2092777777777</v>
      </c>
      <c r="CE489">
        <v>1.4994766666666599</v>
      </c>
      <c r="CF489">
        <v>1.3920677777777699</v>
      </c>
      <c r="CG489">
        <v>12.962822222222201</v>
      </c>
      <c r="CH489">
        <v>11.831499999999901</v>
      </c>
      <c r="CI489">
        <v>2000.0433333333301</v>
      </c>
      <c r="CJ489">
        <v>0.98000133333333295</v>
      </c>
      <c r="CK489">
        <v>1.9998677777777699E-2</v>
      </c>
      <c r="CL489">
        <v>0</v>
      </c>
      <c r="CM489">
        <v>2.2834333333333299</v>
      </c>
      <c r="CN489">
        <v>0</v>
      </c>
      <c r="CO489">
        <v>4342.3811111111099</v>
      </c>
      <c r="CP489">
        <v>17300.5111111111</v>
      </c>
      <c r="CQ489">
        <v>38.055111111111103</v>
      </c>
      <c r="CR489">
        <v>39.478999999999999</v>
      </c>
      <c r="CS489">
        <v>37.936999999999998</v>
      </c>
      <c r="CT489">
        <v>38.041333333333299</v>
      </c>
      <c r="CU489">
        <v>37.5</v>
      </c>
      <c r="CV489">
        <v>1960.0433333333301</v>
      </c>
      <c r="CW489">
        <v>40</v>
      </c>
      <c r="CX489">
        <v>0</v>
      </c>
      <c r="CY489">
        <v>1657228531.2</v>
      </c>
      <c r="CZ489">
        <v>0</v>
      </c>
      <c r="DA489">
        <v>1657213163</v>
      </c>
      <c r="DB489" s="2">
        <v>0.49957175925925923</v>
      </c>
      <c r="DC489">
        <v>1657213141</v>
      </c>
      <c r="DD489">
        <v>1655399214.5999999</v>
      </c>
      <c r="DE489">
        <v>1</v>
      </c>
      <c r="DF489">
        <v>0.04</v>
      </c>
      <c r="DG489">
        <v>-0.06</v>
      </c>
      <c r="DH489">
        <v>9.1720000000000006</v>
      </c>
      <c r="DI489">
        <v>0.51100000000000001</v>
      </c>
      <c r="DJ489">
        <v>420</v>
      </c>
      <c r="DK489">
        <v>25</v>
      </c>
      <c r="DL489">
        <v>0.26</v>
      </c>
      <c r="DM489">
        <v>0.15</v>
      </c>
      <c r="DN489">
        <v>-36.465770731707302</v>
      </c>
      <c r="DO489">
        <v>-2.2172341463414802</v>
      </c>
      <c r="DP489">
        <v>0.44084568023007098</v>
      </c>
      <c r="DQ489">
        <v>0</v>
      </c>
      <c r="DR489">
        <v>1.55373365853658</v>
      </c>
      <c r="DS489">
        <v>9.3205714285716404E-2</v>
      </c>
      <c r="DT489">
        <v>1.6008213860557698E-2</v>
      </c>
      <c r="DU489">
        <v>1</v>
      </c>
      <c r="DV489">
        <v>1</v>
      </c>
      <c r="DW489">
        <v>2</v>
      </c>
      <c r="DX489" s="3">
        <v>44563</v>
      </c>
      <c r="DY489">
        <v>2.9730799999999999</v>
      </c>
      <c r="DZ489">
        <v>2.6958299999999999</v>
      </c>
      <c r="EA489">
        <v>0.14962300000000001</v>
      </c>
      <c r="EB489">
        <v>0.15330099999999999</v>
      </c>
      <c r="EC489">
        <v>7.4423500000000004E-2</v>
      </c>
      <c r="ED489">
        <v>7.1332099999999996E-2</v>
      </c>
      <c r="EE489">
        <v>33186.9</v>
      </c>
      <c r="EF489">
        <v>36277.699999999997</v>
      </c>
      <c r="EG489">
        <v>35367.699999999997</v>
      </c>
      <c r="EH489">
        <v>38859.9</v>
      </c>
      <c r="EI489">
        <v>46421.9</v>
      </c>
      <c r="EJ489">
        <v>52083.1</v>
      </c>
      <c r="EK489">
        <v>55269.599999999999</v>
      </c>
      <c r="EL489">
        <v>62279</v>
      </c>
      <c r="EM489">
        <v>1.986</v>
      </c>
      <c r="EN489">
        <v>2.0550000000000002</v>
      </c>
      <c r="EO489">
        <v>7.3909799999999998E-2</v>
      </c>
      <c r="EP489">
        <v>0</v>
      </c>
      <c r="EQ489">
        <v>23.813400000000001</v>
      </c>
      <c r="ER489">
        <v>999.9</v>
      </c>
      <c r="ES489">
        <v>42.576999999999998</v>
      </c>
      <c r="ET489">
        <v>38.048000000000002</v>
      </c>
      <c r="EU489">
        <v>41.2562</v>
      </c>
      <c r="EV489">
        <v>52.208100000000002</v>
      </c>
      <c r="EW489">
        <v>39.903799999999997</v>
      </c>
      <c r="EX489">
        <v>2</v>
      </c>
      <c r="EY489">
        <v>-3.35366E-2</v>
      </c>
      <c r="EZ489">
        <v>1.59632</v>
      </c>
      <c r="FA489">
        <v>20.139900000000001</v>
      </c>
      <c r="FB489">
        <v>5.2029100000000001</v>
      </c>
      <c r="FC489">
        <v>12.0099</v>
      </c>
      <c r="FD489">
        <v>4.976</v>
      </c>
      <c r="FE489">
        <v>3.294</v>
      </c>
      <c r="FF489">
        <v>9999</v>
      </c>
      <c r="FG489">
        <v>9999</v>
      </c>
      <c r="FH489">
        <v>9999</v>
      </c>
      <c r="FI489">
        <v>562.1</v>
      </c>
      <c r="FJ489">
        <v>1.8631899999999999</v>
      </c>
      <c r="FK489">
        <v>1.86798</v>
      </c>
      <c r="FL489">
        <v>1.86768</v>
      </c>
      <c r="FM489">
        <v>1.8689</v>
      </c>
      <c r="FN489">
        <v>1.8696600000000001</v>
      </c>
      <c r="FO489">
        <v>1.8656900000000001</v>
      </c>
      <c r="FP489">
        <v>1.86676</v>
      </c>
      <c r="FQ489">
        <v>1.8681300000000001</v>
      </c>
      <c r="FR489">
        <v>5</v>
      </c>
      <c r="FS489">
        <v>0</v>
      </c>
      <c r="FT489">
        <v>0</v>
      </c>
      <c r="FU489">
        <v>0</v>
      </c>
      <c r="FV489">
        <v>11111111</v>
      </c>
      <c r="FW489" t="s">
        <v>306</v>
      </c>
      <c r="FX489" t="s">
        <v>307</v>
      </c>
      <c r="FY489" t="s">
        <v>307</v>
      </c>
      <c r="FZ489" t="s">
        <v>307</v>
      </c>
      <c r="GA489" t="s">
        <v>307</v>
      </c>
      <c r="GB489">
        <v>0</v>
      </c>
      <c r="GC489">
        <v>100</v>
      </c>
      <c r="GD489">
        <v>100</v>
      </c>
      <c r="GE489">
        <v>15.92</v>
      </c>
      <c r="GF489">
        <v>0.32040000000000002</v>
      </c>
      <c r="GG489">
        <v>5.3968966374264697</v>
      </c>
      <c r="GH489">
        <v>9.5670261133577201E-3</v>
      </c>
      <c r="GI489" s="1">
        <v>-9.19467254998099E-7</v>
      </c>
      <c r="GJ489" s="1">
        <v>-2.1372918425907401E-11</v>
      </c>
      <c r="GK489">
        <v>3.2845888322571301E-3</v>
      </c>
      <c r="GL489">
        <v>-1.41202168329711E-2</v>
      </c>
      <c r="GM489">
        <v>1.6676771840485E-3</v>
      </c>
      <c r="GN489" s="1">
        <v>-1.4903802912711099E-5</v>
      </c>
      <c r="GO489">
        <v>-4</v>
      </c>
      <c r="GP489">
        <v>1866</v>
      </c>
      <c r="GQ489">
        <v>1</v>
      </c>
      <c r="GR489">
        <v>24</v>
      </c>
      <c r="GS489">
        <v>256.8</v>
      </c>
      <c r="GT489">
        <v>30488.9</v>
      </c>
      <c r="GU489">
        <v>3.25562</v>
      </c>
      <c r="GV489">
        <v>2.6452599999999999</v>
      </c>
      <c r="GW489">
        <v>2.2485400000000002</v>
      </c>
      <c r="GX489">
        <v>2.7697799999999999</v>
      </c>
      <c r="GY489">
        <v>1.9958499999999999</v>
      </c>
      <c r="GZ489">
        <v>2.3706100000000001</v>
      </c>
      <c r="HA489">
        <v>41.144599999999997</v>
      </c>
      <c r="HB489">
        <v>14.534800000000001</v>
      </c>
      <c r="HC489">
        <v>18</v>
      </c>
      <c r="HD489">
        <v>501.33</v>
      </c>
      <c r="HE489">
        <v>542.846</v>
      </c>
      <c r="HF489">
        <v>20.269500000000001</v>
      </c>
      <c r="HG489">
        <v>26.756799999999998</v>
      </c>
      <c r="HH489">
        <v>30.000399999999999</v>
      </c>
      <c r="HI489">
        <v>26.663599999999999</v>
      </c>
      <c r="HJ489">
        <v>26.590800000000002</v>
      </c>
      <c r="HK489">
        <v>65.190799999999996</v>
      </c>
      <c r="HL489">
        <v>47.340699999999998</v>
      </c>
      <c r="HM489">
        <v>0</v>
      </c>
      <c r="HN489">
        <v>20.252800000000001</v>
      </c>
      <c r="HO489">
        <v>1321.6</v>
      </c>
      <c r="HP489">
        <v>20.374199999999998</v>
      </c>
      <c r="HQ489">
        <v>102.538</v>
      </c>
      <c r="HR489">
        <v>103.697</v>
      </c>
    </row>
    <row r="490" spans="1:226" x14ac:dyDescent="0.2">
      <c r="A490">
        <v>474</v>
      </c>
      <c r="B490">
        <v>1657228556.5</v>
      </c>
      <c r="C490">
        <v>5071</v>
      </c>
      <c r="D490" t="s">
        <v>784</v>
      </c>
      <c r="E490" s="2">
        <v>0.67773148148148143</v>
      </c>
      <c r="F490">
        <v>5</v>
      </c>
      <c r="G490" t="s">
        <v>707</v>
      </c>
      <c r="H490" t="s">
        <v>303</v>
      </c>
      <c r="I490">
        <v>1657228553.7</v>
      </c>
      <c r="J490">
        <f t="shared" si="238"/>
        <v>2.1753146456447731E-3</v>
      </c>
      <c r="K490">
        <f t="shared" si="243"/>
        <v>2.1753146456447729</v>
      </c>
      <c r="L490">
        <f t="shared" si="244"/>
        <v>18.738287080087538</v>
      </c>
      <c r="M490">
        <f t="shared" si="245"/>
        <v>1279.424</v>
      </c>
      <c r="N490">
        <f t="shared" si="246"/>
        <v>861.86553992313497</v>
      </c>
      <c r="O490">
        <f t="shared" si="247"/>
        <v>59.40412380355319</v>
      </c>
      <c r="P490">
        <f t="shared" si="248"/>
        <v>88.184360753088626</v>
      </c>
      <c r="Q490">
        <f t="shared" si="249"/>
        <v>8.1860324610102841E-2</v>
      </c>
      <c r="R490">
        <f t="shared" si="250"/>
        <v>2.7670980864319374</v>
      </c>
      <c r="S490">
        <f t="shared" si="251"/>
        <v>8.0538373831438484E-2</v>
      </c>
      <c r="T490">
        <f t="shared" si="252"/>
        <v>5.0453477399523425E-2</v>
      </c>
      <c r="U490">
        <f t="shared" si="253"/>
        <v>321.51743639999995</v>
      </c>
      <c r="V490">
        <f t="shared" si="254"/>
        <v>25.612464790622528</v>
      </c>
      <c r="W490">
        <f t="shared" si="255"/>
        <v>25.612464790622528</v>
      </c>
      <c r="X490">
        <f t="shared" si="239"/>
        <v>3.2976513661111673</v>
      </c>
      <c r="Y490">
        <f t="shared" si="256"/>
        <v>49.492575744576094</v>
      </c>
      <c r="Z490">
        <f t="shared" si="257"/>
        <v>1.5008112170731189</v>
      </c>
      <c r="AA490">
        <f t="shared" si="258"/>
        <v>3.0323966665598188</v>
      </c>
      <c r="AB490">
        <f t="shared" si="259"/>
        <v>1.7968401490380483</v>
      </c>
      <c r="AC490">
        <f t="shared" si="260"/>
        <v>-95.931375872934495</v>
      </c>
      <c r="AD490">
        <f t="shared" si="261"/>
        <v>-209.68484675365298</v>
      </c>
      <c r="AE490">
        <f t="shared" si="262"/>
        <v>-16.014372607037878</v>
      </c>
      <c r="AF490">
        <f t="shared" si="263"/>
        <v>-0.11315883362541967</v>
      </c>
      <c r="AG490">
        <f t="shared" si="264"/>
        <v>47.394548106266285</v>
      </c>
      <c r="AH490">
        <f t="shared" si="265"/>
        <v>2.1540474705075456</v>
      </c>
      <c r="AI490">
        <f t="shared" si="266"/>
        <v>18.738287080087538</v>
      </c>
      <c r="AJ490">
        <v>1341.9525012449501</v>
      </c>
      <c r="AK490">
        <v>1315.6634545454499</v>
      </c>
      <c r="AL490">
        <v>3.3589609490861601</v>
      </c>
      <c r="AM490">
        <v>66.999263573210101</v>
      </c>
      <c r="AN490">
        <f t="shared" si="240"/>
        <v>2.1753146456447729</v>
      </c>
      <c r="AO490">
        <v>20.261045634663599</v>
      </c>
      <c r="AP490">
        <v>21.790309090908998</v>
      </c>
      <c r="AQ490" s="1">
        <v>7.2983528435919198E-5</v>
      </c>
      <c r="AR490">
        <v>77.748443019998703</v>
      </c>
      <c r="AS490">
        <v>0</v>
      </c>
      <c r="AT490">
        <v>0</v>
      </c>
      <c r="AU490">
        <f t="shared" si="267"/>
        <v>1</v>
      </c>
      <c r="AV490">
        <f t="shared" si="241"/>
        <v>0</v>
      </c>
      <c r="AW490">
        <f t="shared" si="268"/>
        <v>36671.989229332277</v>
      </c>
      <c r="AX490">
        <f t="shared" si="269"/>
        <v>2000.009</v>
      </c>
      <c r="AY490">
        <f t="shared" si="242"/>
        <v>1681.2075599999998</v>
      </c>
      <c r="AZ490">
        <f t="shared" si="270"/>
        <v>0.84059999730001211</v>
      </c>
      <c r="BA490">
        <f t="shared" si="271"/>
        <v>0.16075799478902342</v>
      </c>
      <c r="BB490">
        <v>3.5939999999999999</v>
      </c>
      <c r="BC490">
        <v>0.5</v>
      </c>
      <c r="BD490" t="s">
        <v>304</v>
      </c>
      <c r="BE490">
        <v>2</v>
      </c>
      <c r="BF490" t="b">
        <v>1</v>
      </c>
      <c r="BG490">
        <v>1657228553.7</v>
      </c>
      <c r="BH490">
        <v>1279.424</v>
      </c>
      <c r="BI490">
        <v>1315.473</v>
      </c>
      <c r="BJ490">
        <v>21.774539999999998</v>
      </c>
      <c r="BK490">
        <v>20.259889999999899</v>
      </c>
      <c r="BL490">
        <v>1263.45</v>
      </c>
      <c r="BM490">
        <v>21.453779999999998</v>
      </c>
      <c r="BN490">
        <v>499.98849999999999</v>
      </c>
      <c r="BO490">
        <v>68.882599999999996</v>
      </c>
      <c r="BP490">
        <v>4.2448109999999997E-2</v>
      </c>
      <c r="BQ490">
        <v>24.206879999999899</v>
      </c>
      <c r="BR490">
        <v>25.062670000000001</v>
      </c>
      <c r="BS490">
        <v>999.9</v>
      </c>
      <c r="BT490">
        <v>0</v>
      </c>
      <c r="BU490">
        <v>0</v>
      </c>
      <c r="BV490">
        <v>9973.5</v>
      </c>
      <c r="BW490">
        <v>0</v>
      </c>
      <c r="BX490">
        <v>1878.4069999999999</v>
      </c>
      <c r="BY490">
        <v>-36.047919999999998</v>
      </c>
      <c r="BZ490">
        <v>1307.904</v>
      </c>
      <c r="CA490">
        <v>1342.673</v>
      </c>
      <c r="CB490">
        <v>1.514645</v>
      </c>
      <c r="CC490">
        <v>1315.473</v>
      </c>
      <c r="CD490">
        <v>20.259889999999899</v>
      </c>
      <c r="CE490">
        <v>1.4998849999999999</v>
      </c>
      <c r="CF490">
        <v>1.395554</v>
      </c>
      <c r="CG490">
        <v>12.967009999999901</v>
      </c>
      <c r="CH490">
        <v>11.869409999999901</v>
      </c>
      <c r="CI490">
        <v>2000.009</v>
      </c>
      <c r="CJ490">
        <v>0.98000089999999995</v>
      </c>
      <c r="CK490">
        <v>1.9999139999999999E-2</v>
      </c>
      <c r="CL490">
        <v>0</v>
      </c>
      <c r="CM490">
        <v>2.2138300000000002</v>
      </c>
      <c r="CN490">
        <v>0</v>
      </c>
      <c r="CO490">
        <v>4340.4539999999997</v>
      </c>
      <c r="CP490">
        <v>17300.259999999998</v>
      </c>
      <c r="CQ490">
        <v>38.030999999999999</v>
      </c>
      <c r="CR490">
        <v>39.436999999999998</v>
      </c>
      <c r="CS490">
        <v>37.936999999999998</v>
      </c>
      <c r="CT490">
        <v>38</v>
      </c>
      <c r="CU490">
        <v>37.5</v>
      </c>
      <c r="CV490">
        <v>1960.009</v>
      </c>
      <c r="CW490">
        <v>40</v>
      </c>
      <c r="CX490">
        <v>0</v>
      </c>
      <c r="CY490">
        <v>1657228536</v>
      </c>
      <c r="CZ490">
        <v>0</v>
      </c>
      <c r="DA490">
        <v>1657213163</v>
      </c>
      <c r="DB490" s="2">
        <v>0.49957175925925923</v>
      </c>
      <c r="DC490">
        <v>1657213141</v>
      </c>
      <c r="DD490">
        <v>1655399214.5999999</v>
      </c>
      <c r="DE490">
        <v>1</v>
      </c>
      <c r="DF490">
        <v>0.04</v>
      </c>
      <c r="DG490">
        <v>-0.06</v>
      </c>
      <c r="DH490">
        <v>9.1720000000000006</v>
      </c>
      <c r="DI490">
        <v>0.51100000000000001</v>
      </c>
      <c r="DJ490">
        <v>420</v>
      </c>
      <c r="DK490">
        <v>25</v>
      </c>
      <c r="DL490">
        <v>0.26</v>
      </c>
      <c r="DM490">
        <v>0.15</v>
      </c>
      <c r="DN490">
        <v>-36.493195121951203</v>
      </c>
      <c r="DO490">
        <v>1.1162006968640199</v>
      </c>
      <c r="DP490">
        <v>0.52856985552652003</v>
      </c>
      <c r="DQ490">
        <v>0</v>
      </c>
      <c r="DR490">
        <v>1.55106829268292</v>
      </c>
      <c r="DS490">
        <v>-0.15815310104529401</v>
      </c>
      <c r="DT490">
        <v>2.0574542629233299E-2</v>
      </c>
      <c r="DU490">
        <v>0</v>
      </c>
      <c r="DV490">
        <v>0</v>
      </c>
      <c r="DW490">
        <v>2</v>
      </c>
      <c r="DX490" t="s">
        <v>305</v>
      </c>
      <c r="DY490">
        <v>2.9734600000000002</v>
      </c>
      <c r="DZ490">
        <v>2.69659</v>
      </c>
      <c r="EA490">
        <v>0.15082499999999999</v>
      </c>
      <c r="EB490">
        <v>0.15455099999999999</v>
      </c>
      <c r="EC490">
        <v>7.4465799999999999E-2</v>
      </c>
      <c r="ED490">
        <v>7.1404800000000004E-2</v>
      </c>
      <c r="EE490">
        <v>33140.300000000003</v>
      </c>
      <c r="EF490">
        <v>36223.5</v>
      </c>
      <c r="EG490">
        <v>35368</v>
      </c>
      <c r="EH490">
        <v>38859.199999999997</v>
      </c>
      <c r="EI490">
        <v>46419.5</v>
      </c>
      <c r="EJ490">
        <v>52079</v>
      </c>
      <c r="EK490">
        <v>55269.2</v>
      </c>
      <c r="EL490">
        <v>62279</v>
      </c>
      <c r="EM490">
        <v>1.986</v>
      </c>
      <c r="EN490">
        <v>2.0556000000000001</v>
      </c>
      <c r="EO490">
        <v>7.9572199999999996E-2</v>
      </c>
      <c r="EP490">
        <v>0</v>
      </c>
      <c r="EQ490">
        <v>23.817399999999999</v>
      </c>
      <c r="ER490">
        <v>999.9</v>
      </c>
      <c r="ES490">
        <v>42.576999999999998</v>
      </c>
      <c r="ET490">
        <v>38.067999999999998</v>
      </c>
      <c r="EU490">
        <v>41.300199999999997</v>
      </c>
      <c r="EV490">
        <v>52.7881</v>
      </c>
      <c r="EW490">
        <v>39.883800000000001</v>
      </c>
      <c r="EX490">
        <v>2</v>
      </c>
      <c r="EY490">
        <v>-2.10569E-2</v>
      </c>
      <c r="EZ490">
        <v>6.6353799999999996</v>
      </c>
      <c r="FA490">
        <v>20.006399999999999</v>
      </c>
      <c r="FB490">
        <v>5.20411</v>
      </c>
      <c r="FC490">
        <v>12.0099</v>
      </c>
      <c r="FD490">
        <v>4.9756</v>
      </c>
      <c r="FE490">
        <v>3.2936000000000001</v>
      </c>
      <c r="FF490">
        <v>9999</v>
      </c>
      <c r="FG490">
        <v>9999</v>
      </c>
      <c r="FH490">
        <v>9999</v>
      </c>
      <c r="FI490">
        <v>562.1</v>
      </c>
      <c r="FJ490">
        <v>1.8631</v>
      </c>
      <c r="FK490">
        <v>1.8678300000000001</v>
      </c>
      <c r="FL490">
        <v>1.86765</v>
      </c>
      <c r="FM490">
        <v>1.8688</v>
      </c>
      <c r="FN490">
        <v>1.86951</v>
      </c>
      <c r="FO490">
        <v>1.86557</v>
      </c>
      <c r="FP490">
        <v>1.8666100000000001</v>
      </c>
      <c r="FQ490">
        <v>1.86798</v>
      </c>
      <c r="FR490">
        <v>5</v>
      </c>
      <c r="FS490">
        <v>0</v>
      </c>
      <c r="FT490">
        <v>0</v>
      </c>
      <c r="FU490">
        <v>0</v>
      </c>
      <c r="FV490">
        <v>11111111</v>
      </c>
      <c r="FW490" t="s">
        <v>306</v>
      </c>
      <c r="FX490" t="s">
        <v>307</v>
      </c>
      <c r="FY490" t="s">
        <v>307</v>
      </c>
      <c r="FZ490" t="s">
        <v>307</v>
      </c>
      <c r="GA490" t="s">
        <v>307</v>
      </c>
      <c r="GB490">
        <v>0</v>
      </c>
      <c r="GC490">
        <v>100</v>
      </c>
      <c r="GD490">
        <v>100</v>
      </c>
      <c r="GE490">
        <v>16.03</v>
      </c>
      <c r="GF490">
        <v>0.3211</v>
      </c>
      <c r="GG490">
        <v>5.3968966374264697</v>
      </c>
      <c r="GH490">
        <v>9.5670261133577201E-3</v>
      </c>
      <c r="GI490" s="1">
        <v>-9.19467254998099E-7</v>
      </c>
      <c r="GJ490" s="1">
        <v>-2.1372918425907401E-11</v>
      </c>
      <c r="GK490">
        <v>3.2845888322571301E-3</v>
      </c>
      <c r="GL490">
        <v>-1.41202168329711E-2</v>
      </c>
      <c r="GM490">
        <v>1.6676771840485E-3</v>
      </c>
      <c r="GN490" s="1">
        <v>-1.4903802912711099E-5</v>
      </c>
      <c r="GO490">
        <v>-4</v>
      </c>
      <c r="GP490">
        <v>1866</v>
      </c>
      <c r="GQ490">
        <v>1</v>
      </c>
      <c r="GR490">
        <v>24</v>
      </c>
      <c r="GS490">
        <v>256.89999999999998</v>
      </c>
      <c r="GT490">
        <v>30489</v>
      </c>
      <c r="GU490">
        <v>3.28247</v>
      </c>
      <c r="GV490">
        <v>2.63916</v>
      </c>
      <c r="GW490">
        <v>2.2485400000000002</v>
      </c>
      <c r="GX490">
        <v>2.7697799999999999</v>
      </c>
      <c r="GY490">
        <v>1.9958499999999999</v>
      </c>
      <c r="GZ490">
        <v>2.4047900000000002</v>
      </c>
      <c r="HA490">
        <v>41.170499999999997</v>
      </c>
      <c r="HB490">
        <v>14.3422</v>
      </c>
      <c r="HC490">
        <v>18</v>
      </c>
      <c r="HD490">
        <v>501.33</v>
      </c>
      <c r="HE490">
        <v>543.26800000000003</v>
      </c>
      <c r="HF490">
        <v>19.8794</v>
      </c>
      <c r="HG490">
        <v>26.756799999999998</v>
      </c>
      <c r="HH490">
        <v>30.010300000000001</v>
      </c>
      <c r="HI490">
        <v>26.663599999999999</v>
      </c>
      <c r="HJ490">
        <v>26.590800000000002</v>
      </c>
      <c r="HK490">
        <v>65.842100000000002</v>
      </c>
      <c r="HL490">
        <v>47.058999999999997</v>
      </c>
      <c r="HM490">
        <v>0</v>
      </c>
      <c r="HN490">
        <v>19.227399999999999</v>
      </c>
      <c r="HO490">
        <v>1341.86</v>
      </c>
      <c r="HP490">
        <v>20.404900000000001</v>
      </c>
      <c r="HQ490">
        <v>102.538</v>
      </c>
      <c r="HR490">
        <v>103.696</v>
      </c>
    </row>
    <row r="491" spans="1:226" x14ac:dyDescent="0.2">
      <c r="A491">
        <v>475</v>
      </c>
      <c r="B491">
        <v>1657228561.5</v>
      </c>
      <c r="C491">
        <v>5076</v>
      </c>
      <c r="D491" t="s">
        <v>785</v>
      </c>
      <c r="E491" s="2">
        <v>0.67778935185185185</v>
      </c>
      <c r="F491">
        <v>5</v>
      </c>
      <c r="G491" t="s">
        <v>707</v>
      </c>
      <c r="H491" t="s">
        <v>303</v>
      </c>
      <c r="I491">
        <v>1657228559</v>
      </c>
      <c r="J491">
        <f t="shared" si="238"/>
        <v>2.0156162615819523E-3</v>
      </c>
      <c r="K491">
        <f t="shared" si="243"/>
        <v>2.0156162615819522</v>
      </c>
      <c r="L491">
        <f t="shared" si="244"/>
        <v>19.096950555142797</v>
      </c>
      <c r="M491">
        <f t="shared" si="245"/>
        <v>1296.9322222222199</v>
      </c>
      <c r="N491">
        <f t="shared" si="246"/>
        <v>839.81794900310047</v>
      </c>
      <c r="O491">
        <f t="shared" si="247"/>
        <v>57.88341314959743</v>
      </c>
      <c r="P491">
        <f t="shared" si="248"/>
        <v>89.389448909762606</v>
      </c>
      <c r="Q491">
        <f t="shared" si="249"/>
        <v>7.5342247831151343E-2</v>
      </c>
      <c r="R491">
        <f t="shared" si="250"/>
        <v>2.7704291604694169</v>
      </c>
      <c r="S491">
        <f t="shared" si="251"/>
        <v>7.4222206833020027E-2</v>
      </c>
      <c r="T491">
        <f t="shared" si="252"/>
        <v>4.6488123421572158E-2</v>
      </c>
      <c r="U491">
        <f t="shared" si="253"/>
        <v>321.51138933333311</v>
      </c>
      <c r="V491">
        <f t="shared" si="254"/>
        <v>25.662778263740996</v>
      </c>
      <c r="W491">
        <f t="shared" si="255"/>
        <v>25.662778263740996</v>
      </c>
      <c r="X491">
        <f t="shared" si="239"/>
        <v>3.3075105959415678</v>
      </c>
      <c r="Y491">
        <f t="shared" si="256"/>
        <v>49.477199525920021</v>
      </c>
      <c r="Z491">
        <f t="shared" si="257"/>
        <v>1.5010737829582339</v>
      </c>
      <c r="AA491">
        <f t="shared" si="258"/>
        <v>3.0338697366488057</v>
      </c>
      <c r="AB491">
        <f t="shared" si="259"/>
        <v>1.8064368129833339</v>
      </c>
      <c r="AC491">
        <f t="shared" si="260"/>
        <v>-88.888677135764098</v>
      </c>
      <c r="AD491">
        <f t="shared" si="261"/>
        <v>-216.24257845787616</v>
      </c>
      <c r="AE491">
        <f t="shared" si="262"/>
        <v>-16.500209824676539</v>
      </c>
      <c r="AF491">
        <f t="shared" si="263"/>
        <v>-0.12007608498367972</v>
      </c>
      <c r="AG491">
        <f t="shared" si="264"/>
        <v>48.580675207482827</v>
      </c>
      <c r="AH491">
        <f t="shared" si="265"/>
        <v>1.9847740268324965</v>
      </c>
      <c r="AI491">
        <f t="shared" si="266"/>
        <v>19.096950555142797</v>
      </c>
      <c r="AJ491">
        <v>1360.1214953619599</v>
      </c>
      <c r="AK491">
        <v>1332.8843030303001</v>
      </c>
      <c r="AL491">
        <v>3.5418592851041701</v>
      </c>
      <c r="AM491">
        <v>66.999263573210101</v>
      </c>
      <c r="AN491">
        <f t="shared" si="240"/>
        <v>2.0156162615819522</v>
      </c>
      <c r="AO491">
        <v>20.330366979157201</v>
      </c>
      <c r="AP491">
        <v>21.790495757575702</v>
      </c>
      <c r="AQ491">
        <v>-9.8765773367972404E-3</v>
      </c>
      <c r="AR491">
        <v>77.748443019998703</v>
      </c>
      <c r="AS491">
        <v>0</v>
      </c>
      <c r="AT491">
        <v>0</v>
      </c>
      <c r="AU491">
        <f t="shared" si="267"/>
        <v>1</v>
      </c>
      <c r="AV491">
        <f t="shared" si="241"/>
        <v>0</v>
      </c>
      <c r="AW491">
        <f t="shared" si="268"/>
        <v>36732.434802315038</v>
      </c>
      <c r="AX491">
        <f t="shared" si="269"/>
        <v>1999.9711111111101</v>
      </c>
      <c r="AY491">
        <f t="shared" si="242"/>
        <v>1681.1757333333326</v>
      </c>
      <c r="AZ491">
        <f t="shared" si="270"/>
        <v>0.84060000866679185</v>
      </c>
      <c r="BA491">
        <f t="shared" si="271"/>
        <v>0.16075801672690826</v>
      </c>
      <c r="BB491">
        <v>3.5939999999999999</v>
      </c>
      <c r="BC491">
        <v>0.5</v>
      </c>
      <c r="BD491" t="s">
        <v>304</v>
      </c>
      <c r="BE491">
        <v>2</v>
      </c>
      <c r="BF491" t="b">
        <v>1</v>
      </c>
      <c r="BG491">
        <v>1657228559</v>
      </c>
      <c r="BH491">
        <v>1296.9322222222199</v>
      </c>
      <c r="BI491">
        <v>1333.70444444444</v>
      </c>
      <c r="BJ491">
        <v>21.778755555555499</v>
      </c>
      <c r="BK491">
        <v>20.3830888888888</v>
      </c>
      <c r="BL491">
        <v>1280.8355555555499</v>
      </c>
      <c r="BM491">
        <v>21.457844444444401</v>
      </c>
      <c r="BN491">
        <v>499.97066666666598</v>
      </c>
      <c r="BO491">
        <v>68.881311111111103</v>
      </c>
      <c r="BP491">
        <v>4.2451733333333297E-2</v>
      </c>
      <c r="BQ491">
        <v>24.214977777777701</v>
      </c>
      <c r="BR491">
        <v>25.0856777777777</v>
      </c>
      <c r="BS491">
        <v>999.9</v>
      </c>
      <c r="BT491">
        <v>0</v>
      </c>
      <c r="BU491">
        <v>0</v>
      </c>
      <c r="BV491">
        <v>9991.1111111111095</v>
      </c>
      <c r="BW491">
        <v>0</v>
      </c>
      <c r="BX491">
        <v>1878.0522222222201</v>
      </c>
      <c r="BY491">
        <v>-36.772611111111097</v>
      </c>
      <c r="BZ491">
        <v>1325.80555555555</v>
      </c>
      <c r="CA491">
        <v>1361.4555555555501</v>
      </c>
      <c r="CB491">
        <v>1.39564666666666</v>
      </c>
      <c r="CC491">
        <v>1333.70444444444</v>
      </c>
      <c r="CD491">
        <v>20.3830888888888</v>
      </c>
      <c r="CE491">
        <v>1.5001488888888801</v>
      </c>
      <c r="CF491">
        <v>1.40401333333333</v>
      </c>
      <c r="CG491">
        <v>12.969677777777701</v>
      </c>
      <c r="CH491">
        <v>11.9609777777777</v>
      </c>
      <c r="CI491">
        <v>1999.9711111111101</v>
      </c>
      <c r="CJ491">
        <v>0.98000099999999901</v>
      </c>
      <c r="CK491">
        <v>1.9999033333333301E-2</v>
      </c>
      <c r="CL491">
        <v>0</v>
      </c>
      <c r="CM491">
        <v>2.2969444444444398</v>
      </c>
      <c r="CN491">
        <v>0</v>
      </c>
      <c r="CO491">
        <v>4335.9044444444398</v>
      </c>
      <c r="CP491">
        <v>17299.900000000001</v>
      </c>
      <c r="CQ491">
        <v>38.041333333333299</v>
      </c>
      <c r="CR491">
        <v>39.436999999999998</v>
      </c>
      <c r="CS491">
        <v>37.936999999999998</v>
      </c>
      <c r="CT491">
        <v>38</v>
      </c>
      <c r="CU491">
        <v>37.5</v>
      </c>
      <c r="CV491">
        <v>1959.9711111111101</v>
      </c>
      <c r="CW491">
        <v>40</v>
      </c>
      <c r="CX491">
        <v>0</v>
      </c>
      <c r="CY491">
        <v>1657228540.8</v>
      </c>
      <c r="CZ491">
        <v>0</v>
      </c>
      <c r="DA491">
        <v>1657213163</v>
      </c>
      <c r="DB491" s="2">
        <v>0.49957175925925923</v>
      </c>
      <c r="DC491">
        <v>1657213141</v>
      </c>
      <c r="DD491">
        <v>1655399214.5999999</v>
      </c>
      <c r="DE491">
        <v>1</v>
      </c>
      <c r="DF491">
        <v>0.04</v>
      </c>
      <c r="DG491">
        <v>-0.06</v>
      </c>
      <c r="DH491">
        <v>9.1720000000000006</v>
      </c>
      <c r="DI491">
        <v>0.51100000000000001</v>
      </c>
      <c r="DJ491">
        <v>420</v>
      </c>
      <c r="DK491">
        <v>25</v>
      </c>
      <c r="DL491">
        <v>0.26</v>
      </c>
      <c r="DM491">
        <v>0.15</v>
      </c>
      <c r="DN491">
        <v>-36.524453658536501</v>
      </c>
      <c r="DO491">
        <v>0.77611567944252202</v>
      </c>
      <c r="DP491">
        <v>0.59016918413387998</v>
      </c>
      <c r="DQ491">
        <v>0</v>
      </c>
      <c r="DR491">
        <v>1.52120121951219</v>
      </c>
      <c r="DS491">
        <v>-0.468584947735186</v>
      </c>
      <c r="DT491">
        <v>6.1456975519270401E-2</v>
      </c>
      <c r="DU491">
        <v>0</v>
      </c>
      <c r="DV491">
        <v>0</v>
      </c>
      <c r="DW491">
        <v>2</v>
      </c>
      <c r="DX491" t="s">
        <v>305</v>
      </c>
      <c r="DY491">
        <v>2.9731299999999998</v>
      </c>
      <c r="DZ491">
        <v>2.6966399999999999</v>
      </c>
      <c r="EA491">
        <v>0.15207200000000001</v>
      </c>
      <c r="EB491">
        <v>0.155832</v>
      </c>
      <c r="EC491">
        <v>7.4482199999999998E-2</v>
      </c>
      <c r="ED491">
        <v>7.1846499999999994E-2</v>
      </c>
      <c r="EE491">
        <v>33090.5</v>
      </c>
      <c r="EF491">
        <v>36168.5</v>
      </c>
      <c r="EG491">
        <v>35366.9</v>
      </c>
      <c r="EH491">
        <v>38859</v>
      </c>
      <c r="EI491">
        <v>46417.2</v>
      </c>
      <c r="EJ491">
        <v>52052</v>
      </c>
      <c r="EK491">
        <v>55267.4</v>
      </c>
      <c r="EL491">
        <v>62276.4</v>
      </c>
      <c r="EM491">
        <v>1.9858</v>
      </c>
      <c r="EN491">
        <v>2.0554000000000001</v>
      </c>
      <c r="EO491">
        <v>7.5995900000000005E-2</v>
      </c>
      <c r="EP491">
        <v>0</v>
      </c>
      <c r="EQ491">
        <v>23.825399999999998</v>
      </c>
      <c r="ER491">
        <v>999.9</v>
      </c>
      <c r="ES491">
        <v>42.552999999999997</v>
      </c>
      <c r="ET491">
        <v>38.078000000000003</v>
      </c>
      <c r="EU491">
        <v>41.305199999999999</v>
      </c>
      <c r="EV491">
        <v>52.798099999999998</v>
      </c>
      <c r="EW491">
        <v>39.939900000000002</v>
      </c>
      <c r="EX491">
        <v>2</v>
      </c>
      <c r="EY491">
        <v>-1.68699E-2</v>
      </c>
      <c r="EZ491">
        <v>4.64499</v>
      </c>
      <c r="FA491">
        <v>20.080200000000001</v>
      </c>
      <c r="FB491">
        <v>5.20411</v>
      </c>
      <c r="FC491">
        <v>12.0099</v>
      </c>
      <c r="FD491">
        <v>4.976</v>
      </c>
      <c r="FE491">
        <v>3.2938000000000001</v>
      </c>
      <c r="FF491">
        <v>9999</v>
      </c>
      <c r="FG491">
        <v>9999</v>
      </c>
      <c r="FH491">
        <v>9999</v>
      </c>
      <c r="FI491">
        <v>562.1</v>
      </c>
      <c r="FJ491">
        <v>1.8631599999999999</v>
      </c>
      <c r="FK491">
        <v>1.8678900000000001</v>
      </c>
      <c r="FL491">
        <v>1.86768</v>
      </c>
      <c r="FM491">
        <v>1.8689</v>
      </c>
      <c r="FN491">
        <v>1.8695999999999999</v>
      </c>
      <c r="FO491">
        <v>1.8656900000000001</v>
      </c>
      <c r="FP491">
        <v>1.8666400000000001</v>
      </c>
      <c r="FQ491">
        <v>1.8681300000000001</v>
      </c>
      <c r="FR491">
        <v>5</v>
      </c>
      <c r="FS491">
        <v>0</v>
      </c>
      <c r="FT491">
        <v>0</v>
      </c>
      <c r="FU491">
        <v>0</v>
      </c>
      <c r="FV491">
        <v>11111111</v>
      </c>
      <c r="FW491" t="s">
        <v>306</v>
      </c>
      <c r="FX491" t="s">
        <v>307</v>
      </c>
      <c r="FY491" t="s">
        <v>307</v>
      </c>
      <c r="FZ491" t="s">
        <v>307</v>
      </c>
      <c r="GA491" t="s">
        <v>307</v>
      </c>
      <c r="GB491">
        <v>0</v>
      </c>
      <c r="GC491">
        <v>100</v>
      </c>
      <c r="GD491">
        <v>100</v>
      </c>
      <c r="GE491">
        <v>16.16</v>
      </c>
      <c r="GF491">
        <v>0.32129999999999997</v>
      </c>
      <c r="GG491">
        <v>5.3968966374264697</v>
      </c>
      <c r="GH491">
        <v>9.5670261133577201E-3</v>
      </c>
      <c r="GI491" s="1">
        <v>-9.19467254998099E-7</v>
      </c>
      <c r="GJ491" s="1">
        <v>-2.1372918425907401E-11</v>
      </c>
      <c r="GK491">
        <v>3.2845888322571301E-3</v>
      </c>
      <c r="GL491">
        <v>-1.41202168329711E-2</v>
      </c>
      <c r="GM491">
        <v>1.6676771840485E-3</v>
      </c>
      <c r="GN491" s="1">
        <v>-1.4903802912711099E-5</v>
      </c>
      <c r="GO491">
        <v>-4</v>
      </c>
      <c r="GP491">
        <v>1866</v>
      </c>
      <c r="GQ491">
        <v>1</v>
      </c>
      <c r="GR491">
        <v>24</v>
      </c>
      <c r="GS491">
        <v>257</v>
      </c>
      <c r="GT491">
        <v>30489.1</v>
      </c>
      <c r="GU491">
        <v>3.3190900000000001</v>
      </c>
      <c r="GV491">
        <v>2.63794</v>
      </c>
      <c r="GW491">
        <v>2.2485400000000002</v>
      </c>
      <c r="GX491">
        <v>2.7697799999999999</v>
      </c>
      <c r="GY491">
        <v>1.9958499999999999</v>
      </c>
      <c r="GZ491">
        <v>2.3986800000000001</v>
      </c>
      <c r="HA491">
        <v>41.170499999999997</v>
      </c>
      <c r="HB491">
        <v>14.4472</v>
      </c>
      <c r="HC491">
        <v>18</v>
      </c>
      <c r="HD491">
        <v>501.19799999999998</v>
      </c>
      <c r="HE491">
        <v>543.15</v>
      </c>
      <c r="HF491">
        <v>19.134699999999999</v>
      </c>
      <c r="HG491">
        <v>26.756799999999998</v>
      </c>
      <c r="HH491">
        <v>30.004300000000001</v>
      </c>
      <c r="HI491">
        <v>26.663599999999999</v>
      </c>
      <c r="HJ491">
        <v>26.593</v>
      </c>
      <c r="HK491">
        <v>66.450500000000005</v>
      </c>
      <c r="HL491">
        <v>47.058999999999997</v>
      </c>
      <c r="HM491">
        <v>0</v>
      </c>
      <c r="HN491">
        <v>19.131399999999999</v>
      </c>
      <c r="HO491">
        <v>1355.33</v>
      </c>
      <c r="HP491">
        <v>20.4495</v>
      </c>
      <c r="HQ491">
        <v>102.535</v>
      </c>
      <c r="HR491">
        <v>103.693</v>
      </c>
    </row>
    <row r="492" spans="1:226" x14ac:dyDescent="0.2">
      <c r="A492">
        <v>476</v>
      </c>
      <c r="B492">
        <v>1657228566.5</v>
      </c>
      <c r="C492">
        <v>5081</v>
      </c>
      <c r="D492" t="s">
        <v>786</v>
      </c>
      <c r="E492" s="2">
        <v>0.67784722222222227</v>
      </c>
      <c r="F492">
        <v>5</v>
      </c>
      <c r="G492" t="s">
        <v>707</v>
      </c>
      <c r="H492" t="s">
        <v>303</v>
      </c>
      <c r="I492">
        <v>1657228563.7</v>
      </c>
      <c r="J492">
        <f t="shared" si="238"/>
        <v>1.9998209929747478E-3</v>
      </c>
      <c r="K492">
        <f t="shared" si="243"/>
        <v>1.9998209929747477</v>
      </c>
      <c r="L492">
        <f t="shared" si="244"/>
        <v>18.897154641184926</v>
      </c>
      <c r="M492">
        <f t="shared" si="245"/>
        <v>1313.1130000000001</v>
      </c>
      <c r="N492">
        <f t="shared" si="246"/>
        <v>857.52254690036932</v>
      </c>
      <c r="O492">
        <f t="shared" si="247"/>
        <v>59.103384327022447</v>
      </c>
      <c r="P492">
        <f t="shared" si="248"/>
        <v>90.504235234792517</v>
      </c>
      <c r="Q492">
        <f t="shared" si="249"/>
        <v>7.49360583708088E-2</v>
      </c>
      <c r="R492">
        <f t="shared" si="250"/>
        <v>2.7786215080781695</v>
      </c>
      <c r="S492">
        <f t="shared" si="251"/>
        <v>7.3831181015942632E-2</v>
      </c>
      <c r="T492">
        <f t="shared" si="252"/>
        <v>4.6242399868664602E-2</v>
      </c>
      <c r="U492">
        <f t="shared" si="253"/>
        <v>321.51999000000001</v>
      </c>
      <c r="V492">
        <f t="shared" si="254"/>
        <v>25.651240717474447</v>
      </c>
      <c r="W492">
        <f t="shared" si="255"/>
        <v>25.651240717474447</v>
      </c>
      <c r="X492">
        <f t="shared" si="239"/>
        <v>3.305247471416052</v>
      </c>
      <c r="Y492">
        <f t="shared" si="256"/>
        <v>49.592255087042396</v>
      </c>
      <c r="Z492">
        <f t="shared" si="257"/>
        <v>1.5034857752674986</v>
      </c>
      <c r="AA492">
        <f t="shared" si="258"/>
        <v>3.0316947124679827</v>
      </c>
      <c r="AB492">
        <f t="shared" si="259"/>
        <v>1.8017616961485534</v>
      </c>
      <c r="AC492">
        <f t="shared" si="260"/>
        <v>-88.192105790186375</v>
      </c>
      <c r="AD492">
        <f t="shared" si="261"/>
        <v>-216.94497360042701</v>
      </c>
      <c r="AE492">
        <f t="shared" si="262"/>
        <v>-16.503046871321935</v>
      </c>
      <c r="AF492">
        <f t="shared" si="263"/>
        <v>-0.12013626193530058</v>
      </c>
      <c r="AG492">
        <f t="shared" si="264"/>
        <v>48.188514942318974</v>
      </c>
      <c r="AH492">
        <f t="shared" si="265"/>
        <v>1.930176575303612</v>
      </c>
      <c r="AI492">
        <f t="shared" si="266"/>
        <v>18.897154641184926</v>
      </c>
      <c r="AJ492">
        <v>1377.0400370920599</v>
      </c>
      <c r="AK492">
        <v>1350.33284848484</v>
      </c>
      <c r="AL492">
        <v>3.4401008409393801</v>
      </c>
      <c r="AM492">
        <v>66.999263573210101</v>
      </c>
      <c r="AN492">
        <f t="shared" si="240"/>
        <v>1.9998209929747477</v>
      </c>
      <c r="AO492">
        <v>20.454984682334398</v>
      </c>
      <c r="AP492">
        <v>21.8325412121212</v>
      </c>
      <c r="AQ492">
        <v>6.5440721391680102E-3</v>
      </c>
      <c r="AR492">
        <v>77.748443019998703</v>
      </c>
      <c r="AS492">
        <v>0</v>
      </c>
      <c r="AT492">
        <v>0</v>
      </c>
      <c r="AU492">
        <f t="shared" si="267"/>
        <v>1</v>
      </c>
      <c r="AV492">
        <f t="shared" si="241"/>
        <v>0</v>
      </c>
      <c r="AW492">
        <f t="shared" si="268"/>
        <v>36885.104647077758</v>
      </c>
      <c r="AX492">
        <f t="shared" si="269"/>
        <v>2000.0250000000001</v>
      </c>
      <c r="AY492">
        <f t="shared" si="242"/>
        <v>1681.2209999999998</v>
      </c>
      <c r="AZ492">
        <f t="shared" si="270"/>
        <v>0.84059999250009365</v>
      </c>
      <c r="BA492">
        <f t="shared" si="271"/>
        <v>0.16075798552518092</v>
      </c>
      <c r="BB492">
        <v>3.5939999999999999</v>
      </c>
      <c r="BC492">
        <v>0.5</v>
      </c>
      <c r="BD492" t="s">
        <v>304</v>
      </c>
      <c r="BE492">
        <v>2</v>
      </c>
      <c r="BF492" t="b">
        <v>1</v>
      </c>
      <c r="BG492">
        <v>1657228563.7</v>
      </c>
      <c r="BH492">
        <v>1313.1130000000001</v>
      </c>
      <c r="BI492">
        <v>1349.56799999999</v>
      </c>
      <c r="BJ492">
        <v>21.813859999999998</v>
      </c>
      <c r="BK492">
        <v>20.456889999999898</v>
      </c>
      <c r="BL492">
        <v>1296.903</v>
      </c>
      <c r="BM492">
        <v>21.491720000000001</v>
      </c>
      <c r="BN492">
        <v>500.064899999999</v>
      </c>
      <c r="BO492">
        <v>68.881329999999906</v>
      </c>
      <c r="BP492">
        <v>4.2087279999999998E-2</v>
      </c>
      <c r="BQ492">
        <v>24.203019999999999</v>
      </c>
      <c r="BR492">
        <v>25.056539999999998</v>
      </c>
      <c r="BS492">
        <v>999.9</v>
      </c>
      <c r="BT492">
        <v>0</v>
      </c>
      <c r="BU492">
        <v>0</v>
      </c>
      <c r="BV492">
        <v>10034</v>
      </c>
      <c r="BW492">
        <v>0</v>
      </c>
      <c r="BX492">
        <v>1877.0530000000001</v>
      </c>
      <c r="BY492">
        <v>-36.452669999999998</v>
      </c>
      <c r="BZ492">
        <v>1342.396</v>
      </c>
      <c r="CA492">
        <v>1377.75099999999</v>
      </c>
      <c r="CB492">
        <v>1.356968</v>
      </c>
      <c r="CC492">
        <v>1349.56799999999</v>
      </c>
      <c r="CD492">
        <v>20.456889999999898</v>
      </c>
      <c r="CE492">
        <v>1.5025679999999899</v>
      </c>
      <c r="CF492">
        <v>1.409097</v>
      </c>
      <c r="CG492">
        <v>12.99433</v>
      </c>
      <c r="CH492">
        <v>12.015899999999901</v>
      </c>
      <c r="CI492">
        <v>2000.0250000000001</v>
      </c>
      <c r="CJ492">
        <v>0.98000149999999997</v>
      </c>
      <c r="CK492">
        <v>1.9998499999999999E-2</v>
      </c>
      <c r="CL492">
        <v>0</v>
      </c>
      <c r="CM492">
        <v>2.2807900000000001</v>
      </c>
      <c r="CN492">
        <v>0</v>
      </c>
      <c r="CO492">
        <v>4333.5240000000003</v>
      </c>
      <c r="CP492">
        <v>17300.37</v>
      </c>
      <c r="CQ492">
        <v>38</v>
      </c>
      <c r="CR492">
        <v>39.436999999999998</v>
      </c>
      <c r="CS492">
        <v>37.936999999999998</v>
      </c>
      <c r="CT492">
        <v>38</v>
      </c>
      <c r="CU492">
        <v>37.481099999999998</v>
      </c>
      <c r="CV492">
        <v>1960.0250000000001</v>
      </c>
      <c r="CW492">
        <v>40</v>
      </c>
      <c r="CX492">
        <v>0</v>
      </c>
      <c r="CY492">
        <v>1657228546.2</v>
      </c>
      <c r="CZ492">
        <v>0</v>
      </c>
      <c r="DA492">
        <v>1657213163</v>
      </c>
      <c r="DB492" s="2">
        <v>0.49957175925925923</v>
      </c>
      <c r="DC492">
        <v>1657213141</v>
      </c>
      <c r="DD492">
        <v>1655399214.5999999</v>
      </c>
      <c r="DE492">
        <v>1</v>
      </c>
      <c r="DF492">
        <v>0.04</v>
      </c>
      <c r="DG492">
        <v>-0.06</v>
      </c>
      <c r="DH492">
        <v>9.1720000000000006</v>
      </c>
      <c r="DI492">
        <v>0.51100000000000001</v>
      </c>
      <c r="DJ492">
        <v>420</v>
      </c>
      <c r="DK492">
        <v>25</v>
      </c>
      <c r="DL492">
        <v>0.26</v>
      </c>
      <c r="DM492">
        <v>0.15</v>
      </c>
      <c r="DN492">
        <v>-36.513529268292601</v>
      </c>
      <c r="DO492">
        <v>0.56105853658532701</v>
      </c>
      <c r="DP492">
        <v>0.70311073001026003</v>
      </c>
      <c r="DQ492">
        <v>0</v>
      </c>
      <c r="DR492">
        <v>1.46120195121951</v>
      </c>
      <c r="DS492">
        <v>-0.82441693379791003</v>
      </c>
      <c r="DT492">
        <v>8.9907137083947694E-2</v>
      </c>
      <c r="DU492">
        <v>0</v>
      </c>
      <c r="DV492">
        <v>0</v>
      </c>
      <c r="DW492">
        <v>2</v>
      </c>
      <c r="DX492" t="s">
        <v>305</v>
      </c>
      <c r="DY492">
        <v>2.97336</v>
      </c>
      <c r="DZ492">
        <v>2.69611</v>
      </c>
      <c r="EA492">
        <v>0.15326400000000001</v>
      </c>
      <c r="EB492">
        <v>0.156968</v>
      </c>
      <c r="EC492">
        <v>7.4590299999999998E-2</v>
      </c>
      <c r="ED492">
        <v>7.1857199999999996E-2</v>
      </c>
      <c r="EE492">
        <v>33042.800000000003</v>
      </c>
      <c r="EF492">
        <v>36118.6</v>
      </c>
      <c r="EG492">
        <v>35365.4</v>
      </c>
      <c r="EH492">
        <v>38857.699999999997</v>
      </c>
      <c r="EI492">
        <v>46410.400000000001</v>
      </c>
      <c r="EJ492">
        <v>52050.400000000001</v>
      </c>
      <c r="EK492">
        <v>55265.8</v>
      </c>
      <c r="EL492">
        <v>62275.199999999997</v>
      </c>
      <c r="EM492">
        <v>1.9858</v>
      </c>
      <c r="EN492">
        <v>2.0558000000000001</v>
      </c>
      <c r="EO492">
        <v>7.2419600000000001E-2</v>
      </c>
      <c r="EP492">
        <v>0</v>
      </c>
      <c r="EQ492">
        <v>23.8354</v>
      </c>
      <c r="ER492">
        <v>999.9</v>
      </c>
      <c r="ES492">
        <v>42.527999999999999</v>
      </c>
      <c r="ET492">
        <v>38.078000000000003</v>
      </c>
      <c r="EU492">
        <v>41.277999999999999</v>
      </c>
      <c r="EV492">
        <v>52.5381</v>
      </c>
      <c r="EW492">
        <v>39.863799999999998</v>
      </c>
      <c r="EX492">
        <v>2</v>
      </c>
      <c r="EY492">
        <v>-2.2784599999999999E-2</v>
      </c>
      <c r="EZ492">
        <v>3.6195400000000002</v>
      </c>
      <c r="FA492">
        <v>20.1067</v>
      </c>
      <c r="FB492">
        <v>5.1993200000000002</v>
      </c>
      <c r="FC492">
        <v>12.0099</v>
      </c>
      <c r="FD492">
        <v>4.9752000000000001</v>
      </c>
      <c r="FE492">
        <v>3.294</v>
      </c>
      <c r="FF492">
        <v>9999</v>
      </c>
      <c r="FG492">
        <v>9999</v>
      </c>
      <c r="FH492">
        <v>9999</v>
      </c>
      <c r="FI492">
        <v>562.1</v>
      </c>
      <c r="FJ492">
        <v>1.8631899999999999</v>
      </c>
      <c r="FK492">
        <v>1.8678600000000001</v>
      </c>
      <c r="FL492">
        <v>1.86768</v>
      </c>
      <c r="FM492">
        <v>1.8689</v>
      </c>
      <c r="FN492">
        <v>1.8696600000000001</v>
      </c>
      <c r="FO492">
        <v>1.8656900000000001</v>
      </c>
      <c r="FP492">
        <v>1.8666400000000001</v>
      </c>
      <c r="FQ492">
        <v>1.8681300000000001</v>
      </c>
      <c r="FR492">
        <v>5</v>
      </c>
      <c r="FS492">
        <v>0</v>
      </c>
      <c r="FT492">
        <v>0</v>
      </c>
      <c r="FU492">
        <v>0</v>
      </c>
      <c r="FV492">
        <v>11111111</v>
      </c>
      <c r="FW492" t="s">
        <v>306</v>
      </c>
      <c r="FX492" t="s">
        <v>307</v>
      </c>
      <c r="FY492" t="s">
        <v>307</v>
      </c>
      <c r="FZ492" t="s">
        <v>307</v>
      </c>
      <c r="GA492" t="s">
        <v>307</v>
      </c>
      <c r="GB492">
        <v>0</v>
      </c>
      <c r="GC492">
        <v>100</v>
      </c>
      <c r="GD492">
        <v>100</v>
      </c>
      <c r="GE492">
        <v>16.28</v>
      </c>
      <c r="GF492">
        <v>0.32290000000000002</v>
      </c>
      <c r="GG492">
        <v>5.3968966374264697</v>
      </c>
      <c r="GH492">
        <v>9.5670261133577201E-3</v>
      </c>
      <c r="GI492" s="1">
        <v>-9.19467254998099E-7</v>
      </c>
      <c r="GJ492" s="1">
        <v>-2.1372918425907401E-11</v>
      </c>
      <c r="GK492">
        <v>3.2845888322571301E-3</v>
      </c>
      <c r="GL492">
        <v>-1.41202168329711E-2</v>
      </c>
      <c r="GM492">
        <v>1.6676771840485E-3</v>
      </c>
      <c r="GN492" s="1">
        <v>-1.4903802912711099E-5</v>
      </c>
      <c r="GO492">
        <v>-4</v>
      </c>
      <c r="GP492">
        <v>1866</v>
      </c>
      <c r="GQ492">
        <v>1</v>
      </c>
      <c r="GR492">
        <v>24</v>
      </c>
      <c r="GS492">
        <v>257.10000000000002</v>
      </c>
      <c r="GT492">
        <v>30489.200000000001</v>
      </c>
      <c r="GU492">
        <v>3.3447300000000002</v>
      </c>
      <c r="GV492">
        <v>2.6428199999999999</v>
      </c>
      <c r="GW492">
        <v>2.2485400000000002</v>
      </c>
      <c r="GX492">
        <v>2.7697799999999999</v>
      </c>
      <c r="GY492">
        <v>1.9958499999999999</v>
      </c>
      <c r="GZ492">
        <v>2.3815900000000001</v>
      </c>
      <c r="HA492">
        <v>41.196399999999997</v>
      </c>
      <c r="HB492">
        <v>14.4735</v>
      </c>
      <c r="HC492">
        <v>18</v>
      </c>
      <c r="HD492">
        <v>501.21800000000002</v>
      </c>
      <c r="HE492">
        <v>543.43100000000004</v>
      </c>
      <c r="HF492">
        <v>18.9331</v>
      </c>
      <c r="HG492">
        <v>26.7545</v>
      </c>
      <c r="HH492">
        <v>29.998200000000001</v>
      </c>
      <c r="HI492">
        <v>26.665800000000001</v>
      </c>
      <c r="HJ492">
        <v>26.593</v>
      </c>
      <c r="HK492">
        <v>67.094300000000004</v>
      </c>
      <c r="HL492">
        <v>47.058999999999997</v>
      </c>
      <c r="HM492">
        <v>0</v>
      </c>
      <c r="HN492">
        <v>19.059699999999999</v>
      </c>
      <c r="HO492">
        <v>1375.49</v>
      </c>
      <c r="HP492">
        <v>20.4513</v>
      </c>
      <c r="HQ492">
        <v>102.53100000000001</v>
      </c>
      <c r="HR492">
        <v>103.691</v>
      </c>
    </row>
    <row r="493" spans="1:226" x14ac:dyDescent="0.2">
      <c r="A493">
        <v>477</v>
      </c>
      <c r="B493">
        <v>1657228571.5</v>
      </c>
      <c r="C493">
        <v>5086</v>
      </c>
      <c r="D493" t="s">
        <v>787</v>
      </c>
      <c r="E493" s="2">
        <v>0.67790509259259257</v>
      </c>
      <c r="F493">
        <v>5</v>
      </c>
      <c r="G493" t="s">
        <v>707</v>
      </c>
      <c r="H493" t="s">
        <v>303</v>
      </c>
      <c r="I493">
        <v>1657228569</v>
      </c>
      <c r="J493">
        <f t="shared" si="238"/>
        <v>2.043229558295639E-3</v>
      </c>
      <c r="K493">
        <f t="shared" si="243"/>
        <v>2.0432295582956392</v>
      </c>
      <c r="L493">
        <f t="shared" si="244"/>
        <v>20.053959996016744</v>
      </c>
      <c r="M493">
        <f t="shared" si="245"/>
        <v>1330.6188888888801</v>
      </c>
      <c r="N493">
        <f t="shared" si="246"/>
        <v>860.51595534421017</v>
      </c>
      <c r="O493">
        <f t="shared" si="247"/>
        <v>59.310682342550486</v>
      </c>
      <c r="P493">
        <f t="shared" si="248"/>
        <v>91.712319507565127</v>
      </c>
      <c r="Q493">
        <f t="shared" si="249"/>
        <v>7.6870803431825438E-2</v>
      </c>
      <c r="R493">
        <f t="shared" si="250"/>
        <v>2.7765140352276729</v>
      </c>
      <c r="S493">
        <f t="shared" si="251"/>
        <v>7.5707746063022885E-2</v>
      </c>
      <c r="T493">
        <f t="shared" si="252"/>
        <v>4.742037146609885E-2</v>
      </c>
      <c r="U493">
        <f t="shared" si="253"/>
        <v>321.50731066666577</v>
      </c>
      <c r="V493">
        <f t="shared" si="254"/>
        <v>25.631693681869351</v>
      </c>
      <c r="W493">
        <f t="shared" si="255"/>
        <v>25.631693681869351</v>
      </c>
      <c r="X493">
        <f t="shared" si="239"/>
        <v>3.3014163485876336</v>
      </c>
      <c r="Y493">
        <f t="shared" si="256"/>
        <v>49.705066470558279</v>
      </c>
      <c r="Z493">
        <f t="shared" si="257"/>
        <v>1.5061279658867719</v>
      </c>
      <c r="AA493">
        <f t="shared" si="258"/>
        <v>3.0301296685296544</v>
      </c>
      <c r="AB493">
        <f t="shared" si="259"/>
        <v>1.7952883827008617</v>
      </c>
      <c r="AC493">
        <f t="shared" si="260"/>
        <v>-90.10642352083768</v>
      </c>
      <c r="AD493">
        <f t="shared" si="261"/>
        <v>-215.14312653584682</v>
      </c>
      <c r="AE493">
        <f t="shared" si="262"/>
        <v>-16.376079245920636</v>
      </c>
      <c r="AF493">
        <f t="shared" si="263"/>
        <v>-0.11831863593931757</v>
      </c>
      <c r="AG493">
        <f t="shared" si="264"/>
        <v>48.663762942249384</v>
      </c>
      <c r="AH493">
        <f t="shared" si="265"/>
        <v>1.9828709644896516</v>
      </c>
      <c r="AI493">
        <f t="shared" si="266"/>
        <v>20.053959996016744</v>
      </c>
      <c r="AJ493">
        <v>1395.0323969237199</v>
      </c>
      <c r="AK493">
        <v>1367.3188484848399</v>
      </c>
      <c r="AL493">
        <v>3.4810568457865698</v>
      </c>
      <c r="AM493">
        <v>66.999263573210101</v>
      </c>
      <c r="AN493">
        <f t="shared" si="240"/>
        <v>2.0432295582956392</v>
      </c>
      <c r="AO493">
        <v>20.457796108526001</v>
      </c>
      <c r="AP493">
        <v>21.865263636363601</v>
      </c>
      <c r="AQ493">
        <v>6.7203268038293204E-3</v>
      </c>
      <c r="AR493">
        <v>77.748443019998703</v>
      </c>
      <c r="AS493">
        <v>0</v>
      </c>
      <c r="AT493">
        <v>0</v>
      </c>
      <c r="AU493">
        <f t="shared" si="267"/>
        <v>1</v>
      </c>
      <c r="AV493">
        <f t="shared" si="241"/>
        <v>0</v>
      </c>
      <c r="AW493">
        <f t="shared" si="268"/>
        <v>36847.305704456194</v>
      </c>
      <c r="AX493">
        <f t="shared" si="269"/>
        <v>1999.9455555555501</v>
      </c>
      <c r="AY493">
        <f t="shared" si="242"/>
        <v>1681.1542666666619</v>
      </c>
      <c r="AZ493">
        <f t="shared" si="270"/>
        <v>0.8406000163337779</v>
      </c>
      <c r="BA493">
        <f t="shared" si="271"/>
        <v>0.16075803152419149</v>
      </c>
      <c r="BB493">
        <v>3.5939999999999999</v>
      </c>
      <c r="BC493">
        <v>0.5</v>
      </c>
      <c r="BD493" t="s">
        <v>304</v>
      </c>
      <c r="BE493">
        <v>2</v>
      </c>
      <c r="BF493" t="b">
        <v>1</v>
      </c>
      <c r="BG493">
        <v>1657228569</v>
      </c>
      <c r="BH493">
        <v>1330.6188888888801</v>
      </c>
      <c r="BI493">
        <v>1367.49555555555</v>
      </c>
      <c r="BJ493">
        <v>21.8518333333333</v>
      </c>
      <c r="BK493">
        <v>20.457666666666601</v>
      </c>
      <c r="BL493">
        <v>1314.28555555555</v>
      </c>
      <c r="BM493">
        <v>21.528300000000002</v>
      </c>
      <c r="BN493">
        <v>499.99133333333299</v>
      </c>
      <c r="BO493">
        <v>68.882588888888804</v>
      </c>
      <c r="BP493">
        <v>4.1969655555555499E-2</v>
      </c>
      <c r="BQ493">
        <v>24.194411111111101</v>
      </c>
      <c r="BR493">
        <v>25.003444444444401</v>
      </c>
      <c r="BS493">
        <v>999.9</v>
      </c>
      <c r="BT493">
        <v>0</v>
      </c>
      <c r="BU493">
        <v>0</v>
      </c>
      <c r="BV493">
        <v>10022.777777777699</v>
      </c>
      <c r="BW493">
        <v>0</v>
      </c>
      <c r="BX493">
        <v>1877.07</v>
      </c>
      <c r="BY493">
        <v>-36.8778111111111</v>
      </c>
      <c r="BZ493">
        <v>1360.3455555555499</v>
      </c>
      <c r="CA493">
        <v>1396.0577777777701</v>
      </c>
      <c r="CB493">
        <v>1.39415</v>
      </c>
      <c r="CC493">
        <v>1367.49555555555</v>
      </c>
      <c r="CD493">
        <v>20.457666666666601</v>
      </c>
      <c r="CE493">
        <v>1.5052099999999999</v>
      </c>
      <c r="CF493">
        <v>1.4091766666666601</v>
      </c>
      <c r="CG493">
        <v>13.0212</v>
      </c>
      <c r="CH493">
        <v>12.0167555555555</v>
      </c>
      <c r="CI493">
        <v>1999.9455555555501</v>
      </c>
      <c r="CJ493">
        <v>0.98000133333333295</v>
      </c>
      <c r="CK493">
        <v>1.9998677777777699E-2</v>
      </c>
      <c r="CL493">
        <v>0</v>
      </c>
      <c r="CM493">
        <v>2.3563777777777699</v>
      </c>
      <c r="CN493">
        <v>0</v>
      </c>
      <c r="CO493">
        <v>4325.9755555555503</v>
      </c>
      <c r="CP493">
        <v>17299.711111111101</v>
      </c>
      <c r="CQ493">
        <v>38.013777777777698</v>
      </c>
      <c r="CR493">
        <v>39.436999999999998</v>
      </c>
      <c r="CS493">
        <v>37.936999999999998</v>
      </c>
      <c r="CT493">
        <v>38</v>
      </c>
      <c r="CU493">
        <v>37.485999999999997</v>
      </c>
      <c r="CV493">
        <v>1959.9455555555501</v>
      </c>
      <c r="CW493">
        <v>40</v>
      </c>
      <c r="CX493">
        <v>0</v>
      </c>
      <c r="CY493">
        <v>1657228551</v>
      </c>
      <c r="CZ493">
        <v>0</v>
      </c>
      <c r="DA493">
        <v>1657213163</v>
      </c>
      <c r="DB493" s="2">
        <v>0.49957175925925923</v>
      </c>
      <c r="DC493">
        <v>1657213141</v>
      </c>
      <c r="DD493">
        <v>1655399214.5999999</v>
      </c>
      <c r="DE493">
        <v>1</v>
      </c>
      <c r="DF493">
        <v>0.04</v>
      </c>
      <c r="DG493">
        <v>-0.06</v>
      </c>
      <c r="DH493">
        <v>9.1720000000000006</v>
      </c>
      <c r="DI493">
        <v>0.51100000000000001</v>
      </c>
      <c r="DJ493">
        <v>420</v>
      </c>
      <c r="DK493">
        <v>25</v>
      </c>
      <c r="DL493">
        <v>0.26</v>
      </c>
      <c r="DM493">
        <v>0.15</v>
      </c>
      <c r="DN493">
        <v>-36.569517073170701</v>
      </c>
      <c r="DO493">
        <v>-1.1238167247386399</v>
      </c>
      <c r="DP493">
        <v>0.72773360473775195</v>
      </c>
      <c r="DQ493">
        <v>0</v>
      </c>
      <c r="DR493">
        <v>1.4277834146341399</v>
      </c>
      <c r="DS493">
        <v>-0.61266961672473697</v>
      </c>
      <c r="DT493">
        <v>7.7809568337869797E-2</v>
      </c>
      <c r="DU493">
        <v>0</v>
      </c>
      <c r="DV493">
        <v>0</v>
      </c>
      <c r="DW493">
        <v>2</v>
      </c>
      <c r="DX493" t="s">
        <v>305</v>
      </c>
      <c r="DY493">
        <v>2.9732099999999999</v>
      </c>
      <c r="DZ493">
        <v>2.6956799999999999</v>
      </c>
      <c r="EA493">
        <v>0.15449299999999999</v>
      </c>
      <c r="EB493">
        <v>0.158114</v>
      </c>
      <c r="EC493">
        <v>7.4667700000000004E-2</v>
      </c>
      <c r="ED493">
        <v>7.1861400000000006E-2</v>
      </c>
      <c r="EE493">
        <v>32995.5</v>
      </c>
      <c r="EF493">
        <v>36070.199999999997</v>
      </c>
      <c r="EG493">
        <v>35366.199999999997</v>
      </c>
      <c r="EH493">
        <v>38858.400000000001</v>
      </c>
      <c r="EI493">
        <v>46407.8</v>
      </c>
      <c r="EJ493">
        <v>52051.5</v>
      </c>
      <c r="EK493">
        <v>55267.4</v>
      </c>
      <c r="EL493">
        <v>62276.800000000003</v>
      </c>
      <c r="EM493">
        <v>1.986</v>
      </c>
      <c r="EN493">
        <v>2.0552000000000001</v>
      </c>
      <c r="EO493">
        <v>7.1078500000000003E-2</v>
      </c>
      <c r="EP493">
        <v>0</v>
      </c>
      <c r="EQ493">
        <v>23.849499999999999</v>
      </c>
      <c r="ER493">
        <v>999.9</v>
      </c>
      <c r="ES493">
        <v>42.527999999999999</v>
      </c>
      <c r="ET493">
        <v>38.098999999999997</v>
      </c>
      <c r="EU493">
        <v>41.319299999999998</v>
      </c>
      <c r="EV493">
        <v>52.2181</v>
      </c>
      <c r="EW493">
        <v>39.899799999999999</v>
      </c>
      <c r="EX493">
        <v>2</v>
      </c>
      <c r="EY493">
        <v>-2.7357699999999999E-2</v>
      </c>
      <c r="EZ493">
        <v>2.8810500000000001</v>
      </c>
      <c r="FA493">
        <v>20.122699999999998</v>
      </c>
      <c r="FB493">
        <v>5.2017199999999999</v>
      </c>
      <c r="FC493">
        <v>12.008800000000001</v>
      </c>
      <c r="FD493">
        <v>4.9752000000000001</v>
      </c>
      <c r="FE493">
        <v>3.2938000000000001</v>
      </c>
      <c r="FF493">
        <v>9999</v>
      </c>
      <c r="FG493">
        <v>9999</v>
      </c>
      <c r="FH493">
        <v>9999</v>
      </c>
      <c r="FI493">
        <v>562.1</v>
      </c>
      <c r="FJ493">
        <v>1.8632500000000001</v>
      </c>
      <c r="FK493">
        <v>1.86798</v>
      </c>
      <c r="FL493">
        <v>1.86768</v>
      </c>
      <c r="FM493">
        <v>1.8689</v>
      </c>
      <c r="FN493">
        <v>1.8696600000000001</v>
      </c>
      <c r="FO493">
        <v>1.8656900000000001</v>
      </c>
      <c r="FP493">
        <v>1.86676</v>
      </c>
      <c r="FQ493">
        <v>1.8681300000000001</v>
      </c>
      <c r="FR493">
        <v>5</v>
      </c>
      <c r="FS493">
        <v>0</v>
      </c>
      <c r="FT493">
        <v>0</v>
      </c>
      <c r="FU493">
        <v>0</v>
      </c>
      <c r="FV493">
        <v>11111111</v>
      </c>
      <c r="FW493" t="s">
        <v>306</v>
      </c>
      <c r="FX493" t="s">
        <v>307</v>
      </c>
      <c r="FY493" t="s">
        <v>307</v>
      </c>
      <c r="FZ493" t="s">
        <v>307</v>
      </c>
      <c r="GA493" t="s">
        <v>307</v>
      </c>
      <c r="GB493">
        <v>0</v>
      </c>
      <c r="GC493">
        <v>100</v>
      </c>
      <c r="GD493">
        <v>100</v>
      </c>
      <c r="GE493">
        <v>16.39</v>
      </c>
      <c r="GF493">
        <v>0.3241</v>
      </c>
      <c r="GG493">
        <v>5.3968966374264697</v>
      </c>
      <c r="GH493">
        <v>9.5670261133577201E-3</v>
      </c>
      <c r="GI493" s="1">
        <v>-9.19467254998099E-7</v>
      </c>
      <c r="GJ493" s="1">
        <v>-2.1372918425907401E-11</v>
      </c>
      <c r="GK493">
        <v>3.2845888322571301E-3</v>
      </c>
      <c r="GL493">
        <v>-1.41202168329711E-2</v>
      </c>
      <c r="GM493">
        <v>1.6676771840485E-3</v>
      </c>
      <c r="GN493" s="1">
        <v>-1.4903802912711099E-5</v>
      </c>
      <c r="GO493">
        <v>-4</v>
      </c>
      <c r="GP493">
        <v>1866</v>
      </c>
      <c r="GQ493">
        <v>1</v>
      </c>
      <c r="GR493">
        <v>24</v>
      </c>
      <c r="GS493">
        <v>257.2</v>
      </c>
      <c r="GT493">
        <v>30489.3</v>
      </c>
      <c r="GU493">
        <v>3.3789099999999999</v>
      </c>
      <c r="GV493">
        <v>2.6403799999999999</v>
      </c>
      <c r="GW493">
        <v>2.2485400000000002</v>
      </c>
      <c r="GX493">
        <v>2.7697799999999999</v>
      </c>
      <c r="GY493">
        <v>1.9958499999999999</v>
      </c>
      <c r="GZ493">
        <v>2.3852500000000001</v>
      </c>
      <c r="HA493">
        <v>41.196399999999997</v>
      </c>
      <c r="HB493">
        <v>14.4998</v>
      </c>
      <c r="HC493">
        <v>18</v>
      </c>
      <c r="HD493">
        <v>501.35</v>
      </c>
      <c r="HE493">
        <v>543.03099999999995</v>
      </c>
      <c r="HF493">
        <v>18.8996</v>
      </c>
      <c r="HG493">
        <v>26.7545</v>
      </c>
      <c r="HH493">
        <v>29.996700000000001</v>
      </c>
      <c r="HI493">
        <v>26.665800000000001</v>
      </c>
      <c r="HJ493">
        <v>26.595300000000002</v>
      </c>
      <c r="HK493">
        <v>67.661100000000005</v>
      </c>
      <c r="HL493">
        <v>47.058999999999997</v>
      </c>
      <c r="HM493">
        <v>0</v>
      </c>
      <c r="HN493">
        <v>19.036200000000001</v>
      </c>
      <c r="HO493">
        <v>1389.02</v>
      </c>
      <c r="HP493">
        <v>20.448699999999999</v>
      </c>
      <c r="HQ493">
        <v>102.53400000000001</v>
      </c>
      <c r="HR493">
        <v>103.693</v>
      </c>
    </row>
    <row r="494" spans="1:226" x14ac:dyDescent="0.2">
      <c r="A494">
        <v>478</v>
      </c>
      <c r="B494">
        <v>1657228576</v>
      </c>
      <c r="C494">
        <v>5090.5</v>
      </c>
      <c r="D494" t="s">
        <v>788</v>
      </c>
      <c r="E494" s="2">
        <v>0.67796296296296299</v>
      </c>
      <c r="F494">
        <v>5</v>
      </c>
      <c r="G494" t="s">
        <v>707</v>
      </c>
      <c r="H494" t="s">
        <v>303</v>
      </c>
      <c r="I494">
        <v>1657228573.4444399</v>
      </c>
      <c r="J494">
        <f t="shared" si="238"/>
        <v>2.0535656467623991E-3</v>
      </c>
      <c r="K494">
        <f t="shared" si="243"/>
        <v>2.0535656467623991</v>
      </c>
      <c r="L494">
        <f t="shared" si="244"/>
        <v>20.703261259683174</v>
      </c>
      <c r="M494">
        <f t="shared" si="245"/>
        <v>1345.38333333333</v>
      </c>
      <c r="N494">
        <f t="shared" si="246"/>
        <v>864.47160165424327</v>
      </c>
      <c r="O494">
        <f t="shared" si="247"/>
        <v>59.58447869241833</v>
      </c>
      <c r="P494">
        <f t="shared" si="248"/>
        <v>92.731750128903798</v>
      </c>
      <c r="Q494">
        <f t="shared" si="249"/>
        <v>7.7442303964173426E-2</v>
      </c>
      <c r="R494">
        <f t="shared" si="250"/>
        <v>2.776140934794487</v>
      </c>
      <c r="S494">
        <f t="shared" si="251"/>
        <v>7.6261875808307622E-2</v>
      </c>
      <c r="T494">
        <f t="shared" si="252"/>
        <v>4.7768230292252578E-2</v>
      </c>
      <c r="U494">
        <f t="shared" si="253"/>
        <v>321.50589199999894</v>
      </c>
      <c r="V494">
        <f t="shared" si="254"/>
        <v>25.620053155112839</v>
      </c>
      <c r="W494">
        <f t="shared" si="255"/>
        <v>25.620053155112839</v>
      </c>
      <c r="X494">
        <f t="shared" si="239"/>
        <v>3.2991367060168328</v>
      </c>
      <c r="Y494">
        <f t="shared" si="256"/>
        <v>49.78819351942505</v>
      </c>
      <c r="Z494">
        <f t="shared" si="257"/>
        <v>1.50783359693679</v>
      </c>
      <c r="AA494">
        <f t="shared" si="258"/>
        <v>3.0284962967144069</v>
      </c>
      <c r="AB494">
        <f t="shared" si="259"/>
        <v>1.7913031090800429</v>
      </c>
      <c r="AC494">
        <f t="shared" si="260"/>
        <v>-90.562245022221802</v>
      </c>
      <c r="AD494">
        <f t="shared" si="261"/>
        <v>-214.717352678483</v>
      </c>
      <c r="AE494">
        <f t="shared" si="262"/>
        <v>-16.344168946721766</v>
      </c>
      <c r="AF494">
        <f t="shared" si="263"/>
        <v>-0.11787464742764087</v>
      </c>
      <c r="AG494">
        <f t="shared" si="264"/>
        <v>47.486080037757851</v>
      </c>
      <c r="AH494">
        <f t="shared" si="265"/>
        <v>2.0186303005357109</v>
      </c>
      <c r="AI494">
        <f t="shared" si="266"/>
        <v>20.703261259683174</v>
      </c>
      <c r="AJ494">
        <v>1409.29734092637</v>
      </c>
      <c r="AK494">
        <v>1382.0885454545401</v>
      </c>
      <c r="AL494">
        <v>3.2183440448545699</v>
      </c>
      <c r="AM494">
        <v>66.999263573210101</v>
      </c>
      <c r="AN494">
        <f t="shared" si="240"/>
        <v>2.0535656467623991</v>
      </c>
      <c r="AO494">
        <v>20.457513332247402</v>
      </c>
      <c r="AP494">
        <v>21.885133939393899</v>
      </c>
      <c r="AQ494">
        <v>3.72732066860794E-3</v>
      </c>
      <c r="AR494">
        <v>77.748443019998703</v>
      </c>
      <c r="AS494">
        <v>0</v>
      </c>
      <c r="AT494">
        <v>0</v>
      </c>
      <c r="AU494">
        <f t="shared" si="267"/>
        <v>1</v>
      </c>
      <c r="AV494">
        <f t="shared" si="241"/>
        <v>0</v>
      </c>
      <c r="AW494">
        <f t="shared" si="268"/>
        <v>36841.574901661901</v>
      </c>
      <c r="AX494">
        <f t="shared" si="269"/>
        <v>1999.9366666666599</v>
      </c>
      <c r="AY494">
        <f t="shared" si="242"/>
        <v>1681.1467999999943</v>
      </c>
      <c r="AZ494">
        <f t="shared" si="270"/>
        <v>0.84060001900060166</v>
      </c>
      <c r="BA494">
        <f t="shared" si="271"/>
        <v>0.16075803667116126</v>
      </c>
      <c r="BB494">
        <v>3.5939999999999999</v>
      </c>
      <c r="BC494">
        <v>0.5</v>
      </c>
      <c r="BD494" t="s">
        <v>304</v>
      </c>
      <c r="BE494">
        <v>2</v>
      </c>
      <c r="BF494" t="b">
        <v>1</v>
      </c>
      <c r="BG494">
        <v>1657228573.4444399</v>
      </c>
      <c r="BH494">
        <v>1345.38333333333</v>
      </c>
      <c r="BI494">
        <v>1381.4677777777699</v>
      </c>
      <c r="BJ494">
        <v>21.876155555555499</v>
      </c>
      <c r="BK494">
        <v>20.4569333333333</v>
      </c>
      <c r="BL494">
        <v>1328.94444444444</v>
      </c>
      <c r="BM494">
        <v>21.551755555555498</v>
      </c>
      <c r="BN494">
        <v>500.00955555555498</v>
      </c>
      <c r="BO494">
        <v>68.884433333333305</v>
      </c>
      <c r="BP494">
        <v>4.1461488888888801E-2</v>
      </c>
      <c r="BQ494">
        <v>24.185422222222201</v>
      </c>
      <c r="BR494">
        <v>25.019266666666599</v>
      </c>
      <c r="BS494">
        <v>999.9</v>
      </c>
      <c r="BT494">
        <v>0</v>
      </c>
      <c r="BU494">
        <v>0</v>
      </c>
      <c r="BV494">
        <v>10020.5555555555</v>
      </c>
      <c r="BW494">
        <v>0</v>
      </c>
      <c r="BX494">
        <v>1876.32222222222</v>
      </c>
      <c r="BY494">
        <v>-36.085999999999999</v>
      </c>
      <c r="BZ494">
        <v>1375.4733333333299</v>
      </c>
      <c r="CA494">
        <v>1410.32</v>
      </c>
      <c r="CB494">
        <v>1.4192122222222201</v>
      </c>
      <c r="CC494">
        <v>1381.4677777777699</v>
      </c>
      <c r="CD494">
        <v>20.4569333333333</v>
      </c>
      <c r="CE494">
        <v>1.5069255555555501</v>
      </c>
      <c r="CF494">
        <v>1.40916444444444</v>
      </c>
      <c r="CG494">
        <v>13.0386222222222</v>
      </c>
      <c r="CH494">
        <v>12.0166111111111</v>
      </c>
      <c r="CI494">
        <v>1999.9366666666599</v>
      </c>
      <c r="CJ494">
        <v>0.98000099999999901</v>
      </c>
      <c r="CK494">
        <v>1.9999033333333301E-2</v>
      </c>
      <c r="CL494">
        <v>0</v>
      </c>
      <c r="CM494">
        <v>2.30408888888888</v>
      </c>
      <c r="CN494">
        <v>0</v>
      </c>
      <c r="CO494">
        <v>4317.7355555555496</v>
      </c>
      <c r="CP494">
        <v>17299.599999999999</v>
      </c>
      <c r="CQ494">
        <v>38.041333333333299</v>
      </c>
      <c r="CR494">
        <v>39.450999999999901</v>
      </c>
      <c r="CS494">
        <v>37.936999999999998</v>
      </c>
      <c r="CT494">
        <v>37.985999999999997</v>
      </c>
      <c r="CU494">
        <v>37.485999999999997</v>
      </c>
      <c r="CV494">
        <v>1959.9366666666599</v>
      </c>
      <c r="CW494">
        <v>40</v>
      </c>
      <c r="CX494">
        <v>0</v>
      </c>
      <c r="CY494">
        <v>1657228555.8</v>
      </c>
      <c r="CZ494">
        <v>0</v>
      </c>
      <c r="DA494">
        <v>1657213163</v>
      </c>
      <c r="DB494" s="2">
        <v>0.49957175925925923</v>
      </c>
      <c r="DC494">
        <v>1657213141</v>
      </c>
      <c r="DD494">
        <v>1655399214.5999999</v>
      </c>
      <c r="DE494">
        <v>1</v>
      </c>
      <c r="DF494">
        <v>0.04</v>
      </c>
      <c r="DG494">
        <v>-0.06</v>
      </c>
      <c r="DH494">
        <v>9.1720000000000006</v>
      </c>
      <c r="DI494">
        <v>0.51100000000000001</v>
      </c>
      <c r="DJ494">
        <v>420</v>
      </c>
      <c r="DK494">
        <v>25</v>
      </c>
      <c r="DL494">
        <v>0.26</v>
      </c>
      <c r="DM494">
        <v>0.15</v>
      </c>
      <c r="DN494">
        <v>-36.5287609756097</v>
      </c>
      <c r="DO494">
        <v>1.0645505226480101</v>
      </c>
      <c r="DP494">
        <v>0.69894290945127802</v>
      </c>
      <c r="DQ494">
        <v>0</v>
      </c>
      <c r="DR494">
        <v>1.40151</v>
      </c>
      <c r="DS494">
        <v>-0.12460808362369399</v>
      </c>
      <c r="DT494">
        <v>5.5338332896870603E-2</v>
      </c>
      <c r="DU494">
        <v>0</v>
      </c>
      <c r="DV494">
        <v>0</v>
      </c>
      <c r="DW494">
        <v>2</v>
      </c>
      <c r="DX494" t="s">
        <v>305</v>
      </c>
      <c r="DY494">
        <v>2.97336</v>
      </c>
      <c r="DZ494">
        <v>2.6951000000000001</v>
      </c>
      <c r="EA494">
        <v>0.155524</v>
      </c>
      <c r="EB494">
        <v>0.159139</v>
      </c>
      <c r="EC494">
        <v>7.4727000000000002E-2</v>
      </c>
      <c r="ED494">
        <v>7.1855799999999997E-2</v>
      </c>
      <c r="EE494">
        <v>32956.199999999997</v>
      </c>
      <c r="EF494">
        <v>36027.800000000003</v>
      </c>
      <c r="EG494">
        <v>35367.199999999997</v>
      </c>
      <c r="EH494">
        <v>38860</v>
      </c>
      <c r="EI494">
        <v>46406.1</v>
      </c>
      <c r="EJ494">
        <v>52053.2</v>
      </c>
      <c r="EK494">
        <v>55268.9</v>
      </c>
      <c r="EL494">
        <v>62278.3</v>
      </c>
      <c r="EM494">
        <v>1.9852000000000001</v>
      </c>
      <c r="EN494">
        <v>2.0556000000000001</v>
      </c>
      <c r="EO494">
        <v>6.9111599999999995E-2</v>
      </c>
      <c r="EP494">
        <v>0</v>
      </c>
      <c r="EQ494">
        <v>23.8643</v>
      </c>
      <c r="ER494">
        <v>999.9</v>
      </c>
      <c r="ES494">
        <v>42.503999999999998</v>
      </c>
      <c r="ET494">
        <v>38.109000000000002</v>
      </c>
      <c r="EU494">
        <v>41.3245</v>
      </c>
      <c r="EV494">
        <v>52.228099999999998</v>
      </c>
      <c r="EW494">
        <v>39.899799999999999</v>
      </c>
      <c r="EX494">
        <v>2</v>
      </c>
      <c r="EY494">
        <v>-3.04268E-2</v>
      </c>
      <c r="EZ494">
        <v>2.5962700000000001</v>
      </c>
      <c r="FA494">
        <v>20.127199999999998</v>
      </c>
      <c r="FB494">
        <v>5.20411</v>
      </c>
      <c r="FC494">
        <v>12.0099</v>
      </c>
      <c r="FD494">
        <v>4.976</v>
      </c>
      <c r="FE494">
        <v>3.294</v>
      </c>
      <c r="FF494">
        <v>9999</v>
      </c>
      <c r="FG494">
        <v>9999</v>
      </c>
      <c r="FH494">
        <v>9999</v>
      </c>
      <c r="FI494">
        <v>562.1</v>
      </c>
      <c r="FJ494">
        <v>1.8632200000000001</v>
      </c>
      <c r="FK494">
        <v>1.86798</v>
      </c>
      <c r="FL494">
        <v>1.86768</v>
      </c>
      <c r="FM494">
        <v>1.8689</v>
      </c>
      <c r="FN494">
        <v>1.8696299999999999</v>
      </c>
      <c r="FO494">
        <v>1.8656900000000001</v>
      </c>
      <c r="FP494">
        <v>1.86676</v>
      </c>
      <c r="FQ494">
        <v>1.8681300000000001</v>
      </c>
      <c r="FR494">
        <v>5</v>
      </c>
      <c r="FS494">
        <v>0</v>
      </c>
      <c r="FT494">
        <v>0</v>
      </c>
      <c r="FU494">
        <v>0</v>
      </c>
      <c r="FV494">
        <v>11111111</v>
      </c>
      <c r="FW494" t="s">
        <v>306</v>
      </c>
      <c r="FX494" t="s">
        <v>307</v>
      </c>
      <c r="FY494" t="s">
        <v>307</v>
      </c>
      <c r="FZ494" t="s">
        <v>307</v>
      </c>
      <c r="GA494" t="s">
        <v>307</v>
      </c>
      <c r="GB494">
        <v>0</v>
      </c>
      <c r="GC494">
        <v>100</v>
      </c>
      <c r="GD494">
        <v>100</v>
      </c>
      <c r="GE494">
        <v>16.5</v>
      </c>
      <c r="GF494">
        <v>0.32500000000000001</v>
      </c>
      <c r="GG494">
        <v>5.3968966374264697</v>
      </c>
      <c r="GH494">
        <v>9.5670261133577201E-3</v>
      </c>
      <c r="GI494" s="1">
        <v>-9.19467254998099E-7</v>
      </c>
      <c r="GJ494" s="1">
        <v>-2.1372918425907401E-11</v>
      </c>
      <c r="GK494">
        <v>3.2845888322571301E-3</v>
      </c>
      <c r="GL494">
        <v>-1.41202168329711E-2</v>
      </c>
      <c r="GM494">
        <v>1.6676771840485E-3</v>
      </c>
      <c r="GN494" s="1">
        <v>-1.4903802912711099E-5</v>
      </c>
      <c r="GO494">
        <v>-4</v>
      </c>
      <c r="GP494">
        <v>1866</v>
      </c>
      <c r="GQ494">
        <v>1</v>
      </c>
      <c r="GR494">
        <v>24</v>
      </c>
      <c r="GS494">
        <v>257.2</v>
      </c>
      <c r="GT494">
        <v>30489.4</v>
      </c>
      <c r="GU494">
        <v>3.4069799999999999</v>
      </c>
      <c r="GV494">
        <v>2.63916</v>
      </c>
      <c r="GW494">
        <v>2.2485400000000002</v>
      </c>
      <c r="GX494">
        <v>2.7697799999999999</v>
      </c>
      <c r="GY494">
        <v>1.9958499999999999</v>
      </c>
      <c r="GZ494">
        <v>2.3791500000000001</v>
      </c>
      <c r="HA494">
        <v>41.196399999999997</v>
      </c>
      <c r="HB494">
        <v>14.517300000000001</v>
      </c>
      <c r="HC494">
        <v>18</v>
      </c>
      <c r="HD494">
        <v>500.822</v>
      </c>
      <c r="HE494">
        <v>543.31200000000001</v>
      </c>
      <c r="HF494">
        <v>18.9331</v>
      </c>
      <c r="HG494">
        <v>26.7545</v>
      </c>
      <c r="HH494">
        <v>29.9969</v>
      </c>
      <c r="HI494">
        <v>26.665800000000001</v>
      </c>
      <c r="HJ494">
        <v>26.595300000000002</v>
      </c>
      <c r="HK494">
        <v>68.180300000000003</v>
      </c>
      <c r="HL494">
        <v>47.058999999999997</v>
      </c>
      <c r="HM494">
        <v>0</v>
      </c>
      <c r="HN494">
        <v>19.022300000000001</v>
      </c>
      <c r="HO494">
        <v>1409.13</v>
      </c>
      <c r="HP494">
        <v>20.444800000000001</v>
      </c>
      <c r="HQ494">
        <v>102.53700000000001</v>
      </c>
      <c r="HR494">
        <v>103.696</v>
      </c>
    </row>
    <row r="495" spans="1:226" x14ac:dyDescent="0.2">
      <c r="A495">
        <v>479</v>
      </c>
      <c r="B495">
        <v>1657228581.5</v>
      </c>
      <c r="C495">
        <v>5096</v>
      </c>
      <c r="D495" t="s">
        <v>789</v>
      </c>
      <c r="E495" s="2">
        <v>0.67802083333333341</v>
      </c>
      <c r="F495">
        <v>5</v>
      </c>
      <c r="G495" t="s">
        <v>707</v>
      </c>
      <c r="H495" t="s">
        <v>303</v>
      </c>
      <c r="I495">
        <v>1657228578.75</v>
      </c>
      <c r="J495">
        <f t="shared" si="238"/>
        <v>2.0846147233724416E-3</v>
      </c>
      <c r="K495">
        <f t="shared" si="243"/>
        <v>2.0846147233724417</v>
      </c>
      <c r="L495">
        <f t="shared" si="244"/>
        <v>19.451125147302811</v>
      </c>
      <c r="M495">
        <f t="shared" si="245"/>
        <v>1362.5419999999999</v>
      </c>
      <c r="N495">
        <f t="shared" si="246"/>
        <v>913.22113525495695</v>
      </c>
      <c r="O495">
        <f t="shared" si="247"/>
        <v>62.944699803746218</v>
      </c>
      <c r="P495">
        <f t="shared" si="248"/>
        <v>93.914599486412229</v>
      </c>
      <c r="Q495">
        <f t="shared" si="249"/>
        <v>7.8759705150591525E-2</v>
      </c>
      <c r="R495">
        <f t="shared" si="250"/>
        <v>2.7726897778517374</v>
      </c>
      <c r="S495">
        <f t="shared" si="251"/>
        <v>7.7537621358874612E-2</v>
      </c>
      <c r="T495">
        <f t="shared" si="252"/>
        <v>4.8569233100306253E-2</v>
      </c>
      <c r="U495">
        <f t="shared" si="253"/>
        <v>321.51743639999995</v>
      </c>
      <c r="V495">
        <f t="shared" si="254"/>
        <v>25.615514756904705</v>
      </c>
      <c r="W495">
        <f t="shared" si="255"/>
        <v>25.615514756904705</v>
      </c>
      <c r="X495">
        <f t="shared" si="239"/>
        <v>3.2982482936454538</v>
      </c>
      <c r="Y495">
        <f t="shared" si="256"/>
        <v>49.846096107432956</v>
      </c>
      <c r="Z495">
        <f t="shared" si="257"/>
        <v>1.5097907320259569</v>
      </c>
      <c r="AA495">
        <f t="shared" si="258"/>
        <v>3.0289046684256178</v>
      </c>
      <c r="AB495">
        <f t="shared" si="259"/>
        <v>1.7884575616194969</v>
      </c>
      <c r="AC495">
        <f t="shared" si="260"/>
        <v>-91.93150930072467</v>
      </c>
      <c r="AD495">
        <f t="shared" si="261"/>
        <v>-213.43602092931823</v>
      </c>
      <c r="AE495">
        <f t="shared" si="262"/>
        <v>-16.266668287004826</v>
      </c>
      <c r="AF495">
        <f t="shared" si="263"/>
        <v>-0.11676211704778439</v>
      </c>
      <c r="AG495">
        <f t="shared" si="264"/>
        <v>48.543033428364154</v>
      </c>
      <c r="AH495">
        <f t="shared" si="265"/>
        <v>2.0514523800270235</v>
      </c>
      <c r="AI495">
        <f t="shared" si="266"/>
        <v>19.451125147302811</v>
      </c>
      <c r="AJ495">
        <v>1427.9418189975499</v>
      </c>
      <c r="AK495">
        <v>1400.8022424242399</v>
      </c>
      <c r="AL495">
        <v>3.4463275660512398</v>
      </c>
      <c r="AM495">
        <v>66.999263573210101</v>
      </c>
      <c r="AN495">
        <f t="shared" si="240"/>
        <v>2.0846147233724417</v>
      </c>
      <c r="AO495">
        <v>20.460048670184499</v>
      </c>
      <c r="AP495">
        <v>21.918441818181801</v>
      </c>
      <c r="AQ495">
        <v>1.6316065319178701E-3</v>
      </c>
      <c r="AR495">
        <v>77.748443019998703</v>
      </c>
      <c r="AS495">
        <v>0</v>
      </c>
      <c r="AT495">
        <v>0</v>
      </c>
      <c r="AU495">
        <f t="shared" si="267"/>
        <v>1</v>
      </c>
      <c r="AV495">
        <f t="shared" si="241"/>
        <v>0</v>
      </c>
      <c r="AW495">
        <f t="shared" si="268"/>
        <v>36777.598484303977</v>
      </c>
      <c r="AX495">
        <f t="shared" si="269"/>
        <v>2000.009</v>
      </c>
      <c r="AY495">
        <f t="shared" si="242"/>
        <v>1681.2075599999998</v>
      </c>
      <c r="AZ495">
        <f t="shared" si="270"/>
        <v>0.84059999730001211</v>
      </c>
      <c r="BA495">
        <f t="shared" si="271"/>
        <v>0.16075799478902342</v>
      </c>
      <c r="BB495">
        <v>3.5939999999999999</v>
      </c>
      <c r="BC495">
        <v>0.5</v>
      </c>
      <c r="BD495" t="s">
        <v>304</v>
      </c>
      <c r="BE495">
        <v>2</v>
      </c>
      <c r="BF495" t="b">
        <v>1</v>
      </c>
      <c r="BG495">
        <v>1657228578.75</v>
      </c>
      <c r="BH495">
        <v>1362.5419999999999</v>
      </c>
      <c r="BI495">
        <v>1399.441</v>
      </c>
      <c r="BJ495">
        <v>21.904509999999998</v>
      </c>
      <c r="BK495">
        <v>20.462340000000001</v>
      </c>
      <c r="BL495">
        <v>1345.9860000000001</v>
      </c>
      <c r="BM495">
        <v>21.579090000000001</v>
      </c>
      <c r="BN495">
        <v>500.03949999999998</v>
      </c>
      <c r="BO495">
        <v>68.884349999999998</v>
      </c>
      <c r="BP495">
        <v>4.1671720000000002E-2</v>
      </c>
      <c r="BQ495">
        <v>24.187670000000001</v>
      </c>
      <c r="BR495">
        <v>24.99315</v>
      </c>
      <c r="BS495">
        <v>999.9</v>
      </c>
      <c r="BT495">
        <v>0</v>
      </c>
      <c r="BU495">
        <v>0</v>
      </c>
      <c r="BV495">
        <v>10002.5</v>
      </c>
      <c r="BW495">
        <v>0</v>
      </c>
      <c r="BX495">
        <v>1875.3720000000001</v>
      </c>
      <c r="BY495">
        <v>-36.899619999999999</v>
      </c>
      <c r="BZ495">
        <v>1393.056</v>
      </c>
      <c r="CA495">
        <v>1428.675</v>
      </c>
      <c r="CB495">
        <v>1.4421379999999999</v>
      </c>
      <c r="CC495">
        <v>1399.441</v>
      </c>
      <c r="CD495">
        <v>20.462340000000001</v>
      </c>
      <c r="CE495">
        <v>1.5088760000000001</v>
      </c>
      <c r="CF495">
        <v>1.409535</v>
      </c>
      <c r="CG495">
        <v>13.0584299999999</v>
      </c>
      <c r="CH495">
        <v>12.0206</v>
      </c>
      <c r="CI495">
        <v>2000.009</v>
      </c>
      <c r="CJ495">
        <v>0.98000149999999997</v>
      </c>
      <c r="CK495">
        <v>1.9998499999999999E-2</v>
      </c>
      <c r="CL495">
        <v>0</v>
      </c>
      <c r="CM495">
        <v>2.2484700000000002</v>
      </c>
      <c r="CN495">
        <v>0</v>
      </c>
      <c r="CO495">
        <v>4315.2129999999997</v>
      </c>
      <c r="CP495">
        <v>17300.23</v>
      </c>
      <c r="CQ495">
        <v>38</v>
      </c>
      <c r="CR495">
        <v>39.436999999999998</v>
      </c>
      <c r="CS495">
        <v>37.936999999999998</v>
      </c>
      <c r="CT495">
        <v>37.936999999999998</v>
      </c>
      <c r="CU495">
        <v>37.4559</v>
      </c>
      <c r="CV495">
        <v>1960.009</v>
      </c>
      <c r="CW495">
        <v>40</v>
      </c>
      <c r="CX495">
        <v>0</v>
      </c>
      <c r="CY495">
        <v>1657228561.2</v>
      </c>
      <c r="CZ495">
        <v>0</v>
      </c>
      <c r="DA495">
        <v>1657213163</v>
      </c>
      <c r="DB495" s="2">
        <v>0.49957175925925923</v>
      </c>
      <c r="DC495">
        <v>1657213141</v>
      </c>
      <c r="DD495">
        <v>1655399214.5999999</v>
      </c>
      <c r="DE495">
        <v>1</v>
      </c>
      <c r="DF495">
        <v>0.04</v>
      </c>
      <c r="DG495">
        <v>-0.06</v>
      </c>
      <c r="DH495">
        <v>9.1720000000000006</v>
      </c>
      <c r="DI495">
        <v>0.51100000000000001</v>
      </c>
      <c r="DJ495">
        <v>420</v>
      </c>
      <c r="DK495">
        <v>25</v>
      </c>
      <c r="DL495">
        <v>0.26</v>
      </c>
      <c r="DM495">
        <v>0.15</v>
      </c>
      <c r="DN495">
        <v>-36.599236585365801</v>
      </c>
      <c r="DO495">
        <v>0.27939512195126098</v>
      </c>
      <c r="DP495">
        <v>0.68720917707183804</v>
      </c>
      <c r="DQ495">
        <v>0</v>
      </c>
      <c r="DR495">
        <v>1.40162804878048</v>
      </c>
      <c r="DS495">
        <v>0.34198578397212998</v>
      </c>
      <c r="DT495">
        <v>3.4117938363036497E-2</v>
      </c>
      <c r="DU495">
        <v>0</v>
      </c>
      <c r="DV495">
        <v>0</v>
      </c>
      <c r="DW495">
        <v>2</v>
      </c>
      <c r="DX495" t="s">
        <v>305</v>
      </c>
      <c r="DY495">
        <v>2.9733200000000002</v>
      </c>
      <c r="DZ495">
        <v>2.6959300000000002</v>
      </c>
      <c r="EA495">
        <v>0.15681100000000001</v>
      </c>
      <c r="EB495">
        <v>0.16046299999999999</v>
      </c>
      <c r="EC495">
        <v>7.47728E-2</v>
      </c>
      <c r="ED495">
        <v>7.1877200000000002E-2</v>
      </c>
      <c r="EE495">
        <v>32907</v>
      </c>
      <c r="EF495">
        <v>35972</v>
      </c>
      <c r="EG495">
        <v>35368.199999999997</v>
      </c>
      <c r="EH495">
        <v>38860.9</v>
      </c>
      <c r="EI495">
        <v>46403.9</v>
      </c>
      <c r="EJ495">
        <v>52053.1</v>
      </c>
      <c r="EK495">
        <v>55269.1</v>
      </c>
      <c r="EL495">
        <v>62279.7</v>
      </c>
      <c r="EM495">
        <v>1.9856</v>
      </c>
      <c r="EN495">
        <v>2.0562</v>
      </c>
      <c r="EO495">
        <v>6.7502300000000001E-2</v>
      </c>
      <c r="EP495">
        <v>0</v>
      </c>
      <c r="EQ495">
        <v>23.8796</v>
      </c>
      <c r="ER495">
        <v>999.9</v>
      </c>
      <c r="ES495">
        <v>42.48</v>
      </c>
      <c r="ET495">
        <v>38.109000000000002</v>
      </c>
      <c r="EU495">
        <v>41.292700000000004</v>
      </c>
      <c r="EV495">
        <v>52.058100000000003</v>
      </c>
      <c r="EW495">
        <v>39.787700000000001</v>
      </c>
      <c r="EX495">
        <v>2</v>
      </c>
      <c r="EY495">
        <v>-3.1991899999999997E-2</v>
      </c>
      <c r="EZ495">
        <v>2.1349499999999999</v>
      </c>
      <c r="FA495">
        <v>20.134599999999999</v>
      </c>
      <c r="FB495">
        <v>5.20052</v>
      </c>
      <c r="FC495">
        <v>12.008800000000001</v>
      </c>
      <c r="FD495">
        <v>4.976</v>
      </c>
      <c r="FE495">
        <v>3.294</v>
      </c>
      <c r="FF495">
        <v>9999</v>
      </c>
      <c r="FG495">
        <v>9999</v>
      </c>
      <c r="FH495">
        <v>9999</v>
      </c>
      <c r="FI495">
        <v>562.1</v>
      </c>
      <c r="FJ495">
        <v>1.8631899999999999</v>
      </c>
      <c r="FK495">
        <v>1.86798</v>
      </c>
      <c r="FL495">
        <v>1.86768</v>
      </c>
      <c r="FM495">
        <v>1.8689</v>
      </c>
      <c r="FN495">
        <v>1.8696600000000001</v>
      </c>
      <c r="FO495">
        <v>1.8656900000000001</v>
      </c>
      <c r="FP495">
        <v>1.86676</v>
      </c>
      <c r="FQ495">
        <v>1.8681300000000001</v>
      </c>
      <c r="FR495">
        <v>5</v>
      </c>
      <c r="FS495">
        <v>0</v>
      </c>
      <c r="FT495">
        <v>0</v>
      </c>
      <c r="FU495">
        <v>0</v>
      </c>
      <c r="FV495">
        <v>11111111</v>
      </c>
      <c r="FW495" t="s">
        <v>306</v>
      </c>
      <c r="FX495" t="s">
        <v>307</v>
      </c>
      <c r="FY495" t="s">
        <v>307</v>
      </c>
      <c r="FZ495" t="s">
        <v>307</v>
      </c>
      <c r="GA495" t="s">
        <v>307</v>
      </c>
      <c r="GB495">
        <v>0</v>
      </c>
      <c r="GC495">
        <v>100</v>
      </c>
      <c r="GD495">
        <v>100</v>
      </c>
      <c r="GE495">
        <v>16.61</v>
      </c>
      <c r="GF495">
        <v>0.3256</v>
      </c>
      <c r="GG495">
        <v>5.3968966374264697</v>
      </c>
      <c r="GH495">
        <v>9.5670261133577201E-3</v>
      </c>
      <c r="GI495" s="1">
        <v>-9.19467254998099E-7</v>
      </c>
      <c r="GJ495" s="1">
        <v>-2.1372918425907401E-11</v>
      </c>
      <c r="GK495">
        <v>3.2845888322571301E-3</v>
      </c>
      <c r="GL495">
        <v>-1.41202168329711E-2</v>
      </c>
      <c r="GM495">
        <v>1.6676771840485E-3</v>
      </c>
      <c r="GN495" s="1">
        <v>-1.4903802912711099E-5</v>
      </c>
      <c r="GO495">
        <v>-4</v>
      </c>
      <c r="GP495">
        <v>1866</v>
      </c>
      <c r="GQ495">
        <v>1</v>
      </c>
      <c r="GR495">
        <v>24</v>
      </c>
      <c r="GS495">
        <v>257.3</v>
      </c>
      <c r="GT495">
        <v>30489.4</v>
      </c>
      <c r="GU495">
        <v>3.43994</v>
      </c>
      <c r="GV495">
        <v>2.63916</v>
      </c>
      <c r="GW495">
        <v>2.2485400000000002</v>
      </c>
      <c r="GX495">
        <v>2.7709999999999999</v>
      </c>
      <c r="GY495">
        <v>1.9958499999999999</v>
      </c>
      <c r="GZ495">
        <v>2.3913600000000002</v>
      </c>
      <c r="HA495">
        <v>41.222299999999997</v>
      </c>
      <c r="HB495">
        <v>14.517300000000001</v>
      </c>
      <c r="HC495">
        <v>18</v>
      </c>
      <c r="HD495">
        <v>501.10700000000003</v>
      </c>
      <c r="HE495">
        <v>543.73500000000001</v>
      </c>
      <c r="HF495">
        <v>19.0062</v>
      </c>
      <c r="HG495">
        <v>26.7545</v>
      </c>
      <c r="HH495">
        <v>29.998000000000001</v>
      </c>
      <c r="HI495">
        <v>26.668099999999999</v>
      </c>
      <c r="HJ495">
        <v>26.595300000000002</v>
      </c>
      <c r="HK495">
        <v>68.873199999999997</v>
      </c>
      <c r="HL495">
        <v>47.058999999999997</v>
      </c>
      <c r="HM495">
        <v>0</v>
      </c>
      <c r="HN495">
        <v>19.091799999999999</v>
      </c>
      <c r="HO495">
        <v>1422.55</v>
      </c>
      <c r="HP495">
        <v>20.432700000000001</v>
      </c>
      <c r="HQ495">
        <v>102.538</v>
      </c>
      <c r="HR495">
        <v>103.699</v>
      </c>
    </row>
    <row r="496" spans="1:226" x14ac:dyDescent="0.2">
      <c r="A496">
        <v>480</v>
      </c>
      <c r="B496">
        <v>1657228586.5</v>
      </c>
      <c r="C496">
        <v>5101</v>
      </c>
      <c r="D496" t="s">
        <v>790</v>
      </c>
      <c r="E496" s="2">
        <v>0.6780787037037036</v>
      </c>
      <c r="F496">
        <v>5</v>
      </c>
      <c r="G496" t="s">
        <v>707</v>
      </c>
      <c r="H496" t="s">
        <v>303</v>
      </c>
      <c r="I496">
        <v>1657228584</v>
      </c>
      <c r="J496">
        <f t="shared" si="238"/>
        <v>2.1092904928262427E-3</v>
      </c>
      <c r="K496">
        <f t="shared" si="243"/>
        <v>2.1092904928262426</v>
      </c>
      <c r="L496">
        <f t="shared" si="244"/>
        <v>20.216038475513134</v>
      </c>
      <c r="M496">
        <f t="shared" si="245"/>
        <v>1379.8555555555499</v>
      </c>
      <c r="N496">
        <f t="shared" si="246"/>
        <v>919.5237926666307</v>
      </c>
      <c r="O496">
        <f t="shared" si="247"/>
        <v>63.378757363420412</v>
      </c>
      <c r="P496">
        <f t="shared" si="248"/>
        <v>95.107414456896777</v>
      </c>
      <c r="Q496">
        <f t="shared" si="249"/>
        <v>7.9772530044678158E-2</v>
      </c>
      <c r="R496">
        <f t="shared" si="250"/>
        <v>2.7678313691441279</v>
      </c>
      <c r="S496">
        <f t="shared" si="251"/>
        <v>7.8516919750199116E-2</v>
      </c>
      <c r="T496">
        <f t="shared" si="252"/>
        <v>4.9184240150466386E-2</v>
      </c>
      <c r="U496">
        <f t="shared" si="253"/>
        <v>321.51564533333203</v>
      </c>
      <c r="V496">
        <f t="shared" si="254"/>
        <v>25.616423522175321</v>
      </c>
      <c r="W496">
        <f t="shared" si="255"/>
        <v>25.616423522175321</v>
      </c>
      <c r="X496">
        <f t="shared" si="239"/>
        <v>3.2984261719002839</v>
      </c>
      <c r="Y496">
        <f t="shared" si="256"/>
        <v>49.883259019010659</v>
      </c>
      <c r="Z496">
        <f t="shared" si="257"/>
        <v>1.5114035277542639</v>
      </c>
      <c r="AA496">
        <f t="shared" si="258"/>
        <v>3.0298812817708312</v>
      </c>
      <c r="AB496">
        <f t="shared" si="259"/>
        <v>1.78702264414602</v>
      </c>
      <c r="AC496">
        <f t="shared" si="260"/>
        <v>-93.019710733637297</v>
      </c>
      <c r="AD496">
        <f t="shared" si="261"/>
        <v>-212.39566487544798</v>
      </c>
      <c r="AE496">
        <f t="shared" si="262"/>
        <v>-16.216305649512954</v>
      </c>
      <c r="AF496">
        <f t="shared" si="263"/>
        <v>-0.1160359252661749</v>
      </c>
      <c r="AG496">
        <f t="shared" si="264"/>
        <v>47.80243701683095</v>
      </c>
      <c r="AH496">
        <f t="shared" si="265"/>
        <v>2.0820356270730591</v>
      </c>
      <c r="AI496">
        <f t="shared" si="266"/>
        <v>20.216038475513134</v>
      </c>
      <c r="AJ496">
        <v>1444.6664445555</v>
      </c>
      <c r="AK496">
        <v>1417.41624242424</v>
      </c>
      <c r="AL496">
        <v>3.3246841335198201</v>
      </c>
      <c r="AM496">
        <v>66.999263573210101</v>
      </c>
      <c r="AN496">
        <f t="shared" si="240"/>
        <v>2.1092904928262426</v>
      </c>
      <c r="AO496">
        <v>20.464866705008699</v>
      </c>
      <c r="AP496">
        <v>21.935793333333301</v>
      </c>
      <c r="AQ496">
        <v>2.78520221751673E-3</v>
      </c>
      <c r="AR496">
        <v>77.748443019998703</v>
      </c>
      <c r="AS496">
        <v>0</v>
      </c>
      <c r="AT496">
        <v>0</v>
      </c>
      <c r="AU496">
        <f t="shared" si="267"/>
        <v>1</v>
      </c>
      <c r="AV496">
        <f t="shared" si="241"/>
        <v>0</v>
      </c>
      <c r="AW496">
        <f t="shared" si="268"/>
        <v>36687.24634737811</v>
      </c>
      <c r="AX496">
        <f t="shared" si="269"/>
        <v>1999.9977777777699</v>
      </c>
      <c r="AY496">
        <f t="shared" si="242"/>
        <v>1681.1981333333267</v>
      </c>
      <c r="AZ496">
        <f t="shared" si="270"/>
        <v>0.8406000006666674</v>
      </c>
      <c r="BA496">
        <f t="shared" si="271"/>
        <v>0.16075800128666809</v>
      </c>
      <c r="BB496">
        <v>3.5939999999999999</v>
      </c>
      <c r="BC496">
        <v>0.5</v>
      </c>
      <c r="BD496" t="s">
        <v>304</v>
      </c>
      <c r="BE496">
        <v>2</v>
      </c>
      <c r="BF496" t="b">
        <v>1</v>
      </c>
      <c r="BG496">
        <v>1657228584</v>
      </c>
      <c r="BH496">
        <v>1379.8555555555499</v>
      </c>
      <c r="BI496">
        <v>1416.2833333333299</v>
      </c>
      <c r="BJ496">
        <v>21.9280333333333</v>
      </c>
      <c r="BK496">
        <v>20.464188888888799</v>
      </c>
      <c r="BL496">
        <v>1363.17777777777</v>
      </c>
      <c r="BM496">
        <v>21.601800000000001</v>
      </c>
      <c r="BN496">
        <v>499.96788888888801</v>
      </c>
      <c r="BO496">
        <v>68.883377777777696</v>
      </c>
      <c r="BP496">
        <v>4.2252933333333298E-2</v>
      </c>
      <c r="BQ496">
        <v>24.1930444444444</v>
      </c>
      <c r="BR496">
        <v>25.009399999999999</v>
      </c>
      <c r="BS496">
        <v>999.9</v>
      </c>
      <c r="BT496">
        <v>0</v>
      </c>
      <c r="BU496">
        <v>0</v>
      </c>
      <c r="BV496">
        <v>9977.2222222222208</v>
      </c>
      <c r="BW496">
        <v>0</v>
      </c>
      <c r="BX496">
        <v>1875.7477777777699</v>
      </c>
      <c r="BY496">
        <v>-36.427877777777702</v>
      </c>
      <c r="BZ496">
        <v>1410.79111111111</v>
      </c>
      <c r="CA496">
        <v>1445.8711111111099</v>
      </c>
      <c r="CB496">
        <v>1.4638588888888799</v>
      </c>
      <c r="CC496">
        <v>1416.2833333333299</v>
      </c>
      <c r="CD496">
        <v>20.464188888888799</v>
      </c>
      <c r="CE496">
        <v>1.51047555555555</v>
      </c>
      <c r="CF496">
        <v>1.40964111111111</v>
      </c>
      <c r="CG496">
        <v>13.074622222222199</v>
      </c>
      <c r="CH496">
        <v>12.021744444444399</v>
      </c>
      <c r="CI496">
        <v>1999.9977777777699</v>
      </c>
      <c r="CJ496">
        <v>0.98000100000000001</v>
      </c>
      <c r="CK496">
        <v>1.9999033333333301E-2</v>
      </c>
      <c r="CL496">
        <v>0</v>
      </c>
      <c r="CM496">
        <v>2.24308888888888</v>
      </c>
      <c r="CN496">
        <v>0</v>
      </c>
      <c r="CO496">
        <v>4310.7622222222199</v>
      </c>
      <c r="CP496">
        <v>17300.111111111099</v>
      </c>
      <c r="CQ496">
        <v>38.013777777777698</v>
      </c>
      <c r="CR496">
        <v>39.436999999999998</v>
      </c>
      <c r="CS496">
        <v>37.936999999999998</v>
      </c>
      <c r="CT496">
        <v>37.936999999999998</v>
      </c>
      <c r="CU496">
        <v>37.450999999999901</v>
      </c>
      <c r="CV496">
        <v>1959.9977777777699</v>
      </c>
      <c r="CW496">
        <v>40</v>
      </c>
      <c r="CX496">
        <v>0</v>
      </c>
      <c r="CY496">
        <v>1657228566</v>
      </c>
      <c r="CZ496">
        <v>0</v>
      </c>
      <c r="DA496">
        <v>1657213163</v>
      </c>
      <c r="DB496" s="2">
        <v>0.49957175925925923</v>
      </c>
      <c r="DC496">
        <v>1657213141</v>
      </c>
      <c r="DD496">
        <v>1655399214.5999999</v>
      </c>
      <c r="DE496">
        <v>1</v>
      </c>
      <c r="DF496">
        <v>0.04</v>
      </c>
      <c r="DG496">
        <v>-0.06</v>
      </c>
      <c r="DH496">
        <v>9.1720000000000006</v>
      </c>
      <c r="DI496">
        <v>0.51100000000000001</v>
      </c>
      <c r="DJ496">
        <v>420</v>
      </c>
      <c r="DK496">
        <v>25</v>
      </c>
      <c r="DL496">
        <v>0.26</v>
      </c>
      <c r="DM496">
        <v>0.15</v>
      </c>
      <c r="DN496">
        <v>-36.597719999999903</v>
      </c>
      <c r="DO496">
        <v>0.88643977485925296</v>
      </c>
      <c r="DP496">
        <v>0.69090125748908504</v>
      </c>
      <c r="DQ496">
        <v>0</v>
      </c>
      <c r="DR496">
        <v>1.4269855</v>
      </c>
      <c r="DS496">
        <v>0.28181178236397902</v>
      </c>
      <c r="DT496">
        <v>2.7447881334449101E-2</v>
      </c>
      <c r="DU496">
        <v>0</v>
      </c>
      <c r="DV496">
        <v>0</v>
      </c>
      <c r="DW496">
        <v>2</v>
      </c>
      <c r="DX496" t="s">
        <v>305</v>
      </c>
      <c r="DY496">
        <v>2.9731800000000002</v>
      </c>
      <c r="DZ496">
        <v>2.6954199999999999</v>
      </c>
      <c r="EA496">
        <v>0.157942</v>
      </c>
      <c r="EB496">
        <v>0.16159399999999999</v>
      </c>
      <c r="EC496">
        <v>7.48254E-2</v>
      </c>
      <c r="ED496">
        <v>7.1863300000000005E-2</v>
      </c>
      <c r="EE496">
        <v>32863.199999999997</v>
      </c>
      <c r="EF496">
        <v>35923.800000000003</v>
      </c>
      <c r="EG496">
        <v>35368.6</v>
      </c>
      <c r="EH496">
        <v>38861.199999999997</v>
      </c>
      <c r="EI496">
        <v>46402.2</v>
      </c>
      <c r="EJ496">
        <v>52054.2</v>
      </c>
      <c r="EK496">
        <v>55270.2</v>
      </c>
      <c r="EL496">
        <v>62280</v>
      </c>
      <c r="EM496">
        <v>1.986</v>
      </c>
      <c r="EN496">
        <v>2.0562</v>
      </c>
      <c r="EO496">
        <v>6.8694400000000003E-2</v>
      </c>
      <c r="EP496">
        <v>0</v>
      </c>
      <c r="EQ496">
        <v>23.8916</v>
      </c>
      <c r="ER496">
        <v>999.9</v>
      </c>
      <c r="ES496">
        <v>42.48</v>
      </c>
      <c r="ET496">
        <v>38.119</v>
      </c>
      <c r="EU496">
        <v>41.322299999999998</v>
      </c>
      <c r="EV496">
        <v>52.368099999999998</v>
      </c>
      <c r="EW496">
        <v>39.8718</v>
      </c>
      <c r="EX496">
        <v>2</v>
      </c>
      <c r="EY496">
        <v>-3.2621999999999998E-2</v>
      </c>
      <c r="EZ496">
        <v>2.3027899999999999</v>
      </c>
      <c r="FA496">
        <v>20.131399999999999</v>
      </c>
      <c r="FB496">
        <v>5.1993200000000002</v>
      </c>
      <c r="FC496">
        <v>12.0052</v>
      </c>
      <c r="FD496">
        <v>4.9752000000000001</v>
      </c>
      <c r="FE496">
        <v>3.2938000000000001</v>
      </c>
      <c r="FF496">
        <v>9999</v>
      </c>
      <c r="FG496">
        <v>9999</v>
      </c>
      <c r="FH496">
        <v>9999</v>
      </c>
      <c r="FI496">
        <v>562.1</v>
      </c>
      <c r="FJ496">
        <v>1.8632500000000001</v>
      </c>
      <c r="FK496">
        <v>1.86798</v>
      </c>
      <c r="FL496">
        <v>1.86768</v>
      </c>
      <c r="FM496">
        <v>1.8689</v>
      </c>
      <c r="FN496">
        <v>1.8696600000000001</v>
      </c>
      <c r="FO496">
        <v>1.8656900000000001</v>
      </c>
      <c r="FP496">
        <v>1.86676</v>
      </c>
      <c r="FQ496">
        <v>1.8681300000000001</v>
      </c>
      <c r="FR496">
        <v>5</v>
      </c>
      <c r="FS496">
        <v>0</v>
      </c>
      <c r="FT496">
        <v>0</v>
      </c>
      <c r="FU496">
        <v>0</v>
      </c>
      <c r="FV496">
        <v>11111111</v>
      </c>
      <c r="FW496" t="s">
        <v>306</v>
      </c>
      <c r="FX496" t="s">
        <v>307</v>
      </c>
      <c r="FY496" t="s">
        <v>307</v>
      </c>
      <c r="FZ496" t="s">
        <v>307</v>
      </c>
      <c r="GA496" t="s">
        <v>307</v>
      </c>
      <c r="GB496">
        <v>0</v>
      </c>
      <c r="GC496">
        <v>100</v>
      </c>
      <c r="GD496">
        <v>100</v>
      </c>
      <c r="GE496">
        <v>16.73</v>
      </c>
      <c r="GF496">
        <v>0.32650000000000001</v>
      </c>
      <c r="GG496">
        <v>5.3968966374264697</v>
      </c>
      <c r="GH496">
        <v>9.5670261133577201E-3</v>
      </c>
      <c r="GI496" s="1">
        <v>-9.19467254998099E-7</v>
      </c>
      <c r="GJ496" s="1">
        <v>-2.1372918425907401E-11</v>
      </c>
      <c r="GK496">
        <v>3.2845888322571301E-3</v>
      </c>
      <c r="GL496">
        <v>-1.41202168329711E-2</v>
      </c>
      <c r="GM496">
        <v>1.6676771840485E-3</v>
      </c>
      <c r="GN496" s="1">
        <v>-1.4903802912711099E-5</v>
      </c>
      <c r="GO496">
        <v>-4</v>
      </c>
      <c r="GP496">
        <v>1866</v>
      </c>
      <c r="GQ496">
        <v>1</v>
      </c>
      <c r="GR496">
        <v>24</v>
      </c>
      <c r="GS496">
        <v>257.39999999999998</v>
      </c>
      <c r="GT496">
        <v>30489.5</v>
      </c>
      <c r="GU496">
        <v>3.4680200000000001</v>
      </c>
      <c r="GV496">
        <v>2.63794</v>
      </c>
      <c r="GW496">
        <v>2.2485400000000002</v>
      </c>
      <c r="GX496">
        <v>2.7697799999999999</v>
      </c>
      <c r="GY496">
        <v>1.9958499999999999</v>
      </c>
      <c r="GZ496">
        <v>2.3913600000000002</v>
      </c>
      <c r="HA496">
        <v>41.222299999999997</v>
      </c>
      <c r="HB496">
        <v>14.5261</v>
      </c>
      <c r="HC496">
        <v>18</v>
      </c>
      <c r="HD496">
        <v>501.37099999999998</v>
      </c>
      <c r="HE496">
        <v>543.75699999999995</v>
      </c>
      <c r="HF496">
        <v>19.0822</v>
      </c>
      <c r="HG496">
        <v>26.7545</v>
      </c>
      <c r="HH496">
        <v>29.999199999999998</v>
      </c>
      <c r="HI496">
        <v>26.668099999999999</v>
      </c>
      <c r="HJ496">
        <v>26.5975</v>
      </c>
      <c r="HK496">
        <v>69.504900000000006</v>
      </c>
      <c r="HL496">
        <v>47.058999999999997</v>
      </c>
      <c r="HM496">
        <v>0</v>
      </c>
      <c r="HN496">
        <v>19.094000000000001</v>
      </c>
      <c r="HO496">
        <v>1442.98</v>
      </c>
      <c r="HP496">
        <v>20.430199999999999</v>
      </c>
      <c r="HQ496">
        <v>102.54</v>
      </c>
      <c r="HR496">
        <v>103.699</v>
      </c>
    </row>
    <row r="497" spans="1:226" x14ac:dyDescent="0.2">
      <c r="A497">
        <v>481</v>
      </c>
      <c r="B497">
        <v>1657228591.5</v>
      </c>
      <c r="C497">
        <v>5106</v>
      </c>
      <c r="D497" t="s">
        <v>791</v>
      </c>
      <c r="E497" s="2">
        <v>0.67813657407407402</v>
      </c>
      <c r="F497">
        <v>5</v>
      </c>
      <c r="G497" t="s">
        <v>707</v>
      </c>
      <c r="H497" t="s">
        <v>303</v>
      </c>
      <c r="I497">
        <v>1657228588.7</v>
      </c>
      <c r="J497">
        <f t="shared" si="238"/>
        <v>2.1192814723710457E-3</v>
      </c>
      <c r="K497">
        <f t="shared" si="243"/>
        <v>2.1192814723710458</v>
      </c>
      <c r="L497">
        <f t="shared" si="244"/>
        <v>20.083288221855184</v>
      </c>
      <c r="M497">
        <f t="shared" si="245"/>
        <v>1395.2370000000001</v>
      </c>
      <c r="N497">
        <f t="shared" si="246"/>
        <v>938.98154663505545</v>
      </c>
      <c r="O497">
        <f t="shared" si="247"/>
        <v>64.719512006435693</v>
      </c>
      <c r="P497">
        <f t="shared" si="248"/>
        <v>96.167020637327767</v>
      </c>
      <c r="Q497">
        <f t="shared" si="249"/>
        <v>8.0188776431124043E-2</v>
      </c>
      <c r="R497">
        <f t="shared" si="250"/>
        <v>2.7736219912812112</v>
      </c>
      <c r="S497">
        <f t="shared" si="251"/>
        <v>7.8922744454868007E-2</v>
      </c>
      <c r="T497">
        <f t="shared" si="252"/>
        <v>4.9438798187880592E-2</v>
      </c>
      <c r="U497">
        <f t="shared" si="253"/>
        <v>321.50482799999997</v>
      </c>
      <c r="V497">
        <f t="shared" si="254"/>
        <v>25.6175930263426</v>
      </c>
      <c r="W497">
        <f t="shared" si="255"/>
        <v>25.6175930263426</v>
      </c>
      <c r="X497">
        <f t="shared" si="239"/>
        <v>3.2986550985262433</v>
      </c>
      <c r="Y497">
        <f t="shared" si="256"/>
        <v>49.896886104302347</v>
      </c>
      <c r="Z497">
        <f t="shared" si="257"/>
        <v>1.5124282246353145</v>
      </c>
      <c r="AA497">
        <f t="shared" si="258"/>
        <v>3.0311074351890381</v>
      </c>
      <c r="AB497">
        <f t="shared" si="259"/>
        <v>1.7862268738909288</v>
      </c>
      <c r="AC497">
        <f t="shared" si="260"/>
        <v>-93.460312931563109</v>
      </c>
      <c r="AD497">
        <f t="shared" si="261"/>
        <v>-212.00622570164123</v>
      </c>
      <c r="AE497">
        <f t="shared" si="262"/>
        <v>-16.153421716303132</v>
      </c>
      <c r="AF497">
        <f t="shared" si="263"/>
        <v>-0.11513234950749052</v>
      </c>
      <c r="AG497">
        <f t="shared" si="264"/>
        <v>49.170927961346891</v>
      </c>
      <c r="AH497">
        <f t="shared" si="265"/>
        <v>2.1087468907178133</v>
      </c>
      <c r="AI497">
        <f t="shared" si="266"/>
        <v>20.083288221855184</v>
      </c>
      <c r="AJ497">
        <v>1462.3316480569599</v>
      </c>
      <c r="AK497">
        <v>1434.5287272727201</v>
      </c>
      <c r="AL497">
        <v>3.4993461859619801</v>
      </c>
      <c r="AM497">
        <v>66.999263573210101</v>
      </c>
      <c r="AN497">
        <f t="shared" si="240"/>
        <v>2.1192814723710458</v>
      </c>
      <c r="AO497">
        <v>20.459155062307801</v>
      </c>
      <c r="AP497">
        <v>21.951098787878699</v>
      </c>
      <c r="AQ497">
        <v>-4.7081352537016902E-4</v>
      </c>
      <c r="AR497">
        <v>77.748443019998703</v>
      </c>
      <c r="AS497">
        <v>0</v>
      </c>
      <c r="AT497">
        <v>0</v>
      </c>
      <c r="AU497">
        <f t="shared" si="267"/>
        <v>1</v>
      </c>
      <c r="AV497">
        <f t="shared" si="241"/>
        <v>0</v>
      </c>
      <c r="AW497">
        <f t="shared" si="268"/>
        <v>36793.285014517176</v>
      </c>
      <c r="AX497">
        <f t="shared" si="269"/>
        <v>1999.93</v>
      </c>
      <c r="AY497">
        <f t="shared" si="242"/>
        <v>1681.1412</v>
      </c>
      <c r="AZ497">
        <f t="shared" si="270"/>
        <v>0.84060002100073505</v>
      </c>
      <c r="BA497">
        <f t="shared" si="271"/>
        <v>0.16075804053141859</v>
      </c>
      <c r="BB497">
        <v>3.5939999999999999</v>
      </c>
      <c r="BC497">
        <v>0.5</v>
      </c>
      <c r="BD497" t="s">
        <v>304</v>
      </c>
      <c r="BE497">
        <v>2</v>
      </c>
      <c r="BF497" t="b">
        <v>1</v>
      </c>
      <c r="BG497">
        <v>1657228588.7</v>
      </c>
      <c r="BH497">
        <v>1395.2370000000001</v>
      </c>
      <c r="BI497">
        <v>1432.6959999999999</v>
      </c>
      <c r="BJ497">
        <v>21.94303</v>
      </c>
      <c r="BK497">
        <v>20.460519999999999</v>
      </c>
      <c r="BL497">
        <v>1378.454</v>
      </c>
      <c r="BM497">
        <v>21.6162799999999</v>
      </c>
      <c r="BN497">
        <v>499.99889999999903</v>
      </c>
      <c r="BO497">
        <v>68.883520000000004</v>
      </c>
      <c r="BP497">
        <v>4.170248E-2</v>
      </c>
      <c r="BQ497">
        <v>24.19979</v>
      </c>
      <c r="BR497">
        <v>25.019780000000001</v>
      </c>
      <c r="BS497">
        <v>999.9</v>
      </c>
      <c r="BT497">
        <v>0</v>
      </c>
      <c r="BU497">
        <v>0</v>
      </c>
      <c r="BV497">
        <v>10007.5</v>
      </c>
      <c r="BW497">
        <v>0</v>
      </c>
      <c r="BX497">
        <v>1874.57</v>
      </c>
      <c r="BY497">
        <v>-37.461300000000001</v>
      </c>
      <c r="BZ497">
        <v>1426.538</v>
      </c>
      <c r="CA497">
        <v>1462.624</v>
      </c>
      <c r="CB497">
        <v>1.48251499999999</v>
      </c>
      <c r="CC497">
        <v>1432.6959999999999</v>
      </c>
      <c r="CD497">
        <v>20.460519999999999</v>
      </c>
      <c r="CE497">
        <v>1.5115129999999899</v>
      </c>
      <c r="CF497">
        <v>1.409392</v>
      </c>
      <c r="CG497">
        <v>13.08512</v>
      </c>
      <c r="CH497">
        <v>12.019069999999999</v>
      </c>
      <c r="CI497">
        <v>1999.93</v>
      </c>
      <c r="CJ497">
        <v>0.9800006</v>
      </c>
      <c r="CK497">
        <v>1.999946E-2</v>
      </c>
      <c r="CL497">
        <v>0</v>
      </c>
      <c r="CM497">
        <v>2.36363999999999</v>
      </c>
      <c r="CN497">
        <v>0</v>
      </c>
      <c r="CO497">
        <v>4304.2780000000002</v>
      </c>
      <c r="CP497">
        <v>17299.55</v>
      </c>
      <c r="CQ497">
        <v>38</v>
      </c>
      <c r="CR497">
        <v>39.436999999999998</v>
      </c>
      <c r="CS497">
        <v>37.936999999999998</v>
      </c>
      <c r="CT497">
        <v>37.936999999999998</v>
      </c>
      <c r="CU497">
        <v>37.436999999999998</v>
      </c>
      <c r="CV497">
        <v>1959.93</v>
      </c>
      <c r="CW497">
        <v>40</v>
      </c>
      <c r="CX497">
        <v>0</v>
      </c>
      <c r="CY497">
        <v>1657228570.8</v>
      </c>
      <c r="CZ497">
        <v>0</v>
      </c>
      <c r="DA497">
        <v>1657213163</v>
      </c>
      <c r="DB497" s="2">
        <v>0.49957175925925923</v>
      </c>
      <c r="DC497">
        <v>1657213141</v>
      </c>
      <c r="DD497">
        <v>1655399214.5999999</v>
      </c>
      <c r="DE497">
        <v>1</v>
      </c>
      <c r="DF497">
        <v>0.04</v>
      </c>
      <c r="DG497">
        <v>-0.06</v>
      </c>
      <c r="DH497">
        <v>9.1720000000000006</v>
      </c>
      <c r="DI497">
        <v>0.51100000000000001</v>
      </c>
      <c r="DJ497">
        <v>420</v>
      </c>
      <c r="DK497">
        <v>25</v>
      </c>
      <c r="DL497">
        <v>0.26</v>
      </c>
      <c r="DM497">
        <v>0.15</v>
      </c>
      <c r="DN497">
        <v>-36.715148780487802</v>
      </c>
      <c r="DO497">
        <v>-3.112131010453</v>
      </c>
      <c r="DP497">
        <v>0.78951071946937401</v>
      </c>
      <c r="DQ497">
        <v>0</v>
      </c>
      <c r="DR497">
        <v>1.4467182926829201</v>
      </c>
      <c r="DS497">
        <v>0.25051923344947702</v>
      </c>
      <c r="DT497">
        <v>2.49975484556463E-2</v>
      </c>
      <c r="DU497">
        <v>0</v>
      </c>
      <c r="DV497">
        <v>0</v>
      </c>
      <c r="DW497">
        <v>2</v>
      </c>
      <c r="DX497" t="s">
        <v>305</v>
      </c>
      <c r="DY497">
        <v>2.9733900000000002</v>
      </c>
      <c r="DZ497">
        <v>2.6959300000000002</v>
      </c>
      <c r="EA497">
        <v>0.159135</v>
      </c>
      <c r="EB497">
        <v>0.16281699999999999</v>
      </c>
      <c r="EC497">
        <v>7.4865299999999996E-2</v>
      </c>
      <c r="ED497">
        <v>7.18699E-2</v>
      </c>
      <c r="EE497">
        <v>32816.699999999997</v>
      </c>
      <c r="EF497">
        <v>35872.199999999997</v>
      </c>
      <c r="EG497">
        <v>35368.699999999997</v>
      </c>
      <c r="EH497">
        <v>38862.1</v>
      </c>
      <c r="EI497">
        <v>46400.800000000003</v>
      </c>
      <c r="EJ497">
        <v>52054.9</v>
      </c>
      <c r="EK497">
        <v>55270.8</v>
      </c>
      <c r="EL497">
        <v>62281.2</v>
      </c>
      <c r="EM497">
        <v>1.9862</v>
      </c>
      <c r="EN497">
        <v>2.0552000000000001</v>
      </c>
      <c r="EO497">
        <v>6.7502300000000001E-2</v>
      </c>
      <c r="EP497">
        <v>0</v>
      </c>
      <c r="EQ497">
        <v>23.903700000000001</v>
      </c>
      <c r="ER497">
        <v>999.9</v>
      </c>
      <c r="ES497">
        <v>42.454999999999998</v>
      </c>
      <c r="ET497">
        <v>38.119</v>
      </c>
      <c r="EU497">
        <v>41.296300000000002</v>
      </c>
      <c r="EV497">
        <v>52.258099999999999</v>
      </c>
      <c r="EW497">
        <v>39.863799999999998</v>
      </c>
      <c r="EX497">
        <v>2</v>
      </c>
      <c r="EY497">
        <v>-3.2357700000000003E-2</v>
      </c>
      <c r="EZ497">
        <v>2.38523</v>
      </c>
      <c r="FA497">
        <v>20.1313</v>
      </c>
      <c r="FB497">
        <v>5.2029100000000001</v>
      </c>
      <c r="FC497">
        <v>12.0099</v>
      </c>
      <c r="FD497">
        <v>4.9756</v>
      </c>
      <c r="FE497">
        <v>3.2938000000000001</v>
      </c>
      <c r="FF497">
        <v>9999</v>
      </c>
      <c r="FG497">
        <v>9999</v>
      </c>
      <c r="FH497">
        <v>9999</v>
      </c>
      <c r="FI497">
        <v>562.1</v>
      </c>
      <c r="FJ497">
        <v>1.8632500000000001</v>
      </c>
      <c r="FK497">
        <v>1.8678900000000001</v>
      </c>
      <c r="FL497">
        <v>1.86768</v>
      </c>
      <c r="FM497">
        <v>1.8689</v>
      </c>
      <c r="FN497">
        <v>1.8696600000000001</v>
      </c>
      <c r="FO497">
        <v>1.8656900000000001</v>
      </c>
      <c r="FP497">
        <v>1.86673</v>
      </c>
      <c r="FQ497">
        <v>1.8681300000000001</v>
      </c>
      <c r="FR497">
        <v>5</v>
      </c>
      <c r="FS497">
        <v>0</v>
      </c>
      <c r="FT497">
        <v>0</v>
      </c>
      <c r="FU497">
        <v>0</v>
      </c>
      <c r="FV497">
        <v>11111111</v>
      </c>
      <c r="FW497" t="s">
        <v>306</v>
      </c>
      <c r="FX497" t="s">
        <v>307</v>
      </c>
      <c r="FY497" t="s">
        <v>307</v>
      </c>
      <c r="FZ497" t="s">
        <v>307</v>
      </c>
      <c r="GA497" t="s">
        <v>307</v>
      </c>
      <c r="GB497">
        <v>0</v>
      </c>
      <c r="GC497">
        <v>100</v>
      </c>
      <c r="GD497">
        <v>100</v>
      </c>
      <c r="GE497">
        <v>16.850000000000001</v>
      </c>
      <c r="GF497">
        <v>0.32700000000000001</v>
      </c>
      <c r="GG497">
        <v>5.3968966374264697</v>
      </c>
      <c r="GH497">
        <v>9.5670261133577201E-3</v>
      </c>
      <c r="GI497" s="1">
        <v>-9.19467254998099E-7</v>
      </c>
      <c r="GJ497" s="1">
        <v>-2.1372918425907401E-11</v>
      </c>
      <c r="GK497">
        <v>3.2845888322571301E-3</v>
      </c>
      <c r="GL497">
        <v>-1.41202168329711E-2</v>
      </c>
      <c r="GM497">
        <v>1.6676771840485E-3</v>
      </c>
      <c r="GN497" s="1">
        <v>-1.4903802912711099E-5</v>
      </c>
      <c r="GO497">
        <v>-4</v>
      </c>
      <c r="GP497">
        <v>1866</v>
      </c>
      <c r="GQ497">
        <v>1</v>
      </c>
      <c r="GR497">
        <v>24</v>
      </c>
      <c r="GS497">
        <v>257.5</v>
      </c>
      <c r="GT497">
        <v>30489.599999999999</v>
      </c>
      <c r="GU497">
        <v>3.5009800000000002</v>
      </c>
      <c r="GV497">
        <v>2.63916</v>
      </c>
      <c r="GW497">
        <v>2.2485400000000002</v>
      </c>
      <c r="GX497">
        <v>2.7697799999999999</v>
      </c>
      <c r="GY497">
        <v>1.9958499999999999</v>
      </c>
      <c r="GZ497">
        <v>2.3913600000000002</v>
      </c>
      <c r="HA497">
        <v>41.222299999999997</v>
      </c>
      <c r="HB497">
        <v>14.5085</v>
      </c>
      <c r="HC497">
        <v>18</v>
      </c>
      <c r="HD497">
        <v>501.50299999999999</v>
      </c>
      <c r="HE497">
        <v>543.053</v>
      </c>
      <c r="HF497">
        <v>19.099299999999999</v>
      </c>
      <c r="HG497">
        <v>26.7545</v>
      </c>
      <c r="HH497">
        <v>29.9999</v>
      </c>
      <c r="HI497">
        <v>26.668099999999999</v>
      </c>
      <c r="HJ497">
        <v>26.5975</v>
      </c>
      <c r="HK497">
        <v>70.097399999999993</v>
      </c>
      <c r="HL497">
        <v>47.058999999999997</v>
      </c>
      <c r="HM497">
        <v>0</v>
      </c>
      <c r="HN497">
        <v>19.093399999999999</v>
      </c>
      <c r="HO497">
        <v>1456.39</v>
      </c>
      <c r="HP497">
        <v>20.430199999999999</v>
      </c>
      <c r="HQ497">
        <v>102.541</v>
      </c>
      <c r="HR497">
        <v>103.70099999999999</v>
      </c>
    </row>
    <row r="498" spans="1:226" x14ac:dyDescent="0.2">
      <c r="A498">
        <v>482</v>
      </c>
      <c r="B498">
        <v>1657228596.5</v>
      </c>
      <c r="C498">
        <v>5111</v>
      </c>
      <c r="D498" t="s">
        <v>792</v>
      </c>
      <c r="E498" s="2">
        <v>0.67819444444444443</v>
      </c>
      <c r="F498">
        <v>5</v>
      </c>
      <c r="G498" t="s">
        <v>707</v>
      </c>
      <c r="H498" t="s">
        <v>303</v>
      </c>
      <c r="I498">
        <v>1657228594</v>
      </c>
      <c r="J498">
        <f t="shared" si="238"/>
        <v>2.1318941357701881E-3</v>
      </c>
      <c r="K498">
        <f t="shared" si="243"/>
        <v>2.1318941357701879</v>
      </c>
      <c r="L498">
        <f t="shared" si="244"/>
        <v>20.201883016086548</v>
      </c>
      <c r="M498">
        <f t="shared" si="245"/>
        <v>1413.22</v>
      </c>
      <c r="N498">
        <f t="shared" si="246"/>
        <v>955.93191490666368</v>
      </c>
      <c r="O498">
        <f t="shared" si="247"/>
        <v>65.889230513547957</v>
      </c>
      <c r="P498">
        <f t="shared" si="248"/>
        <v>97.408588304584441</v>
      </c>
      <c r="Q498">
        <f t="shared" si="249"/>
        <v>8.0618406952096419E-2</v>
      </c>
      <c r="R498">
        <f t="shared" si="250"/>
        <v>2.7738194865539829</v>
      </c>
      <c r="S498">
        <f t="shared" si="251"/>
        <v>7.9338978733193774E-2</v>
      </c>
      <c r="T498">
        <f t="shared" si="252"/>
        <v>4.9700121857574373E-2</v>
      </c>
      <c r="U498">
        <f t="shared" si="253"/>
        <v>321.52256133333316</v>
      </c>
      <c r="V498">
        <f t="shared" si="254"/>
        <v>25.627059656702336</v>
      </c>
      <c r="W498">
        <f t="shared" si="255"/>
        <v>25.627059656702336</v>
      </c>
      <c r="X498">
        <f t="shared" si="239"/>
        <v>3.3005086714949541</v>
      </c>
      <c r="Y498">
        <f t="shared" si="256"/>
        <v>49.879454793827243</v>
      </c>
      <c r="Z498">
        <f t="shared" si="257"/>
        <v>1.5130719842652998</v>
      </c>
      <c r="AA498">
        <f t="shared" si="258"/>
        <v>3.0334573433480023</v>
      </c>
      <c r="AB498">
        <f t="shared" si="259"/>
        <v>1.7874366872296543</v>
      </c>
      <c r="AC498">
        <f t="shared" si="260"/>
        <v>-94.016531387465292</v>
      </c>
      <c r="AD498">
        <f t="shared" si="261"/>
        <v>-211.50473106819805</v>
      </c>
      <c r="AE498">
        <f t="shared" si="262"/>
        <v>-16.11587992967868</v>
      </c>
      <c r="AF498">
        <f t="shared" si="263"/>
        <v>-0.11458105200887303</v>
      </c>
      <c r="AG498">
        <f t="shared" si="264"/>
        <v>49.035082834694258</v>
      </c>
      <c r="AH498">
        <f t="shared" si="265"/>
        <v>2.1237150523975652</v>
      </c>
      <c r="AI498">
        <f t="shared" si="266"/>
        <v>20.201883016086548</v>
      </c>
      <c r="AJ498">
        <v>1479.4541606866701</v>
      </c>
      <c r="AK498">
        <v>1451.8009090908999</v>
      </c>
      <c r="AL498">
        <v>3.4356948430459999</v>
      </c>
      <c r="AM498">
        <v>66.999263573210101</v>
      </c>
      <c r="AN498">
        <f t="shared" si="240"/>
        <v>2.1318941357701879</v>
      </c>
      <c r="AO498">
        <v>20.458920664822301</v>
      </c>
      <c r="AP498">
        <v>21.957575151515101</v>
      </c>
      <c r="AQ498" s="1">
        <v>4.06322618527677E-5</v>
      </c>
      <c r="AR498">
        <v>77.748443019998703</v>
      </c>
      <c r="AS498">
        <v>0</v>
      </c>
      <c r="AT498">
        <v>0</v>
      </c>
      <c r="AU498">
        <f t="shared" si="267"/>
        <v>1</v>
      </c>
      <c r="AV498">
        <f t="shared" si="241"/>
        <v>0</v>
      </c>
      <c r="AW498">
        <f t="shared" si="268"/>
        <v>36795.360456007133</v>
      </c>
      <c r="AX498">
        <f t="shared" si="269"/>
        <v>2000.04111111111</v>
      </c>
      <c r="AY498">
        <f t="shared" si="242"/>
        <v>1681.2345333333326</v>
      </c>
      <c r="AZ498">
        <f t="shared" si="270"/>
        <v>0.84059998766692023</v>
      </c>
      <c r="BA498">
        <f t="shared" si="271"/>
        <v>0.16075797619715596</v>
      </c>
      <c r="BB498">
        <v>3.5939999999999999</v>
      </c>
      <c r="BC498">
        <v>0.5</v>
      </c>
      <c r="BD498" t="s">
        <v>304</v>
      </c>
      <c r="BE498">
        <v>2</v>
      </c>
      <c r="BF498" t="b">
        <v>1</v>
      </c>
      <c r="BG498">
        <v>1657228594</v>
      </c>
      <c r="BH498">
        <v>1413.22</v>
      </c>
      <c r="BI498">
        <v>1450.6255555555499</v>
      </c>
      <c r="BJ498">
        <v>21.951899999999998</v>
      </c>
      <c r="BK498">
        <v>20.4588111111111</v>
      </c>
      <c r="BL498">
        <v>1396.3144444444399</v>
      </c>
      <c r="BM498">
        <v>21.6248111111111</v>
      </c>
      <c r="BN498">
        <v>499.97566666666597</v>
      </c>
      <c r="BO498">
        <v>68.884900000000002</v>
      </c>
      <c r="BP498">
        <v>4.1798111111111098E-2</v>
      </c>
      <c r="BQ498">
        <v>24.212711111111101</v>
      </c>
      <c r="BR498">
        <v>25.0315333333333</v>
      </c>
      <c r="BS498">
        <v>999.9</v>
      </c>
      <c r="BT498">
        <v>0</v>
      </c>
      <c r="BU498">
        <v>0</v>
      </c>
      <c r="BV498">
        <v>10008.333333333299</v>
      </c>
      <c r="BW498">
        <v>0</v>
      </c>
      <c r="BX498">
        <v>1873.4111111111099</v>
      </c>
      <c r="BY498">
        <v>-37.4078555555555</v>
      </c>
      <c r="BZ498">
        <v>1444.93888888888</v>
      </c>
      <c r="CA498">
        <v>1480.9266666666599</v>
      </c>
      <c r="CB498">
        <v>1.4931011111111101</v>
      </c>
      <c r="CC498">
        <v>1450.6255555555499</v>
      </c>
      <c r="CD498">
        <v>20.4588111111111</v>
      </c>
      <c r="CE498">
        <v>1.5121544444444399</v>
      </c>
      <c r="CF498">
        <v>1.40930333333333</v>
      </c>
      <c r="CG498">
        <v>13.0916333333333</v>
      </c>
      <c r="CH498">
        <v>12.0180888888888</v>
      </c>
      <c r="CI498">
        <v>2000.04111111111</v>
      </c>
      <c r="CJ498">
        <v>0.98000066666666596</v>
      </c>
      <c r="CK498">
        <v>1.9999388888888799E-2</v>
      </c>
      <c r="CL498">
        <v>0</v>
      </c>
      <c r="CM498">
        <v>2.3574222222222199</v>
      </c>
      <c r="CN498">
        <v>0</v>
      </c>
      <c r="CO498">
        <v>4300.5422222222196</v>
      </c>
      <c r="CP498">
        <v>17300.5</v>
      </c>
      <c r="CQ498">
        <v>38</v>
      </c>
      <c r="CR498">
        <v>39.436999999999998</v>
      </c>
      <c r="CS498">
        <v>37.936999999999998</v>
      </c>
      <c r="CT498">
        <v>37.936999999999998</v>
      </c>
      <c r="CU498">
        <v>37.436999999999998</v>
      </c>
      <c r="CV498">
        <v>1960.04111111111</v>
      </c>
      <c r="CW498">
        <v>40</v>
      </c>
      <c r="CX498">
        <v>0</v>
      </c>
      <c r="CY498">
        <v>1657228576.2</v>
      </c>
      <c r="CZ498">
        <v>0</v>
      </c>
      <c r="DA498">
        <v>1657213163</v>
      </c>
      <c r="DB498" s="2">
        <v>0.49957175925925923</v>
      </c>
      <c r="DC498">
        <v>1657213141</v>
      </c>
      <c r="DD498">
        <v>1655399214.5999999</v>
      </c>
      <c r="DE498">
        <v>1</v>
      </c>
      <c r="DF498">
        <v>0.04</v>
      </c>
      <c r="DG498">
        <v>-0.06</v>
      </c>
      <c r="DH498">
        <v>9.1720000000000006</v>
      </c>
      <c r="DI498">
        <v>0.51100000000000001</v>
      </c>
      <c r="DJ498">
        <v>420</v>
      </c>
      <c r="DK498">
        <v>25</v>
      </c>
      <c r="DL498">
        <v>0.26</v>
      </c>
      <c r="DM498">
        <v>0.15</v>
      </c>
      <c r="DN498">
        <v>-37.042699999999897</v>
      </c>
      <c r="DO498">
        <v>-3.3771658536585698</v>
      </c>
      <c r="DP498">
        <v>0.79021747423438105</v>
      </c>
      <c r="DQ498">
        <v>0</v>
      </c>
      <c r="DR498">
        <v>1.46561341463414</v>
      </c>
      <c r="DS498">
        <v>0.211010174216029</v>
      </c>
      <c r="DT498">
        <v>2.13460641953723E-2</v>
      </c>
      <c r="DU498">
        <v>0</v>
      </c>
      <c r="DV498">
        <v>0</v>
      </c>
      <c r="DW498">
        <v>2</v>
      </c>
      <c r="DX498" t="s">
        <v>305</v>
      </c>
      <c r="DY498">
        <v>2.97363</v>
      </c>
      <c r="DZ498">
        <v>2.6956099999999998</v>
      </c>
      <c r="EA498">
        <v>0.160333</v>
      </c>
      <c r="EB498">
        <v>0.163907</v>
      </c>
      <c r="EC498">
        <v>7.4883000000000005E-2</v>
      </c>
      <c r="ED498">
        <v>7.1884900000000002E-2</v>
      </c>
      <c r="EE498">
        <v>32770.1</v>
      </c>
      <c r="EF498">
        <v>35825</v>
      </c>
      <c r="EG498">
        <v>35368.800000000003</v>
      </c>
      <c r="EH498">
        <v>38861.5</v>
      </c>
      <c r="EI498">
        <v>46399.4</v>
      </c>
      <c r="EJ498">
        <v>52054.400000000001</v>
      </c>
      <c r="EK498">
        <v>55270.3</v>
      </c>
      <c r="EL498">
        <v>62281.7</v>
      </c>
      <c r="EM498">
        <v>1.9867999999999999</v>
      </c>
      <c r="EN498">
        <v>2.056</v>
      </c>
      <c r="EO498">
        <v>6.7353200000000002E-2</v>
      </c>
      <c r="EP498">
        <v>0</v>
      </c>
      <c r="EQ498">
        <v>23.919799999999999</v>
      </c>
      <c r="ER498">
        <v>999.9</v>
      </c>
      <c r="ES498">
        <v>42.454999999999998</v>
      </c>
      <c r="ET498">
        <v>38.119</v>
      </c>
      <c r="EU498">
        <v>41.294699999999999</v>
      </c>
      <c r="EV498">
        <v>52.298099999999998</v>
      </c>
      <c r="EW498">
        <v>39.8598</v>
      </c>
      <c r="EX498">
        <v>2</v>
      </c>
      <c r="EY498">
        <v>-3.1219500000000001E-2</v>
      </c>
      <c r="EZ498">
        <v>2.5377999999999998</v>
      </c>
      <c r="FA498">
        <v>20.1279</v>
      </c>
      <c r="FB498">
        <v>5.1981200000000003</v>
      </c>
      <c r="FC498">
        <v>12.006399999999999</v>
      </c>
      <c r="FD498">
        <v>4.9752000000000001</v>
      </c>
      <c r="FE498">
        <v>3.2936000000000001</v>
      </c>
      <c r="FF498">
        <v>9999</v>
      </c>
      <c r="FG498">
        <v>9999</v>
      </c>
      <c r="FH498">
        <v>9999</v>
      </c>
      <c r="FI498">
        <v>562.1</v>
      </c>
      <c r="FJ498">
        <v>1.8632500000000001</v>
      </c>
      <c r="FK498">
        <v>1.86795</v>
      </c>
      <c r="FL498">
        <v>1.86768</v>
      </c>
      <c r="FM498">
        <v>1.8689</v>
      </c>
      <c r="FN498">
        <v>1.8696600000000001</v>
      </c>
      <c r="FO498">
        <v>1.8656900000000001</v>
      </c>
      <c r="FP498">
        <v>1.86676</v>
      </c>
      <c r="FQ498">
        <v>1.8681300000000001</v>
      </c>
      <c r="FR498">
        <v>5</v>
      </c>
      <c r="FS498">
        <v>0</v>
      </c>
      <c r="FT498">
        <v>0</v>
      </c>
      <c r="FU498">
        <v>0</v>
      </c>
      <c r="FV498">
        <v>11111111</v>
      </c>
      <c r="FW498" t="s">
        <v>306</v>
      </c>
      <c r="FX498" t="s">
        <v>307</v>
      </c>
      <c r="FY498" t="s">
        <v>307</v>
      </c>
      <c r="FZ498" t="s">
        <v>307</v>
      </c>
      <c r="GA498" t="s">
        <v>307</v>
      </c>
      <c r="GB498">
        <v>0</v>
      </c>
      <c r="GC498">
        <v>100</v>
      </c>
      <c r="GD498">
        <v>100</v>
      </c>
      <c r="GE498">
        <v>16.96</v>
      </c>
      <c r="GF498">
        <v>0.32719999999999999</v>
      </c>
      <c r="GG498">
        <v>5.3968966374264697</v>
      </c>
      <c r="GH498">
        <v>9.5670261133577201E-3</v>
      </c>
      <c r="GI498" s="1">
        <v>-9.19467254998099E-7</v>
      </c>
      <c r="GJ498" s="1">
        <v>-2.1372918425907401E-11</v>
      </c>
      <c r="GK498">
        <v>3.2845888322571301E-3</v>
      </c>
      <c r="GL498">
        <v>-1.41202168329711E-2</v>
      </c>
      <c r="GM498">
        <v>1.6676771840485E-3</v>
      </c>
      <c r="GN498" s="1">
        <v>-1.4903802912711099E-5</v>
      </c>
      <c r="GO498">
        <v>-4</v>
      </c>
      <c r="GP498">
        <v>1866</v>
      </c>
      <c r="GQ498">
        <v>1</v>
      </c>
      <c r="GR498">
        <v>24</v>
      </c>
      <c r="GS498">
        <v>257.60000000000002</v>
      </c>
      <c r="GT498">
        <v>30489.7</v>
      </c>
      <c r="GU498">
        <v>3.5290499999999998</v>
      </c>
      <c r="GV498">
        <v>2.63916</v>
      </c>
      <c r="GW498">
        <v>2.2485400000000002</v>
      </c>
      <c r="GX498">
        <v>2.7709999999999999</v>
      </c>
      <c r="GY498">
        <v>1.9958499999999999</v>
      </c>
      <c r="GZ498">
        <v>2.3974600000000001</v>
      </c>
      <c r="HA498">
        <v>41.222299999999997</v>
      </c>
      <c r="HB498">
        <v>14.5085</v>
      </c>
      <c r="HC498">
        <v>18</v>
      </c>
      <c r="HD498">
        <v>501.899</v>
      </c>
      <c r="HE498">
        <v>543.61599999999999</v>
      </c>
      <c r="HF498">
        <v>19.094799999999999</v>
      </c>
      <c r="HG498">
        <v>26.7545</v>
      </c>
      <c r="HH498">
        <v>30.000800000000002</v>
      </c>
      <c r="HI498">
        <v>26.668099999999999</v>
      </c>
      <c r="HJ498">
        <v>26.5975</v>
      </c>
      <c r="HK498">
        <v>70.733099999999993</v>
      </c>
      <c r="HL498">
        <v>47.058999999999997</v>
      </c>
      <c r="HM498">
        <v>0</v>
      </c>
      <c r="HN498">
        <v>19.0732</v>
      </c>
      <c r="HO498">
        <v>1476.66</v>
      </c>
      <c r="HP498">
        <v>20.430199999999999</v>
      </c>
      <c r="HQ498">
        <v>102.54</v>
      </c>
      <c r="HR498">
        <v>103.70099999999999</v>
      </c>
    </row>
    <row r="499" spans="1:226" x14ac:dyDescent="0.2">
      <c r="A499">
        <v>483</v>
      </c>
      <c r="B499">
        <v>1657228601.5</v>
      </c>
      <c r="C499">
        <v>5116</v>
      </c>
      <c r="D499" t="s">
        <v>793</v>
      </c>
      <c r="E499" s="2">
        <v>0.67825231481481485</v>
      </c>
      <c r="F499">
        <v>5</v>
      </c>
      <c r="G499" t="s">
        <v>707</v>
      </c>
      <c r="H499" t="s">
        <v>303</v>
      </c>
      <c r="I499">
        <v>1657228598.7</v>
      </c>
      <c r="J499">
        <f t="shared" si="238"/>
        <v>2.1325187881759337E-3</v>
      </c>
      <c r="K499">
        <f t="shared" si="243"/>
        <v>2.1325187881759335</v>
      </c>
      <c r="L499">
        <f t="shared" si="244"/>
        <v>20.340371374738467</v>
      </c>
      <c r="M499">
        <f t="shared" si="245"/>
        <v>1429.1369999999999</v>
      </c>
      <c r="N499">
        <f t="shared" si="246"/>
        <v>968.08204095864585</v>
      </c>
      <c r="O499">
        <f t="shared" si="247"/>
        <v>66.725815527473941</v>
      </c>
      <c r="P499">
        <f t="shared" si="248"/>
        <v>98.504390940933774</v>
      </c>
      <c r="Q499">
        <f t="shared" si="249"/>
        <v>8.0554453506381574E-2</v>
      </c>
      <c r="R499">
        <f t="shared" si="250"/>
        <v>2.772676183349283</v>
      </c>
      <c r="S499">
        <f t="shared" si="251"/>
        <v>7.9276519319120331E-2</v>
      </c>
      <c r="T499">
        <f t="shared" si="252"/>
        <v>4.9660953098638029E-2</v>
      </c>
      <c r="U499">
        <f t="shared" si="253"/>
        <v>321.5147231999984</v>
      </c>
      <c r="V499">
        <f t="shared" si="254"/>
        <v>25.639288671545941</v>
      </c>
      <c r="W499">
        <f t="shared" si="255"/>
        <v>25.639288671545941</v>
      </c>
      <c r="X499">
        <f t="shared" si="239"/>
        <v>3.3029044681420587</v>
      </c>
      <c r="Y499">
        <f t="shared" si="256"/>
        <v>49.861182993816875</v>
      </c>
      <c r="Z499">
        <f t="shared" si="257"/>
        <v>1.5135992311166426</v>
      </c>
      <c r="AA499">
        <f t="shared" si="258"/>
        <v>3.0356263935902588</v>
      </c>
      <c r="AB499">
        <f t="shared" si="259"/>
        <v>1.7893052370254161</v>
      </c>
      <c r="AC499">
        <f t="shared" si="260"/>
        <v>-94.044078558558681</v>
      </c>
      <c r="AD499">
        <f t="shared" si="261"/>
        <v>-211.46391157712648</v>
      </c>
      <c r="AE499">
        <f t="shared" si="262"/>
        <v>-16.121373629721457</v>
      </c>
      <c r="AF499">
        <f t="shared" si="263"/>
        <v>-0.11464056540822298</v>
      </c>
      <c r="AG499">
        <f t="shared" si="264"/>
        <v>49.376729012372742</v>
      </c>
      <c r="AH499">
        <f t="shared" si="265"/>
        <v>2.1283989507654235</v>
      </c>
      <c r="AI499">
        <f t="shared" si="266"/>
        <v>20.340371374738467</v>
      </c>
      <c r="AJ499">
        <v>1497.19971693569</v>
      </c>
      <c r="AK499">
        <v>1469.2393939393901</v>
      </c>
      <c r="AL499">
        <v>3.4911398918530998</v>
      </c>
      <c r="AM499">
        <v>66.999263573210101</v>
      </c>
      <c r="AN499">
        <f t="shared" si="240"/>
        <v>2.1325187881759335</v>
      </c>
      <c r="AO499">
        <v>20.465354400712801</v>
      </c>
      <c r="AP499">
        <v>21.962456969696898</v>
      </c>
      <c r="AQ499">
        <v>4.8697172738545102E-4</v>
      </c>
      <c r="AR499">
        <v>77.748443019998703</v>
      </c>
      <c r="AS499">
        <v>0</v>
      </c>
      <c r="AT499">
        <v>0</v>
      </c>
      <c r="AU499">
        <f t="shared" si="267"/>
        <v>1</v>
      </c>
      <c r="AV499">
        <f t="shared" si="241"/>
        <v>0</v>
      </c>
      <c r="AW499">
        <f t="shared" si="268"/>
        <v>36772.763595219025</v>
      </c>
      <c r="AX499">
        <f t="shared" si="269"/>
        <v>1999.99199999999</v>
      </c>
      <c r="AY499">
        <f t="shared" si="242"/>
        <v>1681.1932799999915</v>
      </c>
      <c r="AZ499">
        <f t="shared" si="270"/>
        <v>0.84060000240000965</v>
      </c>
      <c r="BA499">
        <f t="shared" si="271"/>
        <v>0.16075800463201853</v>
      </c>
      <c r="BB499">
        <v>3.5939999999999999</v>
      </c>
      <c r="BC499">
        <v>0.5</v>
      </c>
      <c r="BD499" t="s">
        <v>304</v>
      </c>
      <c r="BE499">
        <v>2</v>
      </c>
      <c r="BF499" t="b">
        <v>1</v>
      </c>
      <c r="BG499">
        <v>1657228598.7</v>
      </c>
      <c r="BH499">
        <v>1429.1369999999999</v>
      </c>
      <c r="BI499">
        <v>1466.816</v>
      </c>
      <c r="BJ499">
        <v>21.9598399999999</v>
      </c>
      <c r="BK499">
        <v>20.463519999999999</v>
      </c>
      <c r="BL499">
        <v>1412.123</v>
      </c>
      <c r="BM499">
        <v>21.632449999999999</v>
      </c>
      <c r="BN499">
        <v>499.9923</v>
      </c>
      <c r="BO499">
        <v>68.883859999999999</v>
      </c>
      <c r="BP499">
        <v>4.1925940000000002E-2</v>
      </c>
      <c r="BQ499">
        <v>24.224629999999902</v>
      </c>
      <c r="BR499">
        <v>25.036799999999999</v>
      </c>
      <c r="BS499">
        <v>999.9</v>
      </c>
      <c r="BT499">
        <v>0</v>
      </c>
      <c r="BU499">
        <v>0</v>
      </c>
      <c r="BV499">
        <v>10002.5</v>
      </c>
      <c r="BW499">
        <v>0</v>
      </c>
      <c r="BX499">
        <v>1873.2159999999999</v>
      </c>
      <c r="BY499">
        <v>-37.67991</v>
      </c>
      <c r="BZ499">
        <v>1461.2239999999999</v>
      </c>
      <c r="CA499">
        <v>1497.4590000000001</v>
      </c>
      <c r="CB499">
        <v>1.4963109999999999</v>
      </c>
      <c r="CC499">
        <v>1466.816</v>
      </c>
      <c r="CD499">
        <v>20.463519999999999</v>
      </c>
      <c r="CE499">
        <v>1.5126759999999999</v>
      </c>
      <c r="CF499">
        <v>1.4096059999999999</v>
      </c>
      <c r="CG499">
        <v>13.096920000000001</v>
      </c>
      <c r="CH499">
        <v>12.02135</v>
      </c>
      <c r="CI499">
        <v>1999.99199999999</v>
      </c>
      <c r="CJ499">
        <v>0.98000120000000002</v>
      </c>
      <c r="CK499">
        <v>1.999882E-2</v>
      </c>
      <c r="CL499">
        <v>0</v>
      </c>
      <c r="CM499">
        <v>2.25536</v>
      </c>
      <c r="CN499">
        <v>0</v>
      </c>
      <c r="CO499">
        <v>4307.0779999999904</v>
      </c>
      <c r="CP499">
        <v>17300.07</v>
      </c>
      <c r="CQ499">
        <v>38</v>
      </c>
      <c r="CR499">
        <v>39.436999999999998</v>
      </c>
      <c r="CS499">
        <v>37.936999999999998</v>
      </c>
      <c r="CT499">
        <v>37.936999999999998</v>
      </c>
      <c r="CU499">
        <v>37.436999999999998</v>
      </c>
      <c r="CV499">
        <v>1959.99199999999</v>
      </c>
      <c r="CW499">
        <v>40</v>
      </c>
      <c r="CX499">
        <v>0</v>
      </c>
      <c r="CY499">
        <v>1657228581</v>
      </c>
      <c r="CZ499">
        <v>0</v>
      </c>
      <c r="DA499">
        <v>1657213163</v>
      </c>
      <c r="DB499" s="2">
        <v>0.49957175925925923</v>
      </c>
      <c r="DC499">
        <v>1657213141</v>
      </c>
      <c r="DD499">
        <v>1655399214.5999999</v>
      </c>
      <c r="DE499">
        <v>1</v>
      </c>
      <c r="DF499">
        <v>0.04</v>
      </c>
      <c r="DG499">
        <v>-0.06</v>
      </c>
      <c r="DH499">
        <v>9.1720000000000006</v>
      </c>
      <c r="DI499">
        <v>0.51100000000000001</v>
      </c>
      <c r="DJ499">
        <v>420</v>
      </c>
      <c r="DK499">
        <v>25</v>
      </c>
      <c r="DL499">
        <v>0.26</v>
      </c>
      <c r="DM499">
        <v>0.15</v>
      </c>
      <c r="DN499">
        <v>-37.260407317073103</v>
      </c>
      <c r="DO499">
        <v>-2.6345853658537499</v>
      </c>
      <c r="DP499">
        <v>0.76049163571681699</v>
      </c>
      <c r="DQ499">
        <v>0</v>
      </c>
      <c r="DR499">
        <v>1.4797448780487801</v>
      </c>
      <c r="DS499">
        <v>0.15162878048780801</v>
      </c>
      <c r="DT499">
        <v>1.6245295772660599E-2</v>
      </c>
      <c r="DU499">
        <v>0</v>
      </c>
      <c r="DV499">
        <v>0</v>
      </c>
      <c r="DW499">
        <v>2</v>
      </c>
      <c r="DX499" t="s">
        <v>305</v>
      </c>
      <c r="DY499">
        <v>2.97342</v>
      </c>
      <c r="DZ499">
        <v>2.6958700000000002</v>
      </c>
      <c r="EA499">
        <v>0.16152</v>
      </c>
      <c r="EB499">
        <v>0.16508600000000001</v>
      </c>
      <c r="EC499">
        <v>7.4894199999999994E-2</v>
      </c>
      <c r="ED499">
        <v>7.1869100000000005E-2</v>
      </c>
      <c r="EE499">
        <v>32723.4</v>
      </c>
      <c r="EF499">
        <v>35774.400000000001</v>
      </c>
      <c r="EG499">
        <v>35368.400000000001</v>
      </c>
      <c r="EH499">
        <v>38861.4</v>
      </c>
      <c r="EI499">
        <v>46398.8</v>
      </c>
      <c r="EJ499">
        <v>52054.400000000001</v>
      </c>
      <c r="EK499">
        <v>55270.1</v>
      </c>
      <c r="EL499">
        <v>62280.5</v>
      </c>
      <c r="EM499">
        <v>1.9865999999999999</v>
      </c>
      <c r="EN499">
        <v>2.056</v>
      </c>
      <c r="EO499">
        <v>6.6012100000000004E-2</v>
      </c>
      <c r="EP499">
        <v>0</v>
      </c>
      <c r="EQ499">
        <v>23.9359</v>
      </c>
      <c r="ER499">
        <v>999.9</v>
      </c>
      <c r="ES499">
        <v>42.430999999999997</v>
      </c>
      <c r="ET499">
        <v>38.149000000000001</v>
      </c>
      <c r="EU499">
        <v>41.339300000000001</v>
      </c>
      <c r="EV499">
        <v>52.428100000000001</v>
      </c>
      <c r="EW499">
        <v>39.843800000000002</v>
      </c>
      <c r="EX499">
        <v>2</v>
      </c>
      <c r="EY499">
        <v>-3.1138200000000001E-2</v>
      </c>
      <c r="EZ499">
        <v>2.6332200000000001</v>
      </c>
      <c r="FA499">
        <v>20.127300000000002</v>
      </c>
      <c r="FB499">
        <v>5.20411</v>
      </c>
      <c r="FC499">
        <v>12.0076</v>
      </c>
      <c r="FD499">
        <v>4.976</v>
      </c>
      <c r="FE499">
        <v>3.2938000000000001</v>
      </c>
      <c r="FF499">
        <v>9999</v>
      </c>
      <c r="FG499">
        <v>9999</v>
      </c>
      <c r="FH499">
        <v>9999</v>
      </c>
      <c r="FI499">
        <v>562.1</v>
      </c>
      <c r="FJ499">
        <v>1.8631599999999999</v>
      </c>
      <c r="FK499">
        <v>1.86798</v>
      </c>
      <c r="FL499">
        <v>1.86768</v>
      </c>
      <c r="FM499">
        <v>1.8689</v>
      </c>
      <c r="FN499">
        <v>1.8696299999999999</v>
      </c>
      <c r="FO499">
        <v>1.8656900000000001</v>
      </c>
      <c r="FP499">
        <v>1.8666700000000001</v>
      </c>
      <c r="FQ499">
        <v>1.8681300000000001</v>
      </c>
      <c r="FR499">
        <v>5</v>
      </c>
      <c r="FS499">
        <v>0</v>
      </c>
      <c r="FT499">
        <v>0</v>
      </c>
      <c r="FU499">
        <v>0</v>
      </c>
      <c r="FV499">
        <v>11111111</v>
      </c>
      <c r="FW499" t="s">
        <v>306</v>
      </c>
      <c r="FX499" t="s">
        <v>307</v>
      </c>
      <c r="FY499" t="s">
        <v>307</v>
      </c>
      <c r="FZ499" t="s">
        <v>307</v>
      </c>
      <c r="GA499" t="s">
        <v>307</v>
      </c>
      <c r="GB499">
        <v>0</v>
      </c>
      <c r="GC499">
        <v>100</v>
      </c>
      <c r="GD499">
        <v>100</v>
      </c>
      <c r="GE499">
        <v>17.079999999999998</v>
      </c>
      <c r="GF499">
        <v>0.32750000000000001</v>
      </c>
      <c r="GG499">
        <v>5.3968966374264697</v>
      </c>
      <c r="GH499">
        <v>9.5670261133577201E-3</v>
      </c>
      <c r="GI499" s="1">
        <v>-9.19467254998099E-7</v>
      </c>
      <c r="GJ499" s="1">
        <v>-2.1372918425907401E-11</v>
      </c>
      <c r="GK499">
        <v>3.2845888322571301E-3</v>
      </c>
      <c r="GL499">
        <v>-1.41202168329711E-2</v>
      </c>
      <c r="GM499">
        <v>1.6676771840485E-3</v>
      </c>
      <c r="GN499" s="1">
        <v>-1.4903802912711099E-5</v>
      </c>
      <c r="GO499">
        <v>-4</v>
      </c>
      <c r="GP499">
        <v>1866</v>
      </c>
      <c r="GQ499">
        <v>1</v>
      </c>
      <c r="GR499">
        <v>24</v>
      </c>
      <c r="GS499">
        <v>257.7</v>
      </c>
      <c r="GT499">
        <v>30489.8</v>
      </c>
      <c r="GU499">
        <v>3.5620099999999999</v>
      </c>
      <c r="GV499">
        <v>2.63794</v>
      </c>
      <c r="GW499">
        <v>2.2485400000000002</v>
      </c>
      <c r="GX499">
        <v>2.7697799999999999</v>
      </c>
      <c r="GY499">
        <v>1.9958499999999999</v>
      </c>
      <c r="GZ499">
        <v>2.3962400000000001</v>
      </c>
      <c r="HA499">
        <v>41.248199999999997</v>
      </c>
      <c r="HB499">
        <v>14.5085</v>
      </c>
      <c r="HC499">
        <v>18</v>
      </c>
      <c r="HD499">
        <v>501.76799999999997</v>
      </c>
      <c r="HE499">
        <v>543.61599999999999</v>
      </c>
      <c r="HF499">
        <v>19.064</v>
      </c>
      <c r="HG499">
        <v>26.7545</v>
      </c>
      <c r="HH499">
        <v>30.000599999999999</v>
      </c>
      <c r="HI499">
        <v>26.668099999999999</v>
      </c>
      <c r="HJ499">
        <v>26.5975</v>
      </c>
      <c r="HK499">
        <v>71.311400000000006</v>
      </c>
      <c r="HL499">
        <v>47.058999999999997</v>
      </c>
      <c r="HM499">
        <v>0</v>
      </c>
      <c r="HN499">
        <v>19.043900000000001</v>
      </c>
      <c r="HO499">
        <v>1490.17</v>
      </c>
      <c r="HP499">
        <v>20.430199999999999</v>
      </c>
      <c r="HQ499">
        <v>102.54</v>
      </c>
      <c r="HR499">
        <v>103.7</v>
      </c>
    </row>
    <row r="500" spans="1:226" x14ac:dyDescent="0.2">
      <c r="A500">
        <v>484</v>
      </c>
      <c r="B500">
        <v>1657228606.5</v>
      </c>
      <c r="C500">
        <v>5121</v>
      </c>
      <c r="D500" t="s">
        <v>794</v>
      </c>
      <c r="E500" s="2">
        <v>0.67831018518518515</v>
      </c>
      <c r="F500">
        <v>5</v>
      </c>
      <c r="G500" t="s">
        <v>707</v>
      </c>
      <c r="H500" t="s">
        <v>303</v>
      </c>
      <c r="I500">
        <v>1657228604</v>
      </c>
      <c r="J500">
        <f t="shared" si="238"/>
        <v>2.108529274203986E-3</v>
      </c>
      <c r="K500">
        <f t="shared" si="243"/>
        <v>2.1085292742039861</v>
      </c>
      <c r="L500">
        <f t="shared" si="244"/>
        <v>20.379145519916413</v>
      </c>
      <c r="M500">
        <f t="shared" si="245"/>
        <v>1447.32</v>
      </c>
      <c r="N500">
        <f t="shared" si="246"/>
        <v>979.24678784508615</v>
      </c>
      <c r="O500">
        <f t="shared" si="247"/>
        <v>67.494430316198944</v>
      </c>
      <c r="P500">
        <f t="shared" si="248"/>
        <v>99.756302596822692</v>
      </c>
      <c r="Q500">
        <f t="shared" si="249"/>
        <v>7.9474681249044998E-2</v>
      </c>
      <c r="R500">
        <f t="shared" si="250"/>
        <v>2.7711127263684694</v>
      </c>
      <c r="S500">
        <f t="shared" si="251"/>
        <v>7.8229801581570765E-2</v>
      </c>
      <c r="T500">
        <f t="shared" si="252"/>
        <v>4.9003849137848741E-2</v>
      </c>
      <c r="U500">
        <f t="shared" si="253"/>
        <v>321.51529066666581</v>
      </c>
      <c r="V500">
        <f t="shared" si="254"/>
        <v>25.657498223547272</v>
      </c>
      <c r="W500">
        <f t="shared" si="255"/>
        <v>25.657498223547272</v>
      </c>
      <c r="X500">
        <f t="shared" si="239"/>
        <v>3.3064747321848627</v>
      </c>
      <c r="Y500">
        <f t="shared" si="256"/>
        <v>49.831987957320102</v>
      </c>
      <c r="Z500">
        <f t="shared" si="257"/>
        <v>1.5137013458786608</v>
      </c>
      <c r="AA500">
        <f t="shared" si="258"/>
        <v>3.0376097922786256</v>
      </c>
      <c r="AB500">
        <f t="shared" si="259"/>
        <v>1.7927733863062019</v>
      </c>
      <c r="AC500">
        <f t="shared" si="260"/>
        <v>-92.986140992395775</v>
      </c>
      <c r="AD500">
        <f t="shared" si="261"/>
        <v>-212.43785275871244</v>
      </c>
      <c r="AE500">
        <f t="shared" si="262"/>
        <v>-16.207136881876966</v>
      </c>
      <c r="AF500">
        <f t="shared" si="263"/>
        <v>-0.11583996631938476</v>
      </c>
      <c r="AG500">
        <f t="shared" si="264"/>
        <v>48.969136835186212</v>
      </c>
      <c r="AH500">
        <f t="shared" si="265"/>
        <v>2.1346193432475533</v>
      </c>
      <c r="AI500">
        <f t="shared" si="266"/>
        <v>20.379145519916413</v>
      </c>
      <c r="AJ500">
        <v>1514.69739625579</v>
      </c>
      <c r="AK500">
        <v>1486.75387878787</v>
      </c>
      <c r="AL500">
        <v>3.4797050595452799</v>
      </c>
      <c r="AM500">
        <v>66.999263573210101</v>
      </c>
      <c r="AN500">
        <f t="shared" si="240"/>
        <v>2.1085292742039861</v>
      </c>
      <c r="AO500">
        <v>20.459286976334202</v>
      </c>
      <c r="AP500">
        <v>21.9648545454545</v>
      </c>
      <c r="AQ500">
        <v>-5.38427886714672E-3</v>
      </c>
      <c r="AR500">
        <v>77.748443019998703</v>
      </c>
      <c r="AS500">
        <v>0</v>
      </c>
      <c r="AT500">
        <v>0</v>
      </c>
      <c r="AU500">
        <f t="shared" si="267"/>
        <v>1</v>
      </c>
      <c r="AV500">
        <f t="shared" si="241"/>
        <v>0</v>
      </c>
      <c r="AW500">
        <f t="shared" si="268"/>
        <v>36742.546231813583</v>
      </c>
      <c r="AX500">
        <f t="shared" si="269"/>
        <v>1999.99555555555</v>
      </c>
      <c r="AY500">
        <f t="shared" si="242"/>
        <v>1681.1962666666618</v>
      </c>
      <c r="AZ500">
        <f t="shared" si="270"/>
        <v>0.84060000133333623</v>
      </c>
      <c r="BA500">
        <f t="shared" si="271"/>
        <v>0.16075800257333905</v>
      </c>
      <c r="BB500">
        <v>3.5939999999999999</v>
      </c>
      <c r="BC500">
        <v>0.5</v>
      </c>
      <c r="BD500" t="s">
        <v>304</v>
      </c>
      <c r="BE500">
        <v>2</v>
      </c>
      <c r="BF500" t="b">
        <v>1</v>
      </c>
      <c r="BG500">
        <v>1657228604</v>
      </c>
      <c r="BH500">
        <v>1447.32</v>
      </c>
      <c r="BI500">
        <v>1484.7377777777699</v>
      </c>
      <c r="BJ500">
        <v>21.9616222222222</v>
      </c>
      <c r="BK500">
        <v>20.461033333333301</v>
      </c>
      <c r="BL500">
        <v>1430.18333333333</v>
      </c>
      <c r="BM500">
        <v>21.6342</v>
      </c>
      <c r="BN500">
        <v>500.02611111111099</v>
      </c>
      <c r="BO500">
        <v>68.882988888888903</v>
      </c>
      <c r="BP500">
        <v>4.1853300000000003E-2</v>
      </c>
      <c r="BQ500">
        <v>24.235522222222201</v>
      </c>
      <c r="BR500">
        <v>25.0417777777777</v>
      </c>
      <c r="BS500">
        <v>999.9</v>
      </c>
      <c r="BT500">
        <v>0</v>
      </c>
      <c r="BU500">
        <v>0</v>
      </c>
      <c r="BV500">
        <v>9994.4444444444398</v>
      </c>
      <c r="BW500">
        <v>0</v>
      </c>
      <c r="BX500">
        <v>1872.32555555555</v>
      </c>
      <c r="BY500">
        <v>-37.416577777777697</v>
      </c>
      <c r="BZ500">
        <v>1479.8188888888801</v>
      </c>
      <c r="CA500">
        <v>1515.75111111111</v>
      </c>
      <c r="CB500">
        <v>1.5005844444444401</v>
      </c>
      <c r="CC500">
        <v>1484.7377777777699</v>
      </c>
      <c r="CD500">
        <v>20.461033333333301</v>
      </c>
      <c r="CE500">
        <v>1.51278222222222</v>
      </c>
      <c r="CF500">
        <v>1.4094199999999999</v>
      </c>
      <c r="CG500">
        <v>13.0979777777777</v>
      </c>
      <c r="CH500">
        <v>12.0193333333333</v>
      </c>
      <c r="CI500">
        <v>1999.99555555555</v>
      </c>
      <c r="CJ500">
        <v>0.98000100000000001</v>
      </c>
      <c r="CK500">
        <v>1.9999033333333301E-2</v>
      </c>
      <c r="CL500">
        <v>0</v>
      </c>
      <c r="CM500">
        <v>2.3388777777777698</v>
      </c>
      <c r="CN500">
        <v>0</v>
      </c>
      <c r="CO500">
        <v>4303.79</v>
      </c>
      <c r="CP500">
        <v>17300.0999999999</v>
      </c>
      <c r="CQ500">
        <v>38</v>
      </c>
      <c r="CR500">
        <v>39.436999999999998</v>
      </c>
      <c r="CS500">
        <v>37.936999999999998</v>
      </c>
      <c r="CT500">
        <v>37.936999999999998</v>
      </c>
      <c r="CU500">
        <v>37.436999999999998</v>
      </c>
      <c r="CV500">
        <v>1959.99555555555</v>
      </c>
      <c r="CW500">
        <v>40</v>
      </c>
      <c r="CX500">
        <v>0</v>
      </c>
      <c r="CY500">
        <v>1657228585.8</v>
      </c>
      <c r="CZ500">
        <v>0</v>
      </c>
      <c r="DA500">
        <v>1657213163</v>
      </c>
      <c r="DB500" s="2">
        <v>0.49957175925925923</v>
      </c>
      <c r="DC500">
        <v>1657213141</v>
      </c>
      <c r="DD500">
        <v>1655399214.5999999</v>
      </c>
      <c r="DE500">
        <v>1</v>
      </c>
      <c r="DF500">
        <v>0.04</v>
      </c>
      <c r="DG500">
        <v>-0.06</v>
      </c>
      <c r="DH500">
        <v>9.1720000000000006</v>
      </c>
      <c r="DI500">
        <v>0.51100000000000001</v>
      </c>
      <c r="DJ500">
        <v>420</v>
      </c>
      <c r="DK500">
        <v>25</v>
      </c>
      <c r="DL500">
        <v>0.26</v>
      </c>
      <c r="DM500">
        <v>0.15</v>
      </c>
      <c r="DN500">
        <v>-37.431885365853603</v>
      </c>
      <c r="DO500">
        <v>-2.1425268292682702</v>
      </c>
      <c r="DP500">
        <v>0.72016164837197605</v>
      </c>
      <c r="DQ500">
        <v>0</v>
      </c>
      <c r="DR500">
        <v>1.49088682926829</v>
      </c>
      <c r="DS500">
        <v>8.2690871080139797E-2</v>
      </c>
      <c r="DT500">
        <v>9.6693792367715595E-3</v>
      </c>
      <c r="DU500">
        <v>1</v>
      </c>
      <c r="DV500">
        <v>1</v>
      </c>
      <c r="DW500">
        <v>2</v>
      </c>
      <c r="DX500" s="3">
        <v>44563</v>
      </c>
      <c r="DY500">
        <v>2.9736799999999999</v>
      </c>
      <c r="DZ500">
        <v>2.6962299999999999</v>
      </c>
      <c r="EA500">
        <v>0.16267499999999999</v>
      </c>
      <c r="EB500">
        <v>0.16625899999999999</v>
      </c>
      <c r="EC500">
        <v>7.4903800000000006E-2</v>
      </c>
      <c r="ED500">
        <v>7.1868500000000002E-2</v>
      </c>
      <c r="EE500">
        <v>32678.3</v>
      </c>
      <c r="EF500">
        <v>35723.800000000003</v>
      </c>
      <c r="EG500">
        <v>35368.300000000003</v>
      </c>
      <c r="EH500">
        <v>38861.1</v>
      </c>
      <c r="EI500">
        <v>46398.8</v>
      </c>
      <c r="EJ500">
        <v>52054.7</v>
      </c>
      <c r="EK500">
        <v>55270.8</v>
      </c>
      <c r="EL500">
        <v>62280.800000000003</v>
      </c>
      <c r="EM500">
        <v>1.9865999999999999</v>
      </c>
      <c r="EN500">
        <v>2.0554000000000001</v>
      </c>
      <c r="EO500">
        <v>6.6906199999999999E-2</v>
      </c>
      <c r="EP500">
        <v>0</v>
      </c>
      <c r="EQ500">
        <v>23.952000000000002</v>
      </c>
      <c r="ER500">
        <v>999.9</v>
      </c>
      <c r="ES500">
        <v>42.405999999999999</v>
      </c>
      <c r="ET500">
        <v>38.149000000000001</v>
      </c>
      <c r="EU500">
        <v>41.312100000000001</v>
      </c>
      <c r="EV500">
        <v>52.198099999999997</v>
      </c>
      <c r="EW500">
        <v>39.823700000000002</v>
      </c>
      <c r="EX500">
        <v>2</v>
      </c>
      <c r="EY500">
        <v>-3.0853700000000001E-2</v>
      </c>
      <c r="EZ500">
        <v>2.7454700000000001</v>
      </c>
      <c r="FA500">
        <v>20.125599999999999</v>
      </c>
      <c r="FB500">
        <v>5.2029100000000001</v>
      </c>
      <c r="FC500">
        <v>12.0099</v>
      </c>
      <c r="FD500">
        <v>4.976</v>
      </c>
      <c r="FE500">
        <v>3.2938000000000001</v>
      </c>
      <c r="FF500">
        <v>9999</v>
      </c>
      <c r="FG500">
        <v>9999</v>
      </c>
      <c r="FH500">
        <v>9999</v>
      </c>
      <c r="FI500">
        <v>562.1</v>
      </c>
      <c r="FJ500">
        <v>1.8632200000000001</v>
      </c>
      <c r="FK500">
        <v>1.86795</v>
      </c>
      <c r="FL500">
        <v>1.86768</v>
      </c>
      <c r="FM500">
        <v>1.8689</v>
      </c>
      <c r="FN500">
        <v>1.8696600000000001</v>
      </c>
      <c r="FO500">
        <v>1.8656900000000001</v>
      </c>
      <c r="FP500">
        <v>1.86676</v>
      </c>
      <c r="FQ500">
        <v>1.8681300000000001</v>
      </c>
      <c r="FR500">
        <v>5</v>
      </c>
      <c r="FS500">
        <v>0</v>
      </c>
      <c r="FT500">
        <v>0</v>
      </c>
      <c r="FU500">
        <v>0</v>
      </c>
      <c r="FV500">
        <v>11111111</v>
      </c>
      <c r="FW500" t="s">
        <v>306</v>
      </c>
      <c r="FX500" t="s">
        <v>307</v>
      </c>
      <c r="FY500" t="s">
        <v>307</v>
      </c>
      <c r="FZ500" t="s">
        <v>307</v>
      </c>
      <c r="GA500" t="s">
        <v>307</v>
      </c>
      <c r="GB500">
        <v>0</v>
      </c>
      <c r="GC500">
        <v>100</v>
      </c>
      <c r="GD500">
        <v>100</v>
      </c>
      <c r="GE500">
        <v>17.2</v>
      </c>
      <c r="GF500">
        <v>0.3276</v>
      </c>
      <c r="GG500">
        <v>5.3968966374264697</v>
      </c>
      <c r="GH500">
        <v>9.5670261133577201E-3</v>
      </c>
      <c r="GI500" s="1">
        <v>-9.19467254998099E-7</v>
      </c>
      <c r="GJ500" s="1">
        <v>-2.1372918425907401E-11</v>
      </c>
      <c r="GK500">
        <v>3.2845888322571301E-3</v>
      </c>
      <c r="GL500">
        <v>-1.41202168329711E-2</v>
      </c>
      <c r="GM500">
        <v>1.6676771840485E-3</v>
      </c>
      <c r="GN500" s="1">
        <v>-1.4903802912711099E-5</v>
      </c>
      <c r="GO500">
        <v>-4</v>
      </c>
      <c r="GP500">
        <v>1866</v>
      </c>
      <c r="GQ500">
        <v>1</v>
      </c>
      <c r="GR500">
        <v>24</v>
      </c>
      <c r="GS500">
        <v>257.8</v>
      </c>
      <c r="GT500">
        <v>30489.9</v>
      </c>
      <c r="GU500">
        <v>3.59009</v>
      </c>
      <c r="GV500">
        <v>2.6464799999999999</v>
      </c>
      <c r="GW500">
        <v>2.2485400000000002</v>
      </c>
      <c r="GX500">
        <v>2.7685499999999998</v>
      </c>
      <c r="GY500">
        <v>1.9958499999999999</v>
      </c>
      <c r="GZ500">
        <v>2.36206</v>
      </c>
      <c r="HA500">
        <v>41.248199999999997</v>
      </c>
      <c r="HB500">
        <v>14.4823</v>
      </c>
      <c r="HC500">
        <v>18</v>
      </c>
      <c r="HD500">
        <v>501.767</v>
      </c>
      <c r="HE500">
        <v>543.19799999999998</v>
      </c>
      <c r="HF500">
        <v>19.026399999999999</v>
      </c>
      <c r="HG500">
        <v>26.7545</v>
      </c>
      <c r="HH500">
        <v>30.000599999999999</v>
      </c>
      <c r="HI500">
        <v>26.668099999999999</v>
      </c>
      <c r="HJ500">
        <v>26.598400000000002</v>
      </c>
      <c r="HK500">
        <v>71.926199999999994</v>
      </c>
      <c r="HL500">
        <v>47.058999999999997</v>
      </c>
      <c r="HM500">
        <v>0</v>
      </c>
      <c r="HN500">
        <v>19.002700000000001</v>
      </c>
      <c r="HO500">
        <v>1510.35</v>
      </c>
      <c r="HP500">
        <v>20.430199999999999</v>
      </c>
      <c r="HQ500">
        <v>102.54</v>
      </c>
      <c r="HR500">
        <v>103.7</v>
      </c>
    </row>
    <row r="501" spans="1:226" x14ac:dyDescent="0.2">
      <c r="A501">
        <v>485</v>
      </c>
      <c r="B501">
        <v>1657228611.5</v>
      </c>
      <c r="C501">
        <v>5126</v>
      </c>
      <c r="D501" t="s">
        <v>795</v>
      </c>
      <c r="E501" s="2">
        <v>0.67836805555555557</v>
      </c>
      <c r="F501">
        <v>5</v>
      </c>
      <c r="G501" t="s">
        <v>707</v>
      </c>
      <c r="H501" t="s">
        <v>303</v>
      </c>
      <c r="I501">
        <v>1657228608.7</v>
      </c>
      <c r="J501">
        <f t="shared" si="238"/>
        <v>2.1368164045259884E-3</v>
      </c>
      <c r="K501">
        <f t="shared" si="243"/>
        <v>2.1368164045259883</v>
      </c>
      <c r="L501">
        <f t="shared" si="244"/>
        <v>20.777402869218918</v>
      </c>
      <c r="M501">
        <f t="shared" si="245"/>
        <v>1463.087</v>
      </c>
      <c r="N501">
        <f t="shared" si="246"/>
        <v>991.87210563601184</v>
      </c>
      <c r="O501">
        <f t="shared" si="247"/>
        <v>68.365647323676583</v>
      </c>
      <c r="P501">
        <f t="shared" si="248"/>
        <v>100.84454364377721</v>
      </c>
      <c r="Q501">
        <f t="shared" si="249"/>
        <v>8.0552084887131351E-2</v>
      </c>
      <c r="R501">
        <f t="shared" si="250"/>
        <v>2.7726698022463951</v>
      </c>
      <c r="S501">
        <f t="shared" si="251"/>
        <v>7.9274222318110779E-2</v>
      </c>
      <c r="T501">
        <f t="shared" si="252"/>
        <v>4.9659511177983215E-2</v>
      </c>
      <c r="U501">
        <f t="shared" si="253"/>
        <v>321.51727679999999</v>
      </c>
      <c r="V501">
        <f t="shared" si="254"/>
        <v>25.657659277743242</v>
      </c>
      <c r="W501">
        <f t="shared" si="255"/>
        <v>25.657659277743242</v>
      </c>
      <c r="X501">
        <f t="shared" si="239"/>
        <v>3.3065063243831414</v>
      </c>
      <c r="Y501">
        <f t="shared" si="256"/>
        <v>49.802440195682721</v>
      </c>
      <c r="Z501">
        <f t="shared" si="257"/>
        <v>1.5135893489026593</v>
      </c>
      <c r="AA501">
        <f t="shared" si="258"/>
        <v>3.0391871220677045</v>
      </c>
      <c r="AB501">
        <f t="shared" si="259"/>
        <v>1.7929169754804821</v>
      </c>
      <c r="AC501">
        <f t="shared" si="260"/>
        <v>-94.233603439596081</v>
      </c>
      <c r="AD501">
        <f t="shared" si="261"/>
        <v>-211.28712891774961</v>
      </c>
      <c r="AE501">
        <f t="shared" si="262"/>
        <v>-16.111008667176829</v>
      </c>
      <c r="AF501">
        <f t="shared" si="263"/>
        <v>-0.11446422452252136</v>
      </c>
      <c r="AG501">
        <f t="shared" si="264"/>
        <v>49.129983714383506</v>
      </c>
      <c r="AH501">
        <f t="shared" si="265"/>
        <v>2.1366639498073874</v>
      </c>
      <c r="AI501">
        <f t="shared" si="266"/>
        <v>20.777402869218918</v>
      </c>
      <c r="AJ501">
        <v>1532.08511896391</v>
      </c>
      <c r="AK501">
        <v>1503.90927272727</v>
      </c>
      <c r="AL501">
        <v>3.4634859108125799</v>
      </c>
      <c r="AM501">
        <v>66.999263573210101</v>
      </c>
      <c r="AN501">
        <f t="shared" si="240"/>
        <v>2.1368164045259883</v>
      </c>
      <c r="AO501">
        <v>20.458205304740599</v>
      </c>
      <c r="AP501">
        <v>21.958372121212101</v>
      </c>
      <c r="AQ501">
        <v>4.66841782473111E-4</v>
      </c>
      <c r="AR501">
        <v>77.748443019998703</v>
      </c>
      <c r="AS501">
        <v>0</v>
      </c>
      <c r="AT501">
        <v>0</v>
      </c>
      <c r="AU501">
        <f t="shared" si="267"/>
        <v>1</v>
      </c>
      <c r="AV501">
        <f t="shared" si="241"/>
        <v>0</v>
      </c>
      <c r="AW501">
        <f t="shared" si="268"/>
        <v>36770.2222451251</v>
      </c>
      <c r="AX501">
        <f t="shared" si="269"/>
        <v>2000.008</v>
      </c>
      <c r="AY501">
        <f t="shared" si="242"/>
        <v>1681.2067199999999</v>
      </c>
      <c r="AZ501">
        <f t="shared" si="270"/>
        <v>0.84059999760000959</v>
      </c>
      <c r="BA501">
        <f t="shared" si="271"/>
        <v>0.16075799536801852</v>
      </c>
      <c r="BB501">
        <v>3.5939999999999999</v>
      </c>
      <c r="BC501">
        <v>0.5</v>
      </c>
      <c r="BD501" t="s">
        <v>304</v>
      </c>
      <c r="BE501">
        <v>2</v>
      </c>
      <c r="BF501" t="b">
        <v>1</v>
      </c>
      <c r="BG501">
        <v>1657228608.7</v>
      </c>
      <c r="BH501">
        <v>1463.087</v>
      </c>
      <c r="BI501">
        <v>1500.6479999999999</v>
      </c>
      <c r="BJ501">
        <v>21.959669999999999</v>
      </c>
      <c r="BK501">
        <v>20.45759</v>
      </c>
      <c r="BL501">
        <v>1445.845</v>
      </c>
      <c r="BM501">
        <v>21.632280000000002</v>
      </c>
      <c r="BN501">
        <v>500.009199999999</v>
      </c>
      <c r="BO501">
        <v>68.883629999999897</v>
      </c>
      <c r="BP501">
        <v>4.2239510000000001E-2</v>
      </c>
      <c r="BQ501">
        <v>24.24418</v>
      </c>
      <c r="BR501">
        <v>25.047029999999999</v>
      </c>
      <c r="BS501">
        <v>999.9</v>
      </c>
      <c r="BT501">
        <v>0</v>
      </c>
      <c r="BU501">
        <v>0</v>
      </c>
      <c r="BV501">
        <v>10002.5</v>
      </c>
      <c r="BW501">
        <v>0</v>
      </c>
      <c r="BX501">
        <v>1871.9169999999999</v>
      </c>
      <c r="BY501">
        <v>-37.559289999999997</v>
      </c>
      <c r="BZ501">
        <v>1495.9369999999999</v>
      </c>
      <c r="CA501">
        <v>1531.9880000000001</v>
      </c>
      <c r="CB501">
        <v>1.5020439999999999</v>
      </c>
      <c r="CC501">
        <v>1500.6479999999999</v>
      </c>
      <c r="CD501">
        <v>20.45759</v>
      </c>
      <c r="CE501">
        <v>1.512661</v>
      </c>
      <c r="CF501">
        <v>1.409195</v>
      </c>
      <c r="CG501">
        <v>13.0967299999999</v>
      </c>
      <c r="CH501">
        <v>12.016920000000001</v>
      </c>
      <c r="CI501">
        <v>2000.008</v>
      </c>
      <c r="CJ501">
        <v>0.98000149999999997</v>
      </c>
      <c r="CK501">
        <v>1.9998499999999999E-2</v>
      </c>
      <c r="CL501">
        <v>0</v>
      </c>
      <c r="CM501">
        <v>2.2534900000000002</v>
      </c>
      <c r="CN501">
        <v>0</v>
      </c>
      <c r="CO501">
        <v>4299.0460000000003</v>
      </c>
      <c r="CP501">
        <v>17300.23</v>
      </c>
      <c r="CQ501">
        <v>38</v>
      </c>
      <c r="CR501">
        <v>39.436999999999998</v>
      </c>
      <c r="CS501">
        <v>37.936999999999998</v>
      </c>
      <c r="CT501">
        <v>37.936999999999998</v>
      </c>
      <c r="CU501">
        <v>37.436999999999998</v>
      </c>
      <c r="CV501">
        <v>1960.008</v>
      </c>
      <c r="CW501">
        <v>40</v>
      </c>
      <c r="CX501">
        <v>0</v>
      </c>
      <c r="CY501">
        <v>1657228591.2</v>
      </c>
      <c r="CZ501">
        <v>0</v>
      </c>
      <c r="DA501">
        <v>1657213163</v>
      </c>
      <c r="DB501" s="2">
        <v>0.49957175925925923</v>
      </c>
      <c r="DC501">
        <v>1657213141</v>
      </c>
      <c r="DD501">
        <v>1655399214.5999999</v>
      </c>
      <c r="DE501">
        <v>1</v>
      </c>
      <c r="DF501">
        <v>0.04</v>
      </c>
      <c r="DG501">
        <v>-0.06</v>
      </c>
      <c r="DH501">
        <v>9.1720000000000006</v>
      </c>
      <c r="DI501">
        <v>0.51100000000000001</v>
      </c>
      <c r="DJ501">
        <v>420</v>
      </c>
      <c r="DK501">
        <v>25</v>
      </c>
      <c r="DL501">
        <v>0.26</v>
      </c>
      <c r="DM501">
        <v>0.15</v>
      </c>
      <c r="DN501">
        <v>-37.560295121951199</v>
      </c>
      <c r="DO501">
        <v>-0.293305923344991</v>
      </c>
      <c r="DP501">
        <v>0.54595050162089498</v>
      </c>
      <c r="DQ501">
        <v>0</v>
      </c>
      <c r="DR501">
        <v>1.49685219512195</v>
      </c>
      <c r="DS501">
        <v>5.2222578397212102E-2</v>
      </c>
      <c r="DT501">
        <v>7.05848270581354E-3</v>
      </c>
      <c r="DU501">
        <v>1</v>
      </c>
      <c r="DV501">
        <v>1</v>
      </c>
      <c r="DW501">
        <v>2</v>
      </c>
      <c r="DX501" s="3">
        <v>44563</v>
      </c>
      <c r="DY501">
        <v>2.9729100000000002</v>
      </c>
      <c r="DZ501">
        <v>2.6960799999999998</v>
      </c>
      <c r="EA501">
        <v>0.16383300000000001</v>
      </c>
      <c r="EB501">
        <v>0.16737199999999999</v>
      </c>
      <c r="EC501">
        <v>7.4879600000000004E-2</v>
      </c>
      <c r="ED501">
        <v>7.1859800000000001E-2</v>
      </c>
      <c r="EE501">
        <v>32633</v>
      </c>
      <c r="EF501">
        <v>35675.599999999999</v>
      </c>
      <c r="EG501">
        <v>35368.1</v>
      </c>
      <c r="EH501">
        <v>38860.400000000001</v>
      </c>
      <c r="EI501">
        <v>46399</v>
      </c>
      <c r="EJ501">
        <v>52056.4</v>
      </c>
      <c r="EK501">
        <v>55269.5</v>
      </c>
      <c r="EL501">
        <v>62282.2</v>
      </c>
      <c r="EM501">
        <v>1.9862</v>
      </c>
      <c r="EN501">
        <v>2.0558000000000001</v>
      </c>
      <c r="EO501">
        <v>6.63102E-2</v>
      </c>
      <c r="EP501">
        <v>0</v>
      </c>
      <c r="EQ501">
        <v>23.972200000000001</v>
      </c>
      <c r="ER501">
        <v>999.9</v>
      </c>
      <c r="ES501">
        <v>42.381999999999998</v>
      </c>
      <c r="ET501">
        <v>38.168999999999997</v>
      </c>
      <c r="EU501">
        <v>41.336199999999998</v>
      </c>
      <c r="EV501">
        <v>52.508099999999999</v>
      </c>
      <c r="EW501">
        <v>39.879800000000003</v>
      </c>
      <c r="EX501">
        <v>2</v>
      </c>
      <c r="EY501">
        <v>-3.08943E-2</v>
      </c>
      <c r="EZ501">
        <v>2.7815300000000001</v>
      </c>
      <c r="FA501">
        <v>20.124700000000001</v>
      </c>
      <c r="FB501">
        <v>5.20052</v>
      </c>
      <c r="FC501">
        <v>12.0099</v>
      </c>
      <c r="FD501">
        <v>4.9756</v>
      </c>
      <c r="FE501">
        <v>3.2938000000000001</v>
      </c>
      <c r="FF501">
        <v>9999</v>
      </c>
      <c r="FG501">
        <v>9999</v>
      </c>
      <c r="FH501">
        <v>9999</v>
      </c>
      <c r="FI501">
        <v>562.1</v>
      </c>
      <c r="FJ501">
        <v>1.8631599999999999</v>
      </c>
      <c r="FK501">
        <v>1.86798</v>
      </c>
      <c r="FL501">
        <v>1.86768</v>
      </c>
      <c r="FM501">
        <v>1.8689</v>
      </c>
      <c r="FN501">
        <v>1.8696600000000001</v>
      </c>
      <c r="FO501">
        <v>1.8656900000000001</v>
      </c>
      <c r="FP501">
        <v>1.86676</v>
      </c>
      <c r="FQ501">
        <v>1.8681300000000001</v>
      </c>
      <c r="FR501">
        <v>5</v>
      </c>
      <c r="FS501">
        <v>0</v>
      </c>
      <c r="FT501">
        <v>0</v>
      </c>
      <c r="FU501">
        <v>0</v>
      </c>
      <c r="FV501">
        <v>11111111</v>
      </c>
      <c r="FW501" t="s">
        <v>306</v>
      </c>
      <c r="FX501" t="s">
        <v>307</v>
      </c>
      <c r="FY501" t="s">
        <v>307</v>
      </c>
      <c r="FZ501" t="s">
        <v>307</v>
      </c>
      <c r="GA501" t="s">
        <v>307</v>
      </c>
      <c r="GB501">
        <v>0</v>
      </c>
      <c r="GC501">
        <v>100</v>
      </c>
      <c r="GD501">
        <v>100</v>
      </c>
      <c r="GE501">
        <v>17.309999999999999</v>
      </c>
      <c r="GF501">
        <v>0.32729999999999998</v>
      </c>
      <c r="GG501">
        <v>5.3968966374264697</v>
      </c>
      <c r="GH501">
        <v>9.5670261133577201E-3</v>
      </c>
      <c r="GI501" s="1">
        <v>-9.19467254998099E-7</v>
      </c>
      <c r="GJ501" s="1">
        <v>-2.1372918425907401E-11</v>
      </c>
      <c r="GK501">
        <v>3.2845888322571301E-3</v>
      </c>
      <c r="GL501">
        <v>-1.41202168329711E-2</v>
      </c>
      <c r="GM501">
        <v>1.6676771840485E-3</v>
      </c>
      <c r="GN501" s="1">
        <v>-1.4903802912711099E-5</v>
      </c>
      <c r="GO501">
        <v>-4</v>
      </c>
      <c r="GP501">
        <v>1866</v>
      </c>
      <c r="GQ501">
        <v>1</v>
      </c>
      <c r="GR501">
        <v>24</v>
      </c>
      <c r="GS501">
        <v>257.8</v>
      </c>
      <c r="GT501">
        <v>30489.9</v>
      </c>
      <c r="GU501">
        <v>3.6218300000000001</v>
      </c>
      <c r="GV501">
        <v>2.6403799999999999</v>
      </c>
      <c r="GW501">
        <v>2.2485400000000002</v>
      </c>
      <c r="GX501">
        <v>2.7697799999999999</v>
      </c>
      <c r="GY501">
        <v>1.9958499999999999</v>
      </c>
      <c r="GZ501">
        <v>2.3877000000000002</v>
      </c>
      <c r="HA501">
        <v>41.274099999999997</v>
      </c>
      <c r="HB501">
        <v>14.491</v>
      </c>
      <c r="HC501">
        <v>18</v>
      </c>
      <c r="HD501">
        <v>501.52300000000002</v>
      </c>
      <c r="HE501">
        <v>543.49699999999996</v>
      </c>
      <c r="HF501">
        <v>18.975300000000001</v>
      </c>
      <c r="HG501">
        <v>26.752300000000002</v>
      </c>
      <c r="HH501">
        <v>30.0001</v>
      </c>
      <c r="HI501">
        <v>26.670300000000001</v>
      </c>
      <c r="HJ501">
        <v>26.599699999999999</v>
      </c>
      <c r="HK501">
        <v>72.508899999999997</v>
      </c>
      <c r="HL501">
        <v>47.058999999999997</v>
      </c>
      <c r="HM501">
        <v>0</v>
      </c>
      <c r="HN501">
        <v>18.960799999999999</v>
      </c>
      <c r="HO501">
        <v>1523.81</v>
      </c>
      <c r="HP501">
        <v>20.430199999999999</v>
      </c>
      <c r="HQ501">
        <v>102.539</v>
      </c>
      <c r="HR501">
        <v>103.70099999999999</v>
      </c>
    </row>
    <row r="502" spans="1:226" x14ac:dyDescent="0.2">
      <c r="A502">
        <v>486</v>
      </c>
      <c r="B502">
        <v>1657228616.5</v>
      </c>
      <c r="C502">
        <v>5131</v>
      </c>
      <c r="D502" t="s">
        <v>796</v>
      </c>
      <c r="E502" s="2">
        <v>0.67842592592592599</v>
      </c>
      <c r="F502">
        <v>5</v>
      </c>
      <c r="G502" t="s">
        <v>707</v>
      </c>
      <c r="H502" t="s">
        <v>303</v>
      </c>
      <c r="I502">
        <v>1657228614</v>
      </c>
      <c r="J502">
        <f t="shared" si="238"/>
        <v>2.1323258327824307E-3</v>
      </c>
      <c r="K502">
        <f t="shared" si="243"/>
        <v>2.1323258327824308</v>
      </c>
      <c r="L502">
        <f t="shared" si="244"/>
        <v>19.696849617195149</v>
      </c>
      <c r="M502">
        <f t="shared" si="245"/>
        <v>1481.15888888888</v>
      </c>
      <c r="N502">
        <f t="shared" si="246"/>
        <v>1029.3698585637533</v>
      </c>
      <c r="O502">
        <f t="shared" si="247"/>
        <v>70.949274199347954</v>
      </c>
      <c r="P502">
        <f t="shared" si="248"/>
        <v>102.08881410924877</v>
      </c>
      <c r="Q502">
        <f t="shared" si="249"/>
        <v>8.0326279793195787E-2</v>
      </c>
      <c r="R502">
        <f t="shared" si="250"/>
        <v>2.7717447874806296</v>
      </c>
      <c r="S502">
        <f t="shared" si="251"/>
        <v>7.9055093652260988E-2</v>
      </c>
      <c r="T502">
        <f t="shared" si="252"/>
        <v>4.9521968809562097E-2</v>
      </c>
      <c r="U502">
        <f t="shared" si="253"/>
        <v>321.51085733333201</v>
      </c>
      <c r="V502">
        <f t="shared" si="254"/>
        <v>25.662184675282703</v>
      </c>
      <c r="W502">
        <f t="shared" si="255"/>
        <v>25.662184675282703</v>
      </c>
      <c r="X502">
        <f t="shared" si="239"/>
        <v>3.3073941287525597</v>
      </c>
      <c r="Y502">
        <f t="shared" si="256"/>
        <v>49.784883301197496</v>
      </c>
      <c r="Z502">
        <f t="shared" si="257"/>
        <v>1.5133186738828617</v>
      </c>
      <c r="AA502">
        <f t="shared" si="258"/>
        <v>3.0397152178248876</v>
      </c>
      <c r="AB502">
        <f t="shared" si="259"/>
        <v>1.794075454869698</v>
      </c>
      <c r="AC502">
        <f t="shared" si="260"/>
        <v>-94.035569225705189</v>
      </c>
      <c r="AD502">
        <f t="shared" si="261"/>
        <v>-211.45985527723212</v>
      </c>
      <c r="AE502">
        <f t="shared" si="262"/>
        <v>-16.130163469411368</v>
      </c>
      <c r="AF502">
        <f t="shared" si="263"/>
        <v>-0.11473063901664204</v>
      </c>
      <c r="AG502">
        <f t="shared" si="264"/>
        <v>48.633740877243362</v>
      </c>
      <c r="AH502">
        <f t="shared" si="265"/>
        <v>2.1338660096052084</v>
      </c>
      <c r="AI502">
        <f t="shared" si="266"/>
        <v>19.696849617195149</v>
      </c>
      <c r="AJ502">
        <v>1548.85526196309</v>
      </c>
      <c r="AK502">
        <v>1521.3807272727199</v>
      </c>
      <c r="AL502">
        <v>3.4879235462527398</v>
      </c>
      <c r="AM502">
        <v>66.999263573210101</v>
      </c>
      <c r="AN502">
        <f t="shared" si="240"/>
        <v>2.1323258327824308</v>
      </c>
      <c r="AO502">
        <v>20.455198928476602</v>
      </c>
      <c r="AP502">
        <v>21.955050303030301</v>
      </c>
      <c r="AQ502">
        <v>-1.7938386026389701E-4</v>
      </c>
      <c r="AR502">
        <v>77.748443019998703</v>
      </c>
      <c r="AS502">
        <v>0</v>
      </c>
      <c r="AT502">
        <v>0</v>
      </c>
      <c r="AU502">
        <f t="shared" si="267"/>
        <v>1</v>
      </c>
      <c r="AV502">
        <f t="shared" si="241"/>
        <v>0</v>
      </c>
      <c r="AW502">
        <f t="shared" si="268"/>
        <v>36752.777068499003</v>
      </c>
      <c r="AX502">
        <f t="shared" si="269"/>
        <v>1999.9677777777699</v>
      </c>
      <c r="AY502">
        <f t="shared" si="242"/>
        <v>1681.1729333333267</v>
      </c>
      <c r="AZ502">
        <f t="shared" si="270"/>
        <v>0.84060000966682236</v>
      </c>
      <c r="BA502">
        <f t="shared" si="271"/>
        <v>0.16075801865696723</v>
      </c>
      <c r="BB502">
        <v>3.5939999999999999</v>
      </c>
      <c r="BC502">
        <v>0.5</v>
      </c>
      <c r="BD502" t="s">
        <v>304</v>
      </c>
      <c r="BE502">
        <v>2</v>
      </c>
      <c r="BF502" t="b">
        <v>1</v>
      </c>
      <c r="BG502">
        <v>1657228614</v>
      </c>
      <c r="BH502">
        <v>1481.15888888888</v>
      </c>
      <c r="BI502">
        <v>1518.38888888888</v>
      </c>
      <c r="BJ502">
        <v>21.956033333333298</v>
      </c>
      <c r="BK502">
        <v>20.455877777777701</v>
      </c>
      <c r="BL502">
        <v>1463.7988888888799</v>
      </c>
      <c r="BM502">
        <v>21.628811111111101</v>
      </c>
      <c r="BN502">
        <v>499.99688888888801</v>
      </c>
      <c r="BO502">
        <v>68.882811111111096</v>
      </c>
      <c r="BP502">
        <v>4.2146822222222199E-2</v>
      </c>
      <c r="BQ502">
        <v>24.247077777777701</v>
      </c>
      <c r="BR502">
        <v>25.052211111111099</v>
      </c>
      <c r="BS502">
        <v>999.9</v>
      </c>
      <c r="BT502">
        <v>0</v>
      </c>
      <c r="BU502">
        <v>0</v>
      </c>
      <c r="BV502">
        <v>9997.7777777777701</v>
      </c>
      <c r="BW502">
        <v>0</v>
      </c>
      <c r="BX502">
        <v>1871.41222222222</v>
      </c>
      <c r="BY502">
        <v>-37.228688888888797</v>
      </c>
      <c r="BZ502">
        <v>1514.41333333333</v>
      </c>
      <c r="CA502">
        <v>1550.09777777777</v>
      </c>
      <c r="CB502">
        <v>1.50016999999999</v>
      </c>
      <c r="CC502">
        <v>1518.38888888888</v>
      </c>
      <c r="CD502">
        <v>20.455877777777701</v>
      </c>
      <c r="CE502">
        <v>1.5123933333333299</v>
      </c>
      <c r="CF502">
        <v>1.40905888888888</v>
      </c>
      <c r="CG502">
        <v>13.0940444444444</v>
      </c>
      <c r="CH502">
        <v>12.015466666666599</v>
      </c>
      <c r="CI502">
        <v>1999.9677777777699</v>
      </c>
      <c r="CJ502">
        <v>0.98000100000000001</v>
      </c>
      <c r="CK502">
        <v>1.9999033333333301E-2</v>
      </c>
      <c r="CL502">
        <v>0</v>
      </c>
      <c r="CM502">
        <v>2.32567777777777</v>
      </c>
      <c r="CN502">
        <v>0</v>
      </c>
      <c r="CO502">
        <v>4314.1488888888798</v>
      </c>
      <c r="CP502">
        <v>17299.866666666599</v>
      </c>
      <c r="CQ502">
        <v>38</v>
      </c>
      <c r="CR502">
        <v>39.436999999999998</v>
      </c>
      <c r="CS502">
        <v>37.936999999999998</v>
      </c>
      <c r="CT502">
        <v>37.936999999999998</v>
      </c>
      <c r="CU502">
        <v>37.436999999999998</v>
      </c>
      <c r="CV502">
        <v>1959.9677777777699</v>
      </c>
      <c r="CW502">
        <v>40</v>
      </c>
      <c r="CX502">
        <v>0</v>
      </c>
      <c r="CY502">
        <v>1657228596</v>
      </c>
      <c r="CZ502">
        <v>0</v>
      </c>
      <c r="DA502">
        <v>1657213163</v>
      </c>
      <c r="DB502" s="2">
        <v>0.49957175925925923</v>
      </c>
      <c r="DC502">
        <v>1657213141</v>
      </c>
      <c r="DD502">
        <v>1655399214.5999999</v>
      </c>
      <c r="DE502">
        <v>1</v>
      </c>
      <c r="DF502">
        <v>0.04</v>
      </c>
      <c r="DG502">
        <v>-0.06</v>
      </c>
      <c r="DH502">
        <v>9.1720000000000006</v>
      </c>
      <c r="DI502">
        <v>0.51100000000000001</v>
      </c>
      <c r="DJ502">
        <v>420</v>
      </c>
      <c r="DK502">
        <v>25</v>
      </c>
      <c r="DL502">
        <v>0.26</v>
      </c>
      <c r="DM502">
        <v>0.15</v>
      </c>
      <c r="DN502">
        <v>-37.480121951219502</v>
      </c>
      <c r="DO502">
        <v>0.886398606271807</v>
      </c>
      <c r="DP502">
        <v>0.56988581248723902</v>
      </c>
      <c r="DQ502">
        <v>0</v>
      </c>
      <c r="DR502">
        <v>1.49966</v>
      </c>
      <c r="DS502">
        <v>1.77066898954726E-2</v>
      </c>
      <c r="DT502">
        <v>5.15376206422397E-3</v>
      </c>
      <c r="DU502">
        <v>1</v>
      </c>
      <c r="DV502">
        <v>1</v>
      </c>
      <c r="DW502">
        <v>2</v>
      </c>
      <c r="DX502" s="3">
        <v>44563</v>
      </c>
      <c r="DY502">
        <v>2.97323</v>
      </c>
      <c r="DZ502">
        <v>2.6957100000000001</v>
      </c>
      <c r="EA502">
        <v>0.16498599999999999</v>
      </c>
      <c r="EB502">
        <v>0.16845399999999999</v>
      </c>
      <c r="EC502">
        <v>7.4876899999999996E-2</v>
      </c>
      <c r="ED502">
        <v>7.1859300000000001E-2</v>
      </c>
      <c r="EE502">
        <v>32588.400000000001</v>
      </c>
      <c r="EF502">
        <v>35629.699999999997</v>
      </c>
      <c r="EG502">
        <v>35368.6</v>
      </c>
      <c r="EH502">
        <v>38860.9</v>
      </c>
      <c r="EI502">
        <v>46399.6</v>
      </c>
      <c r="EJ502">
        <v>52055.1</v>
      </c>
      <c r="EK502">
        <v>55270</v>
      </c>
      <c r="EL502">
        <v>62280.6</v>
      </c>
      <c r="EM502">
        <v>1.9870000000000001</v>
      </c>
      <c r="EN502">
        <v>2.0556000000000001</v>
      </c>
      <c r="EO502">
        <v>6.6757200000000003E-2</v>
      </c>
      <c r="EP502">
        <v>0</v>
      </c>
      <c r="EQ502">
        <v>23.988299999999999</v>
      </c>
      <c r="ER502">
        <v>999.9</v>
      </c>
      <c r="ES502">
        <v>42.356999999999999</v>
      </c>
      <c r="ET502">
        <v>38.168999999999997</v>
      </c>
      <c r="EU502">
        <v>41.316299999999998</v>
      </c>
      <c r="EV502">
        <v>52.398099999999999</v>
      </c>
      <c r="EW502">
        <v>39.875799999999998</v>
      </c>
      <c r="EX502">
        <v>2</v>
      </c>
      <c r="EY502">
        <v>-3.04268E-2</v>
      </c>
      <c r="EZ502">
        <v>2.8990200000000002</v>
      </c>
      <c r="FA502">
        <v>20.123000000000001</v>
      </c>
      <c r="FB502">
        <v>5.20052</v>
      </c>
      <c r="FC502">
        <v>12.0099</v>
      </c>
      <c r="FD502">
        <v>4.9756</v>
      </c>
      <c r="FE502">
        <v>3.2936000000000001</v>
      </c>
      <c r="FF502">
        <v>9999</v>
      </c>
      <c r="FG502">
        <v>9999</v>
      </c>
      <c r="FH502">
        <v>9999</v>
      </c>
      <c r="FI502">
        <v>562.1</v>
      </c>
      <c r="FJ502">
        <v>1.8632500000000001</v>
      </c>
      <c r="FK502">
        <v>1.86795</v>
      </c>
      <c r="FL502">
        <v>1.86768</v>
      </c>
      <c r="FM502">
        <v>1.8689</v>
      </c>
      <c r="FN502">
        <v>1.8696600000000001</v>
      </c>
      <c r="FO502">
        <v>1.8656900000000001</v>
      </c>
      <c r="FP502">
        <v>1.86676</v>
      </c>
      <c r="FQ502">
        <v>1.8681300000000001</v>
      </c>
      <c r="FR502">
        <v>5</v>
      </c>
      <c r="FS502">
        <v>0</v>
      </c>
      <c r="FT502">
        <v>0</v>
      </c>
      <c r="FU502">
        <v>0</v>
      </c>
      <c r="FV502">
        <v>11111111</v>
      </c>
      <c r="FW502" t="s">
        <v>306</v>
      </c>
      <c r="FX502" t="s">
        <v>307</v>
      </c>
      <c r="FY502" t="s">
        <v>307</v>
      </c>
      <c r="FZ502" t="s">
        <v>307</v>
      </c>
      <c r="GA502" t="s">
        <v>307</v>
      </c>
      <c r="GB502">
        <v>0</v>
      </c>
      <c r="GC502">
        <v>100</v>
      </c>
      <c r="GD502">
        <v>100</v>
      </c>
      <c r="GE502">
        <v>17.420000000000002</v>
      </c>
      <c r="GF502">
        <v>0.32719999999999999</v>
      </c>
      <c r="GG502">
        <v>5.3968966374264697</v>
      </c>
      <c r="GH502">
        <v>9.5670261133577201E-3</v>
      </c>
      <c r="GI502" s="1">
        <v>-9.19467254998099E-7</v>
      </c>
      <c r="GJ502" s="1">
        <v>-2.1372918425907401E-11</v>
      </c>
      <c r="GK502">
        <v>3.2845888322571301E-3</v>
      </c>
      <c r="GL502">
        <v>-1.41202168329711E-2</v>
      </c>
      <c r="GM502">
        <v>1.6676771840485E-3</v>
      </c>
      <c r="GN502" s="1">
        <v>-1.4903802912711099E-5</v>
      </c>
      <c r="GO502">
        <v>-4</v>
      </c>
      <c r="GP502">
        <v>1866</v>
      </c>
      <c r="GQ502">
        <v>1</v>
      </c>
      <c r="GR502">
        <v>24</v>
      </c>
      <c r="GS502">
        <v>257.89999999999998</v>
      </c>
      <c r="GT502">
        <v>30490</v>
      </c>
      <c r="GU502">
        <v>3.6511200000000001</v>
      </c>
      <c r="GV502">
        <v>2.63672</v>
      </c>
      <c r="GW502">
        <v>2.2485400000000002</v>
      </c>
      <c r="GX502">
        <v>2.7697799999999999</v>
      </c>
      <c r="GY502">
        <v>1.9958499999999999</v>
      </c>
      <c r="GZ502">
        <v>2.3754900000000001</v>
      </c>
      <c r="HA502">
        <v>41.274099999999997</v>
      </c>
      <c r="HB502">
        <v>14.4823</v>
      </c>
      <c r="HC502">
        <v>18</v>
      </c>
      <c r="HD502">
        <v>502.05200000000002</v>
      </c>
      <c r="HE502">
        <v>543.35699999999997</v>
      </c>
      <c r="HF502">
        <v>18.927</v>
      </c>
      <c r="HG502">
        <v>26.7545</v>
      </c>
      <c r="HH502">
        <v>30.000399999999999</v>
      </c>
      <c r="HI502">
        <v>26.670300000000001</v>
      </c>
      <c r="HJ502">
        <v>26.599699999999999</v>
      </c>
      <c r="HK502">
        <v>73.047600000000003</v>
      </c>
      <c r="HL502">
        <v>47.058999999999997</v>
      </c>
      <c r="HM502">
        <v>0</v>
      </c>
      <c r="HN502">
        <v>18.904699999999998</v>
      </c>
      <c r="HO502">
        <v>1543.97</v>
      </c>
      <c r="HP502">
        <v>20.430199999999999</v>
      </c>
      <c r="HQ502">
        <v>102.54</v>
      </c>
      <c r="HR502">
        <v>103.7</v>
      </c>
    </row>
    <row r="503" spans="1:226" x14ac:dyDescent="0.2">
      <c r="A503">
        <v>487</v>
      </c>
      <c r="B503">
        <v>1657228621.5</v>
      </c>
      <c r="C503">
        <v>5136</v>
      </c>
      <c r="D503" t="s">
        <v>797</v>
      </c>
      <c r="E503" s="2">
        <v>0.67848379629629629</v>
      </c>
      <c r="F503">
        <v>5</v>
      </c>
      <c r="G503" t="s">
        <v>707</v>
      </c>
      <c r="H503" t="s">
        <v>303</v>
      </c>
      <c r="I503">
        <v>1657228618.7</v>
      </c>
      <c r="J503">
        <f t="shared" si="238"/>
        <v>2.1289847298176651E-3</v>
      </c>
      <c r="K503">
        <f t="shared" si="243"/>
        <v>2.128984729817665</v>
      </c>
      <c r="L503">
        <f t="shared" si="244"/>
        <v>19.937070649532131</v>
      </c>
      <c r="M503">
        <f t="shared" si="245"/>
        <v>1496.8309999999999</v>
      </c>
      <c r="N503">
        <f t="shared" si="246"/>
        <v>1039.1858218333618</v>
      </c>
      <c r="O503">
        <f t="shared" si="247"/>
        <v>71.625471917357942</v>
      </c>
      <c r="P503">
        <f t="shared" si="248"/>
        <v>103.16848488789583</v>
      </c>
      <c r="Q503">
        <f t="shared" si="249"/>
        <v>8.0228620544654156E-2</v>
      </c>
      <c r="R503">
        <f t="shared" si="250"/>
        <v>2.7747419937360864</v>
      </c>
      <c r="S503">
        <f t="shared" si="251"/>
        <v>7.8961843664465639E-2</v>
      </c>
      <c r="T503">
        <f t="shared" si="252"/>
        <v>4.9463300988635439E-2</v>
      </c>
      <c r="U503">
        <f t="shared" si="253"/>
        <v>321.51743639999995</v>
      </c>
      <c r="V503">
        <f t="shared" si="254"/>
        <v>25.65723692590625</v>
      </c>
      <c r="W503">
        <f t="shared" si="255"/>
        <v>25.65723692590625</v>
      </c>
      <c r="X503">
        <f t="shared" si="239"/>
        <v>3.3064234769133494</v>
      </c>
      <c r="Y503">
        <f t="shared" si="256"/>
        <v>49.788991602530295</v>
      </c>
      <c r="Z503">
        <f t="shared" si="257"/>
        <v>1.5130363672875118</v>
      </c>
      <c r="AA503">
        <f t="shared" si="258"/>
        <v>3.0388973919500284</v>
      </c>
      <c r="AB503">
        <f t="shared" si="259"/>
        <v>1.7933871096258376</v>
      </c>
      <c r="AC503">
        <f t="shared" si="260"/>
        <v>-93.888226584959028</v>
      </c>
      <c r="AD503">
        <f t="shared" si="261"/>
        <v>-211.61970784719102</v>
      </c>
      <c r="AE503">
        <f t="shared" si="262"/>
        <v>-16.124154459263014</v>
      </c>
      <c r="AF503">
        <f t="shared" si="263"/>
        <v>-0.11465249141312484</v>
      </c>
      <c r="AG503">
        <f t="shared" si="264"/>
        <v>48.105648902114204</v>
      </c>
      <c r="AH503">
        <f t="shared" si="265"/>
        <v>2.1327238945407729</v>
      </c>
      <c r="AI503">
        <f t="shared" si="266"/>
        <v>19.937070649532131</v>
      </c>
      <c r="AJ503">
        <v>1565.75455393532</v>
      </c>
      <c r="AK503">
        <v>1538.2999393939299</v>
      </c>
      <c r="AL503">
        <v>3.4353821057232299</v>
      </c>
      <c r="AM503">
        <v>66.999263573210101</v>
      </c>
      <c r="AN503">
        <f t="shared" si="240"/>
        <v>2.128984729817665</v>
      </c>
      <c r="AO503">
        <v>20.4527471597365</v>
      </c>
      <c r="AP503">
        <v>21.950847878787801</v>
      </c>
      <c r="AQ503">
        <v>-3.1800158174549698E-4</v>
      </c>
      <c r="AR503">
        <v>77.748443019998703</v>
      </c>
      <c r="AS503">
        <v>0</v>
      </c>
      <c r="AT503">
        <v>0</v>
      </c>
      <c r="AU503">
        <f t="shared" si="267"/>
        <v>1</v>
      </c>
      <c r="AV503">
        <f t="shared" si="241"/>
        <v>0</v>
      </c>
      <c r="AW503">
        <f t="shared" si="268"/>
        <v>36808.633756895353</v>
      </c>
      <c r="AX503">
        <f t="shared" si="269"/>
        <v>2000.009</v>
      </c>
      <c r="AY503">
        <f t="shared" si="242"/>
        <v>1681.2075599999998</v>
      </c>
      <c r="AZ503">
        <f t="shared" si="270"/>
        <v>0.84059999730001211</v>
      </c>
      <c r="BA503">
        <f t="shared" si="271"/>
        <v>0.16075799478902342</v>
      </c>
      <c r="BB503">
        <v>3.5939999999999999</v>
      </c>
      <c r="BC503">
        <v>0.5</v>
      </c>
      <c r="BD503" t="s">
        <v>304</v>
      </c>
      <c r="BE503">
        <v>2</v>
      </c>
      <c r="BF503" t="b">
        <v>1</v>
      </c>
      <c r="BG503">
        <v>1657228618.7</v>
      </c>
      <c r="BH503">
        <v>1496.8309999999999</v>
      </c>
      <c r="BI503">
        <v>1533.704</v>
      </c>
      <c r="BJ503">
        <v>21.95205</v>
      </c>
      <c r="BK503">
        <v>20.4527</v>
      </c>
      <c r="BL503">
        <v>1479.3629999999901</v>
      </c>
      <c r="BM503">
        <v>21.624970000000001</v>
      </c>
      <c r="BN503">
        <v>499.99979999999999</v>
      </c>
      <c r="BO503">
        <v>68.882580000000004</v>
      </c>
      <c r="BP503">
        <v>4.2024640000000002E-2</v>
      </c>
      <c r="BQ503">
        <v>24.24259</v>
      </c>
      <c r="BR503">
        <v>25.062419999999999</v>
      </c>
      <c r="BS503">
        <v>999.9</v>
      </c>
      <c r="BT503">
        <v>0</v>
      </c>
      <c r="BU503">
        <v>0</v>
      </c>
      <c r="BV503">
        <v>10013.5</v>
      </c>
      <c r="BW503">
        <v>0</v>
      </c>
      <c r="BX503">
        <v>1871.723</v>
      </c>
      <c r="BY503">
        <v>-36.872210000000003</v>
      </c>
      <c r="BZ503">
        <v>1530.4269999999999</v>
      </c>
      <c r="CA503">
        <v>1565.7279999999901</v>
      </c>
      <c r="CB503">
        <v>1.499336</v>
      </c>
      <c r="CC503">
        <v>1533.704</v>
      </c>
      <c r="CD503">
        <v>20.4527</v>
      </c>
      <c r="CE503">
        <v>1.5121119999999999</v>
      </c>
      <c r="CF503">
        <v>1.4088369999999999</v>
      </c>
      <c r="CG503">
        <v>13.09121</v>
      </c>
      <c r="CH503">
        <v>12.013070000000001</v>
      </c>
      <c r="CI503">
        <v>2000.009</v>
      </c>
      <c r="CJ503">
        <v>0.98000149999999997</v>
      </c>
      <c r="CK503">
        <v>1.9998499999999999E-2</v>
      </c>
      <c r="CL503">
        <v>0</v>
      </c>
      <c r="CM503">
        <v>2.37222</v>
      </c>
      <c r="CN503">
        <v>0</v>
      </c>
      <c r="CO503">
        <v>4306.1189999999997</v>
      </c>
      <c r="CP503">
        <v>17300.23</v>
      </c>
      <c r="CQ503">
        <v>38</v>
      </c>
      <c r="CR503">
        <v>39.436999999999998</v>
      </c>
      <c r="CS503">
        <v>37.936999999999998</v>
      </c>
      <c r="CT503">
        <v>37.936999999999998</v>
      </c>
      <c r="CU503">
        <v>37.436999999999998</v>
      </c>
      <c r="CV503">
        <v>1960.009</v>
      </c>
      <c r="CW503">
        <v>40</v>
      </c>
      <c r="CX503">
        <v>0</v>
      </c>
      <c r="CY503">
        <v>1657228600.8</v>
      </c>
      <c r="CZ503">
        <v>0</v>
      </c>
      <c r="DA503">
        <v>1657213163</v>
      </c>
      <c r="DB503" s="2">
        <v>0.49957175925925923</v>
      </c>
      <c r="DC503">
        <v>1657213141</v>
      </c>
      <c r="DD503">
        <v>1655399214.5999999</v>
      </c>
      <c r="DE503">
        <v>1</v>
      </c>
      <c r="DF503">
        <v>0.04</v>
      </c>
      <c r="DG503">
        <v>-0.06</v>
      </c>
      <c r="DH503">
        <v>9.1720000000000006</v>
      </c>
      <c r="DI503">
        <v>0.51100000000000001</v>
      </c>
      <c r="DJ503">
        <v>420</v>
      </c>
      <c r="DK503">
        <v>25</v>
      </c>
      <c r="DL503">
        <v>0.26</v>
      </c>
      <c r="DM503">
        <v>0.15</v>
      </c>
      <c r="DN503">
        <v>-37.385234146341404</v>
      </c>
      <c r="DO503">
        <v>2.2675400696863699</v>
      </c>
      <c r="DP503">
        <v>0.60146250967233506</v>
      </c>
      <c r="DQ503">
        <v>0</v>
      </c>
      <c r="DR503">
        <v>1.50075487804878</v>
      </c>
      <c r="DS503">
        <v>-6.2550522648064499E-3</v>
      </c>
      <c r="DT503">
        <v>4.2945002389336399E-3</v>
      </c>
      <c r="DU503">
        <v>1</v>
      </c>
      <c r="DV503">
        <v>1</v>
      </c>
      <c r="DW503">
        <v>2</v>
      </c>
      <c r="DX503" s="3">
        <v>44563</v>
      </c>
      <c r="DY503">
        <v>2.9734600000000002</v>
      </c>
      <c r="DZ503">
        <v>2.6959599999999999</v>
      </c>
      <c r="EA503">
        <v>0.16608600000000001</v>
      </c>
      <c r="EB503">
        <v>0.16955700000000001</v>
      </c>
      <c r="EC503">
        <v>7.4859999999999996E-2</v>
      </c>
      <c r="ED503">
        <v>7.1846300000000002E-2</v>
      </c>
      <c r="EE503">
        <v>32544.9</v>
      </c>
      <c r="EF503">
        <v>35582.1</v>
      </c>
      <c r="EG503">
        <v>35367.9</v>
      </c>
      <c r="EH503">
        <v>38860.5</v>
      </c>
      <c r="EI503">
        <v>46400.2</v>
      </c>
      <c r="EJ503">
        <v>52055.199999999997</v>
      </c>
      <c r="EK503">
        <v>55269.599999999999</v>
      </c>
      <c r="EL503">
        <v>62279.8</v>
      </c>
      <c r="EM503">
        <v>1.986</v>
      </c>
      <c r="EN503">
        <v>2.0558000000000001</v>
      </c>
      <c r="EO503">
        <v>6.3628000000000004E-2</v>
      </c>
      <c r="EP503">
        <v>0</v>
      </c>
      <c r="EQ503">
        <v>24.000399999999999</v>
      </c>
      <c r="ER503">
        <v>999.9</v>
      </c>
      <c r="ES503">
        <v>42.356999999999999</v>
      </c>
      <c r="ET503">
        <v>38.179000000000002</v>
      </c>
      <c r="EU503">
        <v>41.335700000000003</v>
      </c>
      <c r="EV503">
        <v>52.528100000000002</v>
      </c>
      <c r="EW503">
        <v>39.831699999999998</v>
      </c>
      <c r="EX503">
        <v>2</v>
      </c>
      <c r="EY503">
        <v>-0.03</v>
      </c>
      <c r="EZ503">
        <v>2.9791699999999999</v>
      </c>
      <c r="FA503">
        <v>20.121400000000001</v>
      </c>
      <c r="FB503">
        <v>5.2017199999999999</v>
      </c>
      <c r="FC503">
        <v>12.0099</v>
      </c>
      <c r="FD503">
        <v>4.976</v>
      </c>
      <c r="FE503">
        <v>3.294</v>
      </c>
      <c r="FF503">
        <v>9999</v>
      </c>
      <c r="FG503">
        <v>9999</v>
      </c>
      <c r="FH503">
        <v>9999</v>
      </c>
      <c r="FI503">
        <v>562.1</v>
      </c>
      <c r="FJ503">
        <v>1.8632500000000001</v>
      </c>
      <c r="FK503">
        <v>1.86792</v>
      </c>
      <c r="FL503">
        <v>1.86768</v>
      </c>
      <c r="FM503">
        <v>1.8689</v>
      </c>
      <c r="FN503">
        <v>1.8696600000000001</v>
      </c>
      <c r="FO503">
        <v>1.8656900000000001</v>
      </c>
      <c r="FP503">
        <v>1.86673</v>
      </c>
      <c r="FQ503">
        <v>1.8681300000000001</v>
      </c>
      <c r="FR503">
        <v>5</v>
      </c>
      <c r="FS503">
        <v>0</v>
      </c>
      <c r="FT503">
        <v>0</v>
      </c>
      <c r="FU503">
        <v>0</v>
      </c>
      <c r="FV503">
        <v>11111111</v>
      </c>
      <c r="FW503" t="s">
        <v>306</v>
      </c>
      <c r="FX503" t="s">
        <v>307</v>
      </c>
      <c r="FY503" t="s">
        <v>307</v>
      </c>
      <c r="FZ503" t="s">
        <v>307</v>
      </c>
      <c r="GA503" t="s">
        <v>307</v>
      </c>
      <c r="GB503">
        <v>0</v>
      </c>
      <c r="GC503">
        <v>100</v>
      </c>
      <c r="GD503">
        <v>100</v>
      </c>
      <c r="GE503">
        <v>17.53</v>
      </c>
      <c r="GF503">
        <v>0.32700000000000001</v>
      </c>
      <c r="GG503">
        <v>5.3968966374264697</v>
      </c>
      <c r="GH503">
        <v>9.5670261133577201E-3</v>
      </c>
      <c r="GI503" s="1">
        <v>-9.19467254998099E-7</v>
      </c>
      <c r="GJ503" s="1">
        <v>-2.1372918425907401E-11</v>
      </c>
      <c r="GK503">
        <v>3.2845888322571301E-3</v>
      </c>
      <c r="GL503">
        <v>-1.41202168329711E-2</v>
      </c>
      <c r="GM503">
        <v>1.6676771840485E-3</v>
      </c>
      <c r="GN503" s="1">
        <v>-1.4903802912711099E-5</v>
      </c>
      <c r="GO503">
        <v>-4</v>
      </c>
      <c r="GP503">
        <v>1866</v>
      </c>
      <c r="GQ503">
        <v>1</v>
      </c>
      <c r="GR503">
        <v>24</v>
      </c>
      <c r="GS503">
        <v>258</v>
      </c>
      <c r="GT503">
        <v>30490.1</v>
      </c>
      <c r="GU503">
        <v>3.6791999999999998</v>
      </c>
      <c r="GV503">
        <v>2.63916</v>
      </c>
      <c r="GW503">
        <v>2.2485400000000002</v>
      </c>
      <c r="GX503">
        <v>2.7697799999999999</v>
      </c>
      <c r="GY503">
        <v>1.9958499999999999</v>
      </c>
      <c r="GZ503">
        <v>2.3938000000000001</v>
      </c>
      <c r="HA503">
        <v>41.274099999999997</v>
      </c>
      <c r="HB503">
        <v>14.4823</v>
      </c>
      <c r="HC503">
        <v>18</v>
      </c>
      <c r="HD503">
        <v>501.39100000000002</v>
      </c>
      <c r="HE503">
        <v>543.49699999999996</v>
      </c>
      <c r="HF503">
        <v>18.863800000000001</v>
      </c>
      <c r="HG503">
        <v>26.752300000000002</v>
      </c>
      <c r="HH503">
        <v>30.000499999999999</v>
      </c>
      <c r="HI503">
        <v>26.670300000000001</v>
      </c>
      <c r="HJ503">
        <v>26.599699999999999</v>
      </c>
      <c r="HK503">
        <v>73.659700000000001</v>
      </c>
      <c r="HL503">
        <v>47.058999999999997</v>
      </c>
      <c r="HM503">
        <v>0</v>
      </c>
      <c r="HN503">
        <v>18.843800000000002</v>
      </c>
      <c r="HO503">
        <v>1557.38</v>
      </c>
      <c r="HP503">
        <v>20.430199999999999</v>
      </c>
      <c r="HQ503">
        <v>102.539</v>
      </c>
      <c r="HR503">
        <v>103.69799999999999</v>
      </c>
    </row>
    <row r="504" spans="1:226" x14ac:dyDescent="0.2">
      <c r="A504">
        <v>488</v>
      </c>
      <c r="B504">
        <v>1657228626.5</v>
      </c>
      <c r="C504">
        <v>5141</v>
      </c>
      <c r="D504" t="s">
        <v>798</v>
      </c>
      <c r="E504" s="2">
        <v>0.67854166666666671</v>
      </c>
      <c r="F504">
        <v>5</v>
      </c>
      <c r="G504" t="s">
        <v>707</v>
      </c>
      <c r="H504" t="s">
        <v>303</v>
      </c>
      <c r="I504">
        <v>1657228624</v>
      </c>
      <c r="J504">
        <f t="shared" si="238"/>
        <v>2.1212305264887476E-3</v>
      </c>
      <c r="K504">
        <f t="shared" si="243"/>
        <v>2.1212305264887474</v>
      </c>
      <c r="L504">
        <f t="shared" si="244"/>
        <v>20.301255774919529</v>
      </c>
      <c r="M504">
        <f t="shared" si="245"/>
        <v>1514.07222222222</v>
      </c>
      <c r="N504">
        <f t="shared" si="246"/>
        <v>1046.884474868087</v>
      </c>
      <c r="O504">
        <f t="shared" si="247"/>
        <v>72.156972000935212</v>
      </c>
      <c r="P504">
        <f t="shared" si="248"/>
        <v>104.35809257754892</v>
      </c>
      <c r="Q504">
        <f t="shared" si="249"/>
        <v>7.9908954368540897E-2</v>
      </c>
      <c r="R504">
        <f t="shared" si="250"/>
        <v>2.7714450958743675</v>
      </c>
      <c r="S504">
        <f t="shared" si="251"/>
        <v>7.8650697235948142E-2</v>
      </c>
      <c r="T504">
        <f t="shared" si="252"/>
        <v>4.926808476189324E-2</v>
      </c>
      <c r="U504">
        <f t="shared" si="253"/>
        <v>321.51316266666635</v>
      </c>
      <c r="V504">
        <f t="shared" si="254"/>
        <v>25.65812614766287</v>
      </c>
      <c r="W504">
        <f t="shared" si="255"/>
        <v>25.65812614766287</v>
      </c>
      <c r="X504">
        <f t="shared" si="239"/>
        <v>3.3065979065177795</v>
      </c>
      <c r="Y504">
        <f t="shared" si="256"/>
        <v>49.784519696040078</v>
      </c>
      <c r="Z504">
        <f t="shared" si="257"/>
        <v>1.5126484057851035</v>
      </c>
      <c r="AA504">
        <f t="shared" si="258"/>
        <v>3.0383910802405945</v>
      </c>
      <c r="AB504">
        <f t="shared" si="259"/>
        <v>1.793949500732676</v>
      </c>
      <c r="AC504">
        <f t="shared" si="260"/>
        <v>-93.546266218153761</v>
      </c>
      <c r="AD504">
        <f t="shared" si="261"/>
        <v>-211.916332794423</v>
      </c>
      <c r="AE504">
        <f t="shared" si="262"/>
        <v>-16.16581028894803</v>
      </c>
      <c r="AF504">
        <f t="shared" si="263"/>
        <v>-0.11524663485843689</v>
      </c>
      <c r="AG504">
        <f t="shared" si="264"/>
        <v>48.231290710430855</v>
      </c>
      <c r="AH504">
        <f t="shared" si="265"/>
        <v>2.1272921645424607</v>
      </c>
      <c r="AI504">
        <f t="shared" si="266"/>
        <v>20.301255774919529</v>
      </c>
      <c r="AJ504">
        <v>1582.1980995818201</v>
      </c>
      <c r="AK504">
        <v>1554.7853939393899</v>
      </c>
      <c r="AL504">
        <v>3.3517185682136601</v>
      </c>
      <c r="AM504">
        <v>66.999263573210101</v>
      </c>
      <c r="AN504">
        <f t="shared" si="240"/>
        <v>2.1212305264887474</v>
      </c>
      <c r="AO504">
        <v>20.4519728301287</v>
      </c>
      <c r="AP504">
        <v>21.9453781818181</v>
      </c>
      <c r="AQ504">
        <v>-4.5379508702722901E-4</v>
      </c>
      <c r="AR504">
        <v>77.748443019998703</v>
      </c>
      <c r="AS504">
        <v>0</v>
      </c>
      <c r="AT504">
        <v>0</v>
      </c>
      <c r="AU504">
        <f t="shared" si="267"/>
        <v>1</v>
      </c>
      <c r="AV504">
        <f t="shared" si="241"/>
        <v>0</v>
      </c>
      <c r="AW504">
        <f t="shared" si="268"/>
        <v>36748.160133126265</v>
      </c>
      <c r="AX504">
        <f t="shared" si="269"/>
        <v>1999.9822222222199</v>
      </c>
      <c r="AY504">
        <f t="shared" si="242"/>
        <v>1681.1850666666644</v>
      </c>
      <c r="AZ504">
        <f t="shared" si="270"/>
        <v>0.84060000533338064</v>
      </c>
      <c r="BA504">
        <f t="shared" si="271"/>
        <v>0.16075801029342485</v>
      </c>
      <c r="BB504">
        <v>3.5939999999999999</v>
      </c>
      <c r="BC504">
        <v>0.5</v>
      </c>
      <c r="BD504" t="s">
        <v>304</v>
      </c>
      <c r="BE504">
        <v>2</v>
      </c>
      <c r="BF504" t="b">
        <v>1</v>
      </c>
      <c r="BG504">
        <v>1657228624</v>
      </c>
      <c r="BH504">
        <v>1514.07222222222</v>
      </c>
      <c r="BI504">
        <v>1551.06</v>
      </c>
      <c r="BJ504">
        <v>21.946155555555499</v>
      </c>
      <c r="BK504">
        <v>20.4504555555555</v>
      </c>
      <c r="BL504">
        <v>1496.4866666666601</v>
      </c>
      <c r="BM504">
        <v>21.6192777777777</v>
      </c>
      <c r="BN504">
        <v>499.94644444444401</v>
      </c>
      <c r="BO504">
        <v>68.883488888888806</v>
      </c>
      <c r="BP504">
        <v>4.1950099999999997E-2</v>
      </c>
      <c r="BQ504">
        <v>24.239811111111099</v>
      </c>
      <c r="BR504">
        <v>25.0690888888888</v>
      </c>
      <c r="BS504">
        <v>999.9</v>
      </c>
      <c r="BT504">
        <v>0</v>
      </c>
      <c r="BU504">
        <v>0</v>
      </c>
      <c r="BV504">
        <v>9996.1111111111095</v>
      </c>
      <c r="BW504">
        <v>0</v>
      </c>
      <c r="BX504">
        <v>1870.23555555555</v>
      </c>
      <c r="BY504">
        <v>-36.988822222222197</v>
      </c>
      <c r="BZ504">
        <v>1548.04555555555</v>
      </c>
      <c r="CA504">
        <v>1583.44333333333</v>
      </c>
      <c r="CB504">
        <v>1.49569333333333</v>
      </c>
      <c r="CC504">
        <v>1551.06</v>
      </c>
      <c r="CD504">
        <v>20.4504555555555</v>
      </c>
      <c r="CE504">
        <v>1.51172777777777</v>
      </c>
      <c r="CF504">
        <v>1.4086977777777701</v>
      </c>
      <c r="CG504">
        <v>13.0873111111111</v>
      </c>
      <c r="CH504">
        <v>12.011577777777701</v>
      </c>
      <c r="CI504">
        <v>1999.9822222222199</v>
      </c>
      <c r="CJ504">
        <v>0.98000133333333295</v>
      </c>
      <c r="CK504">
        <v>1.9998677777777699E-2</v>
      </c>
      <c r="CL504">
        <v>0</v>
      </c>
      <c r="CM504">
        <v>2.2153777777777699</v>
      </c>
      <c r="CN504">
        <v>0</v>
      </c>
      <c r="CO504">
        <v>4280.8444444444403</v>
      </c>
      <c r="CP504">
        <v>17300.0111111111</v>
      </c>
      <c r="CQ504">
        <v>38</v>
      </c>
      <c r="CR504">
        <v>39.436999999999998</v>
      </c>
      <c r="CS504">
        <v>37.936999999999998</v>
      </c>
      <c r="CT504">
        <v>37.936999999999998</v>
      </c>
      <c r="CU504">
        <v>37.436999999999998</v>
      </c>
      <c r="CV504">
        <v>1959.9822222222199</v>
      </c>
      <c r="CW504">
        <v>40</v>
      </c>
      <c r="CX504">
        <v>0</v>
      </c>
      <c r="CY504">
        <v>1657228606.2</v>
      </c>
      <c r="CZ504">
        <v>0</v>
      </c>
      <c r="DA504">
        <v>1657213163</v>
      </c>
      <c r="DB504" s="2">
        <v>0.49957175925925923</v>
      </c>
      <c r="DC504">
        <v>1657213141</v>
      </c>
      <c r="DD504">
        <v>1655399214.5999999</v>
      </c>
      <c r="DE504">
        <v>1</v>
      </c>
      <c r="DF504">
        <v>0.04</v>
      </c>
      <c r="DG504">
        <v>-0.06</v>
      </c>
      <c r="DH504">
        <v>9.1720000000000006</v>
      </c>
      <c r="DI504">
        <v>0.51100000000000001</v>
      </c>
      <c r="DJ504">
        <v>420</v>
      </c>
      <c r="DK504">
        <v>25</v>
      </c>
      <c r="DL504">
        <v>0.26</v>
      </c>
      <c r="DM504">
        <v>0.15</v>
      </c>
      <c r="DN504">
        <v>-37.178446341463399</v>
      </c>
      <c r="DO504">
        <v>2.6148794425086601</v>
      </c>
      <c r="DP504">
        <v>0.64135602688235605</v>
      </c>
      <c r="DQ504">
        <v>0</v>
      </c>
      <c r="DR504">
        <v>1.49942902439024</v>
      </c>
      <c r="DS504">
        <v>-2.2446689895469999E-2</v>
      </c>
      <c r="DT504">
        <v>4.0128852249564102E-3</v>
      </c>
      <c r="DU504">
        <v>1</v>
      </c>
      <c r="DV504">
        <v>1</v>
      </c>
      <c r="DW504">
        <v>2</v>
      </c>
      <c r="DX504" s="3">
        <v>44563</v>
      </c>
      <c r="DY504">
        <v>2.9727199999999998</v>
      </c>
      <c r="DZ504">
        <v>2.6966999999999999</v>
      </c>
      <c r="EA504">
        <v>0.167182</v>
      </c>
      <c r="EB504">
        <v>0.17067099999999999</v>
      </c>
      <c r="EC504">
        <v>7.4852399999999999E-2</v>
      </c>
      <c r="ED504">
        <v>7.1829599999999993E-2</v>
      </c>
      <c r="EE504">
        <v>32501.7</v>
      </c>
      <c r="EF504">
        <v>35534.400000000001</v>
      </c>
      <c r="EG504">
        <v>35367.4</v>
      </c>
      <c r="EH504">
        <v>38860.5</v>
      </c>
      <c r="EI504">
        <v>46400.4</v>
      </c>
      <c r="EJ504">
        <v>52056.5</v>
      </c>
      <c r="EK504">
        <v>55269.4</v>
      </c>
      <c r="EL504">
        <v>62280.1</v>
      </c>
      <c r="EM504">
        <v>1.9854000000000001</v>
      </c>
      <c r="EN504">
        <v>2.0562</v>
      </c>
      <c r="EO504">
        <v>6.4671000000000006E-2</v>
      </c>
      <c r="EP504">
        <v>0</v>
      </c>
      <c r="EQ504">
        <v>24.0105</v>
      </c>
      <c r="ER504">
        <v>999.9</v>
      </c>
      <c r="ES504">
        <v>42.332999999999998</v>
      </c>
      <c r="ET504">
        <v>38.179000000000002</v>
      </c>
      <c r="EU504">
        <v>41.306100000000001</v>
      </c>
      <c r="EV504">
        <v>52.508099999999999</v>
      </c>
      <c r="EW504">
        <v>39.879800000000003</v>
      </c>
      <c r="EX504">
        <v>2</v>
      </c>
      <c r="EY504">
        <v>-2.96341E-2</v>
      </c>
      <c r="EZ504">
        <v>3.0567799999999998</v>
      </c>
      <c r="FA504">
        <v>20.12</v>
      </c>
      <c r="FB504">
        <v>5.1993200000000002</v>
      </c>
      <c r="FC504">
        <v>12.0099</v>
      </c>
      <c r="FD504">
        <v>4.976</v>
      </c>
      <c r="FE504">
        <v>3.2938000000000001</v>
      </c>
      <c r="FF504">
        <v>9999</v>
      </c>
      <c r="FG504">
        <v>9999</v>
      </c>
      <c r="FH504">
        <v>9999</v>
      </c>
      <c r="FI504">
        <v>562.1</v>
      </c>
      <c r="FJ504">
        <v>1.8632200000000001</v>
      </c>
      <c r="FK504">
        <v>1.86792</v>
      </c>
      <c r="FL504">
        <v>1.86768</v>
      </c>
      <c r="FM504">
        <v>1.8689</v>
      </c>
      <c r="FN504">
        <v>1.8696600000000001</v>
      </c>
      <c r="FO504">
        <v>1.8656900000000001</v>
      </c>
      <c r="FP504">
        <v>1.86673</v>
      </c>
      <c r="FQ504">
        <v>1.8681000000000001</v>
      </c>
      <c r="FR504">
        <v>5</v>
      </c>
      <c r="FS504">
        <v>0</v>
      </c>
      <c r="FT504">
        <v>0</v>
      </c>
      <c r="FU504">
        <v>0</v>
      </c>
      <c r="FV504">
        <v>11111111</v>
      </c>
      <c r="FW504" t="s">
        <v>306</v>
      </c>
      <c r="FX504" t="s">
        <v>307</v>
      </c>
      <c r="FY504" t="s">
        <v>307</v>
      </c>
      <c r="FZ504" t="s">
        <v>307</v>
      </c>
      <c r="GA504" t="s">
        <v>307</v>
      </c>
      <c r="GB504">
        <v>0</v>
      </c>
      <c r="GC504">
        <v>100</v>
      </c>
      <c r="GD504">
        <v>100</v>
      </c>
      <c r="GE504">
        <v>17.64</v>
      </c>
      <c r="GF504">
        <v>0.32679999999999998</v>
      </c>
      <c r="GG504">
        <v>5.3968966374264697</v>
      </c>
      <c r="GH504">
        <v>9.5670261133577201E-3</v>
      </c>
      <c r="GI504" s="1">
        <v>-9.19467254998099E-7</v>
      </c>
      <c r="GJ504" s="1">
        <v>-2.1372918425907401E-11</v>
      </c>
      <c r="GK504">
        <v>3.2845888322571301E-3</v>
      </c>
      <c r="GL504">
        <v>-1.41202168329711E-2</v>
      </c>
      <c r="GM504">
        <v>1.6676771840485E-3</v>
      </c>
      <c r="GN504" s="1">
        <v>-1.4903802912711099E-5</v>
      </c>
      <c r="GO504">
        <v>-4</v>
      </c>
      <c r="GP504">
        <v>1866</v>
      </c>
      <c r="GQ504">
        <v>1</v>
      </c>
      <c r="GR504">
        <v>24</v>
      </c>
      <c r="GS504">
        <v>258.10000000000002</v>
      </c>
      <c r="GT504">
        <v>30490.2</v>
      </c>
      <c r="GU504">
        <v>3.7072799999999999</v>
      </c>
      <c r="GV504">
        <v>2.63794</v>
      </c>
      <c r="GW504">
        <v>2.2485400000000002</v>
      </c>
      <c r="GX504">
        <v>2.7697799999999999</v>
      </c>
      <c r="GY504">
        <v>1.9958499999999999</v>
      </c>
      <c r="GZ504">
        <v>2.3889200000000002</v>
      </c>
      <c r="HA504">
        <v>41.274099999999997</v>
      </c>
      <c r="HB504">
        <v>14.4735</v>
      </c>
      <c r="HC504">
        <v>18</v>
      </c>
      <c r="HD504">
        <v>500.995</v>
      </c>
      <c r="HE504">
        <v>543.79999999999995</v>
      </c>
      <c r="HF504">
        <v>18.803899999999999</v>
      </c>
      <c r="HG504">
        <v>26.7545</v>
      </c>
      <c r="HH504">
        <v>30.000599999999999</v>
      </c>
      <c r="HI504">
        <v>26.670300000000001</v>
      </c>
      <c r="HJ504">
        <v>26.601900000000001</v>
      </c>
      <c r="HK504">
        <v>74.195800000000006</v>
      </c>
      <c r="HL504">
        <v>47.058999999999997</v>
      </c>
      <c r="HM504">
        <v>0</v>
      </c>
      <c r="HN504">
        <v>18.782699999999998</v>
      </c>
      <c r="HO504">
        <v>1570.86</v>
      </c>
      <c r="HP504">
        <v>20.4924</v>
      </c>
      <c r="HQ504">
        <v>102.538</v>
      </c>
      <c r="HR504">
        <v>103.699</v>
      </c>
    </row>
    <row r="505" spans="1:226" x14ac:dyDescent="0.2">
      <c r="A505">
        <v>489</v>
      </c>
      <c r="B505">
        <v>1657228631.5</v>
      </c>
      <c r="C505">
        <v>5146</v>
      </c>
      <c r="D505" t="s">
        <v>799</v>
      </c>
      <c r="E505" s="2">
        <v>0.67859953703703713</v>
      </c>
      <c r="F505">
        <v>5</v>
      </c>
      <c r="G505" t="s">
        <v>707</v>
      </c>
      <c r="H505" t="s">
        <v>303</v>
      </c>
      <c r="I505">
        <v>1657228628.7</v>
      </c>
      <c r="J505">
        <f t="shared" si="238"/>
        <v>2.1217971267553115E-3</v>
      </c>
      <c r="K505">
        <f t="shared" si="243"/>
        <v>2.1217971267553115</v>
      </c>
      <c r="L505">
        <f t="shared" si="244"/>
        <v>20.471384115917672</v>
      </c>
      <c r="M505">
        <f t="shared" si="245"/>
        <v>1529.6589999999901</v>
      </c>
      <c r="N505">
        <f t="shared" si="246"/>
        <v>1058.1744782994654</v>
      </c>
      <c r="O505">
        <f t="shared" si="247"/>
        <v>72.933602377618925</v>
      </c>
      <c r="P505">
        <f t="shared" si="248"/>
        <v>105.43019470535063</v>
      </c>
      <c r="Q505">
        <f t="shared" si="249"/>
        <v>7.9864790151606316E-2</v>
      </c>
      <c r="R505">
        <f t="shared" si="250"/>
        <v>2.7744441074482249</v>
      </c>
      <c r="S505">
        <f t="shared" si="251"/>
        <v>7.8609247256222203E-2</v>
      </c>
      <c r="T505">
        <f t="shared" si="252"/>
        <v>4.9241940862807157E-2</v>
      </c>
      <c r="U505">
        <f t="shared" si="253"/>
        <v>321.52110720000002</v>
      </c>
      <c r="V505">
        <f t="shared" si="254"/>
        <v>25.664625744836492</v>
      </c>
      <c r="W505">
        <f t="shared" si="255"/>
        <v>25.664625744836492</v>
      </c>
      <c r="X505">
        <f t="shared" si="239"/>
        <v>3.3078731106385724</v>
      </c>
      <c r="Y505">
        <f t="shared" si="256"/>
        <v>49.757403700149709</v>
      </c>
      <c r="Z505">
        <f t="shared" si="257"/>
        <v>1.5125534031151151</v>
      </c>
      <c r="AA505">
        <f t="shared" si="258"/>
        <v>3.0398559624013584</v>
      </c>
      <c r="AB505">
        <f t="shared" si="259"/>
        <v>1.7953197075234573</v>
      </c>
      <c r="AC505">
        <f t="shared" si="260"/>
        <v>-93.571253289909237</v>
      </c>
      <c r="AD505">
        <f t="shared" si="261"/>
        <v>-211.91540897892585</v>
      </c>
      <c r="AE505">
        <f t="shared" si="262"/>
        <v>-16.149447362017504</v>
      </c>
      <c r="AF505">
        <f t="shared" si="263"/>
        <v>-0.11500243085257011</v>
      </c>
      <c r="AG505">
        <f t="shared" si="264"/>
        <v>48.272763968095241</v>
      </c>
      <c r="AH505">
        <f t="shared" si="265"/>
        <v>2.1271223548008273</v>
      </c>
      <c r="AI505">
        <f t="shared" si="266"/>
        <v>20.471384115917672</v>
      </c>
      <c r="AJ505">
        <v>1599.3074974685201</v>
      </c>
      <c r="AK505">
        <v>1571.70333333333</v>
      </c>
      <c r="AL505">
        <v>3.3709616091161401</v>
      </c>
      <c r="AM505">
        <v>66.999263573210101</v>
      </c>
      <c r="AN505">
        <f t="shared" si="240"/>
        <v>2.1217971267553115</v>
      </c>
      <c r="AO505">
        <v>20.4489875639945</v>
      </c>
      <c r="AP505">
        <v>21.946292727272699</v>
      </c>
      <c r="AQ505">
        <v>-1.3205828829877099E-3</v>
      </c>
      <c r="AR505">
        <v>77.748443019998703</v>
      </c>
      <c r="AS505">
        <v>0</v>
      </c>
      <c r="AT505">
        <v>0</v>
      </c>
      <c r="AU505">
        <f t="shared" si="267"/>
        <v>1</v>
      </c>
      <c r="AV505">
        <f t="shared" si="241"/>
        <v>0</v>
      </c>
      <c r="AW505">
        <f t="shared" si="268"/>
        <v>36802.476631358091</v>
      </c>
      <c r="AX505">
        <f t="shared" si="269"/>
        <v>2000.0319999999999</v>
      </c>
      <c r="AY505">
        <f t="shared" si="242"/>
        <v>1681.2268799999999</v>
      </c>
      <c r="AZ505">
        <f t="shared" si="270"/>
        <v>0.84059999040015365</v>
      </c>
      <c r="BA505">
        <f t="shared" si="271"/>
        <v>0.16075798147229645</v>
      </c>
      <c r="BB505">
        <v>3.5939999999999999</v>
      </c>
      <c r="BC505">
        <v>0.5</v>
      </c>
      <c r="BD505" t="s">
        <v>304</v>
      </c>
      <c r="BE505">
        <v>2</v>
      </c>
      <c r="BF505" t="b">
        <v>1</v>
      </c>
      <c r="BG505">
        <v>1657228628.7</v>
      </c>
      <c r="BH505">
        <v>1529.6589999999901</v>
      </c>
      <c r="BI505">
        <v>1566.694</v>
      </c>
      <c r="BJ505">
        <v>21.945239999999998</v>
      </c>
      <c r="BK505">
        <v>20.449909999999999</v>
      </c>
      <c r="BL505">
        <v>1511.972</v>
      </c>
      <c r="BM505">
        <v>21.618379999999998</v>
      </c>
      <c r="BN505">
        <v>500.03070000000002</v>
      </c>
      <c r="BO505">
        <v>68.882170000000002</v>
      </c>
      <c r="BP505">
        <v>4.1815480000000002E-2</v>
      </c>
      <c r="BQ505">
        <v>24.24785</v>
      </c>
      <c r="BR505">
        <v>25.046890000000001</v>
      </c>
      <c r="BS505">
        <v>999.9</v>
      </c>
      <c r="BT505">
        <v>0</v>
      </c>
      <c r="BU505">
        <v>0</v>
      </c>
      <c r="BV505">
        <v>10012</v>
      </c>
      <c r="BW505">
        <v>0</v>
      </c>
      <c r="BX505">
        <v>1870.5349999999901</v>
      </c>
      <c r="BY505">
        <v>-37.035820000000001</v>
      </c>
      <c r="BZ505">
        <v>1563.97899999999</v>
      </c>
      <c r="CA505">
        <v>1599.4010000000001</v>
      </c>
      <c r="CB505">
        <v>1.4953209999999999</v>
      </c>
      <c r="CC505">
        <v>1566.694</v>
      </c>
      <c r="CD505">
        <v>20.449909999999999</v>
      </c>
      <c r="CE505">
        <v>1.5116349999999901</v>
      </c>
      <c r="CF505">
        <v>1.408633</v>
      </c>
      <c r="CG505">
        <v>13.0863599999999</v>
      </c>
      <c r="CH505">
        <v>12.010899999999999</v>
      </c>
      <c r="CI505">
        <v>2000.0319999999999</v>
      </c>
      <c r="CJ505">
        <v>0.98000179999999903</v>
      </c>
      <c r="CK505">
        <v>1.9998180000000001E-2</v>
      </c>
      <c r="CL505">
        <v>0</v>
      </c>
      <c r="CM505">
        <v>2.3489100000000001</v>
      </c>
      <c r="CN505">
        <v>0</v>
      </c>
      <c r="CO505">
        <v>4277.2879999999896</v>
      </c>
      <c r="CP505">
        <v>17300.4399999999</v>
      </c>
      <c r="CQ505">
        <v>38</v>
      </c>
      <c r="CR505">
        <v>39.436999999999998</v>
      </c>
      <c r="CS505">
        <v>37.936999999999998</v>
      </c>
      <c r="CT505">
        <v>37.936999999999998</v>
      </c>
      <c r="CU505">
        <v>37.436999999999998</v>
      </c>
      <c r="CV505">
        <v>1960.0319999999999</v>
      </c>
      <c r="CW505">
        <v>40</v>
      </c>
      <c r="CX505">
        <v>0</v>
      </c>
      <c r="CY505">
        <v>1657228611</v>
      </c>
      <c r="CZ505">
        <v>0</v>
      </c>
      <c r="DA505">
        <v>1657213163</v>
      </c>
      <c r="DB505" s="2">
        <v>0.49957175925925923</v>
      </c>
      <c r="DC505">
        <v>1657213141</v>
      </c>
      <c r="DD505">
        <v>1655399214.5999999</v>
      </c>
      <c r="DE505">
        <v>1</v>
      </c>
      <c r="DF505">
        <v>0.04</v>
      </c>
      <c r="DG505">
        <v>-0.06</v>
      </c>
      <c r="DH505">
        <v>9.1720000000000006</v>
      </c>
      <c r="DI505">
        <v>0.51100000000000001</v>
      </c>
      <c r="DJ505">
        <v>420</v>
      </c>
      <c r="DK505">
        <v>25</v>
      </c>
      <c r="DL505">
        <v>0.26</v>
      </c>
      <c r="DM505">
        <v>0.15</v>
      </c>
      <c r="DN505">
        <v>-37.0917707317073</v>
      </c>
      <c r="DO505">
        <v>1.4179421602786899</v>
      </c>
      <c r="DP505">
        <v>0.60197752459620602</v>
      </c>
      <c r="DQ505">
        <v>0</v>
      </c>
      <c r="DR505">
        <v>1.4983058536585301</v>
      </c>
      <c r="DS505">
        <v>-2.2218188153310201E-2</v>
      </c>
      <c r="DT505">
        <v>3.7206201788370702E-3</v>
      </c>
      <c r="DU505">
        <v>1</v>
      </c>
      <c r="DV505">
        <v>1</v>
      </c>
      <c r="DW505">
        <v>2</v>
      </c>
      <c r="DX505" s="3">
        <v>44563</v>
      </c>
      <c r="DY505">
        <v>2.9736899999999999</v>
      </c>
      <c r="DZ505">
        <v>2.69597</v>
      </c>
      <c r="EA505">
        <v>0.16828699999999999</v>
      </c>
      <c r="EB505">
        <v>0.171711</v>
      </c>
      <c r="EC505">
        <v>7.48616E-2</v>
      </c>
      <c r="ED505">
        <v>7.1847099999999997E-2</v>
      </c>
      <c r="EE505">
        <v>32459.1</v>
      </c>
      <c r="EF505">
        <v>35490.1</v>
      </c>
      <c r="EG505">
        <v>35367.9</v>
      </c>
      <c r="EH505">
        <v>38860.800000000003</v>
      </c>
      <c r="EI505">
        <v>46400.6</v>
      </c>
      <c r="EJ505">
        <v>52055.7</v>
      </c>
      <c r="EK505">
        <v>55270.1</v>
      </c>
      <c r="EL505">
        <v>62280.4</v>
      </c>
      <c r="EM505">
        <v>1.9862</v>
      </c>
      <c r="EN505">
        <v>2.0558000000000001</v>
      </c>
      <c r="EO505">
        <v>6.2733899999999995E-2</v>
      </c>
      <c r="EP505">
        <v>0</v>
      </c>
      <c r="EQ505">
        <v>24.020600000000002</v>
      </c>
      <c r="ER505">
        <v>999.9</v>
      </c>
      <c r="ES505">
        <v>42.308999999999997</v>
      </c>
      <c r="ET505">
        <v>38.179000000000002</v>
      </c>
      <c r="EU505">
        <v>41.287300000000002</v>
      </c>
      <c r="EV505">
        <v>52.338099999999997</v>
      </c>
      <c r="EW505">
        <v>39.819699999999997</v>
      </c>
      <c r="EX505">
        <v>2</v>
      </c>
      <c r="EY505">
        <v>-2.9552800000000001E-2</v>
      </c>
      <c r="EZ505">
        <v>3.0657100000000002</v>
      </c>
      <c r="FA505">
        <v>20.120200000000001</v>
      </c>
      <c r="FB505">
        <v>5.2017199999999999</v>
      </c>
      <c r="FC505">
        <v>12.0099</v>
      </c>
      <c r="FD505">
        <v>4.9756</v>
      </c>
      <c r="FE505">
        <v>3.2936000000000001</v>
      </c>
      <c r="FF505">
        <v>9999</v>
      </c>
      <c r="FG505">
        <v>9999</v>
      </c>
      <c r="FH505">
        <v>9999</v>
      </c>
      <c r="FI505">
        <v>562.1</v>
      </c>
      <c r="FJ505">
        <v>1.8632200000000001</v>
      </c>
      <c r="FK505">
        <v>1.86795</v>
      </c>
      <c r="FL505">
        <v>1.86768</v>
      </c>
      <c r="FM505">
        <v>1.8689</v>
      </c>
      <c r="FN505">
        <v>1.8696600000000001</v>
      </c>
      <c r="FO505">
        <v>1.8656900000000001</v>
      </c>
      <c r="FP505">
        <v>1.86676</v>
      </c>
      <c r="FQ505">
        <v>1.8681300000000001</v>
      </c>
      <c r="FR505">
        <v>5</v>
      </c>
      <c r="FS505">
        <v>0</v>
      </c>
      <c r="FT505">
        <v>0</v>
      </c>
      <c r="FU505">
        <v>0</v>
      </c>
      <c r="FV505">
        <v>11111111</v>
      </c>
      <c r="FW505" t="s">
        <v>306</v>
      </c>
      <c r="FX505" t="s">
        <v>307</v>
      </c>
      <c r="FY505" t="s">
        <v>307</v>
      </c>
      <c r="FZ505" t="s">
        <v>307</v>
      </c>
      <c r="GA505" t="s">
        <v>307</v>
      </c>
      <c r="GB505">
        <v>0</v>
      </c>
      <c r="GC505">
        <v>100</v>
      </c>
      <c r="GD505">
        <v>100</v>
      </c>
      <c r="GE505">
        <v>17.739999999999998</v>
      </c>
      <c r="GF505">
        <v>0.32690000000000002</v>
      </c>
      <c r="GG505">
        <v>5.3968966374264697</v>
      </c>
      <c r="GH505">
        <v>9.5670261133577201E-3</v>
      </c>
      <c r="GI505" s="1">
        <v>-9.19467254998099E-7</v>
      </c>
      <c r="GJ505" s="1">
        <v>-2.1372918425907401E-11</v>
      </c>
      <c r="GK505">
        <v>3.2845888322571301E-3</v>
      </c>
      <c r="GL505">
        <v>-1.41202168329711E-2</v>
      </c>
      <c r="GM505">
        <v>1.6676771840485E-3</v>
      </c>
      <c r="GN505" s="1">
        <v>-1.4903802912711099E-5</v>
      </c>
      <c r="GO505">
        <v>-4</v>
      </c>
      <c r="GP505">
        <v>1866</v>
      </c>
      <c r="GQ505">
        <v>1</v>
      </c>
      <c r="GR505">
        <v>24</v>
      </c>
      <c r="GS505">
        <v>258.2</v>
      </c>
      <c r="GT505">
        <v>30490.3</v>
      </c>
      <c r="GU505">
        <v>3.7377899999999999</v>
      </c>
      <c r="GV505">
        <v>2.6355</v>
      </c>
      <c r="GW505">
        <v>2.2485400000000002</v>
      </c>
      <c r="GX505">
        <v>2.7697799999999999</v>
      </c>
      <c r="GY505">
        <v>1.9958499999999999</v>
      </c>
      <c r="GZ505">
        <v>2.4011200000000001</v>
      </c>
      <c r="HA505">
        <v>41.274099999999997</v>
      </c>
      <c r="HB505">
        <v>14.4823</v>
      </c>
      <c r="HC505">
        <v>18</v>
      </c>
      <c r="HD505">
        <v>501.54399999999998</v>
      </c>
      <c r="HE505">
        <v>543.51900000000001</v>
      </c>
      <c r="HF505">
        <v>18.736699999999999</v>
      </c>
      <c r="HG505">
        <v>26.7545</v>
      </c>
      <c r="HH505">
        <v>30.000299999999999</v>
      </c>
      <c r="HI505">
        <v>26.672599999999999</v>
      </c>
      <c r="HJ505">
        <v>26.601900000000001</v>
      </c>
      <c r="HK505">
        <v>74.830799999999996</v>
      </c>
      <c r="HL505">
        <v>47.058999999999997</v>
      </c>
      <c r="HM505">
        <v>0</v>
      </c>
      <c r="HN505">
        <v>18.7256</v>
      </c>
      <c r="HO505">
        <v>1591.01</v>
      </c>
      <c r="HP505">
        <v>20.515000000000001</v>
      </c>
      <c r="HQ505">
        <v>102.539</v>
      </c>
      <c r="HR505">
        <v>103.699</v>
      </c>
    </row>
    <row r="506" spans="1:226" x14ac:dyDescent="0.2">
      <c r="A506">
        <v>490</v>
      </c>
      <c r="B506">
        <v>1657228636.5</v>
      </c>
      <c r="C506">
        <v>5151</v>
      </c>
      <c r="D506" t="s">
        <v>800</v>
      </c>
      <c r="E506" s="2">
        <v>0.67865740740740732</v>
      </c>
      <c r="F506">
        <v>5</v>
      </c>
      <c r="G506" t="s">
        <v>707</v>
      </c>
      <c r="H506" t="s">
        <v>303</v>
      </c>
      <c r="I506">
        <v>1657228634</v>
      </c>
      <c r="J506">
        <f t="shared" si="238"/>
        <v>2.1288682489634088E-3</v>
      </c>
      <c r="K506">
        <f t="shared" si="243"/>
        <v>2.1288682489634088</v>
      </c>
      <c r="L506">
        <f t="shared" si="244"/>
        <v>19.789133151748548</v>
      </c>
      <c r="M506">
        <f t="shared" si="245"/>
        <v>1547.2922222222201</v>
      </c>
      <c r="N506">
        <f t="shared" si="246"/>
        <v>1090.0331819782823</v>
      </c>
      <c r="O506">
        <f t="shared" si="247"/>
        <v>75.128559287424721</v>
      </c>
      <c r="P506">
        <f t="shared" si="248"/>
        <v>106.6443089752742</v>
      </c>
      <c r="Q506">
        <f t="shared" si="249"/>
        <v>8.0152641135428734E-2</v>
      </c>
      <c r="R506">
        <f t="shared" si="250"/>
        <v>2.7745666600402124</v>
      </c>
      <c r="S506">
        <f t="shared" si="251"/>
        <v>7.8888163558793231E-2</v>
      </c>
      <c r="T506">
        <f t="shared" si="252"/>
        <v>4.9417048807361738E-2</v>
      </c>
      <c r="U506">
        <f t="shared" si="253"/>
        <v>321.51617733333313</v>
      </c>
      <c r="V506">
        <f t="shared" si="254"/>
        <v>25.662515602247499</v>
      </c>
      <c r="W506">
        <f t="shared" si="255"/>
        <v>25.662515602247499</v>
      </c>
      <c r="X506">
        <f t="shared" si="239"/>
        <v>3.3074590590430768</v>
      </c>
      <c r="Y506">
        <f t="shared" si="256"/>
        <v>49.757236078875863</v>
      </c>
      <c r="Z506">
        <f t="shared" si="257"/>
        <v>1.5125407502731782</v>
      </c>
      <c r="AA506">
        <f t="shared" si="258"/>
        <v>3.039840773863479</v>
      </c>
      <c r="AB506">
        <f t="shared" si="259"/>
        <v>1.7949183087698986</v>
      </c>
      <c r="AC506">
        <f t="shared" si="260"/>
        <v>-93.883089779286323</v>
      </c>
      <c r="AD506">
        <f t="shared" si="261"/>
        <v>-211.62159462531653</v>
      </c>
      <c r="AE506">
        <f t="shared" si="262"/>
        <v>-16.126165969822491</v>
      </c>
      <c r="AF506">
        <f t="shared" si="263"/>
        <v>-0.1146730410921748</v>
      </c>
      <c r="AG506">
        <f t="shared" si="264"/>
        <v>48.548329553052469</v>
      </c>
      <c r="AH506">
        <f t="shared" si="265"/>
        <v>2.1324097497654528</v>
      </c>
      <c r="AI506">
        <f t="shared" si="266"/>
        <v>19.789133151748548</v>
      </c>
      <c r="AJ506">
        <v>1616.6275156916799</v>
      </c>
      <c r="AK506">
        <v>1589.04757575757</v>
      </c>
      <c r="AL506">
        <v>3.49827351940674</v>
      </c>
      <c r="AM506">
        <v>66.999263573210101</v>
      </c>
      <c r="AN506">
        <f t="shared" si="240"/>
        <v>2.1288682489634088</v>
      </c>
      <c r="AO506">
        <v>20.445591749124699</v>
      </c>
      <c r="AP506">
        <v>21.942769696969599</v>
      </c>
      <c r="AQ506">
        <v>-1.2502264481042001E-4</v>
      </c>
      <c r="AR506">
        <v>77.748443019998703</v>
      </c>
      <c r="AS506">
        <v>0</v>
      </c>
      <c r="AT506">
        <v>0</v>
      </c>
      <c r="AU506">
        <f t="shared" si="267"/>
        <v>1</v>
      </c>
      <c r="AV506">
        <f t="shared" si="241"/>
        <v>0</v>
      </c>
      <c r="AW506">
        <f t="shared" si="268"/>
        <v>36804.727741546871</v>
      </c>
      <c r="AX506">
        <f t="shared" si="269"/>
        <v>2000.00111111111</v>
      </c>
      <c r="AY506">
        <f t="shared" si="242"/>
        <v>1681.2009333333322</v>
      </c>
      <c r="AZ506">
        <f t="shared" si="270"/>
        <v>0.84059999966666676</v>
      </c>
      <c r="BA506">
        <f t="shared" si="271"/>
        <v>0.16075799935666701</v>
      </c>
      <c r="BB506">
        <v>3.5939999999999999</v>
      </c>
      <c r="BC506">
        <v>0.5</v>
      </c>
      <c r="BD506" t="s">
        <v>304</v>
      </c>
      <c r="BE506">
        <v>2</v>
      </c>
      <c r="BF506" t="b">
        <v>1</v>
      </c>
      <c r="BG506">
        <v>1657228634</v>
      </c>
      <c r="BH506">
        <v>1547.2922222222201</v>
      </c>
      <c r="BI506">
        <v>1584.56</v>
      </c>
      <c r="BJ506">
        <v>21.945311111111099</v>
      </c>
      <c r="BK506">
        <v>20.446188888888798</v>
      </c>
      <c r="BL506">
        <v>1529.4911111111101</v>
      </c>
      <c r="BM506">
        <v>21.618488888888798</v>
      </c>
      <c r="BN506">
        <v>500.00555555555502</v>
      </c>
      <c r="BO506">
        <v>68.881233333333299</v>
      </c>
      <c r="BP506">
        <v>4.1952244444444398E-2</v>
      </c>
      <c r="BQ506">
        <v>24.2477666666666</v>
      </c>
      <c r="BR506">
        <v>25.061533333333301</v>
      </c>
      <c r="BS506">
        <v>999.9</v>
      </c>
      <c r="BT506">
        <v>0</v>
      </c>
      <c r="BU506">
        <v>0</v>
      </c>
      <c r="BV506">
        <v>10012.777777777699</v>
      </c>
      <c r="BW506">
        <v>0</v>
      </c>
      <c r="BX506">
        <v>1870.81111111111</v>
      </c>
      <c r="BY506">
        <v>-37.270355555555497</v>
      </c>
      <c r="BZ506">
        <v>1582.01</v>
      </c>
      <c r="CA506">
        <v>1617.6366666666599</v>
      </c>
      <c r="CB506">
        <v>1.4991399999999999</v>
      </c>
      <c r="CC506">
        <v>1584.56</v>
      </c>
      <c r="CD506">
        <v>20.446188888888798</v>
      </c>
      <c r="CE506">
        <v>1.51162333333333</v>
      </c>
      <c r="CF506">
        <v>1.4083588888888801</v>
      </c>
      <c r="CG506">
        <v>13.086233333333301</v>
      </c>
      <c r="CH506">
        <v>12.0079222222222</v>
      </c>
      <c r="CI506">
        <v>2000.00111111111</v>
      </c>
      <c r="CJ506">
        <v>0.98000133333333295</v>
      </c>
      <c r="CK506">
        <v>1.9998677777777699E-2</v>
      </c>
      <c r="CL506">
        <v>0</v>
      </c>
      <c r="CM506">
        <v>2.3638111111111102</v>
      </c>
      <c r="CN506">
        <v>0</v>
      </c>
      <c r="CO506">
        <v>4271.4211111111099</v>
      </c>
      <c r="CP506">
        <v>17300.144444444399</v>
      </c>
      <c r="CQ506">
        <v>38</v>
      </c>
      <c r="CR506">
        <v>39.436999999999998</v>
      </c>
      <c r="CS506">
        <v>37.936999999999998</v>
      </c>
      <c r="CT506">
        <v>37.936999999999998</v>
      </c>
      <c r="CU506">
        <v>37.450999999999901</v>
      </c>
      <c r="CV506">
        <v>1960.00111111111</v>
      </c>
      <c r="CW506">
        <v>40</v>
      </c>
      <c r="CX506">
        <v>0</v>
      </c>
      <c r="CY506">
        <v>1657228616.4000001</v>
      </c>
      <c r="CZ506">
        <v>0</v>
      </c>
      <c r="DA506">
        <v>1657213163</v>
      </c>
      <c r="DB506" s="2">
        <v>0.49957175925925923</v>
      </c>
      <c r="DC506">
        <v>1657213141</v>
      </c>
      <c r="DD506">
        <v>1655399214.5999999</v>
      </c>
      <c r="DE506">
        <v>1</v>
      </c>
      <c r="DF506">
        <v>0.04</v>
      </c>
      <c r="DG506">
        <v>-0.06</v>
      </c>
      <c r="DH506">
        <v>9.1720000000000006</v>
      </c>
      <c r="DI506">
        <v>0.51100000000000001</v>
      </c>
      <c r="DJ506">
        <v>420</v>
      </c>
      <c r="DK506">
        <v>25</v>
      </c>
      <c r="DL506">
        <v>0.26</v>
      </c>
      <c r="DM506">
        <v>0.15</v>
      </c>
      <c r="DN506">
        <v>-37.041931707316998</v>
      </c>
      <c r="DO506">
        <v>-1.16220209059242</v>
      </c>
      <c r="DP506">
        <v>0.53601428559367603</v>
      </c>
      <c r="DQ506">
        <v>0</v>
      </c>
      <c r="DR506">
        <v>1.4974285365853599</v>
      </c>
      <c r="DS506">
        <v>-3.0526829268306402E-3</v>
      </c>
      <c r="DT506">
        <v>3.6327900726681201E-3</v>
      </c>
      <c r="DU506">
        <v>1</v>
      </c>
      <c r="DV506">
        <v>1</v>
      </c>
      <c r="DW506">
        <v>2</v>
      </c>
      <c r="DX506" s="3">
        <v>44563</v>
      </c>
      <c r="DY506">
        <v>2.97411</v>
      </c>
      <c r="DZ506">
        <v>2.6955399999999998</v>
      </c>
      <c r="EA506">
        <v>0.16941500000000001</v>
      </c>
      <c r="EB506">
        <v>0.17283899999999999</v>
      </c>
      <c r="EC506">
        <v>7.4847200000000003E-2</v>
      </c>
      <c r="ED506">
        <v>7.1832199999999999E-2</v>
      </c>
      <c r="EE506">
        <v>32415.9</v>
      </c>
      <c r="EF506">
        <v>35442.1</v>
      </c>
      <c r="EG506">
        <v>35368.800000000003</v>
      </c>
      <c r="EH506">
        <v>38861.1</v>
      </c>
      <c r="EI506">
        <v>46401.5</v>
      </c>
      <c r="EJ506">
        <v>52057.5</v>
      </c>
      <c r="EK506">
        <v>55270.3</v>
      </c>
      <c r="EL506">
        <v>62281.5</v>
      </c>
      <c r="EM506">
        <v>1.9865999999999999</v>
      </c>
      <c r="EN506">
        <v>2.0552000000000001</v>
      </c>
      <c r="EO506">
        <v>6.3777E-2</v>
      </c>
      <c r="EP506">
        <v>0</v>
      </c>
      <c r="EQ506">
        <v>24.0307</v>
      </c>
      <c r="ER506">
        <v>999.9</v>
      </c>
      <c r="ES506">
        <v>42.283999999999999</v>
      </c>
      <c r="ET506">
        <v>38.209000000000003</v>
      </c>
      <c r="EU506">
        <v>41.3322</v>
      </c>
      <c r="EV506">
        <v>51.868099999999998</v>
      </c>
      <c r="EW506">
        <v>39.767600000000002</v>
      </c>
      <c r="EX506">
        <v>2</v>
      </c>
      <c r="EY506">
        <v>-2.9593499999999998E-2</v>
      </c>
      <c r="EZ506">
        <v>3.0713699999999999</v>
      </c>
      <c r="FA506">
        <v>20.119900000000001</v>
      </c>
      <c r="FB506">
        <v>5.20052</v>
      </c>
      <c r="FC506">
        <v>12.008800000000001</v>
      </c>
      <c r="FD506">
        <v>4.9756</v>
      </c>
      <c r="FE506">
        <v>3.294</v>
      </c>
      <c r="FF506">
        <v>9999</v>
      </c>
      <c r="FG506">
        <v>9999</v>
      </c>
      <c r="FH506">
        <v>9999</v>
      </c>
      <c r="FI506">
        <v>562.1</v>
      </c>
      <c r="FJ506">
        <v>1.8632500000000001</v>
      </c>
      <c r="FK506">
        <v>1.8678600000000001</v>
      </c>
      <c r="FL506">
        <v>1.86768</v>
      </c>
      <c r="FM506">
        <v>1.8689</v>
      </c>
      <c r="FN506">
        <v>1.8696600000000001</v>
      </c>
      <c r="FO506">
        <v>1.8656900000000001</v>
      </c>
      <c r="FP506">
        <v>1.8667</v>
      </c>
      <c r="FQ506">
        <v>1.8681300000000001</v>
      </c>
      <c r="FR506">
        <v>5</v>
      </c>
      <c r="FS506">
        <v>0</v>
      </c>
      <c r="FT506">
        <v>0</v>
      </c>
      <c r="FU506">
        <v>0</v>
      </c>
      <c r="FV506">
        <v>11111111</v>
      </c>
      <c r="FW506" t="s">
        <v>306</v>
      </c>
      <c r="FX506" t="s">
        <v>307</v>
      </c>
      <c r="FY506" t="s">
        <v>307</v>
      </c>
      <c r="FZ506" t="s">
        <v>307</v>
      </c>
      <c r="GA506" t="s">
        <v>307</v>
      </c>
      <c r="GB506">
        <v>0</v>
      </c>
      <c r="GC506">
        <v>100</v>
      </c>
      <c r="GD506">
        <v>100</v>
      </c>
      <c r="GE506">
        <v>17.86</v>
      </c>
      <c r="GF506">
        <v>0.32679999999999998</v>
      </c>
      <c r="GG506">
        <v>5.3968966374264697</v>
      </c>
      <c r="GH506">
        <v>9.5670261133577201E-3</v>
      </c>
      <c r="GI506" s="1">
        <v>-9.19467254998099E-7</v>
      </c>
      <c r="GJ506" s="1">
        <v>-2.1372918425907401E-11</v>
      </c>
      <c r="GK506">
        <v>3.2845888322571301E-3</v>
      </c>
      <c r="GL506">
        <v>-1.41202168329711E-2</v>
      </c>
      <c r="GM506">
        <v>1.6676771840485E-3</v>
      </c>
      <c r="GN506" s="1">
        <v>-1.4903802912711099E-5</v>
      </c>
      <c r="GO506">
        <v>-4</v>
      </c>
      <c r="GP506">
        <v>1866</v>
      </c>
      <c r="GQ506">
        <v>1</v>
      </c>
      <c r="GR506">
        <v>24</v>
      </c>
      <c r="GS506">
        <v>258.3</v>
      </c>
      <c r="GT506">
        <v>30490.400000000001</v>
      </c>
      <c r="GU506">
        <v>3.76709</v>
      </c>
      <c r="GV506">
        <v>2.6428199999999999</v>
      </c>
      <c r="GW506">
        <v>2.2485400000000002</v>
      </c>
      <c r="GX506">
        <v>2.7697799999999999</v>
      </c>
      <c r="GY506">
        <v>1.9958499999999999</v>
      </c>
      <c r="GZ506">
        <v>2.36572</v>
      </c>
      <c r="HA506">
        <v>41.3001</v>
      </c>
      <c r="HB506">
        <v>14.4648</v>
      </c>
      <c r="HC506">
        <v>18</v>
      </c>
      <c r="HD506">
        <v>501.80799999999999</v>
      </c>
      <c r="HE506">
        <v>543.12</v>
      </c>
      <c r="HF506">
        <v>18.680800000000001</v>
      </c>
      <c r="HG506">
        <v>26.7545</v>
      </c>
      <c r="HH506">
        <v>30.0002</v>
      </c>
      <c r="HI506">
        <v>26.672599999999999</v>
      </c>
      <c r="HJ506">
        <v>26.604199999999999</v>
      </c>
      <c r="HK506">
        <v>75.381</v>
      </c>
      <c r="HL506">
        <v>47.058999999999997</v>
      </c>
      <c r="HM506">
        <v>0</v>
      </c>
      <c r="HN506">
        <v>18.674099999999999</v>
      </c>
      <c r="HO506">
        <v>1611.13</v>
      </c>
      <c r="HP506">
        <v>20.546199999999999</v>
      </c>
      <c r="HQ506">
        <v>102.54</v>
      </c>
      <c r="HR506">
        <v>103.70099999999999</v>
      </c>
    </row>
    <row r="507" spans="1:226" x14ac:dyDescent="0.2">
      <c r="A507">
        <v>491</v>
      </c>
      <c r="B507">
        <v>1657228641.5</v>
      </c>
      <c r="C507">
        <v>5156</v>
      </c>
      <c r="D507" t="s">
        <v>801</v>
      </c>
      <c r="E507" s="2">
        <v>0.67871527777777774</v>
      </c>
      <c r="F507">
        <v>5</v>
      </c>
      <c r="G507" t="s">
        <v>707</v>
      </c>
      <c r="H507" t="s">
        <v>303</v>
      </c>
      <c r="I507">
        <v>1657228638.7</v>
      </c>
      <c r="J507">
        <f t="shared" si="238"/>
        <v>2.0923204708901849E-3</v>
      </c>
      <c r="K507">
        <f t="shared" si="243"/>
        <v>2.092320470890185</v>
      </c>
      <c r="L507">
        <f t="shared" si="244"/>
        <v>20.610740129486384</v>
      </c>
      <c r="M507">
        <f t="shared" si="245"/>
        <v>1563.1389999999999</v>
      </c>
      <c r="N507">
        <f t="shared" si="246"/>
        <v>1080.9684891568843</v>
      </c>
      <c r="O507">
        <f t="shared" si="247"/>
        <v>74.503813036132541</v>
      </c>
      <c r="P507">
        <f t="shared" si="248"/>
        <v>107.7365501156482</v>
      </c>
      <c r="Q507">
        <f t="shared" si="249"/>
        <v>7.8619737232320935E-2</v>
      </c>
      <c r="R507">
        <f t="shared" si="250"/>
        <v>2.7665773751415221</v>
      </c>
      <c r="S507">
        <f t="shared" si="251"/>
        <v>7.739931153034417E-2</v>
      </c>
      <c r="T507">
        <f t="shared" si="252"/>
        <v>4.8482641964164103E-2</v>
      </c>
      <c r="U507">
        <f t="shared" si="253"/>
        <v>321.52525679999997</v>
      </c>
      <c r="V507">
        <f t="shared" si="254"/>
        <v>25.675068260521009</v>
      </c>
      <c r="W507">
        <f t="shared" si="255"/>
        <v>25.675068260521009</v>
      </c>
      <c r="X507">
        <f t="shared" si="239"/>
        <v>3.3099228047386933</v>
      </c>
      <c r="Y507">
        <f t="shared" si="256"/>
        <v>49.740472402442734</v>
      </c>
      <c r="Z507">
        <f t="shared" si="257"/>
        <v>1.5119090793933714</v>
      </c>
      <c r="AA507">
        <f t="shared" si="258"/>
        <v>3.0395953362902164</v>
      </c>
      <c r="AB507">
        <f t="shared" si="259"/>
        <v>1.7980137253453219</v>
      </c>
      <c r="AC507">
        <f t="shared" si="260"/>
        <v>-92.271332766257146</v>
      </c>
      <c r="AD507">
        <f t="shared" si="261"/>
        <v>-213.08534454400231</v>
      </c>
      <c r="AE507">
        <f t="shared" si="262"/>
        <v>-16.285519414639783</v>
      </c>
      <c r="AF507">
        <f t="shared" si="263"/>
        <v>-0.11693992489929883</v>
      </c>
      <c r="AG507">
        <f t="shared" si="264"/>
        <v>48.827982651029366</v>
      </c>
      <c r="AH507">
        <f t="shared" si="265"/>
        <v>2.1203267198036344</v>
      </c>
      <c r="AI507">
        <f t="shared" si="266"/>
        <v>20.610740129486384</v>
      </c>
      <c r="AJ507">
        <v>1634.05061294807</v>
      </c>
      <c r="AK507">
        <v>1606.09557575757</v>
      </c>
      <c r="AL507">
        <v>3.4359495795302202</v>
      </c>
      <c r="AM507">
        <v>66.999263573210101</v>
      </c>
      <c r="AN507">
        <f t="shared" si="240"/>
        <v>2.092320470890185</v>
      </c>
      <c r="AO507">
        <v>20.4427414370038</v>
      </c>
      <c r="AP507">
        <v>21.9367424242424</v>
      </c>
      <c r="AQ507">
        <v>-5.26116197922449E-3</v>
      </c>
      <c r="AR507">
        <v>77.748443019998703</v>
      </c>
      <c r="AS507">
        <v>0</v>
      </c>
      <c r="AT507">
        <v>0</v>
      </c>
      <c r="AU507">
        <f t="shared" si="267"/>
        <v>1</v>
      </c>
      <c r="AV507">
        <f t="shared" si="241"/>
        <v>0</v>
      </c>
      <c r="AW507">
        <f t="shared" si="268"/>
        <v>36657.469858001437</v>
      </c>
      <c r="AX507">
        <f t="shared" si="269"/>
        <v>2000.058</v>
      </c>
      <c r="AY507">
        <f t="shared" si="242"/>
        <v>1681.2487199999998</v>
      </c>
      <c r="AZ507">
        <f t="shared" si="270"/>
        <v>0.8405999826005045</v>
      </c>
      <c r="BA507">
        <f t="shared" si="271"/>
        <v>0.16075796641897383</v>
      </c>
      <c r="BB507">
        <v>3.5939999999999999</v>
      </c>
      <c r="BC507">
        <v>0.5</v>
      </c>
      <c r="BD507" t="s">
        <v>304</v>
      </c>
      <c r="BE507">
        <v>2</v>
      </c>
      <c r="BF507" t="b">
        <v>1</v>
      </c>
      <c r="BG507">
        <v>1657228638.7</v>
      </c>
      <c r="BH507">
        <v>1563.1389999999999</v>
      </c>
      <c r="BI507">
        <v>1600.62499999999</v>
      </c>
      <c r="BJ507">
        <v>21.936140000000002</v>
      </c>
      <c r="BK507">
        <v>20.445239999999998</v>
      </c>
      <c r="BL507">
        <v>1545.2329999999999</v>
      </c>
      <c r="BM507">
        <v>21.609629999999999</v>
      </c>
      <c r="BN507">
        <v>499.91890000000001</v>
      </c>
      <c r="BO507">
        <v>68.881059999999906</v>
      </c>
      <c r="BP507">
        <v>4.214524E-2</v>
      </c>
      <c r="BQ507">
        <v>24.246420000000001</v>
      </c>
      <c r="BR507">
        <v>25.07685</v>
      </c>
      <c r="BS507">
        <v>999.9</v>
      </c>
      <c r="BT507">
        <v>0</v>
      </c>
      <c r="BU507">
        <v>0</v>
      </c>
      <c r="BV507">
        <v>9971</v>
      </c>
      <c r="BW507">
        <v>0</v>
      </c>
      <c r="BX507">
        <v>1869.9939999999999</v>
      </c>
      <c r="BY507">
        <v>-37.486469999999997</v>
      </c>
      <c r="BZ507">
        <v>1598.1959999999999</v>
      </c>
      <c r="CA507">
        <v>1634.0329999999999</v>
      </c>
      <c r="CB507">
        <v>1.4908899999999901</v>
      </c>
      <c r="CC507">
        <v>1600.62499999999</v>
      </c>
      <c r="CD507">
        <v>20.445239999999998</v>
      </c>
      <c r="CE507">
        <v>1.5109859999999999</v>
      </c>
      <c r="CF507">
        <v>1.4082889999999999</v>
      </c>
      <c r="CG507">
        <v>13.079749999999899</v>
      </c>
      <c r="CH507">
        <v>12.00719</v>
      </c>
      <c r="CI507">
        <v>2000.058</v>
      </c>
      <c r="CJ507">
        <v>0.98000179999999903</v>
      </c>
      <c r="CK507">
        <v>1.9998180000000001E-2</v>
      </c>
      <c r="CL507">
        <v>0</v>
      </c>
      <c r="CM507">
        <v>2.2850399999999902</v>
      </c>
      <c r="CN507">
        <v>0</v>
      </c>
      <c r="CO507">
        <v>4269.6659999999902</v>
      </c>
      <c r="CP507">
        <v>17300.669999999998</v>
      </c>
      <c r="CQ507">
        <v>38</v>
      </c>
      <c r="CR507">
        <v>39.436999999999998</v>
      </c>
      <c r="CS507">
        <v>37.936999999999998</v>
      </c>
      <c r="CT507">
        <v>37.918399999999998</v>
      </c>
      <c r="CU507">
        <v>37.436999999999998</v>
      </c>
      <c r="CV507">
        <v>1960.058</v>
      </c>
      <c r="CW507">
        <v>40</v>
      </c>
      <c r="CX507">
        <v>0</v>
      </c>
      <c r="CY507">
        <v>1657228621.2</v>
      </c>
      <c r="CZ507">
        <v>0</v>
      </c>
      <c r="DA507">
        <v>1657213163</v>
      </c>
      <c r="DB507" s="2">
        <v>0.49957175925925923</v>
      </c>
      <c r="DC507">
        <v>1657213141</v>
      </c>
      <c r="DD507">
        <v>1655399214.5999999</v>
      </c>
      <c r="DE507">
        <v>1</v>
      </c>
      <c r="DF507">
        <v>0.04</v>
      </c>
      <c r="DG507">
        <v>-0.06</v>
      </c>
      <c r="DH507">
        <v>9.1720000000000006</v>
      </c>
      <c r="DI507">
        <v>0.51100000000000001</v>
      </c>
      <c r="DJ507">
        <v>420</v>
      </c>
      <c r="DK507">
        <v>25</v>
      </c>
      <c r="DL507">
        <v>0.26</v>
      </c>
      <c r="DM507">
        <v>0.15</v>
      </c>
      <c r="DN507">
        <v>-37.1864475</v>
      </c>
      <c r="DO507">
        <v>-2.6708724202627501</v>
      </c>
      <c r="DP507">
        <v>0.58405883864020902</v>
      </c>
      <c r="DQ507">
        <v>0</v>
      </c>
      <c r="DR507">
        <v>1.49598725</v>
      </c>
      <c r="DS507">
        <v>-9.2468667917467908E-3</v>
      </c>
      <c r="DT507">
        <v>4.2419234950078601E-3</v>
      </c>
      <c r="DU507">
        <v>1</v>
      </c>
      <c r="DV507">
        <v>1</v>
      </c>
      <c r="DW507">
        <v>2</v>
      </c>
      <c r="DX507" s="3">
        <v>44563</v>
      </c>
      <c r="DY507">
        <v>2.9732099999999999</v>
      </c>
      <c r="DZ507">
        <v>2.6960000000000002</v>
      </c>
      <c r="EA507">
        <v>0.17050499999999999</v>
      </c>
      <c r="EB507">
        <v>0.173846</v>
      </c>
      <c r="EC507">
        <v>7.4827500000000005E-2</v>
      </c>
      <c r="ED507">
        <v>7.1906899999999996E-2</v>
      </c>
      <c r="EE507">
        <v>32373.3</v>
      </c>
      <c r="EF507">
        <v>35398.800000000003</v>
      </c>
      <c r="EG507">
        <v>35368.9</v>
      </c>
      <c r="EH507">
        <v>38861</v>
      </c>
      <c r="EI507">
        <v>46402.8</v>
      </c>
      <c r="EJ507">
        <v>52053.1</v>
      </c>
      <c r="EK507">
        <v>55270.7</v>
      </c>
      <c r="EL507">
        <v>62281.2</v>
      </c>
      <c r="EM507">
        <v>1.9854000000000001</v>
      </c>
      <c r="EN507">
        <v>2.0562</v>
      </c>
      <c r="EO507">
        <v>6.2435900000000003E-2</v>
      </c>
      <c r="EP507">
        <v>0</v>
      </c>
      <c r="EQ507">
        <v>24.040900000000001</v>
      </c>
      <c r="ER507">
        <v>999.9</v>
      </c>
      <c r="ES507">
        <v>42.26</v>
      </c>
      <c r="ET507">
        <v>38.219000000000001</v>
      </c>
      <c r="EU507">
        <v>41.332299999999996</v>
      </c>
      <c r="EV507">
        <v>52.5381</v>
      </c>
      <c r="EW507">
        <v>39.823700000000002</v>
      </c>
      <c r="EX507">
        <v>2</v>
      </c>
      <c r="EY507">
        <v>-2.89634E-2</v>
      </c>
      <c r="EZ507">
        <v>3.1827200000000002</v>
      </c>
      <c r="FA507">
        <v>20.117599999999999</v>
      </c>
      <c r="FB507">
        <v>5.1993200000000002</v>
      </c>
      <c r="FC507">
        <v>12.0099</v>
      </c>
      <c r="FD507">
        <v>4.9756</v>
      </c>
      <c r="FE507">
        <v>3.2938000000000001</v>
      </c>
      <c r="FF507">
        <v>9999</v>
      </c>
      <c r="FG507">
        <v>9999</v>
      </c>
      <c r="FH507">
        <v>9999</v>
      </c>
      <c r="FI507">
        <v>562.1</v>
      </c>
      <c r="FJ507">
        <v>1.8632200000000001</v>
      </c>
      <c r="FK507">
        <v>1.8678600000000001</v>
      </c>
      <c r="FL507">
        <v>1.86768</v>
      </c>
      <c r="FM507">
        <v>1.8689</v>
      </c>
      <c r="FN507">
        <v>1.8696600000000001</v>
      </c>
      <c r="FO507">
        <v>1.8656900000000001</v>
      </c>
      <c r="FP507">
        <v>1.86676</v>
      </c>
      <c r="FQ507">
        <v>1.8681300000000001</v>
      </c>
      <c r="FR507">
        <v>5</v>
      </c>
      <c r="FS507">
        <v>0</v>
      </c>
      <c r="FT507">
        <v>0</v>
      </c>
      <c r="FU507">
        <v>0</v>
      </c>
      <c r="FV507">
        <v>11111111</v>
      </c>
      <c r="FW507" t="s">
        <v>306</v>
      </c>
      <c r="FX507" t="s">
        <v>307</v>
      </c>
      <c r="FY507" t="s">
        <v>307</v>
      </c>
      <c r="FZ507" t="s">
        <v>307</v>
      </c>
      <c r="GA507" t="s">
        <v>307</v>
      </c>
      <c r="GB507">
        <v>0</v>
      </c>
      <c r="GC507">
        <v>100</v>
      </c>
      <c r="GD507">
        <v>100</v>
      </c>
      <c r="GE507">
        <v>17.97</v>
      </c>
      <c r="GF507">
        <v>0.32650000000000001</v>
      </c>
      <c r="GG507">
        <v>5.3968966374264697</v>
      </c>
      <c r="GH507">
        <v>9.5670261133577201E-3</v>
      </c>
      <c r="GI507" s="1">
        <v>-9.19467254998099E-7</v>
      </c>
      <c r="GJ507" s="1">
        <v>-2.1372918425907401E-11</v>
      </c>
      <c r="GK507">
        <v>3.2845888322571301E-3</v>
      </c>
      <c r="GL507">
        <v>-1.41202168329711E-2</v>
      </c>
      <c r="GM507">
        <v>1.6676771840485E-3</v>
      </c>
      <c r="GN507" s="1">
        <v>-1.4903802912711099E-5</v>
      </c>
      <c r="GO507">
        <v>-4</v>
      </c>
      <c r="GP507">
        <v>1866</v>
      </c>
      <c r="GQ507">
        <v>1</v>
      </c>
      <c r="GR507">
        <v>24</v>
      </c>
      <c r="GS507">
        <v>258.3</v>
      </c>
      <c r="GT507">
        <v>30490.400000000001</v>
      </c>
      <c r="GU507">
        <v>3.7951700000000002</v>
      </c>
      <c r="GV507">
        <v>2.63794</v>
      </c>
      <c r="GW507">
        <v>2.2485400000000002</v>
      </c>
      <c r="GX507">
        <v>2.7697799999999999</v>
      </c>
      <c r="GY507">
        <v>1.9958499999999999</v>
      </c>
      <c r="GZ507">
        <v>2.3852500000000001</v>
      </c>
      <c r="HA507">
        <v>41.3001</v>
      </c>
      <c r="HB507">
        <v>14.4648</v>
      </c>
      <c r="HC507">
        <v>18</v>
      </c>
      <c r="HD507">
        <v>501.01600000000002</v>
      </c>
      <c r="HE507">
        <v>543.82299999999998</v>
      </c>
      <c r="HF507">
        <v>18.617799999999999</v>
      </c>
      <c r="HG507">
        <v>26.756799999999998</v>
      </c>
      <c r="HH507">
        <v>30.000599999999999</v>
      </c>
      <c r="HI507">
        <v>26.672599999999999</v>
      </c>
      <c r="HJ507">
        <v>26.604199999999999</v>
      </c>
      <c r="HK507">
        <v>75.996300000000005</v>
      </c>
      <c r="HL507">
        <v>46.783900000000003</v>
      </c>
      <c r="HM507">
        <v>0</v>
      </c>
      <c r="HN507">
        <v>18.600000000000001</v>
      </c>
      <c r="HO507">
        <v>1624.56</v>
      </c>
      <c r="HP507">
        <v>20.583600000000001</v>
      </c>
      <c r="HQ507">
        <v>102.541</v>
      </c>
      <c r="HR507">
        <v>103.7</v>
      </c>
    </row>
    <row r="508" spans="1:226" x14ac:dyDescent="0.2">
      <c r="A508">
        <v>492</v>
      </c>
      <c r="B508">
        <v>1657228646.5</v>
      </c>
      <c r="C508">
        <v>5161</v>
      </c>
      <c r="D508" t="s">
        <v>802</v>
      </c>
      <c r="E508" s="2">
        <v>0.67877314814814815</v>
      </c>
      <c r="F508">
        <v>5</v>
      </c>
      <c r="G508" t="s">
        <v>707</v>
      </c>
      <c r="H508" t="s">
        <v>303</v>
      </c>
      <c r="I508">
        <v>1657228644</v>
      </c>
      <c r="J508">
        <f t="shared" si="238"/>
        <v>2.0807079069690686E-3</v>
      </c>
      <c r="K508">
        <f t="shared" si="243"/>
        <v>2.0807079069690686</v>
      </c>
      <c r="L508">
        <f t="shared" si="244"/>
        <v>21.327546238831527</v>
      </c>
      <c r="M508">
        <f t="shared" si="245"/>
        <v>1580.8711111111099</v>
      </c>
      <c r="N508">
        <f t="shared" si="246"/>
        <v>1081.6883249473883</v>
      </c>
      <c r="O508">
        <f t="shared" si="247"/>
        <v>74.550804634706083</v>
      </c>
      <c r="P508">
        <f t="shared" si="248"/>
        <v>108.95487234072476</v>
      </c>
      <c r="Q508">
        <f t="shared" si="249"/>
        <v>7.8274661819590877E-2</v>
      </c>
      <c r="R508">
        <f t="shared" si="250"/>
        <v>2.7723753516915148</v>
      </c>
      <c r="S508">
        <f t="shared" si="251"/>
        <v>7.7067325116553953E-2</v>
      </c>
      <c r="T508">
        <f t="shared" si="252"/>
        <v>4.8274001312655516E-2</v>
      </c>
      <c r="U508">
        <f t="shared" si="253"/>
        <v>321.51422666666525</v>
      </c>
      <c r="V508">
        <f t="shared" si="254"/>
        <v>25.665075607730085</v>
      </c>
      <c r="W508">
        <f t="shared" si="255"/>
        <v>25.665075607730085</v>
      </c>
      <c r="X508">
        <f t="shared" si="239"/>
        <v>3.3079613884665826</v>
      </c>
      <c r="Y508">
        <f t="shared" si="256"/>
        <v>49.783149790539873</v>
      </c>
      <c r="Z508">
        <f t="shared" si="257"/>
        <v>1.5122682101050624</v>
      </c>
      <c r="AA508">
        <f t="shared" si="258"/>
        <v>3.0377109854797366</v>
      </c>
      <c r="AB508">
        <f t="shared" si="259"/>
        <v>1.7956931783615202</v>
      </c>
      <c r="AC508">
        <f t="shared" si="260"/>
        <v>-91.759218697335925</v>
      </c>
      <c r="AD508">
        <f t="shared" si="261"/>
        <v>-213.5841602987536</v>
      </c>
      <c r="AE508">
        <f t="shared" si="262"/>
        <v>-16.287836792831261</v>
      </c>
      <c r="AF508">
        <f t="shared" si="263"/>
        <v>-0.11698912225557478</v>
      </c>
      <c r="AG508">
        <f t="shared" si="264"/>
        <v>48.362889648493194</v>
      </c>
      <c r="AH508">
        <f t="shared" si="265"/>
        <v>2.0644504219972242</v>
      </c>
      <c r="AI508">
        <f t="shared" si="266"/>
        <v>21.327546238831527</v>
      </c>
      <c r="AJ508">
        <v>1650.9902254349599</v>
      </c>
      <c r="AK508">
        <v>1622.9477575757501</v>
      </c>
      <c r="AL508">
        <v>3.3193076300706501</v>
      </c>
      <c r="AM508">
        <v>66.999263573210101</v>
      </c>
      <c r="AN508">
        <f t="shared" si="240"/>
        <v>2.0807079069690686</v>
      </c>
      <c r="AO508">
        <v>20.490371002911498</v>
      </c>
      <c r="AP508">
        <v>21.948657575757501</v>
      </c>
      <c r="AQ508">
        <v>1.0464925152399E-3</v>
      </c>
      <c r="AR508">
        <v>77.748443019998703</v>
      </c>
      <c r="AS508">
        <v>0</v>
      </c>
      <c r="AT508">
        <v>0</v>
      </c>
      <c r="AU508">
        <f t="shared" si="267"/>
        <v>1</v>
      </c>
      <c r="AV508">
        <f t="shared" si="241"/>
        <v>0</v>
      </c>
      <c r="AW508">
        <f t="shared" si="268"/>
        <v>36765.684555878448</v>
      </c>
      <c r="AX508">
        <f t="shared" si="269"/>
        <v>1999.98888888888</v>
      </c>
      <c r="AY508">
        <f t="shared" si="242"/>
        <v>1681.1906666666591</v>
      </c>
      <c r="AZ508">
        <f t="shared" si="270"/>
        <v>0.84060000333335183</v>
      </c>
      <c r="BA508">
        <f t="shared" si="271"/>
        <v>0.16075800643336907</v>
      </c>
      <c r="BB508">
        <v>3.5939999999999999</v>
      </c>
      <c r="BC508">
        <v>0.5</v>
      </c>
      <c r="BD508" t="s">
        <v>304</v>
      </c>
      <c r="BE508">
        <v>2</v>
      </c>
      <c r="BF508" t="b">
        <v>1</v>
      </c>
      <c r="BG508">
        <v>1657228644</v>
      </c>
      <c r="BH508">
        <v>1580.8711111111099</v>
      </c>
      <c r="BI508">
        <v>1617.9811111111101</v>
      </c>
      <c r="BJ508">
        <v>21.942122222222199</v>
      </c>
      <c r="BK508">
        <v>20.4907222222222</v>
      </c>
      <c r="BL508">
        <v>1562.8488888888801</v>
      </c>
      <c r="BM508">
        <v>21.615411111111101</v>
      </c>
      <c r="BN508">
        <v>499.98844444444399</v>
      </c>
      <c r="BO508">
        <v>68.8787555555555</v>
      </c>
      <c r="BP508">
        <v>4.20258888888888E-2</v>
      </c>
      <c r="BQ508">
        <v>24.236077777777702</v>
      </c>
      <c r="BR508">
        <v>25.063866666666598</v>
      </c>
      <c r="BS508">
        <v>999.9</v>
      </c>
      <c r="BT508">
        <v>0</v>
      </c>
      <c r="BU508">
        <v>0</v>
      </c>
      <c r="BV508">
        <v>10001.666666666601</v>
      </c>
      <c r="BW508">
        <v>0</v>
      </c>
      <c r="BX508">
        <v>1869.5644444444399</v>
      </c>
      <c r="BY508">
        <v>-37.1105444444444</v>
      </c>
      <c r="BZ508">
        <v>1616.3355555555499</v>
      </c>
      <c r="CA508">
        <v>1651.82666666666</v>
      </c>
      <c r="CB508">
        <v>1.4514144444444399</v>
      </c>
      <c r="CC508">
        <v>1617.9811111111101</v>
      </c>
      <c r="CD508">
        <v>20.4907222222222</v>
      </c>
      <c r="CE508">
        <v>1.5113455555555499</v>
      </c>
      <c r="CF508">
        <v>1.41137444444444</v>
      </c>
      <c r="CG508">
        <v>13.0834444444444</v>
      </c>
      <c r="CH508">
        <v>12.040399999999901</v>
      </c>
      <c r="CI508">
        <v>1999.98888888888</v>
      </c>
      <c r="CJ508">
        <v>0.98000066666666596</v>
      </c>
      <c r="CK508">
        <v>1.9999388888888799E-2</v>
      </c>
      <c r="CL508">
        <v>0</v>
      </c>
      <c r="CM508">
        <v>2.41052222222222</v>
      </c>
      <c r="CN508">
        <v>0</v>
      </c>
      <c r="CO508">
        <v>4264.7244444444405</v>
      </c>
      <c r="CP508">
        <v>17300.0666666666</v>
      </c>
      <c r="CQ508">
        <v>38</v>
      </c>
      <c r="CR508">
        <v>39.436999999999998</v>
      </c>
      <c r="CS508">
        <v>37.936999999999998</v>
      </c>
      <c r="CT508">
        <v>37.875</v>
      </c>
      <c r="CU508">
        <v>37.436999999999998</v>
      </c>
      <c r="CV508">
        <v>1959.98888888888</v>
      </c>
      <c r="CW508">
        <v>40</v>
      </c>
      <c r="CX508">
        <v>0</v>
      </c>
      <c r="CY508">
        <v>1657228626</v>
      </c>
      <c r="CZ508">
        <v>0</v>
      </c>
      <c r="DA508">
        <v>1657213163</v>
      </c>
      <c r="DB508" s="2">
        <v>0.49957175925925923</v>
      </c>
      <c r="DC508">
        <v>1657213141</v>
      </c>
      <c r="DD508">
        <v>1655399214.5999999</v>
      </c>
      <c r="DE508">
        <v>1</v>
      </c>
      <c r="DF508">
        <v>0.04</v>
      </c>
      <c r="DG508">
        <v>-0.06</v>
      </c>
      <c r="DH508">
        <v>9.1720000000000006</v>
      </c>
      <c r="DI508">
        <v>0.51100000000000001</v>
      </c>
      <c r="DJ508">
        <v>420</v>
      </c>
      <c r="DK508">
        <v>25</v>
      </c>
      <c r="DL508">
        <v>0.26</v>
      </c>
      <c r="DM508">
        <v>0.15</v>
      </c>
      <c r="DN508">
        <v>-37.208117073170698</v>
      </c>
      <c r="DO508">
        <v>-0.143943554007022</v>
      </c>
      <c r="DP508">
        <v>0.60729779527636196</v>
      </c>
      <c r="DQ508">
        <v>0</v>
      </c>
      <c r="DR508">
        <v>1.48475731707317</v>
      </c>
      <c r="DS508">
        <v>-0.15122132404180999</v>
      </c>
      <c r="DT508">
        <v>1.9352348823773902E-2</v>
      </c>
      <c r="DU508">
        <v>0</v>
      </c>
      <c r="DV508">
        <v>0</v>
      </c>
      <c r="DW508">
        <v>2</v>
      </c>
      <c r="DX508" t="s">
        <v>305</v>
      </c>
      <c r="DY508">
        <v>2.9738500000000001</v>
      </c>
      <c r="DZ508">
        <v>2.6958899999999999</v>
      </c>
      <c r="EA508">
        <v>0.17156199999999999</v>
      </c>
      <c r="EB508">
        <v>0.17501900000000001</v>
      </c>
      <c r="EC508">
        <v>7.4865899999999999E-2</v>
      </c>
      <c r="ED508">
        <v>7.19336E-2</v>
      </c>
      <c r="EE508">
        <v>32331.5</v>
      </c>
      <c r="EF508">
        <v>35348.1</v>
      </c>
      <c r="EG508">
        <v>35368.1</v>
      </c>
      <c r="EH508">
        <v>38860.400000000001</v>
      </c>
      <c r="EI508">
        <v>46400.800000000003</v>
      </c>
      <c r="EJ508">
        <v>52051.3</v>
      </c>
      <c r="EK508">
        <v>55270.6</v>
      </c>
      <c r="EL508">
        <v>62280.800000000003</v>
      </c>
      <c r="EM508">
        <v>1.9858</v>
      </c>
      <c r="EN508">
        <v>2.0558000000000001</v>
      </c>
      <c r="EO508">
        <v>6.2435900000000003E-2</v>
      </c>
      <c r="EP508">
        <v>0</v>
      </c>
      <c r="EQ508">
        <v>24.044899999999998</v>
      </c>
      <c r="ER508">
        <v>999.9</v>
      </c>
      <c r="ES508">
        <v>42.234999999999999</v>
      </c>
      <c r="ET508">
        <v>38.219000000000001</v>
      </c>
      <c r="EU508">
        <v>41.309199999999997</v>
      </c>
      <c r="EV508">
        <v>52.368099999999998</v>
      </c>
      <c r="EW508">
        <v>39.831699999999998</v>
      </c>
      <c r="EX508">
        <v>2</v>
      </c>
      <c r="EY508">
        <v>-2.9105700000000002E-2</v>
      </c>
      <c r="EZ508">
        <v>3.24105</v>
      </c>
      <c r="FA508">
        <v>20.116900000000001</v>
      </c>
      <c r="FB508">
        <v>5.1993200000000002</v>
      </c>
      <c r="FC508">
        <v>12.0099</v>
      </c>
      <c r="FD508">
        <v>4.976</v>
      </c>
      <c r="FE508">
        <v>3.2938000000000001</v>
      </c>
      <c r="FF508">
        <v>9999</v>
      </c>
      <c r="FG508">
        <v>9999</v>
      </c>
      <c r="FH508">
        <v>9999</v>
      </c>
      <c r="FI508">
        <v>562.1</v>
      </c>
      <c r="FJ508">
        <v>1.8632200000000001</v>
      </c>
      <c r="FK508">
        <v>1.86792</v>
      </c>
      <c r="FL508">
        <v>1.86768</v>
      </c>
      <c r="FM508">
        <v>1.8689</v>
      </c>
      <c r="FN508">
        <v>1.8696600000000001</v>
      </c>
      <c r="FO508">
        <v>1.8656900000000001</v>
      </c>
      <c r="FP508">
        <v>1.8667</v>
      </c>
      <c r="FQ508">
        <v>1.8680699999999999</v>
      </c>
      <c r="FR508">
        <v>5</v>
      </c>
      <c r="FS508">
        <v>0</v>
      </c>
      <c r="FT508">
        <v>0</v>
      </c>
      <c r="FU508">
        <v>0</v>
      </c>
      <c r="FV508">
        <v>11111111</v>
      </c>
      <c r="FW508" t="s">
        <v>306</v>
      </c>
      <c r="FX508" t="s">
        <v>307</v>
      </c>
      <c r="FY508" t="s">
        <v>307</v>
      </c>
      <c r="FZ508" t="s">
        <v>307</v>
      </c>
      <c r="GA508" t="s">
        <v>307</v>
      </c>
      <c r="GB508">
        <v>0</v>
      </c>
      <c r="GC508">
        <v>100</v>
      </c>
      <c r="GD508">
        <v>100</v>
      </c>
      <c r="GE508">
        <v>18.07</v>
      </c>
      <c r="GF508">
        <v>0.3271</v>
      </c>
      <c r="GG508">
        <v>5.3968966374264697</v>
      </c>
      <c r="GH508">
        <v>9.5670261133577201E-3</v>
      </c>
      <c r="GI508" s="1">
        <v>-9.19467254998099E-7</v>
      </c>
      <c r="GJ508" s="1">
        <v>-2.1372918425907401E-11</v>
      </c>
      <c r="GK508">
        <v>3.2845888322571301E-3</v>
      </c>
      <c r="GL508">
        <v>-1.41202168329711E-2</v>
      </c>
      <c r="GM508">
        <v>1.6676771840485E-3</v>
      </c>
      <c r="GN508" s="1">
        <v>-1.4903802912711099E-5</v>
      </c>
      <c r="GO508">
        <v>-4</v>
      </c>
      <c r="GP508">
        <v>1866</v>
      </c>
      <c r="GQ508">
        <v>1</v>
      </c>
      <c r="GR508">
        <v>24</v>
      </c>
      <c r="GS508">
        <v>258.39999999999998</v>
      </c>
      <c r="GT508">
        <v>30490.5</v>
      </c>
      <c r="GU508">
        <v>3.8244600000000002</v>
      </c>
      <c r="GV508">
        <v>2.63672</v>
      </c>
      <c r="GW508">
        <v>2.2485400000000002</v>
      </c>
      <c r="GX508">
        <v>2.7697799999999999</v>
      </c>
      <c r="GY508">
        <v>1.9958499999999999</v>
      </c>
      <c r="GZ508">
        <v>2.4047900000000002</v>
      </c>
      <c r="HA508">
        <v>41.3001</v>
      </c>
      <c r="HB508">
        <v>14.4735</v>
      </c>
      <c r="HC508">
        <v>18</v>
      </c>
      <c r="HD508">
        <v>501.3</v>
      </c>
      <c r="HE508">
        <v>543.54600000000005</v>
      </c>
      <c r="HF508">
        <v>18.5443</v>
      </c>
      <c r="HG508">
        <v>26.756799999999998</v>
      </c>
      <c r="HH508">
        <v>30.0001</v>
      </c>
      <c r="HI508">
        <v>26.674800000000001</v>
      </c>
      <c r="HJ508">
        <v>26.6051</v>
      </c>
      <c r="HK508">
        <v>76.542299999999997</v>
      </c>
      <c r="HL508">
        <v>46.783900000000003</v>
      </c>
      <c r="HM508">
        <v>0</v>
      </c>
      <c r="HN508">
        <v>18.5288</v>
      </c>
      <c r="HO508">
        <v>1638.04</v>
      </c>
      <c r="HP508">
        <v>20.600300000000001</v>
      </c>
      <c r="HQ508">
        <v>102.54</v>
      </c>
      <c r="HR508">
        <v>103.699</v>
      </c>
    </row>
    <row r="509" spans="1:226" x14ac:dyDescent="0.2">
      <c r="A509">
        <v>493</v>
      </c>
      <c r="B509">
        <v>1657228651.5</v>
      </c>
      <c r="C509">
        <v>5166</v>
      </c>
      <c r="D509" t="s">
        <v>803</v>
      </c>
      <c r="E509" s="2">
        <v>0.67883101851851846</v>
      </c>
      <c r="F509">
        <v>5</v>
      </c>
      <c r="G509" t="s">
        <v>707</v>
      </c>
      <c r="H509" t="s">
        <v>303</v>
      </c>
      <c r="I509">
        <v>1657228648.7</v>
      </c>
      <c r="J509">
        <f t="shared" si="238"/>
        <v>2.1009298698703269E-3</v>
      </c>
      <c r="K509">
        <f t="shared" si="243"/>
        <v>2.1009298698703267</v>
      </c>
      <c r="L509">
        <f t="shared" si="244"/>
        <v>20.648512669505614</v>
      </c>
      <c r="M509">
        <f t="shared" si="245"/>
        <v>1596.47</v>
      </c>
      <c r="N509">
        <f t="shared" si="246"/>
        <v>1115.1789638535249</v>
      </c>
      <c r="O509">
        <f t="shared" si="247"/>
        <v>76.861147123550509</v>
      </c>
      <c r="P509">
        <f t="shared" si="248"/>
        <v>110.0330256628225</v>
      </c>
      <c r="Q509">
        <f t="shared" si="249"/>
        <v>7.9174037380558476E-2</v>
      </c>
      <c r="R509">
        <f t="shared" si="250"/>
        <v>2.7703862707696421</v>
      </c>
      <c r="S509">
        <f t="shared" si="251"/>
        <v>7.7938160905865056E-2</v>
      </c>
      <c r="T509">
        <f t="shared" si="252"/>
        <v>4.882078214050925E-2</v>
      </c>
      <c r="U509">
        <f t="shared" si="253"/>
        <v>321.5163192</v>
      </c>
      <c r="V509">
        <f t="shared" si="254"/>
        <v>25.655629190290856</v>
      </c>
      <c r="W509">
        <f t="shared" si="255"/>
        <v>25.655629190290856</v>
      </c>
      <c r="X509">
        <f t="shared" si="239"/>
        <v>3.3061081241442385</v>
      </c>
      <c r="Y509">
        <f t="shared" si="256"/>
        <v>49.826958620002351</v>
      </c>
      <c r="Z509">
        <f t="shared" si="257"/>
        <v>1.5131572525272172</v>
      </c>
      <c r="AA509">
        <f t="shared" si="258"/>
        <v>3.0368244308609693</v>
      </c>
      <c r="AB509">
        <f t="shared" si="259"/>
        <v>1.7929508716170213</v>
      </c>
      <c r="AC509">
        <f t="shared" si="260"/>
        <v>-92.651007261281421</v>
      </c>
      <c r="AD509">
        <f t="shared" si="261"/>
        <v>-212.74706906411802</v>
      </c>
      <c r="AE509">
        <f t="shared" si="262"/>
        <v>-16.234478516299216</v>
      </c>
      <c r="AF509">
        <f t="shared" si="263"/>
        <v>-0.11623564169863698</v>
      </c>
      <c r="AG509">
        <f t="shared" si="264"/>
        <v>49.263044404627941</v>
      </c>
      <c r="AH509">
        <f t="shared" si="265"/>
        <v>2.0683256695513919</v>
      </c>
      <c r="AI509">
        <f t="shared" si="266"/>
        <v>20.648512669505614</v>
      </c>
      <c r="AJ509">
        <v>1668.5372108911899</v>
      </c>
      <c r="AK509">
        <v>1640.3179393939299</v>
      </c>
      <c r="AL509">
        <v>3.4998965249253402</v>
      </c>
      <c r="AM509">
        <v>66.999263573210101</v>
      </c>
      <c r="AN509">
        <f t="shared" si="240"/>
        <v>2.1009298698703267</v>
      </c>
      <c r="AO509">
        <v>20.4832912631684</v>
      </c>
      <c r="AP509">
        <v>21.9558006060605</v>
      </c>
      <c r="AQ509">
        <v>1.04581484688031E-3</v>
      </c>
      <c r="AR509">
        <v>77.748443019998703</v>
      </c>
      <c r="AS509">
        <v>0</v>
      </c>
      <c r="AT509">
        <v>0</v>
      </c>
      <c r="AU509">
        <f t="shared" si="267"/>
        <v>1</v>
      </c>
      <c r="AV509">
        <f t="shared" si="241"/>
        <v>0</v>
      </c>
      <c r="AW509">
        <f t="shared" si="268"/>
        <v>36729.620402951987</v>
      </c>
      <c r="AX509">
        <f t="shared" si="269"/>
        <v>2000.002</v>
      </c>
      <c r="AY509">
        <f t="shared" si="242"/>
        <v>1681.2016799999999</v>
      </c>
      <c r="AZ509">
        <f t="shared" si="270"/>
        <v>0.84059999940000052</v>
      </c>
      <c r="BA509">
        <f t="shared" si="271"/>
        <v>0.16075799884200115</v>
      </c>
      <c r="BB509">
        <v>3.5939999999999999</v>
      </c>
      <c r="BC509">
        <v>0.5</v>
      </c>
      <c r="BD509" t="s">
        <v>304</v>
      </c>
      <c r="BE509">
        <v>2</v>
      </c>
      <c r="BF509" t="b">
        <v>1</v>
      </c>
      <c r="BG509">
        <v>1657228648.7</v>
      </c>
      <c r="BH509">
        <v>1596.47</v>
      </c>
      <c r="BI509">
        <v>1634.2549999999901</v>
      </c>
      <c r="BJ509">
        <v>21.954409999999999</v>
      </c>
      <c r="BK509">
        <v>20.50029</v>
      </c>
      <c r="BL509">
        <v>1578.348</v>
      </c>
      <c r="BM509">
        <v>21.62725</v>
      </c>
      <c r="BN509">
        <v>499.9837</v>
      </c>
      <c r="BO509">
        <v>68.880529999999993</v>
      </c>
      <c r="BP509">
        <v>4.2171749999999897E-2</v>
      </c>
      <c r="BQ509">
        <v>24.231209999999901</v>
      </c>
      <c r="BR509">
        <v>25.053000000000001</v>
      </c>
      <c r="BS509">
        <v>999.9</v>
      </c>
      <c r="BT509">
        <v>0</v>
      </c>
      <c r="BU509">
        <v>0</v>
      </c>
      <c r="BV509">
        <v>9991</v>
      </c>
      <c r="BW509">
        <v>0</v>
      </c>
      <c r="BX509">
        <v>1869.0630000000001</v>
      </c>
      <c r="BY509">
        <v>-37.785879999999999</v>
      </c>
      <c r="BZ509">
        <v>1632.3029999999901</v>
      </c>
      <c r="CA509">
        <v>1668.4579999999901</v>
      </c>
      <c r="CB509">
        <v>1.454134</v>
      </c>
      <c r="CC509">
        <v>1634.2549999999901</v>
      </c>
      <c r="CD509">
        <v>20.50029</v>
      </c>
      <c r="CE509">
        <v>1.51223199999999</v>
      </c>
      <c r="CF509">
        <v>1.4120699999999999</v>
      </c>
      <c r="CG509">
        <v>13.092419999999899</v>
      </c>
      <c r="CH509">
        <v>12.04787</v>
      </c>
      <c r="CI509">
        <v>2000.002</v>
      </c>
      <c r="CJ509">
        <v>0.98000120000000002</v>
      </c>
      <c r="CK509">
        <v>1.999882E-2</v>
      </c>
      <c r="CL509">
        <v>0</v>
      </c>
      <c r="CM509">
        <v>2.2917399999999999</v>
      </c>
      <c r="CN509">
        <v>0</v>
      </c>
      <c r="CO509">
        <v>4262.0079999999998</v>
      </c>
      <c r="CP509">
        <v>17300.150000000001</v>
      </c>
      <c r="CQ509">
        <v>38</v>
      </c>
      <c r="CR509">
        <v>39.449599999999997</v>
      </c>
      <c r="CS509">
        <v>37.936999999999998</v>
      </c>
      <c r="CT509">
        <v>37.875</v>
      </c>
      <c r="CU509">
        <v>37.436999999999998</v>
      </c>
      <c r="CV509">
        <v>1960.002</v>
      </c>
      <c r="CW509">
        <v>40</v>
      </c>
      <c r="CX509">
        <v>0</v>
      </c>
      <c r="CY509">
        <v>1657228630.8</v>
      </c>
      <c r="CZ509">
        <v>0</v>
      </c>
      <c r="DA509">
        <v>1657213163</v>
      </c>
      <c r="DB509" s="2">
        <v>0.49957175925925923</v>
      </c>
      <c r="DC509">
        <v>1657213141</v>
      </c>
      <c r="DD509">
        <v>1655399214.5999999</v>
      </c>
      <c r="DE509">
        <v>1</v>
      </c>
      <c r="DF509">
        <v>0.04</v>
      </c>
      <c r="DG509">
        <v>-0.06</v>
      </c>
      <c r="DH509">
        <v>9.1720000000000006</v>
      </c>
      <c r="DI509">
        <v>0.51100000000000001</v>
      </c>
      <c r="DJ509">
        <v>420</v>
      </c>
      <c r="DK509">
        <v>25</v>
      </c>
      <c r="DL509">
        <v>0.26</v>
      </c>
      <c r="DM509">
        <v>0.15</v>
      </c>
      <c r="DN509">
        <v>-37.414780487804798</v>
      </c>
      <c r="DO509">
        <v>-1.10709198606273</v>
      </c>
      <c r="DP509">
        <v>0.68853606392591404</v>
      </c>
      <c r="DQ509">
        <v>0</v>
      </c>
      <c r="DR509">
        <v>1.47479414634146</v>
      </c>
      <c r="DS509">
        <v>-0.19977554006968401</v>
      </c>
      <c r="DT509">
        <v>2.45340264436875E-2</v>
      </c>
      <c r="DU509">
        <v>0</v>
      </c>
      <c r="DV509">
        <v>0</v>
      </c>
      <c r="DW509">
        <v>2</v>
      </c>
      <c r="DX509" t="s">
        <v>305</v>
      </c>
      <c r="DY509">
        <v>2.9732599999999998</v>
      </c>
      <c r="DZ509">
        <v>2.6956099999999998</v>
      </c>
      <c r="EA509">
        <v>0.172684</v>
      </c>
      <c r="EB509">
        <v>0.17605299999999999</v>
      </c>
      <c r="EC509">
        <v>7.4882099999999993E-2</v>
      </c>
      <c r="ED509">
        <v>7.2297399999999998E-2</v>
      </c>
      <c r="EE509">
        <v>32288.1</v>
      </c>
      <c r="EF509">
        <v>35304.5</v>
      </c>
      <c r="EG509">
        <v>35368.6</v>
      </c>
      <c r="EH509">
        <v>38861.199999999997</v>
      </c>
      <c r="EI509">
        <v>46399.7</v>
      </c>
      <c r="EJ509">
        <v>52031.8</v>
      </c>
      <c r="EK509">
        <v>55270.2</v>
      </c>
      <c r="EL509">
        <v>62281.9</v>
      </c>
      <c r="EM509">
        <v>1.9854000000000001</v>
      </c>
      <c r="EN509">
        <v>2.0566</v>
      </c>
      <c r="EO509">
        <v>6.1690799999999997E-2</v>
      </c>
      <c r="EP509">
        <v>0</v>
      </c>
      <c r="EQ509">
        <v>24.046900000000001</v>
      </c>
      <c r="ER509">
        <v>999.9</v>
      </c>
      <c r="ES509">
        <v>42.204999999999998</v>
      </c>
      <c r="ET509">
        <v>38.219000000000001</v>
      </c>
      <c r="EU509">
        <v>41.279600000000002</v>
      </c>
      <c r="EV509">
        <v>51.958100000000002</v>
      </c>
      <c r="EW509">
        <v>39.819699999999997</v>
      </c>
      <c r="EX509">
        <v>2</v>
      </c>
      <c r="EY509">
        <v>-2.8739799999999999E-2</v>
      </c>
      <c r="EZ509">
        <v>3.2027899999999998</v>
      </c>
      <c r="FA509">
        <v>20.117799999999999</v>
      </c>
      <c r="FB509">
        <v>5.20052</v>
      </c>
      <c r="FC509">
        <v>12.0076</v>
      </c>
      <c r="FD509">
        <v>4.9756</v>
      </c>
      <c r="FE509">
        <v>3.294</v>
      </c>
      <c r="FF509">
        <v>9999</v>
      </c>
      <c r="FG509">
        <v>9999</v>
      </c>
      <c r="FH509">
        <v>9999</v>
      </c>
      <c r="FI509">
        <v>562.1</v>
      </c>
      <c r="FJ509">
        <v>1.8632200000000001</v>
      </c>
      <c r="FK509">
        <v>1.8678300000000001</v>
      </c>
      <c r="FL509">
        <v>1.86768</v>
      </c>
      <c r="FM509">
        <v>1.8689</v>
      </c>
      <c r="FN509">
        <v>1.8696600000000001</v>
      </c>
      <c r="FO509">
        <v>1.8656900000000001</v>
      </c>
      <c r="FP509">
        <v>1.8667</v>
      </c>
      <c r="FQ509">
        <v>1.8681300000000001</v>
      </c>
      <c r="FR509">
        <v>5</v>
      </c>
      <c r="FS509">
        <v>0</v>
      </c>
      <c r="FT509">
        <v>0</v>
      </c>
      <c r="FU509">
        <v>0</v>
      </c>
      <c r="FV509">
        <v>11111111</v>
      </c>
      <c r="FW509" t="s">
        <v>306</v>
      </c>
      <c r="FX509" t="s">
        <v>307</v>
      </c>
      <c r="FY509" t="s">
        <v>307</v>
      </c>
      <c r="FZ509" t="s">
        <v>307</v>
      </c>
      <c r="GA509" t="s">
        <v>307</v>
      </c>
      <c r="GB509">
        <v>0</v>
      </c>
      <c r="GC509">
        <v>100</v>
      </c>
      <c r="GD509">
        <v>100</v>
      </c>
      <c r="GE509">
        <v>18.18</v>
      </c>
      <c r="GF509">
        <v>0.32729999999999998</v>
      </c>
      <c r="GG509">
        <v>5.3968966374264697</v>
      </c>
      <c r="GH509">
        <v>9.5670261133577201E-3</v>
      </c>
      <c r="GI509" s="1">
        <v>-9.19467254998099E-7</v>
      </c>
      <c r="GJ509" s="1">
        <v>-2.1372918425907401E-11</v>
      </c>
      <c r="GK509">
        <v>3.2845888322571301E-3</v>
      </c>
      <c r="GL509">
        <v>-1.41202168329711E-2</v>
      </c>
      <c r="GM509">
        <v>1.6676771840485E-3</v>
      </c>
      <c r="GN509" s="1">
        <v>-1.4903802912711099E-5</v>
      </c>
      <c r="GO509">
        <v>-4</v>
      </c>
      <c r="GP509">
        <v>1866</v>
      </c>
      <c r="GQ509">
        <v>1</v>
      </c>
      <c r="GR509">
        <v>24</v>
      </c>
      <c r="GS509">
        <v>258.5</v>
      </c>
      <c r="GT509">
        <v>30490.6</v>
      </c>
      <c r="GU509">
        <v>3.8488799999999999</v>
      </c>
      <c r="GV509">
        <v>2.63916</v>
      </c>
      <c r="GW509">
        <v>2.2485400000000002</v>
      </c>
      <c r="GX509">
        <v>2.7697799999999999</v>
      </c>
      <c r="GY509">
        <v>1.9958499999999999</v>
      </c>
      <c r="GZ509">
        <v>2.3864700000000001</v>
      </c>
      <c r="HA509">
        <v>41.326099999999997</v>
      </c>
      <c r="HB509">
        <v>14.4648</v>
      </c>
      <c r="HC509">
        <v>18</v>
      </c>
      <c r="HD509">
        <v>501.036</v>
      </c>
      <c r="HE509">
        <v>544.12699999999995</v>
      </c>
      <c r="HF509">
        <v>18.480499999999999</v>
      </c>
      <c r="HG509">
        <v>26.756799999999998</v>
      </c>
      <c r="HH509">
        <v>30.000399999999999</v>
      </c>
      <c r="HI509">
        <v>26.674800000000001</v>
      </c>
      <c r="HJ509">
        <v>26.606400000000001</v>
      </c>
      <c r="HK509">
        <v>77.156000000000006</v>
      </c>
      <c r="HL509">
        <v>46.512500000000003</v>
      </c>
      <c r="HM509">
        <v>0</v>
      </c>
      <c r="HN509">
        <v>18.4772</v>
      </c>
      <c r="HO509">
        <v>1658.32</v>
      </c>
      <c r="HP509">
        <v>20.6218</v>
      </c>
      <c r="HQ509">
        <v>102.54</v>
      </c>
      <c r="HR509">
        <v>103.70099999999999</v>
      </c>
    </row>
    <row r="510" spans="1:226" x14ac:dyDescent="0.2">
      <c r="A510">
        <v>494</v>
      </c>
      <c r="B510">
        <v>1657228656.5</v>
      </c>
      <c r="C510">
        <v>5171</v>
      </c>
      <c r="D510" t="s">
        <v>804</v>
      </c>
      <c r="E510" s="2">
        <v>0.67888888888888888</v>
      </c>
      <c r="F510">
        <v>5</v>
      </c>
      <c r="G510" t="s">
        <v>707</v>
      </c>
      <c r="H510" t="s">
        <v>303</v>
      </c>
      <c r="I510">
        <v>1657228654</v>
      </c>
      <c r="J510">
        <f t="shared" si="238"/>
        <v>2.0837904727959663E-3</v>
      </c>
      <c r="K510">
        <f t="shared" si="243"/>
        <v>2.0837904727959664</v>
      </c>
      <c r="L510">
        <f t="shared" si="244"/>
        <v>20.679936348257783</v>
      </c>
      <c r="M510">
        <f t="shared" si="245"/>
        <v>1614.3344444444399</v>
      </c>
      <c r="N510">
        <f t="shared" si="246"/>
        <v>1129.3805904243525</v>
      </c>
      <c r="O510">
        <f t="shared" si="247"/>
        <v>77.838248231585794</v>
      </c>
      <c r="P510">
        <f t="shared" si="248"/>
        <v>111.26184235931592</v>
      </c>
      <c r="Q510">
        <f t="shared" si="249"/>
        <v>7.8707163305436423E-2</v>
      </c>
      <c r="R510">
        <f t="shared" si="250"/>
        <v>2.7750610920144267</v>
      </c>
      <c r="S510">
        <f t="shared" si="251"/>
        <v>7.7487721369363563E-2</v>
      </c>
      <c r="T510">
        <f t="shared" si="252"/>
        <v>4.8537814016725217E-2</v>
      </c>
      <c r="U510">
        <f t="shared" si="253"/>
        <v>321.50997066666633</v>
      </c>
      <c r="V510">
        <f t="shared" si="254"/>
        <v>25.651485808124658</v>
      </c>
      <c r="W510">
        <f t="shared" si="255"/>
        <v>25.651485808124658</v>
      </c>
      <c r="X510">
        <f t="shared" si="239"/>
        <v>3.3052955326205642</v>
      </c>
      <c r="Y510">
        <f t="shared" si="256"/>
        <v>49.963706107412662</v>
      </c>
      <c r="Z510">
        <f t="shared" si="257"/>
        <v>1.5167117529941725</v>
      </c>
      <c r="AA510">
        <f t="shared" si="258"/>
        <v>3.0356270003940957</v>
      </c>
      <c r="AB510">
        <f t="shared" si="259"/>
        <v>1.7885837796263917</v>
      </c>
      <c r="AC510">
        <f t="shared" si="260"/>
        <v>-91.895159850302107</v>
      </c>
      <c r="AD510">
        <f t="shared" si="261"/>
        <v>-213.4701054440097</v>
      </c>
      <c r="AE510">
        <f t="shared" si="262"/>
        <v>-16.261333958619264</v>
      </c>
      <c r="AF510">
        <f t="shared" si="263"/>
        <v>-0.11662858626473849</v>
      </c>
      <c r="AG510">
        <f t="shared" si="264"/>
        <v>49.330191928355774</v>
      </c>
      <c r="AH510">
        <f t="shared" si="265"/>
        <v>1.8843992890189225</v>
      </c>
      <c r="AI510">
        <f t="shared" si="266"/>
        <v>20.679936348257783</v>
      </c>
      <c r="AJ510">
        <v>1685.73563510282</v>
      </c>
      <c r="AK510">
        <v>1657.59509090909</v>
      </c>
      <c r="AL510">
        <v>3.4728887795488901</v>
      </c>
      <c r="AM510">
        <v>66.999263573210101</v>
      </c>
      <c r="AN510">
        <f t="shared" si="240"/>
        <v>2.0837904727959664</v>
      </c>
      <c r="AO510">
        <v>20.6756179783413</v>
      </c>
      <c r="AP510">
        <v>22.048106666666602</v>
      </c>
      <c r="AQ510">
        <v>2.1275425403551099E-2</v>
      </c>
      <c r="AR510">
        <v>77.748443019998703</v>
      </c>
      <c r="AS510">
        <v>0</v>
      </c>
      <c r="AT510">
        <v>0</v>
      </c>
      <c r="AU510">
        <f t="shared" si="267"/>
        <v>1</v>
      </c>
      <c r="AV510">
        <f t="shared" si="241"/>
        <v>0</v>
      </c>
      <c r="AW510">
        <f t="shared" si="268"/>
        <v>36816.68782324819</v>
      </c>
      <c r="AX510">
        <f t="shared" si="269"/>
        <v>1999.9622222222199</v>
      </c>
      <c r="AY510">
        <f t="shared" si="242"/>
        <v>1681.1682666666647</v>
      </c>
      <c r="AZ510">
        <f t="shared" si="270"/>
        <v>0.84060001133354745</v>
      </c>
      <c r="BA510">
        <f t="shared" si="271"/>
        <v>0.16075802187374652</v>
      </c>
      <c r="BB510">
        <v>3.5939999999999999</v>
      </c>
      <c r="BC510">
        <v>0.5</v>
      </c>
      <c r="BD510" t="s">
        <v>304</v>
      </c>
      <c r="BE510">
        <v>2</v>
      </c>
      <c r="BF510" t="b">
        <v>1</v>
      </c>
      <c r="BG510">
        <v>1657228654</v>
      </c>
      <c r="BH510">
        <v>1614.3344444444399</v>
      </c>
      <c r="BI510">
        <v>1651.97555555555</v>
      </c>
      <c r="BJ510">
        <v>22.006466666666601</v>
      </c>
      <c r="BK510">
        <v>20.681911111111098</v>
      </c>
      <c r="BL510">
        <v>1596.0988888888801</v>
      </c>
      <c r="BM510">
        <v>21.677444444444401</v>
      </c>
      <c r="BN510">
        <v>500.05388888888803</v>
      </c>
      <c r="BO510">
        <v>68.879933333333298</v>
      </c>
      <c r="BP510">
        <v>4.12513333333333E-2</v>
      </c>
      <c r="BQ510">
        <v>24.224633333333301</v>
      </c>
      <c r="BR510">
        <v>25.0456</v>
      </c>
      <c r="BS510">
        <v>999.9</v>
      </c>
      <c r="BT510">
        <v>0</v>
      </c>
      <c r="BU510">
        <v>0</v>
      </c>
      <c r="BV510">
        <v>10015.5555555555</v>
      </c>
      <c r="BW510">
        <v>0</v>
      </c>
      <c r="BX510">
        <v>1868.1111111111099</v>
      </c>
      <c r="BY510">
        <v>-37.639444444444401</v>
      </c>
      <c r="BZ510">
        <v>1650.6611111111099</v>
      </c>
      <c r="CA510">
        <v>1686.8644444444401</v>
      </c>
      <c r="CB510">
        <v>1.3245866666666599</v>
      </c>
      <c r="CC510">
        <v>1651.97555555555</v>
      </c>
      <c r="CD510">
        <v>20.681911111111098</v>
      </c>
      <c r="CE510">
        <v>1.5158066666666601</v>
      </c>
      <c r="CF510">
        <v>1.4245688888888799</v>
      </c>
      <c r="CG510">
        <v>13.1285333333333</v>
      </c>
      <c r="CH510">
        <v>12.1816888888888</v>
      </c>
      <c r="CI510">
        <v>1999.9622222222199</v>
      </c>
      <c r="CJ510">
        <v>0.98000100000000001</v>
      </c>
      <c r="CK510">
        <v>1.9999033333333301E-2</v>
      </c>
      <c r="CL510">
        <v>0</v>
      </c>
      <c r="CM510">
        <v>2.2239111111111098</v>
      </c>
      <c r="CN510">
        <v>0</v>
      </c>
      <c r="CO510">
        <v>4238.5211111111103</v>
      </c>
      <c r="CP510">
        <v>17299.844444444399</v>
      </c>
      <c r="CQ510">
        <v>38</v>
      </c>
      <c r="CR510">
        <v>39.450999999999901</v>
      </c>
      <c r="CS510">
        <v>37.936999999999998</v>
      </c>
      <c r="CT510">
        <v>37.875</v>
      </c>
      <c r="CU510">
        <v>37.436999999999998</v>
      </c>
      <c r="CV510">
        <v>1959.9622222222199</v>
      </c>
      <c r="CW510">
        <v>40</v>
      </c>
      <c r="CX510">
        <v>0</v>
      </c>
      <c r="CY510">
        <v>1657228636.2</v>
      </c>
      <c r="CZ510">
        <v>0</v>
      </c>
      <c r="DA510">
        <v>1657213163</v>
      </c>
      <c r="DB510" s="2">
        <v>0.49957175925925923</v>
      </c>
      <c r="DC510">
        <v>1657213141</v>
      </c>
      <c r="DD510">
        <v>1655399214.5999999</v>
      </c>
      <c r="DE510">
        <v>1</v>
      </c>
      <c r="DF510">
        <v>0.04</v>
      </c>
      <c r="DG510">
        <v>-0.06</v>
      </c>
      <c r="DH510">
        <v>9.1720000000000006</v>
      </c>
      <c r="DI510">
        <v>0.51100000000000001</v>
      </c>
      <c r="DJ510">
        <v>420</v>
      </c>
      <c r="DK510">
        <v>25</v>
      </c>
      <c r="DL510">
        <v>0.26</v>
      </c>
      <c r="DM510">
        <v>0.15</v>
      </c>
      <c r="DN510">
        <v>-37.442731707317002</v>
      </c>
      <c r="DO510">
        <v>-1.21127665505226</v>
      </c>
      <c r="DP510">
        <v>0.72111198901554896</v>
      </c>
      <c r="DQ510">
        <v>0</v>
      </c>
      <c r="DR510">
        <v>1.4391446341463401</v>
      </c>
      <c r="DS510">
        <v>-0.52893365853658603</v>
      </c>
      <c r="DT510">
        <v>6.3824996674311699E-2</v>
      </c>
      <c r="DU510">
        <v>0</v>
      </c>
      <c r="DV510">
        <v>0</v>
      </c>
      <c r="DW510">
        <v>2</v>
      </c>
      <c r="DX510" t="s">
        <v>305</v>
      </c>
      <c r="DY510">
        <v>2.9729299999999999</v>
      </c>
      <c r="DZ510">
        <v>2.6955200000000001</v>
      </c>
      <c r="EA510">
        <v>0.173759</v>
      </c>
      <c r="EB510">
        <v>0.17710999999999999</v>
      </c>
      <c r="EC510">
        <v>7.5100500000000001E-2</v>
      </c>
      <c r="ED510">
        <v>7.24326E-2</v>
      </c>
      <c r="EE510">
        <v>32245.5</v>
      </c>
      <c r="EF510">
        <v>35259.5</v>
      </c>
      <c r="EG510">
        <v>35367.800000000003</v>
      </c>
      <c r="EH510">
        <v>38861.4</v>
      </c>
      <c r="EI510">
        <v>46387.9</v>
      </c>
      <c r="EJ510">
        <v>52023.9</v>
      </c>
      <c r="EK510">
        <v>55269.4</v>
      </c>
      <c r="EL510">
        <v>62281.599999999999</v>
      </c>
      <c r="EM510">
        <v>1.9858</v>
      </c>
      <c r="EN510">
        <v>2.0566</v>
      </c>
      <c r="EO510">
        <v>6.1690799999999997E-2</v>
      </c>
      <c r="EP510">
        <v>0</v>
      </c>
      <c r="EQ510">
        <v>24.050899999999999</v>
      </c>
      <c r="ER510">
        <v>999.9</v>
      </c>
      <c r="ES510">
        <v>42.204999999999998</v>
      </c>
      <c r="ET510">
        <v>38.219000000000001</v>
      </c>
      <c r="EU510">
        <v>41.277799999999999</v>
      </c>
      <c r="EV510">
        <v>52.088099999999997</v>
      </c>
      <c r="EW510">
        <v>39.779600000000002</v>
      </c>
      <c r="EX510">
        <v>2</v>
      </c>
      <c r="EY510">
        <v>-2.8780500000000001E-2</v>
      </c>
      <c r="EZ510">
        <v>3.1955300000000002</v>
      </c>
      <c r="FA510">
        <v>20.117899999999999</v>
      </c>
      <c r="FB510">
        <v>5.1993200000000002</v>
      </c>
      <c r="FC510">
        <v>12.0099</v>
      </c>
      <c r="FD510">
        <v>4.976</v>
      </c>
      <c r="FE510">
        <v>3.294</v>
      </c>
      <c r="FF510">
        <v>9999</v>
      </c>
      <c r="FG510">
        <v>9999</v>
      </c>
      <c r="FH510">
        <v>9999</v>
      </c>
      <c r="FI510">
        <v>562.1</v>
      </c>
      <c r="FJ510">
        <v>1.8632500000000001</v>
      </c>
      <c r="FK510">
        <v>1.86792</v>
      </c>
      <c r="FL510">
        <v>1.86768</v>
      </c>
      <c r="FM510">
        <v>1.8689</v>
      </c>
      <c r="FN510">
        <v>1.8696600000000001</v>
      </c>
      <c r="FO510">
        <v>1.8656900000000001</v>
      </c>
      <c r="FP510">
        <v>1.86673</v>
      </c>
      <c r="FQ510">
        <v>1.8681300000000001</v>
      </c>
      <c r="FR510">
        <v>5</v>
      </c>
      <c r="FS510">
        <v>0</v>
      </c>
      <c r="FT510">
        <v>0</v>
      </c>
      <c r="FU510">
        <v>0</v>
      </c>
      <c r="FV510">
        <v>11111111</v>
      </c>
      <c r="FW510" t="s">
        <v>306</v>
      </c>
      <c r="FX510" t="s">
        <v>307</v>
      </c>
      <c r="FY510" t="s">
        <v>307</v>
      </c>
      <c r="FZ510" t="s">
        <v>307</v>
      </c>
      <c r="GA510" t="s">
        <v>307</v>
      </c>
      <c r="GB510">
        <v>0</v>
      </c>
      <c r="GC510">
        <v>100</v>
      </c>
      <c r="GD510">
        <v>100</v>
      </c>
      <c r="GE510">
        <v>18.29</v>
      </c>
      <c r="GF510">
        <v>0.3306</v>
      </c>
      <c r="GG510">
        <v>5.3968966374264697</v>
      </c>
      <c r="GH510">
        <v>9.5670261133577201E-3</v>
      </c>
      <c r="GI510" s="1">
        <v>-9.19467254998099E-7</v>
      </c>
      <c r="GJ510" s="1">
        <v>-2.1372918425907401E-11</v>
      </c>
      <c r="GK510">
        <v>3.2845888322571301E-3</v>
      </c>
      <c r="GL510">
        <v>-1.41202168329711E-2</v>
      </c>
      <c r="GM510">
        <v>1.6676771840485E-3</v>
      </c>
      <c r="GN510" s="1">
        <v>-1.4903802912711099E-5</v>
      </c>
      <c r="GO510">
        <v>-4</v>
      </c>
      <c r="GP510">
        <v>1866</v>
      </c>
      <c r="GQ510">
        <v>1</v>
      </c>
      <c r="GR510">
        <v>24</v>
      </c>
      <c r="GS510">
        <v>258.60000000000002</v>
      </c>
      <c r="GT510">
        <v>30490.7</v>
      </c>
      <c r="GU510">
        <v>3.88184</v>
      </c>
      <c r="GV510">
        <v>2.6293899999999999</v>
      </c>
      <c r="GW510">
        <v>2.2485400000000002</v>
      </c>
      <c r="GX510">
        <v>2.7709999999999999</v>
      </c>
      <c r="GY510">
        <v>1.9958499999999999</v>
      </c>
      <c r="GZ510">
        <v>2.3840300000000001</v>
      </c>
      <c r="HA510">
        <v>41.326099999999997</v>
      </c>
      <c r="HB510">
        <v>14.4735</v>
      </c>
      <c r="HC510">
        <v>18</v>
      </c>
      <c r="HD510">
        <v>501.31299999999999</v>
      </c>
      <c r="HE510">
        <v>544.149</v>
      </c>
      <c r="HF510">
        <v>18.427199999999999</v>
      </c>
      <c r="HG510">
        <v>26.756799999999998</v>
      </c>
      <c r="HH510">
        <v>30.000299999999999</v>
      </c>
      <c r="HI510">
        <v>26.676600000000001</v>
      </c>
      <c r="HJ510">
        <v>26.608599999999999</v>
      </c>
      <c r="HK510">
        <v>77.704499999999996</v>
      </c>
      <c r="HL510">
        <v>46.512500000000003</v>
      </c>
      <c r="HM510">
        <v>0</v>
      </c>
      <c r="HN510">
        <v>18.4254</v>
      </c>
      <c r="HO510">
        <v>1671.8</v>
      </c>
      <c r="HP510">
        <v>20.578600000000002</v>
      </c>
      <c r="HQ510">
        <v>102.538</v>
      </c>
      <c r="HR510">
        <v>103.70099999999999</v>
      </c>
    </row>
    <row r="511" spans="1:226" x14ac:dyDescent="0.2">
      <c r="A511">
        <v>495</v>
      </c>
      <c r="B511">
        <v>1657228661.5</v>
      </c>
      <c r="C511">
        <v>5176</v>
      </c>
      <c r="D511" t="s">
        <v>805</v>
      </c>
      <c r="E511" s="2">
        <v>0.67894675925925929</v>
      </c>
      <c r="F511">
        <v>5</v>
      </c>
      <c r="G511" t="s">
        <v>707</v>
      </c>
      <c r="H511" t="s">
        <v>303</v>
      </c>
      <c r="I511">
        <v>1657228658.7</v>
      </c>
      <c r="J511">
        <f t="shared" si="238"/>
        <v>2.0851739107939282E-3</v>
      </c>
      <c r="K511">
        <f t="shared" si="243"/>
        <v>2.085173910793928</v>
      </c>
      <c r="L511">
        <f t="shared" si="244"/>
        <v>20.45418138421034</v>
      </c>
      <c r="M511">
        <f t="shared" si="245"/>
        <v>1630.056</v>
      </c>
      <c r="N511">
        <f t="shared" si="246"/>
        <v>1150.3685414324311</v>
      </c>
      <c r="O511">
        <f t="shared" si="247"/>
        <v>79.285057706139156</v>
      </c>
      <c r="P511">
        <f t="shared" si="248"/>
        <v>112.34580864260312</v>
      </c>
      <c r="Q511">
        <f t="shared" si="249"/>
        <v>7.8947890158750422E-2</v>
      </c>
      <c r="R511">
        <f t="shared" si="250"/>
        <v>2.7730347797555486</v>
      </c>
      <c r="S511">
        <f t="shared" si="251"/>
        <v>7.7720158689481414E-2</v>
      </c>
      <c r="T511">
        <f t="shared" si="252"/>
        <v>4.8683815522944013E-2</v>
      </c>
      <c r="U511">
        <f t="shared" si="253"/>
        <v>321.51328679999835</v>
      </c>
      <c r="V511">
        <f t="shared" si="254"/>
        <v>25.655389645887769</v>
      </c>
      <c r="W511">
        <f t="shared" si="255"/>
        <v>25.655389645887769</v>
      </c>
      <c r="X511">
        <f t="shared" si="239"/>
        <v>3.3060611404398168</v>
      </c>
      <c r="Y511">
        <f t="shared" si="256"/>
        <v>50.118550483086089</v>
      </c>
      <c r="Z511">
        <f t="shared" si="257"/>
        <v>1.5217130526372113</v>
      </c>
      <c r="AA511">
        <f t="shared" si="258"/>
        <v>3.036227181292396</v>
      </c>
      <c r="AB511">
        <f t="shared" si="259"/>
        <v>1.7843480878026055</v>
      </c>
      <c r="AC511">
        <f t="shared" si="260"/>
        <v>-91.956169466012227</v>
      </c>
      <c r="AD511">
        <f t="shared" si="261"/>
        <v>-213.40500443465592</v>
      </c>
      <c r="AE511">
        <f t="shared" si="262"/>
        <v>-16.268843509148283</v>
      </c>
      <c r="AF511">
        <f t="shared" si="263"/>
        <v>-0.11673060981806316</v>
      </c>
      <c r="AG511">
        <f t="shared" si="264"/>
        <v>48.355920183275714</v>
      </c>
      <c r="AH511">
        <f t="shared" si="265"/>
        <v>1.9696108211290939</v>
      </c>
      <c r="AI511">
        <f t="shared" si="266"/>
        <v>20.45418138421034</v>
      </c>
      <c r="AJ511">
        <v>1701.3951344685399</v>
      </c>
      <c r="AK511">
        <v>1674.29454545454</v>
      </c>
      <c r="AL511">
        <v>3.2373049959362601</v>
      </c>
      <c r="AM511">
        <v>66.999263573210101</v>
      </c>
      <c r="AN511">
        <f t="shared" si="240"/>
        <v>2.085173910793928</v>
      </c>
      <c r="AO511">
        <v>20.6923224232956</v>
      </c>
      <c r="AP511">
        <v>22.1010036363636</v>
      </c>
      <c r="AQ511">
        <v>1.31878478918569E-2</v>
      </c>
      <c r="AR511">
        <v>77.748443019998703</v>
      </c>
      <c r="AS511">
        <v>0</v>
      </c>
      <c r="AT511">
        <v>0</v>
      </c>
      <c r="AU511">
        <f t="shared" si="267"/>
        <v>1</v>
      </c>
      <c r="AV511">
        <f t="shared" si="241"/>
        <v>0</v>
      </c>
      <c r="AW511">
        <f t="shared" si="268"/>
        <v>36778.878901136792</v>
      </c>
      <c r="AX511">
        <f t="shared" si="269"/>
        <v>1999.9829999999899</v>
      </c>
      <c r="AY511">
        <f t="shared" si="242"/>
        <v>1681.1857199999915</v>
      </c>
      <c r="AZ511">
        <f t="shared" si="270"/>
        <v>0.84060000510004329</v>
      </c>
      <c r="BA511">
        <f t="shared" si="271"/>
        <v>0.16075800984308364</v>
      </c>
      <c r="BB511">
        <v>3.5939999999999999</v>
      </c>
      <c r="BC511">
        <v>0.5</v>
      </c>
      <c r="BD511" t="s">
        <v>304</v>
      </c>
      <c r="BE511">
        <v>2</v>
      </c>
      <c r="BF511" t="b">
        <v>1</v>
      </c>
      <c r="BG511">
        <v>1657228658.7</v>
      </c>
      <c r="BH511">
        <v>1630.056</v>
      </c>
      <c r="BI511">
        <v>1667.125</v>
      </c>
      <c r="BJ511">
        <v>22.078949999999999</v>
      </c>
      <c r="BK511">
        <v>20.69434</v>
      </c>
      <c r="BL511">
        <v>1611.7180000000001</v>
      </c>
      <c r="BM511">
        <v>21.747329999999899</v>
      </c>
      <c r="BN511">
        <v>499.95949999999999</v>
      </c>
      <c r="BO511">
        <v>68.879569999999902</v>
      </c>
      <c r="BP511">
        <v>4.1871129999999999E-2</v>
      </c>
      <c r="BQ511">
        <v>24.227930000000001</v>
      </c>
      <c r="BR511">
        <v>25.048469999999998</v>
      </c>
      <c r="BS511">
        <v>999.9</v>
      </c>
      <c r="BT511">
        <v>0</v>
      </c>
      <c r="BU511">
        <v>0</v>
      </c>
      <c r="BV511">
        <v>10005</v>
      </c>
      <c r="BW511">
        <v>0</v>
      </c>
      <c r="BX511">
        <v>1868.452</v>
      </c>
      <c r="BY511">
        <v>-37.069459999999999</v>
      </c>
      <c r="BZ511">
        <v>1666.8579999999899</v>
      </c>
      <c r="CA511">
        <v>1702.354</v>
      </c>
      <c r="CB511">
        <v>1.3846210000000001</v>
      </c>
      <c r="CC511">
        <v>1667.125</v>
      </c>
      <c r="CD511">
        <v>20.69434</v>
      </c>
      <c r="CE511">
        <v>1.520791</v>
      </c>
      <c r="CF511">
        <v>1.4254169999999999</v>
      </c>
      <c r="CG511">
        <v>13.17881</v>
      </c>
      <c r="CH511">
        <v>12.190759999999999</v>
      </c>
      <c r="CI511">
        <v>1999.9829999999899</v>
      </c>
      <c r="CJ511">
        <v>0.98000120000000002</v>
      </c>
      <c r="CK511">
        <v>1.999882E-2</v>
      </c>
      <c r="CL511">
        <v>0</v>
      </c>
      <c r="CM511">
        <v>2.3353299999999999</v>
      </c>
      <c r="CN511">
        <v>0</v>
      </c>
      <c r="CO511">
        <v>4235.0600000000004</v>
      </c>
      <c r="CP511">
        <v>17300.05</v>
      </c>
      <c r="CQ511">
        <v>38</v>
      </c>
      <c r="CR511">
        <v>39.449599999999997</v>
      </c>
      <c r="CS511">
        <v>37.936999999999998</v>
      </c>
      <c r="CT511">
        <v>37.875</v>
      </c>
      <c r="CU511">
        <v>37.436999999999998</v>
      </c>
      <c r="CV511">
        <v>1959.9829999999899</v>
      </c>
      <c r="CW511">
        <v>40</v>
      </c>
      <c r="CX511">
        <v>0</v>
      </c>
      <c r="CY511">
        <v>1657228641</v>
      </c>
      <c r="CZ511">
        <v>0</v>
      </c>
      <c r="DA511">
        <v>1657213163</v>
      </c>
      <c r="DB511" s="2">
        <v>0.49957175925925923</v>
      </c>
      <c r="DC511">
        <v>1657213141</v>
      </c>
      <c r="DD511">
        <v>1655399214.5999999</v>
      </c>
      <c r="DE511">
        <v>1</v>
      </c>
      <c r="DF511">
        <v>0.04</v>
      </c>
      <c r="DG511">
        <v>-0.06</v>
      </c>
      <c r="DH511">
        <v>9.1720000000000006</v>
      </c>
      <c r="DI511">
        <v>0.51100000000000001</v>
      </c>
      <c r="DJ511">
        <v>420</v>
      </c>
      <c r="DK511">
        <v>25</v>
      </c>
      <c r="DL511">
        <v>0.26</v>
      </c>
      <c r="DM511">
        <v>0.15</v>
      </c>
      <c r="DN511">
        <v>-37.356507317073103</v>
      </c>
      <c r="DO511">
        <v>0.73590313588855205</v>
      </c>
      <c r="DP511">
        <v>0.94977650628854704</v>
      </c>
      <c r="DQ511">
        <v>0</v>
      </c>
      <c r="DR511">
        <v>1.41029682926829</v>
      </c>
      <c r="DS511">
        <v>-0.438198397212546</v>
      </c>
      <c r="DT511">
        <v>5.9858848947031501E-2</v>
      </c>
      <c r="DU511">
        <v>0</v>
      </c>
      <c r="DV511">
        <v>0</v>
      </c>
      <c r="DW511">
        <v>2</v>
      </c>
      <c r="DX511" t="s">
        <v>305</v>
      </c>
      <c r="DY511">
        <v>2.97356</v>
      </c>
      <c r="DZ511">
        <v>2.6962600000000001</v>
      </c>
      <c r="EA511">
        <v>0.174791</v>
      </c>
      <c r="EB511">
        <v>0.1782</v>
      </c>
      <c r="EC511">
        <v>7.5222899999999995E-2</v>
      </c>
      <c r="ED511">
        <v>7.2385500000000005E-2</v>
      </c>
      <c r="EE511">
        <v>32205.200000000001</v>
      </c>
      <c r="EF511">
        <v>35212.199999999997</v>
      </c>
      <c r="EG511">
        <v>35367.800000000003</v>
      </c>
      <c r="EH511">
        <v>38860.699999999997</v>
      </c>
      <c r="EI511">
        <v>46381.8</v>
      </c>
      <c r="EJ511">
        <v>52025.8</v>
      </c>
      <c r="EK511">
        <v>55269.5</v>
      </c>
      <c r="EL511">
        <v>62280.7</v>
      </c>
      <c r="EM511">
        <v>1.9863999999999999</v>
      </c>
      <c r="EN511">
        <v>2.056</v>
      </c>
      <c r="EO511">
        <v>6.0498700000000002E-2</v>
      </c>
      <c r="EP511">
        <v>0</v>
      </c>
      <c r="EQ511">
        <v>24.059000000000001</v>
      </c>
      <c r="ER511">
        <v>999.9</v>
      </c>
      <c r="ES511">
        <v>42.155999999999999</v>
      </c>
      <c r="ET511">
        <v>38.25</v>
      </c>
      <c r="EU511">
        <v>41.2986</v>
      </c>
      <c r="EV511">
        <v>52.128100000000003</v>
      </c>
      <c r="EW511">
        <v>39.787700000000001</v>
      </c>
      <c r="EX511">
        <v>2</v>
      </c>
      <c r="EY511">
        <v>-2.8536599999999999E-2</v>
      </c>
      <c r="EZ511">
        <v>3.2004800000000002</v>
      </c>
      <c r="FA511">
        <v>20.117899999999999</v>
      </c>
      <c r="FB511">
        <v>5.1993200000000002</v>
      </c>
      <c r="FC511">
        <v>12.0099</v>
      </c>
      <c r="FD511">
        <v>4.976</v>
      </c>
      <c r="FE511">
        <v>3.294</v>
      </c>
      <c r="FF511">
        <v>9999</v>
      </c>
      <c r="FG511">
        <v>9999</v>
      </c>
      <c r="FH511">
        <v>9999</v>
      </c>
      <c r="FI511">
        <v>562.1</v>
      </c>
      <c r="FJ511">
        <v>1.8632500000000001</v>
      </c>
      <c r="FK511">
        <v>1.86795</v>
      </c>
      <c r="FL511">
        <v>1.86768</v>
      </c>
      <c r="FM511">
        <v>1.8689</v>
      </c>
      <c r="FN511">
        <v>1.8696299999999999</v>
      </c>
      <c r="FO511">
        <v>1.8656900000000001</v>
      </c>
      <c r="FP511">
        <v>1.86673</v>
      </c>
      <c r="FQ511">
        <v>1.8681300000000001</v>
      </c>
      <c r="FR511">
        <v>5</v>
      </c>
      <c r="FS511">
        <v>0</v>
      </c>
      <c r="FT511">
        <v>0</v>
      </c>
      <c r="FU511">
        <v>0</v>
      </c>
      <c r="FV511">
        <v>11111111</v>
      </c>
      <c r="FW511" t="s">
        <v>306</v>
      </c>
      <c r="FX511" t="s">
        <v>307</v>
      </c>
      <c r="FY511" t="s">
        <v>307</v>
      </c>
      <c r="FZ511" t="s">
        <v>307</v>
      </c>
      <c r="GA511" t="s">
        <v>307</v>
      </c>
      <c r="GB511">
        <v>0</v>
      </c>
      <c r="GC511">
        <v>100</v>
      </c>
      <c r="GD511">
        <v>100</v>
      </c>
      <c r="GE511">
        <v>18.399999999999999</v>
      </c>
      <c r="GF511">
        <v>0.33239999999999997</v>
      </c>
      <c r="GG511">
        <v>5.3968966374264697</v>
      </c>
      <c r="GH511">
        <v>9.5670261133577201E-3</v>
      </c>
      <c r="GI511" s="1">
        <v>-9.19467254998099E-7</v>
      </c>
      <c r="GJ511" s="1">
        <v>-2.1372918425907401E-11</v>
      </c>
      <c r="GK511">
        <v>3.2845888322571301E-3</v>
      </c>
      <c r="GL511">
        <v>-1.41202168329711E-2</v>
      </c>
      <c r="GM511">
        <v>1.6676771840485E-3</v>
      </c>
      <c r="GN511" s="1">
        <v>-1.4903802912711099E-5</v>
      </c>
      <c r="GO511">
        <v>-4</v>
      </c>
      <c r="GP511">
        <v>1866</v>
      </c>
      <c r="GQ511">
        <v>1</v>
      </c>
      <c r="GR511">
        <v>24</v>
      </c>
      <c r="GS511">
        <v>258.7</v>
      </c>
      <c r="GT511">
        <v>30490.799999999999</v>
      </c>
      <c r="GU511">
        <v>3.90625</v>
      </c>
      <c r="GV511">
        <v>2.63916</v>
      </c>
      <c r="GW511">
        <v>2.2485400000000002</v>
      </c>
      <c r="GX511">
        <v>2.7709999999999999</v>
      </c>
      <c r="GY511">
        <v>1.9958499999999999</v>
      </c>
      <c r="GZ511">
        <v>2.36816</v>
      </c>
      <c r="HA511">
        <v>41.326099999999997</v>
      </c>
      <c r="HB511">
        <v>14.4472</v>
      </c>
      <c r="HC511">
        <v>18</v>
      </c>
      <c r="HD511">
        <v>501.71699999999998</v>
      </c>
      <c r="HE511">
        <v>543.726</v>
      </c>
      <c r="HF511">
        <v>18.376799999999999</v>
      </c>
      <c r="HG511">
        <v>26.756799999999998</v>
      </c>
      <c r="HH511">
        <v>30.000499999999999</v>
      </c>
      <c r="HI511">
        <v>26.677099999999999</v>
      </c>
      <c r="HJ511">
        <v>26.608599999999999</v>
      </c>
      <c r="HK511">
        <v>78.306200000000004</v>
      </c>
      <c r="HL511">
        <v>46.795699999999997</v>
      </c>
      <c r="HM511">
        <v>0</v>
      </c>
      <c r="HN511">
        <v>18.373999999999999</v>
      </c>
      <c r="HO511">
        <v>1692</v>
      </c>
      <c r="HP511">
        <v>20.565200000000001</v>
      </c>
      <c r="HQ511">
        <v>102.538</v>
      </c>
      <c r="HR511">
        <v>103.699</v>
      </c>
    </row>
    <row r="512" spans="1:226" x14ac:dyDescent="0.2">
      <c r="A512">
        <v>496</v>
      </c>
      <c r="B512">
        <v>1657228666.5</v>
      </c>
      <c r="C512">
        <v>5181</v>
      </c>
      <c r="D512" t="s">
        <v>806</v>
      </c>
      <c r="E512" s="2">
        <v>0.6790046296296296</v>
      </c>
      <c r="F512">
        <v>5</v>
      </c>
      <c r="G512" t="s">
        <v>707</v>
      </c>
      <c r="H512" t="s">
        <v>303</v>
      </c>
      <c r="I512">
        <v>1657228664</v>
      </c>
      <c r="J512">
        <f t="shared" si="238"/>
        <v>2.0801253324170162E-3</v>
      </c>
      <c r="K512">
        <f t="shared" si="243"/>
        <v>2.0801253324170164</v>
      </c>
      <c r="L512">
        <f t="shared" si="244"/>
        <v>20.432864390426857</v>
      </c>
      <c r="M512">
        <f t="shared" si="245"/>
        <v>1647.60222222222</v>
      </c>
      <c r="N512">
        <f t="shared" si="246"/>
        <v>1167.1361220517942</v>
      </c>
      <c r="O512">
        <f t="shared" si="247"/>
        <v>80.439437914105184</v>
      </c>
      <c r="P512">
        <f t="shared" si="248"/>
        <v>113.5533329468014</v>
      </c>
      <c r="Q512">
        <f t="shared" si="249"/>
        <v>7.8843382296193157E-2</v>
      </c>
      <c r="R512">
        <f t="shared" si="250"/>
        <v>2.7730103294918775</v>
      </c>
      <c r="S512">
        <f t="shared" si="251"/>
        <v>7.7618861317827692E-2</v>
      </c>
      <c r="T512">
        <f t="shared" si="252"/>
        <v>4.8620222423945564E-2</v>
      </c>
      <c r="U512">
        <f t="shared" si="253"/>
        <v>321.51546799999898</v>
      </c>
      <c r="V512">
        <f t="shared" si="254"/>
        <v>25.653805756748255</v>
      </c>
      <c r="W512">
        <f t="shared" si="255"/>
        <v>25.653805756748255</v>
      </c>
      <c r="X512">
        <f t="shared" si="239"/>
        <v>3.3057504946384353</v>
      </c>
      <c r="Y512">
        <f t="shared" si="256"/>
        <v>50.184700594006671</v>
      </c>
      <c r="Z512">
        <f t="shared" si="257"/>
        <v>1.5234477285579462</v>
      </c>
      <c r="AA512">
        <f t="shared" si="258"/>
        <v>3.0356816131725304</v>
      </c>
      <c r="AB512">
        <f t="shared" si="259"/>
        <v>1.7823027660804891</v>
      </c>
      <c r="AC512">
        <f t="shared" si="260"/>
        <v>-91.733527159590409</v>
      </c>
      <c r="AD512">
        <f t="shared" si="261"/>
        <v>-213.61433097832139</v>
      </c>
      <c r="AE512">
        <f t="shared" si="262"/>
        <v>-16.284569661885794</v>
      </c>
      <c r="AF512">
        <f t="shared" si="263"/>
        <v>-0.11695979979859317</v>
      </c>
      <c r="AG512">
        <f t="shared" si="264"/>
        <v>49.762370676505981</v>
      </c>
      <c r="AH512">
        <f t="shared" si="265"/>
        <v>2.1026070171666409</v>
      </c>
      <c r="AI512">
        <f t="shared" si="266"/>
        <v>20.432864390426857</v>
      </c>
      <c r="AJ512">
        <v>1719.7181075900601</v>
      </c>
      <c r="AK512">
        <v>1691.7681212121199</v>
      </c>
      <c r="AL512">
        <v>3.47041753245716</v>
      </c>
      <c r="AM512">
        <v>66.999263573210101</v>
      </c>
      <c r="AN512">
        <f t="shared" si="240"/>
        <v>2.0801253324170164</v>
      </c>
      <c r="AO512">
        <v>20.632880028064601</v>
      </c>
      <c r="AP512">
        <v>22.0985224242424</v>
      </c>
      <c r="AQ512">
        <v>-8.2890648067192297E-4</v>
      </c>
      <c r="AR512">
        <v>77.748443019998703</v>
      </c>
      <c r="AS512">
        <v>0</v>
      </c>
      <c r="AT512">
        <v>0</v>
      </c>
      <c r="AU512">
        <f t="shared" si="267"/>
        <v>1</v>
      </c>
      <c r="AV512">
        <f t="shared" si="241"/>
        <v>0</v>
      </c>
      <c r="AW512">
        <f t="shared" si="268"/>
        <v>36778.779229236286</v>
      </c>
      <c r="AX512">
        <f t="shared" si="269"/>
        <v>1999.9966666666601</v>
      </c>
      <c r="AY512">
        <f t="shared" si="242"/>
        <v>1681.1971999999944</v>
      </c>
      <c r="AZ512">
        <f t="shared" si="270"/>
        <v>0.84060000100000165</v>
      </c>
      <c r="BA512">
        <f t="shared" si="271"/>
        <v>0.16075800193000322</v>
      </c>
      <c r="BB512">
        <v>3.5939999999999999</v>
      </c>
      <c r="BC512">
        <v>0.5</v>
      </c>
      <c r="BD512" t="s">
        <v>304</v>
      </c>
      <c r="BE512">
        <v>2</v>
      </c>
      <c r="BF512" t="b">
        <v>1</v>
      </c>
      <c r="BG512">
        <v>1657228664</v>
      </c>
      <c r="BH512">
        <v>1647.60222222222</v>
      </c>
      <c r="BI512">
        <v>1685.8588888888801</v>
      </c>
      <c r="BJ512">
        <v>22.1044666666666</v>
      </c>
      <c r="BK512">
        <v>20.626622222222199</v>
      </c>
      <c r="BL512">
        <v>1629.1511111111099</v>
      </c>
      <c r="BM512">
        <v>21.771899999999999</v>
      </c>
      <c r="BN512">
        <v>500.03444444444398</v>
      </c>
      <c r="BO512">
        <v>68.878688888888803</v>
      </c>
      <c r="BP512">
        <v>4.1667866666666602E-2</v>
      </c>
      <c r="BQ512">
        <v>24.224933333333301</v>
      </c>
      <c r="BR512">
        <v>25.0459</v>
      </c>
      <c r="BS512">
        <v>999.9</v>
      </c>
      <c r="BT512">
        <v>0</v>
      </c>
      <c r="BU512">
        <v>0</v>
      </c>
      <c r="BV512">
        <v>10005</v>
      </c>
      <c r="BW512">
        <v>0</v>
      </c>
      <c r="BX512">
        <v>1867.2066666666601</v>
      </c>
      <c r="BY512">
        <v>-38.256311111111103</v>
      </c>
      <c r="BZ512">
        <v>1684.8444444444399</v>
      </c>
      <c r="CA512">
        <v>1721.3644444444401</v>
      </c>
      <c r="CB512">
        <v>1.4778455555555501</v>
      </c>
      <c r="CC512">
        <v>1685.8588888888801</v>
      </c>
      <c r="CD512">
        <v>20.626622222222199</v>
      </c>
      <c r="CE512">
        <v>1.5225244444444399</v>
      </c>
      <c r="CF512">
        <v>1.4207344444444401</v>
      </c>
      <c r="CG512">
        <v>13.1962777777777</v>
      </c>
      <c r="CH512">
        <v>12.1407666666666</v>
      </c>
      <c r="CI512">
        <v>1999.9966666666601</v>
      </c>
      <c r="CJ512">
        <v>0.98000133333333295</v>
      </c>
      <c r="CK512">
        <v>1.9998677777777699E-2</v>
      </c>
      <c r="CL512">
        <v>0</v>
      </c>
      <c r="CM512">
        <v>2.36808888888888</v>
      </c>
      <c r="CN512">
        <v>0</v>
      </c>
      <c r="CO512">
        <v>4234.4611111111099</v>
      </c>
      <c r="CP512">
        <v>17300.166666666599</v>
      </c>
      <c r="CQ512">
        <v>38</v>
      </c>
      <c r="CR512">
        <v>39.472000000000001</v>
      </c>
      <c r="CS512">
        <v>37.936999999999998</v>
      </c>
      <c r="CT512">
        <v>37.875</v>
      </c>
      <c r="CU512">
        <v>37.436999999999998</v>
      </c>
      <c r="CV512">
        <v>1959.9966666666601</v>
      </c>
      <c r="CW512">
        <v>40</v>
      </c>
      <c r="CX512">
        <v>0</v>
      </c>
      <c r="CY512">
        <v>1657228645.8</v>
      </c>
      <c r="CZ512">
        <v>0</v>
      </c>
      <c r="DA512">
        <v>1657213163</v>
      </c>
      <c r="DB512" s="2">
        <v>0.49957175925925923</v>
      </c>
      <c r="DC512">
        <v>1657213141</v>
      </c>
      <c r="DD512">
        <v>1655399214.5999999</v>
      </c>
      <c r="DE512">
        <v>1</v>
      </c>
      <c r="DF512">
        <v>0.04</v>
      </c>
      <c r="DG512">
        <v>-0.06</v>
      </c>
      <c r="DH512">
        <v>9.1720000000000006</v>
      </c>
      <c r="DI512">
        <v>0.51100000000000001</v>
      </c>
      <c r="DJ512">
        <v>420</v>
      </c>
      <c r="DK512">
        <v>25</v>
      </c>
      <c r="DL512">
        <v>0.26</v>
      </c>
      <c r="DM512">
        <v>0.15</v>
      </c>
      <c r="DN512">
        <v>-37.5613951219512</v>
      </c>
      <c r="DO512">
        <v>-0.36106411149828999</v>
      </c>
      <c r="DP512">
        <v>0.98242614616017299</v>
      </c>
      <c r="DQ512">
        <v>0</v>
      </c>
      <c r="DR512">
        <v>1.4090285365853601</v>
      </c>
      <c r="DS512">
        <v>1.7087247386760301E-2</v>
      </c>
      <c r="DT512">
        <v>6.01594528209164E-2</v>
      </c>
      <c r="DU512">
        <v>1</v>
      </c>
      <c r="DV512">
        <v>1</v>
      </c>
      <c r="DW512">
        <v>2</v>
      </c>
      <c r="DX512" s="3">
        <v>44563</v>
      </c>
      <c r="DY512">
        <v>2.9732599999999998</v>
      </c>
      <c r="DZ512">
        <v>2.6954199999999999</v>
      </c>
      <c r="EA512">
        <v>0.175896</v>
      </c>
      <c r="EB512">
        <v>0.17929800000000001</v>
      </c>
      <c r="EC512">
        <v>7.5213600000000005E-2</v>
      </c>
      <c r="ED512">
        <v>7.2254700000000005E-2</v>
      </c>
      <c r="EE512">
        <v>32162.1</v>
      </c>
      <c r="EF512">
        <v>35165.800000000003</v>
      </c>
      <c r="EG512">
        <v>35367.800000000003</v>
      </c>
      <c r="EH512">
        <v>38861.4</v>
      </c>
      <c r="EI512">
        <v>46382.6</v>
      </c>
      <c r="EJ512">
        <v>52034</v>
      </c>
      <c r="EK512">
        <v>55269.7</v>
      </c>
      <c r="EL512">
        <v>62281.599999999999</v>
      </c>
      <c r="EM512">
        <v>1.9862</v>
      </c>
      <c r="EN512">
        <v>2.0564</v>
      </c>
      <c r="EO512">
        <v>5.8412600000000002E-2</v>
      </c>
      <c r="EP512">
        <v>0</v>
      </c>
      <c r="EQ512">
        <v>24.071200000000001</v>
      </c>
      <c r="ER512">
        <v>999.9</v>
      </c>
      <c r="ES512">
        <v>42.131999999999998</v>
      </c>
      <c r="ET512">
        <v>38.270000000000003</v>
      </c>
      <c r="EU512">
        <v>41.320799999999998</v>
      </c>
      <c r="EV512">
        <v>52.408099999999997</v>
      </c>
      <c r="EW512">
        <v>39.755600000000001</v>
      </c>
      <c r="EX512">
        <v>2</v>
      </c>
      <c r="EY512">
        <v>-2.9024399999999999E-2</v>
      </c>
      <c r="EZ512">
        <v>3.18519</v>
      </c>
      <c r="FA512">
        <v>20.118400000000001</v>
      </c>
      <c r="FB512">
        <v>5.2017199999999999</v>
      </c>
      <c r="FC512">
        <v>12.0099</v>
      </c>
      <c r="FD512">
        <v>4.976</v>
      </c>
      <c r="FE512">
        <v>3.2938000000000001</v>
      </c>
      <c r="FF512">
        <v>9999</v>
      </c>
      <c r="FG512">
        <v>9999</v>
      </c>
      <c r="FH512">
        <v>9999</v>
      </c>
      <c r="FI512">
        <v>562.1</v>
      </c>
      <c r="FJ512">
        <v>1.8632500000000001</v>
      </c>
      <c r="FK512">
        <v>1.86798</v>
      </c>
      <c r="FL512">
        <v>1.86768</v>
      </c>
      <c r="FM512">
        <v>1.8689</v>
      </c>
      <c r="FN512">
        <v>1.8696600000000001</v>
      </c>
      <c r="FO512">
        <v>1.8656900000000001</v>
      </c>
      <c r="FP512">
        <v>1.8667</v>
      </c>
      <c r="FQ512">
        <v>1.8681300000000001</v>
      </c>
      <c r="FR512">
        <v>5</v>
      </c>
      <c r="FS512">
        <v>0</v>
      </c>
      <c r="FT512">
        <v>0</v>
      </c>
      <c r="FU512">
        <v>0</v>
      </c>
      <c r="FV512">
        <v>11111111</v>
      </c>
      <c r="FW512" t="s">
        <v>306</v>
      </c>
      <c r="FX512" t="s">
        <v>307</v>
      </c>
      <c r="FY512" t="s">
        <v>307</v>
      </c>
      <c r="FZ512" t="s">
        <v>307</v>
      </c>
      <c r="GA512" t="s">
        <v>307</v>
      </c>
      <c r="GB512">
        <v>0</v>
      </c>
      <c r="GC512">
        <v>100</v>
      </c>
      <c r="GD512">
        <v>100</v>
      </c>
      <c r="GE512">
        <v>18.510000000000002</v>
      </c>
      <c r="GF512">
        <v>0.33239999999999997</v>
      </c>
      <c r="GG512">
        <v>5.3968966374264697</v>
      </c>
      <c r="GH512">
        <v>9.5670261133577201E-3</v>
      </c>
      <c r="GI512" s="1">
        <v>-9.19467254998099E-7</v>
      </c>
      <c r="GJ512" s="1">
        <v>-2.1372918425907401E-11</v>
      </c>
      <c r="GK512">
        <v>3.2845888322571301E-3</v>
      </c>
      <c r="GL512">
        <v>-1.41202168329711E-2</v>
      </c>
      <c r="GM512">
        <v>1.6676771840485E-3</v>
      </c>
      <c r="GN512" s="1">
        <v>-1.4903802912711099E-5</v>
      </c>
      <c r="GO512">
        <v>-4</v>
      </c>
      <c r="GP512">
        <v>1866</v>
      </c>
      <c r="GQ512">
        <v>1</v>
      </c>
      <c r="GR512">
        <v>24</v>
      </c>
      <c r="GS512">
        <v>258.8</v>
      </c>
      <c r="GT512">
        <v>30490.9</v>
      </c>
      <c r="GU512">
        <v>3.9379900000000001</v>
      </c>
      <c r="GV512">
        <v>2.63062</v>
      </c>
      <c r="GW512">
        <v>2.2485400000000002</v>
      </c>
      <c r="GX512">
        <v>2.7709999999999999</v>
      </c>
      <c r="GY512">
        <v>1.9958499999999999</v>
      </c>
      <c r="GZ512">
        <v>2.3913600000000002</v>
      </c>
      <c r="HA512">
        <v>41.3521</v>
      </c>
      <c r="HB512">
        <v>14.4648</v>
      </c>
      <c r="HC512">
        <v>18</v>
      </c>
      <c r="HD512">
        <v>501.58499999999998</v>
      </c>
      <c r="HE512">
        <v>544.00800000000004</v>
      </c>
      <c r="HF512">
        <v>18.331299999999999</v>
      </c>
      <c r="HG512">
        <v>26.756799999999998</v>
      </c>
      <c r="HH512">
        <v>30.0001</v>
      </c>
      <c r="HI512">
        <v>26.677099999999999</v>
      </c>
      <c r="HJ512">
        <v>26.608599999999999</v>
      </c>
      <c r="HK512">
        <v>78.8339</v>
      </c>
      <c r="HL512">
        <v>46.795699999999997</v>
      </c>
      <c r="HM512">
        <v>0</v>
      </c>
      <c r="HN512">
        <v>18.3308</v>
      </c>
      <c r="HO512">
        <v>1705.43</v>
      </c>
      <c r="HP512">
        <v>20.561199999999999</v>
      </c>
      <c r="HQ512">
        <v>102.539</v>
      </c>
      <c r="HR512">
        <v>103.70099999999999</v>
      </c>
    </row>
    <row r="513" spans="1:226" x14ac:dyDescent="0.2">
      <c r="A513">
        <v>497</v>
      </c>
      <c r="B513">
        <v>1657228671</v>
      </c>
      <c r="C513">
        <v>5185.5</v>
      </c>
      <c r="D513" t="s">
        <v>807</v>
      </c>
      <c r="E513" s="2">
        <v>0.67906250000000001</v>
      </c>
      <c r="F513">
        <v>5</v>
      </c>
      <c r="G513" t="s">
        <v>707</v>
      </c>
      <c r="H513" t="s">
        <v>303</v>
      </c>
      <c r="I513">
        <v>1657228668.4444399</v>
      </c>
      <c r="J513">
        <f t="shared" si="238"/>
        <v>2.0791994344517241E-3</v>
      </c>
      <c r="K513">
        <f t="shared" si="243"/>
        <v>2.0791994344517239</v>
      </c>
      <c r="L513">
        <f t="shared" si="244"/>
        <v>20.916842794973395</v>
      </c>
      <c r="M513">
        <f t="shared" si="245"/>
        <v>1662.73</v>
      </c>
      <c r="N513">
        <f t="shared" si="246"/>
        <v>1171.1143902705228</v>
      </c>
      <c r="O513">
        <f t="shared" si="247"/>
        <v>80.713944585370513</v>
      </c>
      <c r="P513">
        <f t="shared" si="248"/>
        <v>114.59640338757357</v>
      </c>
      <c r="Q513">
        <f t="shared" si="249"/>
        <v>7.8714209064088492E-2</v>
      </c>
      <c r="R513">
        <f t="shared" si="250"/>
        <v>2.765047306162268</v>
      </c>
      <c r="S513">
        <f t="shared" si="251"/>
        <v>7.7490207606960793E-2</v>
      </c>
      <c r="T513">
        <f t="shared" si="252"/>
        <v>4.8539765925845677E-2</v>
      </c>
      <c r="U513">
        <f t="shared" si="253"/>
        <v>321.51865999999893</v>
      </c>
      <c r="V513">
        <f t="shared" si="254"/>
        <v>25.66153455658408</v>
      </c>
      <c r="W513">
        <f t="shared" si="255"/>
        <v>25.66153455658408</v>
      </c>
      <c r="X513">
        <f t="shared" si="239"/>
        <v>3.3072665739521505</v>
      </c>
      <c r="Y513">
        <f t="shared" si="256"/>
        <v>50.152555964789215</v>
      </c>
      <c r="Z513">
        <f t="shared" si="257"/>
        <v>1.5228036739149153</v>
      </c>
      <c r="AA513">
        <f t="shared" si="258"/>
        <v>3.0363431028002554</v>
      </c>
      <c r="AB513">
        <f t="shared" si="259"/>
        <v>1.7844629000372352</v>
      </c>
      <c r="AC513">
        <f t="shared" si="260"/>
        <v>-91.692695059321025</v>
      </c>
      <c r="AD513">
        <f t="shared" si="261"/>
        <v>-213.61142049466372</v>
      </c>
      <c r="AE513">
        <f t="shared" si="262"/>
        <v>-16.332179623334945</v>
      </c>
      <c r="AF513">
        <f t="shared" si="263"/>
        <v>-0.1176351773207216</v>
      </c>
      <c r="AG513">
        <f t="shared" si="264"/>
        <v>48.281251075296886</v>
      </c>
      <c r="AH513">
        <f t="shared" si="265"/>
        <v>2.1004649492826166</v>
      </c>
      <c r="AI513">
        <f t="shared" si="266"/>
        <v>20.916842794973395</v>
      </c>
      <c r="AJ513">
        <v>1734.79917077658</v>
      </c>
      <c r="AK513">
        <v>1707.0763636363599</v>
      </c>
      <c r="AL513">
        <v>3.31385071868017</v>
      </c>
      <c r="AM513">
        <v>66.999263573210101</v>
      </c>
      <c r="AN513">
        <f t="shared" si="240"/>
        <v>2.0791994344517239</v>
      </c>
      <c r="AO513">
        <v>20.621820299167101</v>
      </c>
      <c r="AP513">
        <v>22.093266060605998</v>
      </c>
      <c r="AQ513">
        <v>-2.28840301725789E-3</v>
      </c>
      <c r="AR513">
        <v>77.748443019998703</v>
      </c>
      <c r="AS513">
        <v>0</v>
      </c>
      <c r="AT513">
        <v>0</v>
      </c>
      <c r="AU513">
        <f t="shared" si="267"/>
        <v>1</v>
      </c>
      <c r="AV513">
        <f t="shared" si="241"/>
        <v>0</v>
      </c>
      <c r="AW513">
        <f t="shared" si="268"/>
        <v>36631.388027883826</v>
      </c>
      <c r="AX513">
        <f t="shared" si="269"/>
        <v>2000.0166666666601</v>
      </c>
      <c r="AY513">
        <f t="shared" si="242"/>
        <v>1681.2139999999943</v>
      </c>
      <c r="AZ513">
        <f t="shared" si="270"/>
        <v>0.84059999500004157</v>
      </c>
      <c r="BA513">
        <f t="shared" si="271"/>
        <v>0.1607579903500804</v>
      </c>
      <c r="BB513">
        <v>3.5939999999999999</v>
      </c>
      <c r="BC513">
        <v>0.5</v>
      </c>
      <c r="BD513" t="s">
        <v>304</v>
      </c>
      <c r="BE513">
        <v>2</v>
      </c>
      <c r="BF513" t="b">
        <v>1</v>
      </c>
      <c r="BG513">
        <v>1657228668.4444399</v>
      </c>
      <c r="BH513">
        <v>1662.73</v>
      </c>
      <c r="BI513">
        <v>1699.9455555555501</v>
      </c>
      <c r="BJ513">
        <v>22.095033333333301</v>
      </c>
      <c r="BK513">
        <v>20.618555555555499</v>
      </c>
      <c r="BL513">
        <v>1644.18333333333</v>
      </c>
      <c r="BM513">
        <v>21.762811111111098</v>
      </c>
      <c r="BN513">
        <v>499.99222222222198</v>
      </c>
      <c r="BO513">
        <v>68.8787555555555</v>
      </c>
      <c r="BP513">
        <v>4.1877011111111098E-2</v>
      </c>
      <c r="BQ513">
        <v>24.228566666666602</v>
      </c>
      <c r="BR513">
        <v>25.0361333333333</v>
      </c>
      <c r="BS513">
        <v>999.9</v>
      </c>
      <c r="BT513">
        <v>0</v>
      </c>
      <c r="BU513">
        <v>0</v>
      </c>
      <c r="BV513">
        <v>9963.3333333333303</v>
      </c>
      <c r="BW513">
        <v>0</v>
      </c>
      <c r="BX513">
        <v>1866.46</v>
      </c>
      <c r="BY513">
        <v>-37.213999999999999</v>
      </c>
      <c r="BZ513">
        <v>1700.2988888888799</v>
      </c>
      <c r="CA513">
        <v>1735.7333333333299</v>
      </c>
      <c r="CB513">
        <v>1.4764588888888801</v>
      </c>
      <c r="CC513">
        <v>1699.9455555555501</v>
      </c>
      <c r="CD513">
        <v>20.618555555555499</v>
      </c>
      <c r="CE513">
        <v>1.5218766666666601</v>
      </c>
      <c r="CF513">
        <v>1.42018111111111</v>
      </c>
      <c r="CG513">
        <v>13.189733333333299</v>
      </c>
      <c r="CH513">
        <v>12.134833333333299</v>
      </c>
      <c r="CI513">
        <v>2000.0166666666601</v>
      </c>
      <c r="CJ513">
        <v>0.98000133333333295</v>
      </c>
      <c r="CK513">
        <v>1.9998677777777699E-2</v>
      </c>
      <c r="CL513">
        <v>0</v>
      </c>
      <c r="CM513">
        <v>2.3643555555555502</v>
      </c>
      <c r="CN513">
        <v>0</v>
      </c>
      <c r="CO513">
        <v>4229.7299999999996</v>
      </c>
      <c r="CP513">
        <v>17300.3</v>
      </c>
      <c r="CQ513">
        <v>38</v>
      </c>
      <c r="CR513">
        <v>39.5</v>
      </c>
      <c r="CS513">
        <v>37.936999999999998</v>
      </c>
      <c r="CT513">
        <v>37.875</v>
      </c>
      <c r="CU513">
        <v>37.436999999999998</v>
      </c>
      <c r="CV513">
        <v>1960.0166666666601</v>
      </c>
      <c r="CW513">
        <v>40</v>
      </c>
      <c r="CX513">
        <v>0</v>
      </c>
      <c r="CY513">
        <v>1657228650.5999999</v>
      </c>
      <c r="CZ513">
        <v>0</v>
      </c>
      <c r="DA513">
        <v>1657213163</v>
      </c>
      <c r="DB513" s="2">
        <v>0.49957175925925923</v>
      </c>
      <c r="DC513">
        <v>1657213141</v>
      </c>
      <c r="DD513">
        <v>1655399214.5999999</v>
      </c>
      <c r="DE513">
        <v>1</v>
      </c>
      <c r="DF513">
        <v>0.04</v>
      </c>
      <c r="DG513">
        <v>-0.06</v>
      </c>
      <c r="DH513">
        <v>9.1720000000000006</v>
      </c>
      <c r="DI513">
        <v>0.51100000000000001</v>
      </c>
      <c r="DJ513">
        <v>420</v>
      </c>
      <c r="DK513">
        <v>25</v>
      </c>
      <c r="DL513">
        <v>0.26</v>
      </c>
      <c r="DM513">
        <v>0.15</v>
      </c>
      <c r="DN513">
        <v>-37.4896414634146</v>
      </c>
      <c r="DO513">
        <v>-0.70354494773518295</v>
      </c>
      <c r="DP513">
        <v>1.0318821678276899</v>
      </c>
      <c r="DQ513">
        <v>0</v>
      </c>
      <c r="DR513">
        <v>1.41264146341463</v>
      </c>
      <c r="DS513">
        <v>0.51024020905923795</v>
      </c>
      <c r="DT513">
        <v>6.3543763508193601E-2</v>
      </c>
      <c r="DU513">
        <v>0</v>
      </c>
      <c r="DV513">
        <v>0</v>
      </c>
      <c r="DW513">
        <v>2</v>
      </c>
      <c r="DX513" t="s">
        <v>305</v>
      </c>
      <c r="DY513">
        <v>2.9729199999999998</v>
      </c>
      <c r="DZ513">
        <v>2.6947999999999999</v>
      </c>
      <c r="EA513">
        <v>0.17683499999999999</v>
      </c>
      <c r="EB513">
        <v>0.180177</v>
      </c>
      <c r="EC513">
        <v>7.5193499999999996E-2</v>
      </c>
      <c r="ED513">
        <v>7.2245900000000002E-2</v>
      </c>
      <c r="EE513">
        <v>32125.599999999999</v>
      </c>
      <c r="EF513">
        <v>35127.599999999999</v>
      </c>
      <c r="EG513">
        <v>35368</v>
      </c>
      <c r="EH513">
        <v>38860.800000000003</v>
      </c>
      <c r="EI513">
        <v>46384.1</v>
      </c>
      <c r="EJ513">
        <v>52034.1</v>
      </c>
      <c r="EK513">
        <v>55270.400000000001</v>
      </c>
      <c r="EL513">
        <v>62281.1</v>
      </c>
      <c r="EM513">
        <v>1.9856</v>
      </c>
      <c r="EN513">
        <v>2.0566</v>
      </c>
      <c r="EO513">
        <v>5.8412600000000002E-2</v>
      </c>
      <c r="EP513">
        <v>0</v>
      </c>
      <c r="EQ513">
        <v>24.083300000000001</v>
      </c>
      <c r="ER513">
        <v>999.9</v>
      </c>
      <c r="ES513">
        <v>42.131999999999998</v>
      </c>
      <c r="ET513">
        <v>38.270000000000003</v>
      </c>
      <c r="EU513">
        <v>41.321599999999997</v>
      </c>
      <c r="EV513">
        <v>52.688099999999999</v>
      </c>
      <c r="EW513">
        <v>39.783700000000003</v>
      </c>
      <c r="EX513">
        <v>2</v>
      </c>
      <c r="EY513">
        <v>-2.9024399999999999E-2</v>
      </c>
      <c r="EZ513">
        <v>3.2196699999999998</v>
      </c>
      <c r="FA513">
        <v>20.117899999999999</v>
      </c>
      <c r="FB513">
        <v>5.1993200000000002</v>
      </c>
      <c r="FC513">
        <v>12.0099</v>
      </c>
      <c r="FD513">
        <v>4.9756</v>
      </c>
      <c r="FE513">
        <v>3.294</v>
      </c>
      <c r="FF513">
        <v>9999</v>
      </c>
      <c r="FG513">
        <v>9999</v>
      </c>
      <c r="FH513">
        <v>9999</v>
      </c>
      <c r="FI513">
        <v>562.1</v>
      </c>
      <c r="FJ513">
        <v>1.8632500000000001</v>
      </c>
      <c r="FK513">
        <v>1.86798</v>
      </c>
      <c r="FL513">
        <v>1.86768</v>
      </c>
      <c r="FM513">
        <v>1.8689</v>
      </c>
      <c r="FN513">
        <v>1.8696299999999999</v>
      </c>
      <c r="FO513">
        <v>1.8656900000000001</v>
      </c>
      <c r="FP513">
        <v>1.86676</v>
      </c>
      <c r="FQ513">
        <v>1.8681000000000001</v>
      </c>
      <c r="FR513">
        <v>5</v>
      </c>
      <c r="FS513">
        <v>0</v>
      </c>
      <c r="FT513">
        <v>0</v>
      </c>
      <c r="FU513">
        <v>0</v>
      </c>
      <c r="FV513">
        <v>11111111</v>
      </c>
      <c r="FW513" t="s">
        <v>306</v>
      </c>
      <c r="FX513" t="s">
        <v>307</v>
      </c>
      <c r="FY513" t="s">
        <v>307</v>
      </c>
      <c r="FZ513" t="s">
        <v>307</v>
      </c>
      <c r="GA513" t="s">
        <v>307</v>
      </c>
      <c r="GB513">
        <v>0</v>
      </c>
      <c r="GC513">
        <v>100</v>
      </c>
      <c r="GD513">
        <v>100</v>
      </c>
      <c r="GE513">
        <v>18.600000000000001</v>
      </c>
      <c r="GF513">
        <v>0.33200000000000002</v>
      </c>
      <c r="GG513">
        <v>5.3968966374264697</v>
      </c>
      <c r="GH513">
        <v>9.5670261133577201E-3</v>
      </c>
      <c r="GI513" s="1">
        <v>-9.19467254998099E-7</v>
      </c>
      <c r="GJ513" s="1">
        <v>-2.1372918425907401E-11</v>
      </c>
      <c r="GK513">
        <v>3.2845888322571301E-3</v>
      </c>
      <c r="GL513">
        <v>-1.41202168329711E-2</v>
      </c>
      <c r="GM513">
        <v>1.6676771840485E-3</v>
      </c>
      <c r="GN513" s="1">
        <v>-1.4903802912711099E-5</v>
      </c>
      <c r="GO513">
        <v>-4</v>
      </c>
      <c r="GP513">
        <v>1866</v>
      </c>
      <c r="GQ513">
        <v>1</v>
      </c>
      <c r="GR513">
        <v>24</v>
      </c>
      <c r="GS513">
        <v>258.8</v>
      </c>
      <c r="GT513">
        <v>30490.9</v>
      </c>
      <c r="GU513">
        <v>3.9636200000000001</v>
      </c>
      <c r="GV513">
        <v>2.63794</v>
      </c>
      <c r="GW513">
        <v>2.2485400000000002</v>
      </c>
      <c r="GX513">
        <v>2.7709999999999999</v>
      </c>
      <c r="GY513">
        <v>1.9958499999999999</v>
      </c>
      <c r="GZ513">
        <v>2.3803700000000001</v>
      </c>
      <c r="HA513">
        <v>41.3521</v>
      </c>
      <c r="HB513">
        <v>14.4472</v>
      </c>
      <c r="HC513">
        <v>18</v>
      </c>
      <c r="HD513">
        <v>501.209</v>
      </c>
      <c r="HE513">
        <v>544.149</v>
      </c>
      <c r="HF513">
        <v>18.299700000000001</v>
      </c>
      <c r="HG513">
        <v>26.7591</v>
      </c>
      <c r="HH513">
        <v>30.0001</v>
      </c>
      <c r="HI513">
        <v>26.679300000000001</v>
      </c>
      <c r="HJ513">
        <v>26.608599999999999</v>
      </c>
      <c r="HK513">
        <v>79.3125</v>
      </c>
      <c r="HL513">
        <v>46.795699999999997</v>
      </c>
      <c r="HM513">
        <v>0</v>
      </c>
      <c r="HN513">
        <v>18.29</v>
      </c>
      <c r="HO513">
        <v>1725.5</v>
      </c>
      <c r="HP513">
        <v>20.568200000000001</v>
      </c>
      <c r="HQ513">
        <v>102.539</v>
      </c>
      <c r="HR513">
        <v>103.7</v>
      </c>
    </row>
    <row r="514" spans="1:226" x14ac:dyDescent="0.2">
      <c r="A514">
        <v>498</v>
      </c>
      <c r="B514">
        <v>1657228676.5</v>
      </c>
      <c r="C514">
        <v>5191</v>
      </c>
      <c r="D514" t="s">
        <v>808</v>
      </c>
      <c r="E514" s="2">
        <v>0.67912037037037043</v>
      </c>
      <c r="F514">
        <v>5</v>
      </c>
      <c r="G514" t="s">
        <v>707</v>
      </c>
      <c r="H514" t="s">
        <v>303</v>
      </c>
      <c r="I514">
        <v>1657228673.75</v>
      </c>
      <c r="J514">
        <f t="shared" si="238"/>
        <v>2.0823167783705502E-3</v>
      </c>
      <c r="K514">
        <f t="shared" si="243"/>
        <v>2.0823167783705503</v>
      </c>
      <c r="L514">
        <f t="shared" si="244"/>
        <v>20.761697848360658</v>
      </c>
      <c r="M514">
        <f t="shared" si="245"/>
        <v>1680.23</v>
      </c>
      <c r="N514">
        <f t="shared" si="246"/>
        <v>1191.9858713789297</v>
      </c>
      <c r="O514">
        <f t="shared" si="247"/>
        <v>82.150265695876669</v>
      </c>
      <c r="P514">
        <f t="shared" si="248"/>
        <v>115.7994773633546</v>
      </c>
      <c r="Q514">
        <f t="shared" si="249"/>
        <v>7.8888521440646134E-2</v>
      </c>
      <c r="R514">
        <f t="shared" si="250"/>
        <v>2.7746037200029727</v>
      </c>
      <c r="S514">
        <f t="shared" si="251"/>
        <v>7.766330192030832E-2</v>
      </c>
      <c r="T514">
        <f t="shared" si="252"/>
        <v>4.8648059661219427E-2</v>
      </c>
      <c r="U514">
        <f t="shared" si="253"/>
        <v>321.52238399999834</v>
      </c>
      <c r="V514">
        <f t="shared" si="254"/>
        <v>25.652511875399888</v>
      </c>
      <c r="W514">
        <f t="shared" si="255"/>
        <v>25.652511875399888</v>
      </c>
      <c r="X514">
        <f t="shared" si="239"/>
        <v>3.3054967465532501</v>
      </c>
      <c r="Y514">
        <f t="shared" si="256"/>
        <v>50.148799866577811</v>
      </c>
      <c r="Z514">
        <f t="shared" si="257"/>
        <v>1.5223603312552834</v>
      </c>
      <c r="AA514">
        <f t="shared" si="258"/>
        <v>3.0356864676833002</v>
      </c>
      <c r="AB514">
        <f t="shared" si="259"/>
        <v>1.7831364152979667</v>
      </c>
      <c r="AC514">
        <f t="shared" si="260"/>
        <v>-91.830169926141267</v>
      </c>
      <c r="AD514">
        <f t="shared" si="261"/>
        <v>-213.53954178954419</v>
      </c>
      <c r="AE514">
        <f t="shared" si="262"/>
        <v>-16.269415673518893</v>
      </c>
      <c r="AF514">
        <f t="shared" si="263"/>
        <v>-0.11674338920599325</v>
      </c>
      <c r="AG514">
        <f t="shared" si="264"/>
        <v>49.070861340403695</v>
      </c>
      <c r="AH514">
        <f t="shared" si="265"/>
        <v>2.0933431544755354</v>
      </c>
      <c r="AI514">
        <f t="shared" si="266"/>
        <v>20.761697848360658</v>
      </c>
      <c r="AJ514">
        <v>1753.4534055136401</v>
      </c>
      <c r="AK514">
        <v>1725.7132727272699</v>
      </c>
      <c r="AL514">
        <v>3.3486116339669101</v>
      </c>
      <c r="AM514">
        <v>66.999263573210101</v>
      </c>
      <c r="AN514">
        <f t="shared" si="240"/>
        <v>2.0823167783705503</v>
      </c>
      <c r="AO514">
        <v>20.618001946029899</v>
      </c>
      <c r="AP514">
        <v>22.083298181818101</v>
      </c>
      <c r="AQ514">
        <v>-3.4131219108950698E-4</v>
      </c>
      <c r="AR514">
        <v>77.748443019998703</v>
      </c>
      <c r="AS514">
        <v>0</v>
      </c>
      <c r="AT514">
        <v>0</v>
      </c>
      <c r="AU514">
        <f t="shared" si="267"/>
        <v>1</v>
      </c>
      <c r="AV514">
        <f t="shared" si="241"/>
        <v>0</v>
      </c>
      <c r="AW514">
        <f t="shared" si="268"/>
        <v>36808.155764011048</v>
      </c>
      <c r="AX514">
        <f t="shared" si="269"/>
        <v>2000.03999999999</v>
      </c>
      <c r="AY514">
        <f t="shared" si="242"/>
        <v>1681.2335999999914</v>
      </c>
      <c r="AZ514">
        <f t="shared" si="270"/>
        <v>0.84059998800023994</v>
      </c>
      <c r="BA514">
        <f t="shared" si="271"/>
        <v>0.16075797684046317</v>
      </c>
      <c r="BB514">
        <v>3.5939999999999999</v>
      </c>
      <c r="BC514">
        <v>0.5</v>
      </c>
      <c r="BD514" t="s">
        <v>304</v>
      </c>
      <c r="BE514">
        <v>2</v>
      </c>
      <c r="BF514" t="b">
        <v>1</v>
      </c>
      <c r="BG514">
        <v>1657228673.75</v>
      </c>
      <c r="BH514">
        <v>1680.23</v>
      </c>
      <c r="BI514">
        <v>1718.0329999999999</v>
      </c>
      <c r="BJ514">
        <v>22.089179999999999</v>
      </c>
      <c r="BK514">
        <v>20.617619999999999</v>
      </c>
      <c r="BL514">
        <v>1661.5709999999999</v>
      </c>
      <c r="BM514">
        <v>21.757180000000002</v>
      </c>
      <c r="BN514">
        <v>499.96519999999998</v>
      </c>
      <c r="BO514">
        <v>68.877600000000001</v>
      </c>
      <c r="BP514">
        <v>4.1225020000000001E-2</v>
      </c>
      <c r="BQ514">
        <v>24.224959999999999</v>
      </c>
      <c r="BR514">
        <v>25.04655</v>
      </c>
      <c r="BS514">
        <v>999.9</v>
      </c>
      <c r="BT514">
        <v>0</v>
      </c>
      <c r="BU514">
        <v>0</v>
      </c>
      <c r="BV514">
        <v>10013.5</v>
      </c>
      <c r="BW514">
        <v>0</v>
      </c>
      <c r="BX514">
        <v>1866.675</v>
      </c>
      <c r="BY514">
        <v>-37.80341</v>
      </c>
      <c r="BZ514">
        <v>1718.182</v>
      </c>
      <c r="CA514">
        <v>1754.1989999999901</v>
      </c>
      <c r="CB514">
        <v>1.471568</v>
      </c>
      <c r="CC514">
        <v>1718.0329999999999</v>
      </c>
      <c r="CD514">
        <v>20.617619999999999</v>
      </c>
      <c r="CE514">
        <v>1.52145</v>
      </c>
      <c r="CF514">
        <v>1.4200919999999999</v>
      </c>
      <c r="CG514">
        <v>13.185449999999999</v>
      </c>
      <c r="CH514">
        <v>12.133889999999999</v>
      </c>
      <c r="CI514">
        <v>2000.03999999999</v>
      </c>
      <c r="CJ514">
        <v>0.98000149999999997</v>
      </c>
      <c r="CK514">
        <v>1.9998499999999999E-2</v>
      </c>
      <c r="CL514">
        <v>0</v>
      </c>
      <c r="CM514">
        <v>2.31639999999999</v>
      </c>
      <c r="CN514">
        <v>0</v>
      </c>
      <c r="CO514">
        <v>4219.9849999999997</v>
      </c>
      <c r="CP514">
        <v>17300.5</v>
      </c>
      <c r="CQ514">
        <v>38</v>
      </c>
      <c r="CR514">
        <v>39.443300000000001</v>
      </c>
      <c r="CS514">
        <v>37.936999999999998</v>
      </c>
      <c r="CT514">
        <v>37.875</v>
      </c>
      <c r="CU514">
        <v>37.436999999999998</v>
      </c>
      <c r="CV514">
        <v>1960.03999999999</v>
      </c>
      <c r="CW514">
        <v>40</v>
      </c>
      <c r="CX514">
        <v>0</v>
      </c>
      <c r="CY514">
        <v>1657228656</v>
      </c>
      <c r="CZ514">
        <v>0</v>
      </c>
      <c r="DA514">
        <v>1657213163</v>
      </c>
      <c r="DB514" s="2">
        <v>0.49957175925925923</v>
      </c>
      <c r="DC514">
        <v>1657213141</v>
      </c>
      <c r="DD514">
        <v>1655399214.5999999</v>
      </c>
      <c r="DE514">
        <v>1</v>
      </c>
      <c r="DF514">
        <v>0.04</v>
      </c>
      <c r="DG514">
        <v>-0.06</v>
      </c>
      <c r="DH514">
        <v>9.1720000000000006</v>
      </c>
      <c r="DI514">
        <v>0.51100000000000001</v>
      </c>
      <c r="DJ514">
        <v>420</v>
      </c>
      <c r="DK514">
        <v>25</v>
      </c>
      <c r="DL514">
        <v>0.26</v>
      </c>
      <c r="DM514">
        <v>0.15</v>
      </c>
      <c r="DN514">
        <v>-37.578297560975599</v>
      </c>
      <c r="DO514">
        <v>-0.53550104529620401</v>
      </c>
      <c r="DP514">
        <v>1.02441400536321</v>
      </c>
      <c r="DQ514">
        <v>0</v>
      </c>
      <c r="DR514">
        <v>1.44893170731707</v>
      </c>
      <c r="DS514">
        <v>0.32616543554007199</v>
      </c>
      <c r="DT514">
        <v>4.1956527147224601E-2</v>
      </c>
      <c r="DU514">
        <v>0</v>
      </c>
      <c r="DV514">
        <v>0</v>
      </c>
      <c r="DW514">
        <v>2</v>
      </c>
      <c r="DX514" t="s">
        <v>305</v>
      </c>
      <c r="DY514">
        <v>2.97281</v>
      </c>
      <c r="DZ514">
        <v>2.6953399999999998</v>
      </c>
      <c r="EA514">
        <v>0.17799799999999999</v>
      </c>
      <c r="EB514">
        <v>0.18137300000000001</v>
      </c>
      <c r="EC514">
        <v>7.5184399999999998E-2</v>
      </c>
      <c r="ED514">
        <v>7.2237300000000004E-2</v>
      </c>
      <c r="EE514">
        <v>32080.400000000001</v>
      </c>
      <c r="EF514">
        <v>35076.6</v>
      </c>
      <c r="EG514">
        <v>35368.1</v>
      </c>
      <c r="EH514">
        <v>38861.1</v>
      </c>
      <c r="EI514">
        <v>46384.4</v>
      </c>
      <c r="EJ514">
        <v>52034.6</v>
      </c>
      <c r="EK514">
        <v>55270.1</v>
      </c>
      <c r="EL514">
        <v>62281.1</v>
      </c>
      <c r="EM514">
        <v>1.9856</v>
      </c>
      <c r="EN514">
        <v>2.0571999999999999</v>
      </c>
      <c r="EO514">
        <v>5.9306600000000001E-2</v>
      </c>
      <c r="EP514">
        <v>0</v>
      </c>
      <c r="EQ514">
        <v>24.095500000000001</v>
      </c>
      <c r="ER514">
        <v>999.9</v>
      </c>
      <c r="ES514">
        <v>42.106999999999999</v>
      </c>
      <c r="ET514">
        <v>38.28</v>
      </c>
      <c r="EU514">
        <v>41.317300000000003</v>
      </c>
      <c r="EV514">
        <v>52.338099999999997</v>
      </c>
      <c r="EW514">
        <v>39.8277</v>
      </c>
      <c r="EX514">
        <v>2</v>
      </c>
      <c r="EY514">
        <v>-2.89634E-2</v>
      </c>
      <c r="EZ514">
        <v>3.2016300000000002</v>
      </c>
      <c r="FA514">
        <v>20.117999999999999</v>
      </c>
      <c r="FB514">
        <v>5.20052</v>
      </c>
      <c r="FC514">
        <v>12.0099</v>
      </c>
      <c r="FD514">
        <v>4.976</v>
      </c>
      <c r="FE514">
        <v>3.2934000000000001</v>
      </c>
      <c r="FF514">
        <v>9999</v>
      </c>
      <c r="FG514">
        <v>9999</v>
      </c>
      <c r="FH514">
        <v>9999</v>
      </c>
      <c r="FI514">
        <v>562.1</v>
      </c>
      <c r="FJ514">
        <v>1.8632500000000001</v>
      </c>
      <c r="FK514">
        <v>1.86798</v>
      </c>
      <c r="FL514">
        <v>1.86768</v>
      </c>
      <c r="FM514">
        <v>1.8689</v>
      </c>
      <c r="FN514">
        <v>1.8696299999999999</v>
      </c>
      <c r="FO514">
        <v>1.8656900000000001</v>
      </c>
      <c r="FP514">
        <v>1.86673</v>
      </c>
      <c r="FQ514">
        <v>1.8681300000000001</v>
      </c>
      <c r="FR514">
        <v>5</v>
      </c>
      <c r="FS514">
        <v>0</v>
      </c>
      <c r="FT514">
        <v>0</v>
      </c>
      <c r="FU514">
        <v>0</v>
      </c>
      <c r="FV514">
        <v>11111111</v>
      </c>
      <c r="FW514" t="s">
        <v>306</v>
      </c>
      <c r="FX514" t="s">
        <v>307</v>
      </c>
      <c r="FY514" t="s">
        <v>307</v>
      </c>
      <c r="FZ514" t="s">
        <v>307</v>
      </c>
      <c r="GA514" t="s">
        <v>307</v>
      </c>
      <c r="GB514">
        <v>0</v>
      </c>
      <c r="GC514">
        <v>100</v>
      </c>
      <c r="GD514">
        <v>100</v>
      </c>
      <c r="GE514">
        <v>18.71</v>
      </c>
      <c r="GF514">
        <v>0.33189999999999997</v>
      </c>
      <c r="GG514">
        <v>5.3968966374264697</v>
      </c>
      <c r="GH514">
        <v>9.5670261133577201E-3</v>
      </c>
      <c r="GI514" s="1">
        <v>-9.19467254998099E-7</v>
      </c>
      <c r="GJ514" s="1">
        <v>-2.1372918425907401E-11</v>
      </c>
      <c r="GK514">
        <v>3.2845888322571301E-3</v>
      </c>
      <c r="GL514">
        <v>-1.41202168329711E-2</v>
      </c>
      <c r="GM514">
        <v>1.6676771840485E-3</v>
      </c>
      <c r="GN514" s="1">
        <v>-1.4903802912711099E-5</v>
      </c>
      <c r="GO514">
        <v>-4</v>
      </c>
      <c r="GP514">
        <v>1866</v>
      </c>
      <c r="GQ514">
        <v>1</v>
      </c>
      <c r="GR514">
        <v>24</v>
      </c>
      <c r="GS514">
        <v>258.89999999999998</v>
      </c>
      <c r="GT514">
        <v>30491</v>
      </c>
      <c r="GU514">
        <v>3.9941399999999998</v>
      </c>
      <c r="GV514">
        <v>2.63428</v>
      </c>
      <c r="GW514">
        <v>2.2485400000000002</v>
      </c>
      <c r="GX514">
        <v>2.7697799999999999</v>
      </c>
      <c r="GY514">
        <v>1.9958499999999999</v>
      </c>
      <c r="GZ514">
        <v>2.3974600000000001</v>
      </c>
      <c r="HA514">
        <v>41.3521</v>
      </c>
      <c r="HB514">
        <v>14.456</v>
      </c>
      <c r="HC514">
        <v>18</v>
      </c>
      <c r="HD514">
        <v>501.209</v>
      </c>
      <c r="HE514">
        <v>544.572</v>
      </c>
      <c r="HF514">
        <v>18.252199999999998</v>
      </c>
      <c r="HG514">
        <v>26.7591</v>
      </c>
      <c r="HH514">
        <v>30.0001</v>
      </c>
      <c r="HI514">
        <v>26.679300000000001</v>
      </c>
      <c r="HJ514">
        <v>26.608599999999999</v>
      </c>
      <c r="HK514">
        <v>79.931200000000004</v>
      </c>
      <c r="HL514">
        <v>46.795699999999997</v>
      </c>
      <c r="HM514">
        <v>0</v>
      </c>
      <c r="HN514">
        <v>18.248100000000001</v>
      </c>
      <c r="HO514">
        <v>1738.98</v>
      </c>
      <c r="HP514">
        <v>20.568300000000001</v>
      </c>
      <c r="HQ514">
        <v>102.539</v>
      </c>
      <c r="HR514">
        <v>103.7</v>
      </c>
    </row>
    <row r="515" spans="1:226" x14ac:dyDescent="0.2">
      <c r="A515">
        <v>499</v>
      </c>
      <c r="B515">
        <v>1657228681</v>
      </c>
      <c r="C515">
        <v>5195.5</v>
      </c>
      <c r="D515" t="s">
        <v>809</v>
      </c>
      <c r="E515" s="2">
        <v>0.67917824074074085</v>
      </c>
      <c r="F515">
        <v>5</v>
      </c>
      <c r="G515" t="s">
        <v>707</v>
      </c>
      <c r="H515" t="s">
        <v>303</v>
      </c>
      <c r="I515">
        <v>1657228678.1500001</v>
      </c>
      <c r="J515">
        <f t="shared" si="238"/>
        <v>2.095492268621919E-3</v>
      </c>
      <c r="K515">
        <f t="shared" si="243"/>
        <v>2.0954922686219191</v>
      </c>
      <c r="L515">
        <f t="shared" si="244"/>
        <v>20.724541528049791</v>
      </c>
      <c r="M515">
        <f t="shared" si="245"/>
        <v>1694.914</v>
      </c>
      <c r="N515">
        <f t="shared" si="246"/>
        <v>1209.8419860014055</v>
      </c>
      <c r="O515">
        <f t="shared" si="247"/>
        <v>83.381791403106774</v>
      </c>
      <c r="P515">
        <f t="shared" si="248"/>
        <v>116.81274681274051</v>
      </c>
      <c r="Q515">
        <f t="shared" si="249"/>
        <v>7.9465565164367882E-2</v>
      </c>
      <c r="R515">
        <f t="shared" si="250"/>
        <v>2.7735679081201829</v>
      </c>
      <c r="S515">
        <f t="shared" si="251"/>
        <v>7.8222051792599182E-2</v>
      </c>
      <c r="T515">
        <f t="shared" si="252"/>
        <v>4.8998886139756254E-2</v>
      </c>
      <c r="U515">
        <f t="shared" si="253"/>
        <v>321.52589519999998</v>
      </c>
      <c r="V515">
        <f t="shared" si="254"/>
        <v>25.644002364526145</v>
      </c>
      <c r="W515">
        <f t="shared" si="255"/>
        <v>25.644002364526145</v>
      </c>
      <c r="X515">
        <f t="shared" si="239"/>
        <v>3.3038283372872317</v>
      </c>
      <c r="Y515">
        <f t="shared" si="256"/>
        <v>50.159241639486481</v>
      </c>
      <c r="Z515">
        <f t="shared" si="257"/>
        <v>1.522182469845101</v>
      </c>
      <c r="AA515">
        <f t="shared" si="258"/>
        <v>3.0346999278529854</v>
      </c>
      <c r="AB515">
        <f t="shared" si="259"/>
        <v>1.7816458674421307</v>
      </c>
      <c r="AC515">
        <f t="shared" si="260"/>
        <v>-92.411209046226631</v>
      </c>
      <c r="AD515">
        <f t="shared" si="261"/>
        <v>-212.99785323818395</v>
      </c>
      <c r="AE515">
        <f t="shared" si="262"/>
        <v>-16.233066501684139</v>
      </c>
      <c r="AF515">
        <f t="shared" si="263"/>
        <v>-0.11623358609477918</v>
      </c>
      <c r="AG515">
        <f t="shared" si="264"/>
        <v>48.052409203649908</v>
      </c>
      <c r="AH515">
        <f t="shared" si="265"/>
        <v>2.0945720303643092</v>
      </c>
      <c r="AI515">
        <f t="shared" si="266"/>
        <v>20.724541528049791</v>
      </c>
      <c r="AJ515">
        <v>1768.32878811965</v>
      </c>
      <c r="AK515">
        <v>1740.8856969696899</v>
      </c>
      <c r="AL515">
        <v>3.2769708375654898</v>
      </c>
      <c r="AM515">
        <v>66.999263573210101</v>
      </c>
      <c r="AN515">
        <f t="shared" si="240"/>
        <v>2.0954922686219191</v>
      </c>
      <c r="AO515">
        <v>20.613820450421301</v>
      </c>
      <c r="AP515">
        <v>22.085251515151501</v>
      </c>
      <c r="AQ515">
        <v>3.4798140754567199E-4</v>
      </c>
      <c r="AR515">
        <v>77.748443019998703</v>
      </c>
      <c r="AS515">
        <v>0</v>
      </c>
      <c r="AT515">
        <v>0</v>
      </c>
      <c r="AU515">
        <f t="shared" si="267"/>
        <v>1</v>
      </c>
      <c r="AV515">
        <f t="shared" si="241"/>
        <v>0</v>
      </c>
      <c r="AW515">
        <f t="shared" si="268"/>
        <v>36789.723869410867</v>
      </c>
      <c r="AX515">
        <f t="shared" si="269"/>
        <v>2000.0619999999999</v>
      </c>
      <c r="AY515">
        <f t="shared" si="242"/>
        <v>1681.25208</v>
      </c>
      <c r="AZ515">
        <f t="shared" si="270"/>
        <v>0.84059998140057657</v>
      </c>
      <c r="BA515">
        <f t="shared" si="271"/>
        <v>0.1607579641031128</v>
      </c>
      <c r="BB515">
        <v>3.5939999999999999</v>
      </c>
      <c r="BC515">
        <v>0.5</v>
      </c>
      <c r="BD515" t="s">
        <v>304</v>
      </c>
      <c r="BE515">
        <v>2</v>
      </c>
      <c r="BF515" t="b">
        <v>1</v>
      </c>
      <c r="BG515">
        <v>1657228678.1500001</v>
      </c>
      <c r="BH515">
        <v>1694.914</v>
      </c>
      <c r="BI515">
        <v>1732.0049999999901</v>
      </c>
      <c r="BJ515">
        <v>22.086359999999999</v>
      </c>
      <c r="BK515">
        <v>20.614070000000002</v>
      </c>
      <c r="BL515">
        <v>1676.165</v>
      </c>
      <c r="BM515">
        <v>21.754459999999899</v>
      </c>
      <c r="BN515">
        <v>500.01209999999901</v>
      </c>
      <c r="BO515">
        <v>68.878129999999899</v>
      </c>
      <c r="BP515">
        <v>4.1441619999999998E-2</v>
      </c>
      <c r="BQ515">
        <v>24.219539999999999</v>
      </c>
      <c r="BR515">
        <v>25.050360000000001</v>
      </c>
      <c r="BS515">
        <v>999.9</v>
      </c>
      <c r="BT515">
        <v>0</v>
      </c>
      <c r="BU515">
        <v>0</v>
      </c>
      <c r="BV515">
        <v>10008</v>
      </c>
      <c r="BW515">
        <v>0</v>
      </c>
      <c r="BX515">
        <v>1865.857</v>
      </c>
      <c r="BY515">
        <v>-37.091789999999897</v>
      </c>
      <c r="BZ515">
        <v>1733.1949999999999</v>
      </c>
      <c r="CA515">
        <v>1768.462</v>
      </c>
      <c r="CB515">
        <v>1.4722919999999999</v>
      </c>
      <c r="CC515">
        <v>1732.0049999999901</v>
      </c>
      <c r="CD515">
        <v>20.614070000000002</v>
      </c>
      <c r="CE515">
        <v>1.5212680000000001</v>
      </c>
      <c r="CF515">
        <v>1.419859</v>
      </c>
      <c r="CG515">
        <v>13.183599999999901</v>
      </c>
      <c r="CH515">
        <v>12.131399999999999</v>
      </c>
      <c r="CI515">
        <v>2000.0619999999999</v>
      </c>
      <c r="CJ515">
        <v>0.98000089999999995</v>
      </c>
      <c r="CK515">
        <v>1.9999139999999999E-2</v>
      </c>
      <c r="CL515">
        <v>0</v>
      </c>
      <c r="CM515">
        <v>2.2991899999999998</v>
      </c>
      <c r="CN515">
        <v>0</v>
      </c>
      <c r="CO515">
        <v>4219.7739999999903</v>
      </c>
      <c r="CP515">
        <v>17300.689999999999</v>
      </c>
      <c r="CQ515">
        <v>38</v>
      </c>
      <c r="CR515">
        <v>39.436999999999998</v>
      </c>
      <c r="CS515">
        <v>37.924599999999998</v>
      </c>
      <c r="CT515">
        <v>37.875</v>
      </c>
      <c r="CU515">
        <v>37.436999999999998</v>
      </c>
      <c r="CV515">
        <v>1960.0619999999999</v>
      </c>
      <c r="CW515">
        <v>40</v>
      </c>
      <c r="CX515">
        <v>0</v>
      </c>
      <c r="CY515">
        <v>1657228660.8</v>
      </c>
      <c r="CZ515">
        <v>0</v>
      </c>
      <c r="DA515">
        <v>1657213163</v>
      </c>
      <c r="DB515" s="2">
        <v>0.49957175925925923</v>
      </c>
      <c r="DC515">
        <v>1657213141</v>
      </c>
      <c r="DD515">
        <v>1655399214.5999999</v>
      </c>
      <c r="DE515">
        <v>1</v>
      </c>
      <c r="DF515">
        <v>0.04</v>
      </c>
      <c r="DG515">
        <v>-0.06</v>
      </c>
      <c r="DH515">
        <v>9.1720000000000006</v>
      </c>
      <c r="DI515">
        <v>0.51100000000000001</v>
      </c>
      <c r="DJ515">
        <v>420</v>
      </c>
      <c r="DK515">
        <v>25</v>
      </c>
      <c r="DL515">
        <v>0.26</v>
      </c>
      <c r="DM515">
        <v>0.15</v>
      </c>
      <c r="DN515">
        <v>-37.551526829268198</v>
      </c>
      <c r="DO515">
        <v>1.6400069686410601</v>
      </c>
      <c r="DP515">
        <v>0.95997378724995397</v>
      </c>
      <c r="DQ515">
        <v>0</v>
      </c>
      <c r="DR515">
        <v>1.4678987804878001</v>
      </c>
      <c r="DS515">
        <v>9.2872473867596894E-2</v>
      </c>
      <c r="DT515">
        <v>2.15725565493236E-2</v>
      </c>
      <c r="DU515">
        <v>1</v>
      </c>
      <c r="DV515">
        <v>1</v>
      </c>
      <c r="DW515">
        <v>2</v>
      </c>
      <c r="DX515" s="3">
        <v>44563</v>
      </c>
      <c r="DY515">
        <v>2.9730599999999998</v>
      </c>
      <c r="DZ515">
        <v>2.6960899999999999</v>
      </c>
      <c r="EA515">
        <v>0.178923</v>
      </c>
      <c r="EB515">
        <v>0.182173</v>
      </c>
      <c r="EC515">
        <v>7.5178300000000003E-2</v>
      </c>
      <c r="ED515">
        <v>7.2233599999999995E-2</v>
      </c>
      <c r="EE515">
        <v>32044.1</v>
      </c>
      <c r="EF515">
        <v>35042.199999999997</v>
      </c>
      <c r="EG515">
        <v>35367.9</v>
      </c>
      <c r="EH515">
        <v>38861</v>
      </c>
      <c r="EI515">
        <v>46384.800000000003</v>
      </c>
      <c r="EJ515">
        <v>52035.199999999997</v>
      </c>
      <c r="EK515">
        <v>55270.2</v>
      </c>
      <c r="EL515">
        <v>62281.5</v>
      </c>
      <c r="EM515">
        <v>1.986</v>
      </c>
      <c r="EN515">
        <v>2.0568</v>
      </c>
      <c r="EO515">
        <v>5.7548299999999997E-2</v>
      </c>
      <c r="EP515">
        <v>0</v>
      </c>
      <c r="EQ515">
        <v>24.101600000000001</v>
      </c>
      <c r="ER515">
        <v>999.9</v>
      </c>
      <c r="ES515">
        <v>42.106999999999999</v>
      </c>
      <c r="ET515">
        <v>38.29</v>
      </c>
      <c r="EU515">
        <v>41.344299999999997</v>
      </c>
      <c r="EV515">
        <v>52.318100000000001</v>
      </c>
      <c r="EW515">
        <v>39.799700000000001</v>
      </c>
      <c r="EX515">
        <v>2</v>
      </c>
      <c r="EY515">
        <v>-2.89634E-2</v>
      </c>
      <c r="EZ515">
        <v>3.30769</v>
      </c>
      <c r="FA515">
        <v>20.115600000000001</v>
      </c>
      <c r="FB515">
        <v>5.20052</v>
      </c>
      <c r="FC515">
        <v>12.0099</v>
      </c>
      <c r="FD515">
        <v>4.976</v>
      </c>
      <c r="FE515">
        <v>3.294</v>
      </c>
      <c r="FF515">
        <v>9999</v>
      </c>
      <c r="FG515">
        <v>9999</v>
      </c>
      <c r="FH515">
        <v>9999</v>
      </c>
      <c r="FI515">
        <v>562.1</v>
      </c>
      <c r="FJ515">
        <v>1.8632200000000001</v>
      </c>
      <c r="FK515">
        <v>1.86792</v>
      </c>
      <c r="FL515">
        <v>1.86768</v>
      </c>
      <c r="FM515">
        <v>1.8689</v>
      </c>
      <c r="FN515">
        <v>1.8696600000000001</v>
      </c>
      <c r="FO515">
        <v>1.8656900000000001</v>
      </c>
      <c r="FP515">
        <v>1.86676</v>
      </c>
      <c r="FQ515">
        <v>1.8681300000000001</v>
      </c>
      <c r="FR515">
        <v>5</v>
      </c>
      <c r="FS515">
        <v>0</v>
      </c>
      <c r="FT515">
        <v>0</v>
      </c>
      <c r="FU515">
        <v>0</v>
      </c>
      <c r="FV515">
        <v>11111111</v>
      </c>
      <c r="FW515" t="s">
        <v>306</v>
      </c>
      <c r="FX515" t="s">
        <v>307</v>
      </c>
      <c r="FY515" t="s">
        <v>307</v>
      </c>
      <c r="FZ515" t="s">
        <v>307</v>
      </c>
      <c r="GA515" t="s">
        <v>307</v>
      </c>
      <c r="GB515">
        <v>0</v>
      </c>
      <c r="GC515">
        <v>100</v>
      </c>
      <c r="GD515">
        <v>100</v>
      </c>
      <c r="GE515">
        <v>18.809999999999999</v>
      </c>
      <c r="GF515">
        <v>0.33179999999999998</v>
      </c>
      <c r="GG515">
        <v>5.3968966374264697</v>
      </c>
      <c r="GH515">
        <v>9.5670261133577201E-3</v>
      </c>
      <c r="GI515" s="1">
        <v>-9.19467254998099E-7</v>
      </c>
      <c r="GJ515" s="1">
        <v>-2.1372918425907401E-11</v>
      </c>
      <c r="GK515">
        <v>3.2845888322571301E-3</v>
      </c>
      <c r="GL515">
        <v>-1.41202168329711E-2</v>
      </c>
      <c r="GM515">
        <v>1.6676771840485E-3</v>
      </c>
      <c r="GN515" s="1">
        <v>-1.4903802912711099E-5</v>
      </c>
      <c r="GO515">
        <v>-4</v>
      </c>
      <c r="GP515">
        <v>1866</v>
      </c>
      <c r="GQ515">
        <v>1</v>
      </c>
      <c r="GR515">
        <v>24</v>
      </c>
      <c r="GS515">
        <v>259</v>
      </c>
      <c r="GT515">
        <v>30491.1</v>
      </c>
      <c r="GU515">
        <v>4.0185500000000003</v>
      </c>
      <c r="GV515">
        <v>2.63428</v>
      </c>
      <c r="GW515">
        <v>2.2485400000000002</v>
      </c>
      <c r="GX515">
        <v>2.7697799999999999</v>
      </c>
      <c r="GY515">
        <v>1.9958499999999999</v>
      </c>
      <c r="GZ515">
        <v>2.3962400000000001</v>
      </c>
      <c r="HA515">
        <v>41.3521</v>
      </c>
      <c r="HB515">
        <v>14.456</v>
      </c>
      <c r="HC515">
        <v>18</v>
      </c>
      <c r="HD515">
        <v>501.47300000000001</v>
      </c>
      <c r="HE515">
        <v>544.29</v>
      </c>
      <c r="HF515">
        <v>18.219200000000001</v>
      </c>
      <c r="HG515">
        <v>26.7591</v>
      </c>
      <c r="HH515">
        <v>30.0001</v>
      </c>
      <c r="HI515">
        <v>26.679300000000001</v>
      </c>
      <c r="HJ515">
        <v>26.608599999999999</v>
      </c>
      <c r="HK515">
        <v>80.406300000000002</v>
      </c>
      <c r="HL515">
        <v>46.795699999999997</v>
      </c>
      <c r="HM515">
        <v>0</v>
      </c>
      <c r="HN515">
        <v>18.196400000000001</v>
      </c>
      <c r="HO515">
        <v>1759.05</v>
      </c>
      <c r="HP515">
        <v>20.568000000000001</v>
      </c>
      <c r="HQ515">
        <v>102.539</v>
      </c>
      <c r="HR515">
        <v>103.70099999999999</v>
      </c>
    </row>
    <row r="516" spans="1:226" x14ac:dyDescent="0.2">
      <c r="A516">
        <v>500</v>
      </c>
      <c r="B516">
        <v>1657228686.5</v>
      </c>
      <c r="C516">
        <v>5201</v>
      </c>
      <c r="D516" t="s">
        <v>810</v>
      </c>
      <c r="E516" s="2">
        <v>0.67923611111111104</v>
      </c>
      <c r="F516">
        <v>5</v>
      </c>
      <c r="G516" t="s">
        <v>707</v>
      </c>
      <c r="H516" t="s">
        <v>303</v>
      </c>
      <c r="I516">
        <v>1657228683.75</v>
      </c>
      <c r="J516">
        <f t="shared" si="238"/>
        <v>2.0876928787206669E-3</v>
      </c>
      <c r="K516">
        <f t="shared" si="243"/>
        <v>2.087692878720667</v>
      </c>
      <c r="L516">
        <f t="shared" si="244"/>
        <v>20.761799808445385</v>
      </c>
      <c r="M516">
        <f t="shared" si="245"/>
        <v>1713.1769999999999</v>
      </c>
      <c r="N516">
        <f t="shared" si="246"/>
        <v>1225.111150789005</v>
      </c>
      <c r="O516">
        <f t="shared" si="247"/>
        <v>84.432299282150652</v>
      </c>
      <c r="P516">
        <f t="shared" si="248"/>
        <v>118.06885693117729</v>
      </c>
      <c r="Q516">
        <f t="shared" si="249"/>
        <v>7.917715039279126E-2</v>
      </c>
      <c r="R516">
        <f t="shared" si="250"/>
        <v>2.7724778113244448</v>
      </c>
      <c r="S516">
        <f t="shared" si="251"/>
        <v>7.7942094276947607E-2</v>
      </c>
      <c r="T516">
        <f t="shared" si="252"/>
        <v>4.8823168986281001E-2</v>
      </c>
      <c r="U516">
        <f t="shared" si="253"/>
        <v>321.52908719999999</v>
      </c>
      <c r="V516">
        <f t="shared" si="254"/>
        <v>25.641287578442697</v>
      </c>
      <c r="W516">
        <f t="shared" si="255"/>
        <v>25.641287578442697</v>
      </c>
      <c r="X516">
        <f t="shared" si="239"/>
        <v>3.3032962201055338</v>
      </c>
      <c r="Y516">
        <f t="shared" si="256"/>
        <v>50.167354526597464</v>
      </c>
      <c r="Z516">
        <f t="shared" si="257"/>
        <v>1.5219357168080063</v>
      </c>
      <c r="AA516">
        <f t="shared" si="258"/>
        <v>3.0337173071406718</v>
      </c>
      <c r="AB516">
        <f t="shared" si="259"/>
        <v>1.7813605032975275</v>
      </c>
      <c r="AC516">
        <f t="shared" si="260"/>
        <v>-92.067255951581416</v>
      </c>
      <c r="AD516">
        <f t="shared" si="261"/>
        <v>-213.31549703524024</v>
      </c>
      <c r="AE516">
        <f t="shared" si="262"/>
        <v>-16.263002899085308</v>
      </c>
      <c r="AF516">
        <f t="shared" si="263"/>
        <v>-0.11666868590694435</v>
      </c>
      <c r="AG516">
        <f t="shared" si="264"/>
        <v>48.960474800202022</v>
      </c>
      <c r="AH516">
        <f t="shared" si="265"/>
        <v>2.0934346755727269</v>
      </c>
      <c r="AI516">
        <f t="shared" si="266"/>
        <v>20.761799808445385</v>
      </c>
      <c r="AJ516">
        <v>1787.36885052569</v>
      </c>
      <c r="AK516">
        <v>1759.46769696969</v>
      </c>
      <c r="AL516">
        <v>3.3917350470167098</v>
      </c>
      <c r="AM516">
        <v>66.999263573210101</v>
      </c>
      <c r="AN516">
        <f t="shared" si="240"/>
        <v>2.087692878720667</v>
      </c>
      <c r="AO516">
        <v>20.610323578241701</v>
      </c>
      <c r="AP516">
        <v>22.077727272727198</v>
      </c>
      <c r="AQ516" s="1">
        <v>4.3464471054410501E-5</v>
      </c>
      <c r="AR516">
        <v>77.748443019998703</v>
      </c>
      <c r="AS516">
        <v>0</v>
      </c>
      <c r="AT516">
        <v>0</v>
      </c>
      <c r="AU516">
        <f t="shared" si="267"/>
        <v>1</v>
      </c>
      <c r="AV516">
        <f t="shared" si="241"/>
        <v>0</v>
      </c>
      <c r="AW516">
        <f t="shared" si="268"/>
        <v>36770.244398148345</v>
      </c>
      <c r="AX516">
        <f t="shared" si="269"/>
        <v>2000.0820000000001</v>
      </c>
      <c r="AY516">
        <f t="shared" si="242"/>
        <v>1681.2688800000001</v>
      </c>
      <c r="AZ516">
        <f t="shared" si="270"/>
        <v>0.8405999754010085</v>
      </c>
      <c r="BA516">
        <f t="shared" si="271"/>
        <v>0.16075795252394651</v>
      </c>
      <c r="BB516">
        <v>3.5939999999999999</v>
      </c>
      <c r="BC516">
        <v>0.5</v>
      </c>
      <c r="BD516" t="s">
        <v>304</v>
      </c>
      <c r="BE516">
        <v>2</v>
      </c>
      <c r="BF516" t="b">
        <v>1</v>
      </c>
      <c r="BG516">
        <v>1657228683.75</v>
      </c>
      <c r="BH516">
        <v>1713.1769999999999</v>
      </c>
      <c r="BI516">
        <v>1750.95</v>
      </c>
      <c r="BJ516">
        <v>22.083259999999999</v>
      </c>
      <c r="BK516">
        <v>20.611639999999898</v>
      </c>
      <c r="BL516">
        <v>1694.3139999999901</v>
      </c>
      <c r="BM516">
        <v>21.751460000000002</v>
      </c>
      <c r="BN516">
        <v>499.96969999999999</v>
      </c>
      <c r="BO516">
        <v>68.876710000000003</v>
      </c>
      <c r="BP516">
        <v>4.1362639999999999E-2</v>
      </c>
      <c r="BQ516">
        <v>24.214139999999901</v>
      </c>
      <c r="BR516">
        <v>25.040249999999901</v>
      </c>
      <c r="BS516">
        <v>999.9</v>
      </c>
      <c r="BT516">
        <v>0</v>
      </c>
      <c r="BU516">
        <v>0</v>
      </c>
      <c r="BV516">
        <v>10002.5</v>
      </c>
      <c r="BW516">
        <v>0</v>
      </c>
      <c r="BX516">
        <v>1866.04599999999</v>
      </c>
      <c r="BY516">
        <v>-37.774019999999901</v>
      </c>
      <c r="BZ516">
        <v>1751.8619999999901</v>
      </c>
      <c r="CA516">
        <v>1787.798</v>
      </c>
      <c r="CB516">
        <v>1.4715989999999901</v>
      </c>
      <c r="CC516">
        <v>1750.95</v>
      </c>
      <c r="CD516">
        <v>20.611639999999898</v>
      </c>
      <c r="CE516">
        <v>1.521021</v>
      </c>
      <c r="CF516">
        <v>1.419662</v>
      </c>
      <c r="CG516">
        <v>13.18113</v>
      </c>
      <c r="CH516">
        <v>12.12932</v>
      </c>
      <c r="CI516">
        <v>2000.0820000000001</v>
      </c>
      <c r="CJ516">
        <v>0.98000089999999995</v>
      </c>
      <c r="CK516">
        <v>1.9999139999999999E-2</v>
      </c>
      <c r="CL516">
        <v>0</v>
      </c>
      <c r="CM516">
        <v>2.2378399999999998</v>
      </c>
      <c r="CN516">
        <v>0</v>
      </c>
      <c r="CO516">
        <v>4216.4129999999996</v>
      </c>
      <c r="CP516">
        <v>17300.86</v>
      </c>
      <c r="CQ516">
        <v>37.949599999999997</v>
      </c>
      <c r="CR516">
        <v>39.436999999999998</v>
      </c>
      <c r="CS516">
        <v>37.936999999999998</v>
      </c>
      <c r="CT516">
        <v>37.875</v>
      </c>
      <c r="CU516">
        <v>37.436999999999998</v>
      </c>
      <c r="CV516">
        <v>1960.0820000000001</v>
      </c>
      <c r="CW516">
        <v>40</v>
      </c>
      <c r="CX516">
        <v>0</v>
      </c>
      <c r="CY516">
        <v>1657228666.2</v>
      </c>
      <c r="CZ516">
        <v>0</v>
      </c>
      <c r="DA516">
        <v>1657213163</v>
      </c>
      <c r="DB516" s="2">
        <v>0.49957175925925923</v>
      </c>
      <c r="DC516">
        <v>1657213141</v>
      </c>
      <c r="DD516">
        <v>1655399214.5999999</v>
      </c>
      <c r="DE516">
        <v>1</v>
      </c>
      <c r="DF516">
        <v>0.04</v>
      </c>
      <c r="DG516">
        <v>-0.06</v>
      </c>
      <c r="DH516">
        <v>9.1720000000000006</v>
      </c>
      <c r="DI516">
        <v>0.51100000000000001</v>
      </c>
      <c r="DJ516">
        <v>420</v>
      </c>
      <c r="DK516">
        <v>25</v>
      </c>
      <c r="DL516">
        <v>0.26</v>
      </c>
      <c r="DM516">
        <v>0.15</v>
      </c>
      <c r="DN516">
        <v>-37.5084073170731</v>
      </c>
      <c r="DO516">
        <v>0.474278048780437</v>
      </c>
      <c r="DP516">
        <v>0.80693175653369698</v>
      </c>
      <c r="DQ516">
        <v>0</v>
      </c>
      <c r="DR516">
        <v>1.47341780487804</v>
      </c>
      <c r="DS516">
        <v>-1.84174912892002E-2</v>
      </c>
      <c r="DT516">
        <v>4.7127137395767803E-3</v>
      </c>
      <c r="DU516">
        <v>1</v>
      </c>
      <c r="DV516">
        <v>1</v>
      </c>
      <c r="DW516">
        <v>2</v>
      </c>
      <c r="DX516" s="3">
        <v>44563</v>
      </c>
      <c r="DY516">
        <v>2.9730699999999999</v>
      </c>
      <c r="DZ516">
        <v>2.6952699999999998</v>
      </c>
      <c r="EA516">
        <v>0.180062</v>
      </c>
      <c r="EB516">
        <v>0.183393</v>
      </c>
      <c r="EC516">
        <v>7.5175000000000006E-2</v>
      </c>
      <c r="ED516">
        <v>7.2233199999999997E-2</v>
      </c>
      <c r="EE516">
        <v>32000.5</v>
      </c>
      <c r="EF516">
        <v>34989.800000000003</v>
      </c>
      <c r="EG516">
        <v>35368.800000000003</v>
      </c>
      <c r="EH516">
        <v>38860.800000000003</v>
      </c>
      <c r="EI516">
        <v>46385.7</v>
      </c>
      <c r="EJ516">
        <v>52034.6</v>
      </c>
      <c r="EK516">
        <v>55271</v>
      </c>
      <c r="EL516">
        <v>62280.7</v>
      </c>
      <c r="EM516">
        <v>1.986</v>
      </c>
      <c r="EN516">
        <v>2.0566</v>
      </c>
      <c r="EO516">
        <v>5.6922399999999998E-2</v>
      </c>
      <c r="EP516">
        <v>0</v>
      </c>
      <c r="EQ516">
        <v>24.111799999999999</v>
      </c>
      <c r="ER516">
        <v>999.9</v>
      </c>
      <c r="ES516">
        <v>42.082999999999998</v>
      </c>
      <c r="ET516">
        <v>38.31</v>
      </c>
      <c r="EU516">
        <v>41.362299999999998</v>
      </c>
      <c r="EV516">
        <v>52.088099999999997</v>
      </c>
      <c r="EW516">
        <v>39.8277</v>
      </c>
      <c r="EX516">
        <v>2</v>
      </c>
      <c r="EY516">
        <v>-2.9207299999999999E-2</v>
      </c>
      <c r="EZ516">
        <v>3.2619400000000001</v>
      </c>
      <c r="FA516">
        <v>20.116299999999999</v>
      </c>
      <c r="FB516">
        <v>5.20052</v>
      </c>
      <c r="FC516">
        <v>12.0099</v>
      </c>
      <c r="FD516">
        <v>4.976</v>
      </c>
      <c r="FE516">
        <v>3.2936000000000001</v>
      </c>
      <c r="FF516">
        <v>9999</v>
      </c>
      <c r="FG516">
        <v>9999</v>
      </c>
      <c r="FH516">
        <v>9999</v>
      </c>
      <c r="FI516">
        <v>562.1</v>
      </c>
      <c r="FJ516">
        <v>1.8631899999999999</v>
      </c>
      <c r="FK516">
        <v>1.86795</v>
      </c>
      <c r="FL516">
        <v>1.86768</v>
      </c>
      <c r="FM516">
        <v>1.8689</v>
      </c>
      <c r="FN516">
        <v>1.8696600000000001</v>
      </c>
      <c r="FO516">
        <v>1.8656900000000001</v>
      </c>
      <c r="FP516">
        <v>1.86676</v>
      </c>
      <c r="FQ516">
        <v>1.8680399999999999</v>
      </c>
      <c r="FR516">
        <v>5</v>
      </c>
      <c r="FS516">
        <v>0</v>
      </c>
      <c r="FT516">
        <v>0</v>
      </c>
      <c r="FU516">
        <v>0</v>
      </c>
      <c r="FV516">
        <v>11111111</v>
      </c>
      <c r="FW516" t="s">
        <v>306</v>
      </c>
      <c r="FX516" t="s">
        <v>307</v>
      </c>
      <c r="FY516" t="s">
        <v>307</v>
      </c>
      <c r="FZ516" t="s">
        <v>307</v>
      </c>
      <c r="GA516" t="s">
        <v>307</v>
      </c>
      <c r="GB516">
        <v>0</v>
      </c>
      <c r="GC516">
        <v>100</v>
      </c>
      <c r="GD516">
        <v>100</v>
      </c>
      <c r="GE516">
        <v>18.93</v>
      </c>
      <c r="GF516">
        <v>0.33179999999999998</v>
      </c>
      <c r="GG516">
        <v>5.3968966374264697</v>
      </c>
      <c r="GH516">
        <v>9.5670261133577201E-3</v>
      </c>
      <c r="GI516" s="1">
        <v>-9.19467254998099E-7</v>
      </c>
      <c r="GJ516" s="1">
        <v>-2.1372918425907401E-11</v>
      </c>
      <c r="GK516">
        <v>3.2845888322571301E-3</v>
      </c>
      <c r="GL516">
        <v>-1.41202168329711E-2</v>
      </c>
      <c r="GM516">
        <v>1.6676771840485E-3</v>
      </c>
      <c r="GN516" s="1">
        <v>-1.4903802912711099E-5</v>
      </c>
      <c r="GO516">
        <v>-4</v>
      </c>
      <c r="GP516">
        <v>1866</v>
      </c>
      <c r="GQ516">
        <v>1</v>
      </c>
      <c r="GR516">
        <v>24</v>
      </c>
      <c r="GS516">
        <v>259.10000000000002</v>
      </c>
      <c r="GT516">
        <v>30491.200000000001</v>
      </c>
      <c r="GU516">
        <v>4.0490700000000004</v>
      </c>
      <c r="GV516">
        <v>2.63428</v>
      </c>
      <c r="GW516">
        <v>2.2485400000000002</v>
      </c>
      <c r="GX516">
        <v>2.7697799999999999</v>
      </c>
      <c r="GY516">
        <v>1.9958499999999999</v>
      </c>
      <c r="GZ516">
        <v>2.3828100000000001</v>
      </c>
      <c r="HA516">
        <v>41.378100000000003</v>
      </c>
      <c r="HB516">
        <v>14.438499999999999</v>
      </c>
      <c r="HC516">
        <v>18</v>
      </c>
      <c r="HD516">
        <v>501.47300000000001</v>
      </c>
      <c r="HE516">
        <v>544.149</v>
      </c>
      <c r="HF516">
        <v>18.1585</v>
      </c>
      <c r="HG516">
        <v>26.7591</v>
      </c>
      <c r="HH516">
        <v>30</v>
      </c>
      <c r="HI516">
        <v>26.679300000000001</v>
      </c>
      <c r="HJ516">
        <v>26.608599999999999</v>
      </c>
      <c r="HK516">
        <v>81.025099999999995</v>
      </c>
      <c r="HL516">
        <v>46.795699999999997</v>
      </c>
      <c r="HM516">
        <v>0</v>
      </c>
      <c r="HN516">
        <v>18.153400000000001</v>
      </c>
      <c r="HO516">
        <v>1772.49</v>
      </c>
      <c r="HP516">
        <v>20.568000000000001</v>
      </c>
      <c r="HQ516">
        <v>102.541</v>
      </c>
      <c r="HR516">
        <v>103.7</v>
      </c>
    </row>
    <row r="517" spans="1:226" x14ac:dyDescent="0.2">
      <c r="A517">
        <v>501</v>
      </c>
      <c r="B517">
        <v>1657228691</v>
      </c>
      <c r="C517">
        <v>5205.5</v>
      </c>
      <c r="D517" t="s">
        <v>811</v>
      </c>
      <c r="E517" s="2">
        <v>0.67929398148148146</v>
      </c>
      <c r="F517">
        <v>5</v>
      </c>
      <c r="G517" t="s">
        <v>707</v>
      </c>
      <c r="H517" t="s">
        <v>303</v>
      </c>
      <c r="I517">
        <v>1657228688.1500001</v>
      </c>
      <c r="J517">
        <f t="shared" si="238"/>
        <v>2.083373554079223E-3</v>
      </c>
      <c r="K517">
        <f t="shared" si="243"/>
        <v>2.0833735540792229</v>
      </c>
      <c r="L517">
        <f t="shared" si="244"/>
        <v>21.450548447639562</v>
      </c>
      <c r="M517">
        <f t="shared" si="245"/>
        <v>1727.8869999999999</v>
      </c>
      <c r="N517">
        <f t="shared" si="246"/>
        <v>1224.7634329956179</v>
      </c>
      <c r="O517">
        <f t="shared" si="247"/>
        <v>84.407697838374332</v>
      </c>
      <c r="P517">
        <f t="shared" si="248"/>
        <v>119.08174253548026</v>
      </c>
      <c r="Q517">
        <f t="shared" si="249"/>
        <v>7.9050753543479665E-2</v>
      </c>
      <c r="R517">
        <f t="shared" si="250"/>
        <v>2.780018993332142</v>
      </c>
      <c r="S517">
        <f t="shared" si="251"/>
        <v>7.7822888193794182E-2</v>
      </c>
      <c r="T517">
        <f t="shared" si="252"/>
        <v>4.8748035213182064E-2</v>
      </c>
      <c r="U517">
        <f t="shared" si="253"/>
        <v>321.53610960000003</v>
      </c>
      <c r="V517">
        <f t="shared" si="254"/>
        <v>25.635077134942211</v>
      </c>
      <c r="W517">
        <f t="shared" si="255"/>
        <v>25.635077134942211</v>
      </c>
      <c r="X517">
        <f t="shared" si="239"/>
        <v>3.302079210991927</v>
      </c>
      <c r="Y517">
        <f t="shared" si="256"/>
        <v>50.170327656598467</v>
      </c>
      <c r="Z517">
        <f t="shared" si="257"/>
        <v>1.5216754316535264</v>
      </c>
      <c r="AA517">
        <f t="shared" si="258"/>
        <v>3.0330187238739184</v>
      </c>
      <c r="AB517">
        <f t="shared" si="259"/>
        <v>1.7804037793384007</v>
      </c>
      <c r="AC517">
        <f t="shared" si="260"/>
        <v>-91.876773734893732</v>
      </c>
      <c r="AD517">
        <f t="shared" si="261"/>
        <v>-213.54044494617011</v>
      </c>
      <c r="AE517">
        <f t="shared" si="262"/>
        <v>-16.23516874363613</v>
      </c>
      <c r="AF517">
        <f t="shared" si="263"/>
        <v>-0.11627782469992098</v>
      </c>
      <c r="AG517">
        <f t="shared" si="264"/>
        <v>48.328025437322623</v>
      </c>
      <c r="AH517">
        <f t="shared" si="265"/>
        <v>2.0854475829388859</v>
      </c>
      <c r="AI517">
        <f t="shared" si="266"/>
        <v>21.450548447639562</v>
      </c>
      <c r="AJ517">
        <v>1802.50962433819</v>
      </c>
      <c r="AK517">
        <v>1774.5922424242401</v>
      </c>
      <c r="AL517">
        <v>3.2613432218120901</v>
      </c>
      <c r="AM517">
        <v>66.999263573210101</v>
      </c>
      <c r="AN517">
        <f t="shared" si="240"/>
        <v>2.0833735540792229</v>
      </c>
      <c r="AO517">
        <v>20.6138308031096</v>
      </c>
      <c r="AP517">
        <v>22.078800000000001</v>
      </c>
      <c r="AQ517">
        <v>-1.2829443951139799E-4</v>
      </c>
      <c r="AR517">
        <v>77.748443019998703</v>
      </c>
      <c r="AS517">
        <v>0</v>
      </c>
      <c r="AT517">
        <v>0</v>
      </c>
      <c r="AU517">
        <f t="shared" si="267"/>
        <v>1</v>
      </c>
      <c r="AV517">
        <f t="shared" si="241"/>
        <v>0</v>
      </c>
      <c r="AW517">
        <f t="shared" si="268"/>
        <v>36909.887411288066</v>
      </c>
      <c r="AX517">
        <f t="shared" si="269"/>
        <v>2000.126</v>
      </c>
      <c r="AY517">
        <f t="shared" si="242"/>
        <v>1681.3058400000002</v>
      </c>
      <c r="AZ517">
        <f t="shared" si="270"/>
        <v>0.84059996220238131</v>
      </c>
      <c r="BA517">
        <f t="shared" si="271"/>
        <v>0.16075792705059583</v>
      </c>
      <c r="BB517">
        <v>3.5939999999999999</v>
      </c>
      <c r="BC517">
        <v>0.5</v>
      </c>
      <c r="BD517" t="s">
        <v>304</v>
      </c>
      <c r="BE517">
        <v>2</v>
      </c>
      <c r="BF517" t="b">
        <v>1</v>
      </c>
      <c r="BG517">
        <v>1657228688.1500001</v>
      </c>
      <c r="BH517">
        <v>1727.8869999999999</v>
      </c>
      <c r="BI517">
        <v>1765.2139999999999</v>
      </c>
      <c r="BJ517">
        <v>22.079650000000001</v>
      </c>
      <c r="BK517">
        <v>20.613779999999998</v>
      </c>
      <c r="BL517">
        <v>1708.932</v>
      </c>
      <c r="BM517">
        <v>21.747959999999999</v>
      </c>
      <c r="BN517">
        <v>500.01769999999999</v>
      </c>
      <c r="BO517">
        <v>68.876679999999993</v>
      </c>
      <c r="BP517">
        <v>4.0872209999999999E-2</v>
      </c>
      <c r="BQ517">
        <v>24.2103</v>
      </c>
      <c r="BR517">
        <v>25.01942</v>
      </c>
      <c r="BS517">
        <v>999.9</v>
      </c>
      <c r="BT517">
        <v>0</v>
      </c>
      <c r="BU517">
        <v>0</v>
      </c>
      <c r="BV517">
        <v>10042</v>
      </c>
      <c r="BW517">
        <v>0</v>
      </c>
      <c r="BX517">
        <v>1864.1</v>
      </c>
      <c r="BY517">
        <v>-37.328220000000002</v>
      </c>
      <c r="BZ517">
        <v>1766.8989999999999</v>
      </c>
      <c r="CA517">
        <v>1802.36699999999</v>
      </c>
      <c r="CB517">
        <v>1.46584099999999</v>
      </c>
      <c r="CC517">
        <v>1765.2139999999999</v>
      </c>
      <c r="CD517">
        <v>20.613779999999998</v>
      </c>
      <c r="CE517">
        <v>1.5207710000000001</v>
      </c>
      <c r="CF517">
        <v>1.4198089999999901</v>
      </c>
      <c r="CG517">
        <v>13.17862</v>
      </c>
      <c r="CH517">
        <v>12.1308699999999</v>
      </c>
      <c r="CI517">
        <v>2000.126</v>
      </c>
      <c r="CJ517">
        <v>0.9800006</v>
      </c>
      <c r="CK517">
        <v>1.999946E-2</v>
      </c>
      <c r="CL517">
        <v>0</v>
      </c>
      <c r="CM517">
        <v>2.3151899999999999</v>
      </c>
      <c r="CN517">
        <v>0</v>
      </c>
      <c r="CO517">
        <v>4213.3829999999998</v>
      </c>
      <c r="CP517">
        <v>17301.25</v>
      </c>
      <c r="CQ517">
        <v>37.936999999999998</v>
      </c>
      <c r="CR517">
        <v>39.436999999999998</v>
      </c>
      <c r="CS517">
        <v>37.924599999999998</v>
      </c>
      <c r="CT517">
        <v>37.875</v>
      </c>
      <c r="CU517">
        <v>37.436999999999998</v>
      </c>
      <c r="CV517">
        <v>1960.126</v>
      </c>
      <c r="CW517">
        <v>40</v>
      </c>
      <c r="CX517">
        <v>0</v>
      </c>
      <c r="CY517">
        <v>1657228671</v>
      </c>
      <c r="CZ517">
        <v>0</v>
      </c>
      <c r="DA517">
        <v>1657213163</v>
      </c>
      <c r="DB517" s="2">
        <v>0.49957175925925923</v>
      </c>
      <c r="DC517">
        <v>1657213141</v>
      </c>
      <c r="DD517">
        <v>1655399214.5999999</v>
      </c>
      <c r="DE517">
        <v>1</v>
      </c>
      <c r="DF517">
        <v>0.04</v>
      </c>
      <c r="DG517">
        <v>-0.06</v>
      </c>
      <c r="DH517">
        <v>9.1720000000000006</v>
      </c>
      <c r="DI517">
        <v>0.51100000000000001</v>
      </c>
      <c r="DJ517">
        <v>420</v>
      </c>
      <c r="DK517">
        <v>25</v>
      </c>
      <c r="DL517">
        <v>0.26</v>
      </c>
      <c r="DM517">
        <v>0.15</v>
      </c>
      <c r="DN517">
        <v>-37.517909756097502</v>
      </c>
      <c r="DO517">
        <v>0.50444738675964396</v>
      </c>
      <c r="DP517">
        <v>0.74379272381650696</v>
      </c>
      <c r="DQ517">
        <v>0</v>
      </c>
      <c r="DR517">
        <v>1.47151804878048</v>
      </c>
      <c r="DS517">
        <v>-2.5965365853655699E-2</v>
      </c>
      <c r="DT517">
        <v>4.79044996079584E-3</v>
      </c>
      <c r="DU517">
        <v>1</v>
      </c>
      <c r="DV517">
        <v>1</v>
      </c>
      <c r="DW517">
        <v>2</v>
      </c>
      <c r="DX517" s="3">
        <v>44563</v>
      </c>
      <c r="DY517">
        <v>2.9735999999999998</v>
      </c>
      <c r="DZ517">
        <v>2.6951200000000002</v>
      </c>
      <c r="EA517">
        <v>0.18095900000000001</v>
      </c>
      <c r="EB517">
        <v>0.18423</v>
      </c>
      <c r="EC517">
        <v>7.5166200000000002E-2</v>
      </c>
      <c r="ED517">
        <v>7.2244600000000006E-2</v>
      </c>
      <c r="EE517">
        <v>31965</v>
      </c>
      <c r="EF517">
        <v>34954.1</v>
      </c>
      <c r="EG517">
        <v>35368.300000000003</v>
      </c>
      <c r="EH517">
        <v>38860.9</v>
      </c>
      <c r="EI517">
        <v>46386.1</v>
      </c>
      <c r="EJ517">
        <v>52033.8</v>
      </c>
      <c r="EK517">
        <v>55271</v>
      </c>
      <c r="EL517">
        <v>62280.5</v>
      </c>
      <c r="EM517">
        <v>1.9862</v>
      </c>
      <c r="EN517">
        <v>2.0566</v>
      </c>
      <c r="EO517">
        <v>5.3793199999999999E-2</v>
      </c>
      <c r="EP517">
        <v>0</v>
      </c>
      <c r="EQ517">
        <v>24.117799999999999</v>
      </c>
      <c r="ER517">
        <v>999.9</v>
      </c>
      <c r="ES517">
        <v>42.058</v>
      </c>
      <c r="ET517">
        <v>38.31</v>
      </c>
      <c r="EU517">
        <v>41.337400000000002</v>
      </c>
      <c r="EV517">
        <v>52.428100000000001</v>
      </c>
      <c r="EW517">
        <v>39.767600000000002</v>
      </c>
      <c r="EX517">
        <v>2</v>
      </c>
      <c r="EY517">
        <v>-2.91463E-2</v>
      </c>
      <c r="EZ517">
        <v>3.26431</v>
      </c>
      <c r="FA517">
        <v>20.116900000000001</v>
      </c>
      <c r="FB517">
        <v>5.1993200000000002</v>
      </c>
      <c r="FC517">
        <v>12.0099</v>
      </c>
      <c r="FD517">
        <v>4.9756</v>
      </c>
      <c r="FE517">
        <v>3.294</v>
      </c>
      <c r="FF517">
        <v>9999</v>
      </c>
      <c r="FG517">
        <v>9999</v>
      </c>
      <c r="FH517">
        <v>9999</v>
      </c>
      <c r="FI517">
        <v>562.1</v>
      </c>
      <c r="FJ517">
        <v>1.8632500000000001</v>
      </c>
      <c r="FK517">
        <v>1.86795</v>
      </c>
      <c r="FL517">
        <v>1.86768</v>
      </c>
      <c r="FM517">
        <v>1.8689</v>
      </c>
      <c r="FN517">
        <v>1.8696600000000001</v>
      </c>
      <c r="FO517">
        <v>1.8656900000000001</v>
      </c>
      <c r="FP517">
        <v>1.86676</v>
      </c>
      <c r="FQ517">
        <v>1.8681000000000001</v>
      </c>
      <c r="FR517">
        <v>5</v>
      </c>
      <c r="FS517">
        <v>0</v>
      </c>
      <c r="FT517">
        <v>0</v>
      </c>
      <c r="FU517">
        <v>0</v>
      </c>
      <c r="FV517">
        <v>11111111</v>
      </c>
      <c r="FW517" t="s">
        <v>306</v>
      </c>
      <c r="FX517" t="s">
        <v>307</v>
      </c>
      <c r="FY517" t="s">
        <v>307</v>
      </c>
      <c r="FZ517" t="s">
        <v>307</v>
      </c>
      <c r="GA517" t="s">
        <v>307</v>
      </c>
      <c r="GB517">
        <v>0</v>
      </c>
      <c r="GC517">
        <v>100</v>
      </c>
      <c r="GD517">
        <v>100</v>
      </c>
      <c r="GE517">
        <v>19.010000000000002</v>
      </c>
      <c r="GF517">
        <v>0.33160000000000001</v>
      </c>
      <c r="GG517">
        <v>5.3968966374264697</v>
      </c>
      <c r="GH517">
        <v>9.5670261133577201E-3</v>
      </c>
      <c r="GI517" s="1">
        <v>-9.19467254998099E-7</v>
      </c>
      <c r="GJ517" s="1">
        <v>-2.1372918425907401E-11</v>
      </c>
      <c r="GK517">
        <v>3.2845888322571301E-3</v>
      </c>
      <c r="GL517">
        <v>-1.41202168329711E-2</v>
      </c>
      <c r="GM517">
        <v>1.6676771840485E-3</v>
      </c>
      <c r="GN517" s="1">
        <v>-1.4903802912711099E-5</v>
      </c>
      <c r="GO517">
        <v>-4</v>
      </c>
      <c r="GP517">
        <v>1866</v>
      </c>
      <c r="GQ517">
        <v>1</v>
      </c>
      <c r="GR517">
        <v>24</v>
      </c>
      <c r="GS517">
        <v>259.2</v>
      </c>
      <c r="GT517">
        <v>30491.3</v>
      </c>
      <c r="GU517">
        <v>4.0734899999999996</v>
      </c>
      <c r="GV517">
        <v>2.6355</v>
      </c>
      <c r="GW517">
        <v>2.2485400000000002</v>
      </c>
      <c r="GX517">
        <v>2.7697799999999999</v>
      </c>
      <c r="GY517">
        <v>1.9958499999999999</v>
      </c>
      <c r="GZ517">
        <v>2.36694</v>
      </c>
      <c r="HA517">
        <v>41.378100000000003</v>
      </c>
      <c r="HB517">
        <v>14.4297</v>
      </c>
      <c r="HC517">
        <v>18</v>
      </c>
      <c r="HD517">
        <v>501.60500000000002</v>
      </c>
      <c r="HE517">
        <v>544.149</v>
      </c>
      <c r="HF517">
        <v>18.1266</v>
      </c>
      <c r="HG517">
        <v>26.756799999999998</v>
      </c>
      <c r="HH517">
        <v>30</v>
      </c>
      <c r="HI517">
        <v>26.679300000000001</v>
      </c>
      <c r="HJ517">
        <v>26.608599999999999</v>
      </c>
      <c r="HK517">
        <v>81.504499999999993</v>
      </c>
      <c r="HL517">
        <v>46.795699999999997</v>
      </c>
      <c r="HM517">
        <v>0</v>
      </c>
      <c r="HN517">
        <v>18.119299999999999</v>
      </c>
      <c r="HO517">
        <v>1792.7</v>
      </c>
      <c r="HP517">
        <v>20.568000000000001</v>
      </c>
      <c r="HQ517">
        <v>102.54</v>
      </c>
      <c r="HR517">
        <v>103.699</v>
      </c>
    </row>
    <row r="518" spans="1:226" x14ac:dyDescent="0.2">
      <c r="A518">
        <v>502</v>
      </c>
      <c r="B518">
        <v>1657228696.5</v>
      </c>
      <c r="C518">
        <v>5211</v>
      </c>
      <c r="D518" t="s">
        <v>812</v>
      </c>
      <c r="E518" s="2">
        <v>0.67935185185185187</v>
      </c>
      <c r="F518">
        <v>5</v>
      </c>
      <c r="G518" t="s">
        <v>707</v>
      </c>
      <c r="H518" t="s">
        <v>303</v>
      </c>
      <c r="I518">
        <v>1657228693.75</v>
      </c>
      <c r="J518">
        <f t="shared" si="238"/>
        <v>2.0860465477467362E-3</v>
      </c>
      <c r="K518">
        <f t="shared" si="243"/>
        <v>2.086046547746736</v>
      </c>
      <c r="L518">
        <f t="shared" si="244"/>
        <v>20.928772723384402</v>
      </c>
      <c r="M518">
        <f t="shared" si="245"/>
        <v>1746.2349999999999</v>
      </c>
      <c r="N518">
        <f t="shared" si="246"/>
        <v>1253.5937050133662</v>
      </c>
      <c r="O518">
        <f t="shared" si="247"/>
        <v>86.395596995931811</v>
      </c>
      <c r="P518">
        <f t="shared" si="248"/>
        <v>120.34761718796473</v>
      </c>
      <c r="Q518">
        <f t="shared" si="249"/>
        <v>7.9196275725023274E-2</v>
      </c>
      <c r="R518">
        <f t="shared" si="250"/>
        <v>2.7692299897031907</v>
      </c>
      <c r="S518">
        <f t="shared" si="251"/>
        <v>7.7959203107304309E-2</v>
      </c>
      <c r="T518">
        <f t="shared" si="252"/>
        <v>4.8834038325998377E-2</v>
      </c>
      <c r="U518">
        <f t="shared" si="253"/>
        <v>321.511212</v>
      </c>
      <c r="V518">
        <f t="shared" si="254"/>
        <v>25.631855742100992</v>
      </c>
      <c r="W518">
        <f t="shared" si="255"/>
        <v>25.631855742100992</v>
      </c>
      <c r="X518">
        <f t="shared" si="239"/>
        <v>3.3014480956412902</v>
      </c>
      <c r="Y518">
        <f t="shared" si="256"/>
        <v>50.198657246995495</v>
      </c>
      <c r="Z518">
        <f t="shared" si="257"/>
        <v>1.5218499562839103</v>
      </c>
      <c r="AA518">
        <f t="shared" si="258"/>
        <v>3.0316547090011987</v>
      </c>
      <c r="AB518">
        <f t="shared" si="259"/>
        <v>1.7795981393573799</v>
      </c>
      <c r="AC518">
        <f t="shared" si="260"/>
        <v>-91.994652755631066</v>
      </c>
      <c r="AD518">
        <f t="shared" si="261"/>
        <v>-213.35048717753273</v>
      </c>
      <c r="AE518">
        <f t="shared" si="262"/>
        <v>-16.283044532456771</v>
      </c>
      <c r="AF518">
        <f t="shared" si="263"/>
        <v>-0.11697246562056307</v>
      </c>
      <c r="AG518">
        <f t="shared" si="264"/>
        <v>49.490472404479199</v>
      </c>
      <c r="AH518">
        <f t="shared" si="265"/>
        <v>2.0886844244550513</v>
      </c>
      <c r="AI518">
        <f t="shared" si="266"/>
        <v>20.928772723384402</v>
      </c>
      <c r="AJ518">
        <v>1821.46201677253</v>
      </c>
      <c r="AK518">
        <v>1793.3559393939299</v>
      </c>
      <c r="AL518">
        <v>3.4134160493846899</v>
      </c>
      <c r="AM518">
        <v>66.999263573210101</v>
      </c>
      <c r="AN518">
        <f t="shared" si="240"/>
        <v>2.086046547746736</v>
      </c>
      <c r="AO518">
        <v>20.614136850321501</v>
      </c>
      <c r="AP518">
        <v>22.080446666666599</v>
      </c>
      <c r="AQ518" s="1">
        <v>3.8775407693839599E-5</v>
      </c>
      <c r="AR518">
        <v>77.748443019998703</v>
      </c>
      <c r="AS518">
        <v>0</v>
      </c>
      <c r="AT518">
        <v>0</v>
      </c>
      <c r="AU518">
        <f t="shared" si="267"/>
        <v>1</v>
      </c>
      <c r="AV518">
        <f t="shared" si="241"/>
        <v>0</v>
      </c>
      <c r="AW518">
        <f t="shared" si="268"/>
        <v>36711.710483287876</v>
      </c>
      <c r="AX518">
        <f t="shared" si="269"/>
        <v>1999.97</v>
      </c>
      <c r="AY518">
        <f t="shared" si="242"/>
        <v>1681.1748</v>
      </c>
      <c r="AZ518">
        <f t="shared" si="270"/>
        <v>0.84060000900013498</v>
      </c>
      <c r="BA518">
        <f t="shared" si="271"/>
        <v>0.16075801737026055</v>
      </c>
      <c r="BB518">
        <v>3.5939999999999999</v>
      </c>
      <c r="BC518">
        <v>0.5</v>
      </c>
      <c r="BD518" t="s">
        <v>304</v>
      </c>
      <c r="BE518">
        <v>2</v>
      </c>
      <c r="BF518" t="b">
        <v>1</v>
      </c>
      <c r="BG518">
        <v>1657228693.75</v>
      </c>
      <c r="BH518">
        <v>1746.2349999999999</v>
      </c>
      <c r="BI518">
        <v>1784.434</v>
      </c>
      <c r="BJ518">
        <v>22.08193</v>
      </c>
      <c r="BK518">
        <v>20.613599999999899</v>
      </c>
      <c r="BL518">
        <v>1727.1669999999999</v>
      </c>
      <c r="BM518">
        <v>21.75018</v>
      </c>
      <c r="BN518">
        <v>499.95359999999999</v>
      </c>
      <c r="BO518">
        <v>68.876739999999998</v>
      </c>
      <c r="BP518">
        <v>4.1599850000000001E-2</v>
      </c>
      <c r="BQ518">
        <v>24.2028</v>
      </c>
      <c r="BR518">
        <v>25.014699999999898</v>
      </c>
      <c r="BS518">
        <v>999.9</v>
      </c>
      <c r="BT518">
        <v>0</v>
      </c>
      <c r="BU518">
        <v>0</v>
      </c>
      <c r="BV518">
        <v>9985.5</v>
      </c>
      <c r="BW518">
        <v>0</v>
      </c>
      <c r="BX518">
        <v>1865.539</v>
      </c>
      <c r="BY518">
        <v>-38.198259999999998</v>
      </c>
      <c r="BZ518">
        <v>1785.6659999999999</v>
      </c>
      <c r="CA518">
        <v>1821.992</v>
      </c>
      <c r="CB518">
        <v>1.4683360000000001</v>
      </c>
      <c r="CC518">
        <v>1784.434</v>
      </c>
      <c r="CD518">
        <v>20.613599999999899</v>
      </c>
      <c r="CE518">
        <v>1.520931</v>
      </c>
      <c r="CF518">
        <v>1.4197979999999999</v>
      </c>
      <c r="CG518">
        <v>13.18022</v>
      </c>
      <c r="CH518">
        <v>12.13076</v>
      </c>
      <c r="CI518">
        <v>1999.97</v>
      </c>
      <c r="CJ518">
        <v>0.9800006</v>
      </c>
      <c r="CK518">
        <v>1.999946E-2</v>
      </c>
      <c r="CL518">
        <v>0</v>
      </c>
      <c r="CM518">
        <v>2.2455099999999999</v>
      </c>
      <c r="CN518">
        <v>0</v>
      </c>
      <c r="CO518">
        <v>4205.7709999999997</v>
      </c>
      <c r="CP518">
        <v>17299.900000000001</v>
      </c>
      <c r="CQ518">
        <v>37.936999999999998</v>
      </c>
      <c r="CR518">
        <v>39.436999999999998</v>
      </c>
      <c r="CS518">
        <v>37.936999999999998</v>
      </c>
      <c r="CT518">
        <v>37.868699999999997</v>
      </c>
      <c r="CU518">
        <v>37.436999999999998</v>
      </c>
      <c r="CV518">
        <v>1959.97</v>
      </c>
      <c r="CW518">
        <v>40</v>
      </c>
      <c r="CX518">
        <v>0</v>
      </c>
      <c r="CY518">
        <v>1657228675.8</v>
      </c>
      <c r="CZ518">
        <v>0</v>
      </c>
      <c r="DA518">
        <v>1657213163</v>
      </c>
      <c r="DB518" s="2">
        <v>0.49957175925925923</v>
      </c>
      <c r="DC518">
        <v>1657213141</v>
      </c>
      <c r="DD518">
        <v>1655399214.5999999</v>
      </c>
      <c r="DE518">
        <v>1</v>
      </c>
      <c r="DF518">
        <v>0.04</v>
      </c>
      <c r="DG518">
        <v>-0.06</v>
      </c>
      <c r="DH518">
        <v>9.1720000000000006</v>
      </c>
      <c r="DI518">
        <v>0.51100000000000001</v>
      </c>
      <c r="DJ518">
        <v>420</v>
      </c>
      <c r="DK518">
        <v>25</v>
      </c>
      <c r="DL518">
        <v>0.26</v>
      </c>
      <c r="DM518">
        <v>0.15</v>
      </c>
      <c r="DN518">
        <v>-37.613221951219501</v>
      </c>
      <c r="DO518">
        <v>-1.1782348432054801</v>
      </c>
      <c r="DP518">
        <v>0.76830414312784501</v>
      </c>
      <c r="DQ518">
        <v>0</v>
      </c>
      <c r="DR518">
        <v>1.46993292682926</v>
      </c>
      <c r="DS518">
        <v>-1.95656445993031E-2</v>
      </c>
      <c r="DT518">
        <v>4.2770825729823696E-3</v>
      </c>
      <c r="DU518">
        <v>1</v>
      </c>
      <c r="DV518">
        <v>1</v>
      </c>
      <c r="DW518">
        <v>2</v>
      </c>
      <c r="DX518" s="3">
        <v>44563</v>
      </c>
      <c r="DY518">
        <v>2.9734600000000002</v>
      </c>
      <c r="DZ518">
        <v>2.69543</v>
      </c>
      <c r="EA518">
        <v>0.182114</v>
      </c>
      <c r="EB518">
        <v>0.18534600000000001</v>
      </c>
      <c r="EC518">
        <v>7.5166399999999994E-2</v>
      </c>
      <c r="ED518">
        <v>7.2248300000000001E-2</v>
      </c>
      <c r="EE518">
        <v>31920</v>
      </c>
      <c r="EF518">
        <v>34906.400000000001</v>
      </c>
      <c r="EG518">
        <v>35368.400000000001</v>
      </c>
      <c r="EH518">
        <v>38861.1</v>
      </c>
      <c r="EI518">
        <v>46385.599999999999</v>
      </c>
      <c r="EJ518">
        <v>52034.3</v>
      </c>
      <c r="EK518">
        <v>55270.400000000001</v>
      </c>
      <c r="EL518">
        <v>62281.4</v>
      </c>
      <c r="EM518">
        <v>1.9858</v>
      </c>
      <c r="EN518">
        <v>2.0568</v>
      </c>
      <c r="EO518">
        <v>5.5432299999999997E-2</v>
      </c>
      <c r="EP518">
        <v>0</v>
      </c>
      <c r="EQ518">
        <v>24.132000000000001</v>
      </c>
      <c r="ER518">
        <v>999.9</v>
      </c>
      <c r="ES518">
        <v>42.033999999999999</v>
      </c>
      <c r="ET518">
        <v>38.32</v>
      </c>
      <c r="EU518">
        <v>41.335599999999999</v>
      </c>
      <c r="EV518">
        <v>52.168100000000003</v>
      </c>
      <c r="EW518">
        <v>39.8157</v>
      </c>
      <c r="EX518">
        <v>2</v>
      </c>
      <c r="EY518">
        <v>-2.9430899999999999E-2</v>
      </c>
      <c r="EZ518">
        <v>3.0782099999999999</v>
      </c>
      <c r="FA518">
        <v>20.120200000000001</v>
      </c>
      <c r="FB518">
        <v>5.1993200000000002</v>
      </c>
      <c r="FC518">
        <v>12.0099</v>
      </c>
      <c r="FD518">
        <v>4.9756</v>
      </c>
      <c r="FE518">
        <v>3.294</v>
      </c>
      <c r="FF518">
        <v>9999</v>
      </c>
      <c r="FG518">
        <v>9999</v>
      </c>
      <c r="FH518">
        <v>9999</v>
      </c>
      <c r="FI518">
        <v>562.1</v>
      </c>
      <c r="FJ518">
        <v>1.8632500000000001</v>
      </c>
      <c r="FK518">
        <v>1.86795</v>
      </c>
      <c r="FL518">
        <v>1.86768</v>
      </c>
      <c r="FM518">
        <v>1.8689</v>
      </c>
      <c r="FN518">
        <v>1.8696600000000001</v>
      </c>
      <c r="FO518">
        <v>1.8656900000000001</v>
      </c>
      <c r="FP518">
        <v>1.86676</v>
      </c>
      <c r="FQ518">
        <v>1.8681300000000001</v>
      </c>
      <c r="FR518">
        <v>5</v>
      </c>
      <c r="FS518">
        <v>0</v>
      </c>
      <c r="FT518">
        <v>0</v>
      </c>
      <c r="FU518">
        <v>0</v>
      </c>
      <c r="FV518">
        <v>11111111</v>
      </c>
      <c r="FW518" t="s">
        <v>306</v>
      </c>
      <c r="FX518" t="s">
        <v>307</v>
      </c>
      <c r="FY518" t="s">
        <v>307</v>
      </c>
      <c r="FZ518" t="s">
        <v>307</v>
      </c>
      <c r="GA518" t="s">
        <v>307</v>
      </c>
      <c r="GB518">
        <v>0</v>
      </c>
      <c r="GC518">
        <v>100</v>
      </c>
      <c r="GD518">
        <v>100</v>
      </c>
      <c r="GE518">
        <v>19.13</v>
      </c>
      <c r="GF518">
        <v>0.33169999999999999</v>
      </c>
      <c r="GG518">
        <v>5.3968966374264697</v>
      </c>
      <c r="GH518">
        <v>9.5670261133577201E-3</v>
      </c>
      <c r="GI518" s="1">
        <v>-9.19467254998099E-7</v>
      </c>
      <c r="GJ518" s="1">
        <v>-2.1372918425907401E-11</v>
      </c>
      <c r="GK518">
        <v>3.2845888322571301E-3</v>
      </c>
      <c r="GL518">
        <v>-1.41202168329711E-2</v>
      </c>
      <c r="GM518">
        <v>1.6676771840485E-3</v>
      </c>
      <c r="GN518" s="1">
        <v>-1.4903802912711099E-5</v>
      </c>
      <c r="GO518">
        <v>-4</v>
      </c>
      <c r="GP518">
        <v>1866</v>
      </c>
      <c r="GQ518">
        <v>1</v>
      </c>
      <c r="GR518">
        <v>24</v>
      </c>
      <c r="GS518">
        <v>259.3</v>
      </c>
      <c r="GT518">
        <v>30491.4</v>
      </c>
      <c r="GU518">
        <v>4.1027800000000001</v>
      </c>
      <c r="GV518">
        <v>2.6355</v>
      </c>
      <c r="GW518">
        <v>2.2485400000000002</v>
      </c>
      <c r="GX518">
        <v>2.7722199999999999</v>
      </c>
      <c r="GY518">
        <v>1.9958499999999999</v>
      </c>
      <c r="GZ518">
        <v>2.3925800000000002</v>
      </c>
      <c r="HA518">
        <v>41.378100000000003</v>
      </c>
      <c r="HB518">
        <v>14.456</v>
      </c>
      <c r="HC518">
        <v>18</v>
      </c>
      <c r="HD518">
        <v>501.34100000000001</v>
      </c>
      <c r="HE518">
        <v>544.31200000000001</v>
      </c>
      <c r="HF518">
        <v>18.097200000000001</v>
      </c>
      <c r="HG518">
        <v>26.756799999999998</v>
      </c>
      <c r="HH518">
        <v>29.999700000000001</v>
      </c>
      <c r="HI518">
        <v>26.679300000000001</v>
      </c>
      <c r="HJ518">
        <v>26.610900000000001</v>
      </c>
      <c r="HK518">
        <v>82.144300000000001</v>
      </c>
      <c r="HL518">
        <v>46.795699999999997</v>
      </c>
      <c r="HM518">
        <v>0</v>
      </c>
      <c r="HN518">
        <v>18.1158</v>
      </c>
      <c r="HO518">
        <v>1806.18</v>
      </c>
      <c r="HP518">
        <v>20.568000000000001</v>
      </c>
      <c r="HQ518">
        <v>102.54</v>
      </c>
      <c r="HR518">
        <v>103.70099999999999</v>
      </c>
    </row>
    <row r="519" spans="1:226" x14ac:dyDescent="0.2">
      <c r="A519">
        <v>503</v>
      </c>
      <c r="B519">
        <v>1657228701.5</v>
      </c>
      <c r="C519">
        <v>5216</v>
      </c>
      <c r="D519" t="s">
        <v>813</v>
      </c>
      <c r="E519" s="2">
        <v>0.67940972222222218</v>
      </c>
      <c r="F519">
        <v>5</v>
      </c>
      <c r="G519" t="s">
        <v>707</v>
      </c>
      <c r="H519" t="s">
        <v>303</v>
      </c>
      <c r="I519">
        <v>1657228699</v>
      </c>
      <c r="J519">
        <f t="shared" si="238"/>
        <v>2.079841429427254E-3</v>
      </c>
      <c r="K519">
        <f t="shared" si="243"/>
        <v>2.0798414294272538</v>
      </c>
      <c r="L519">
        <f t="shared" si="244"/>
        <v>20.952330620702035</v>
      </c>
      <c r="M519">
        <f t="shared" si="245"/>
        <v>1764.03555555555</v>
      </c>
      <c r="N519">
        <f t="shared" si="246"/>
        <v>1269.1004103018406</v>
      </c>
      <c r="O519">
        <f t="shared" si="247"/>
        <v>87.463352053929469</v>
      </c>
      <c r="P519">
        <f t="shared" si="248"/>
        <v>121.57309349108824</v>
      </c>
      <c r="Q519">
        <f t="shared" si="249"/>
        <v>7.8985269042533432E-2</v>
      </c>
      <c r="R519">
        <f t="shared" si="250"/>
        <v>2.7727259174876564</v>
      </c>
      <c r="S519">
        <f t="shared" si="251"/>
        <v>7.7756249891094559E-2</v>
      </c>
      <c r="T519">
        <f t="shared" si="252"/>
        <v>4.8706485634158719E-2</v>
      </c>
      <c r="U519">
        <f t="shared" si="253"/>
        <v>321.50890666666578</v>
      </c>
      <c r="V519">
        <f t="shared" si="254"/>
        <v>25.628471647725032</v>
      </c>
      <c r="W519">
        <f t="shared" si="255"/>
        <v>25.628471647725032</v>
      </c>
      <c r="X519">
        <f t="shared" si="239"/>
        <v>3.3007852183055837</v>
      </c>
      <c r="Y519">
        <f t="shared" si="256"/>
        <v>50.209246649118334</v>
      </c>
      <c r="Z519">
        <f t="shared" si="257"/>
        <v>1.5218606085165247</v>
      </c>
      <c r="AA519">
        <f t="shared" si="258"/>
        <v>3.0310365322783595</v>
      </c>
      <c r="AB519">
        <f t="shared" si="259"/>
        <v>1.778924609789059</v>
      </c>
      <c r="AC519">
        <f t="shared" si="260"/>
        <v>-91.721007037741899</v>
      </c>
      <c r="AD519">
        <f t="shared" si="261"/>
        <v>-213.62220245047777</v>
      </c>
      <c r="AE519">
        <f t="shared" si="262"/>
        <v>-16.282669580008204</v>
      </c>
      <c r="AF519">
        <f t="shared" si="263"/>
        <v>-0.11697240156209432</v>
      </c>
      <c r="AG519">
        <f t="shared" si="264"/>
        <v>49.075046539265522</v>
      </c>
      <c r="AH519">
        <f t="shared" si="265"/>
        <v>2.0773916772120775</v>
      </c>
      <c r="AI519">
        <f t="shared" si="266"/>
        <v>20.952330620702035</v>
      </c>
      <c r="AJ519">
        <v>1838.5110347546799</v>
      </c>
      <c r="AK519">
        <v>1810.56078787878</v>
      </c>
      <c r="AL519">
        <v>3.36821058031297</v>
      </c>
      <c r="AM519">
        <v>66.999263573210101</v>
      </c>
      <c r="AN519">
        <f t="shared" si="240"/>
        <v>2.0798414294272538</v>
      </c>
      <c r="AO519">
        <v>20.621151713627</v>
      </c>
      <c r="AP519">
        <v>22.0826999999999</v>
      </c>
      <c r="AQ519" s="1">
        <v>7.5851403869023595E-5</v>
      </c>
      <c r="AR519">
        <v>77.748443019998703</v>
      </c>
      <c r="AS519">
        <v>0</v>
      </c>
      <c r="AT519">
        <v>0</v>
      </c>
      <c r="AU519">
        <f t="shared" si="267"/>
        <v>1</v>
      </c>
      <c r="AV519">
        <f t="shared" si="241"/>
        <v>0</v>
      </c>
      <c r="AW519">
        <f t="shared" si="268"/>
        <v>36776.633277239467</v>
      </c>
      <c r="AX519">
        <f t="shared" si="269"/>
        <v>1999.9555555555501</v>
      </c>
      <c r="AY519">
        <f t="shared" si="242"/>
        <v>1681.1626666666618</v>
      </c>
      <c r="AZ519">
        <f t="shared" si="270"/>
        <v>0.84060001333362955</v>
      </c>
      <c r="BA519">
        <f t="shared" si="271"/>
        <v>0.16075802573390519</v>
      </c>
      <c r="BB519">
        <v>3.5939999999999999</v>
      </c>
      <c r="BC519">
        <v>0.5</v>
      </c>
      <c r="BD519" t="s">
        <v>304</v>
      </c>
      <c r="BE519">
        <v>2</v>
      </c>
      <c r="BF519" t="b">
        <v>1</v>
      </c>
      <c r="BG519">
        <v>1657228699</v>
      </c>
      <c r="BH519">
        <v>1764.03555555555</v>
      </c>
      <c r="BI519">
        <v>1801.9422222222199</v>
      </c>
      <c r="BJ519">
        <v>22.082322222222199</v>
      </c>
      <c r="BK519">
        <v>20.622166666666601</v>
      </c>
      <c r="BL519">
        <v>1744.85777777777</v>
      </c>
      <c r="BM519">
        <v>21.7505666666666</v>
      </c>
      <c r="BN519">
        <v>500.03411111111097</v>
      </c>
      <c r="BO519">
        <v>68.876088888888802</v>
      </c>
      <c r="BP519">
        <v>4.1509233333333298E-2</v>
      </c>
      <c r="BQ519">
        <v>24.199399999999901</v>
      </c>
      <c r="BR519">
        <v>25.015555555555501</v>
      </c>
      <c r="BS519">
        <v>999.9</v>
      </c>
      <c r="BT519">
        <v>0</v>
      </c>
      <c r="BU519">
        <v>0</v>
      </c>
      <c r="BV519">
        <v>10003.8888888888</v>
      </c>
      <c r="BW519">
        <v>0</v>
      </c>
      <c r="BX519">
        <v>1864.27111111111</v>
      </c>
      <c r="BY519">
        <v>-37.9067222222222</v>
      </c>
      <c r="BZ519">
        <v>1803.87</v>
      </c>
      <c r="CA519">
        <v>1839.8844444444401</v>
      </c>
      <c r="CB519">
        <v>1.4601644444444399</v>
      </c>
      <c r="CC519">
        <v>1801.9422222222199</v>
      </c>
      <c r="CD519">
        <v>20.622166666666601</v>
      </c>
      <c r="CE519">
        <v>1.52094333333333</v>
      </c>
      <c r="CF519">
        <v>1.42037555555555</v>
      </c>
      <c r="CG519">
        <v>13.180344444444399</v>
      </c>
      <c r="CH519">
        <v>12.1369111111111</v>
      </c>
      <c r="CI519">
        <v>1999.9555555555501</v>
      </c>
      <c r="CJ519">
        <v>0.98000066666666596</v>
      </c>
      <c r="CK519">
        <v>1.9999388888888799E-2</v>
      </c>
      <c r="CL519">
        <v>0</v>
      </c>
      <c r="CM519">
        <v>2.2880777777777701</v>
      </c>
      <c r="CN519">
        <v>0</v>
      </c>
      <c r="CO519">
        <v>4205.1144444444399</v>
      </c>
      <c r="CP519">
        <v>17299.766666666601</v>
      </c>
      <c r="CQ519">
        <v>37.936999999999998</v>
      </c>
      <c r="CR519">
        <v>39.436999999999998</v>
      </c>
      <c r="CS519">
        <v>37.936999999999998</v>
      </c>
      <c r="CT519">
        <v>37.860999999999997</v>
      </c>
      <c r="CU519">
        <v>37.436999999999998</v>
      </c>
      <c r="CV519">
        <v>1959.9555555555501</v>
      </c>
      <c r="CW519">
        <v>40</v>
      </c>
      <c r="CX519">
        <v>0</v>
      </c>
      <c r="CY519">
        <v>1657228681.2</v>
      </c>
      <c r="CZ519">
        <v>0</v>
      </c>
      <c r="DA519">
        <v>1657213163</v>
      </c>
      <c r="DB519" s="2">
        <v>0.49957175925925923</v>
      </c>
      <c r="DC519">
        <v>1657213141</v>
      </c>
      <c r="DD519">
        <v>1655399214.5999999</v>
      </c>
      <c r="DE519">
        <v>1</v>
      </c>
      <c r="DF519">
        <v>0.04</v>
      </c>
      <c r="DG519">
        <v>-0.06</v>
      </c>
      <c r="DH519">
        <v>9.1720000000000006</v>
      </c>
      <c r="DI519">
        <v>0.51100000000000001</v>
      </c>
      <c r="DJ519">
        <v>420</v>
      </c>
      <c r="DK519">
        <v>25</v>
      </c>
      <c r="DL519">
        <v>0.26</v>
      </c>
      <c r="DM519">
        <v>0.15</v>
      </c>
      <c r="DN519">
        <v>-37.753514634146299</v>
      </c>
      <c r="DO519">
        <v>-1.91977630662032</v>
      </c>
      <c r="DP519">
        <v>0.76207125733047798</v>
      </c>
      <c r="DQ519">
        <v>0</v>
      </c>
      <c r="DR519">
        <v>1.4675217073170701</v>
      </c>
      <c r="DS519">
        <v>-3.8855331010453402E-2</v>
      </c>
      <c r="DT519">
        <v>5.2607367111085299E-3</v>
      </c>
      <c r="DU519">
        <v>1</v>
      </c>
      <c r="DV519">
        <v>1</v>
      </c>
      <c r="DW519">
        <v>2</v>
      </c>
      <c r="DX519" s="3">
        <v>44563</v>
      </c>
      <c r="DY519">
        <v>2.9732099999999999</v>
      </c>
      <c r="DZ519">
        <v>2.6952199999999999</v>
      </c>
      <c r="EA519">
        <v>0.18313599999999999</v>
      </c>
      <c r="EB519">
        <v>0.186386</v>
      </c>
      <c r="EC519">
        <v>7.5180499999999997E-2</v>
      </c>
      <c r="ED519">
        <v>7.22632E-2</v>
      </c>
      <c r="EE519">
        <v>31880.3</v>
      </c>
      <c r="EF519">
        <v>34862</v>
      </c>
      <c r="EG519">
        <v>35368.5</v>
      </c>
      <c r="EH519">
        <v>38861.199999999997</v>
      </c>
      <c r="EI519">
        <v>46385.2</v>
      </c>
      <c r="EJ519">
        <v>52033.9</v>
      </c>
      <c r="EK519">
        <v>55270.6</v>
      </c>
      <c r="EL519">
        <v>62281.8</v>
      </c>
      <c r="EM519">
        <v>1.9862</v>
      </c>
      <c r="EN519">
        <v>2.0564</v>
      </c>
      <c r="EO519">
        <v>5.3942200000000003E-2</v>
      </c>
      <c r="EP519">
        <v>0</v>
      </c>
      <c r="EQ519">
        <v>24.144200000000001</v>
      </c>
      <c r="ER519">
        <v>999.9</v>
      </c>
      <c r="ES519">
        <v>42.033999999999999</v>
      </c>
      <c r="ET519">
        <v>38.32</v>
      </c>
      <c r="EU519">
        <v>41.339799999999997</v>
      </c>
      <c r="EV519">
        <v>52.148099999999999</v>
      </c>
      <c r="EW519">
        <v>39.783700000000003</v>
      </c>
      <c r="EX519">
        <v>2</v>
      </c>
      <c r="EY519">
        <v>-3.0203299999999999E-2</v>
      </c>
      <c r="EZ519">
        <v>3.0853600000000001</v>
      </c>
      <c r="FA519">
        <v>20.119399999999999</v>
      </c>
      <c r="FB519">
        <v>5.1981200000000003</v>
      </c>
      <c r="FC519">
        <v>12.0099</v>
      </c>
      <c r="FD519">
        <v>4.9752000000000001</v>
      </c>
      <c r="FE519">
        <v>3.2934000000000001</v>
      </c>
      <c r="FF519">
        <v>9999</v>
      </c>
      <c r="FG519">
        <v>9999</v>
      </c>
      <c r="FH519">
        <v>9999</v>
      </c>
      <c r="FI519">
        <v>562.1</v>
      </c>
      <c r="FJ519">
        <v>1.8632500000000001</v>
      </c>
      <c r="FK519">
        <v>1.8678900000000001</v>
      </c>
      <c r="FL519">
        <v>1.86768</v>
      </c>
      <c r="FM519">
        <v>1.8689</v>
      </c>
      <c r="FN519">
        <v>1.8696600000000001</v>
      </c>
      <c r="FO519">
        <v>1.8656900000000001</v>
      </c>
      <c r="FP519">
        <v>1.86673</v>
      </c>
      <c r="FQ519">
        <v>1.8681300000000001</v>
      </c>
      <c r="FR519">
        <v>5</v>
      </c>
      <c r="FS519">
        <v>0</v>
      </c>
      <c r="FT519">
        <v>0</v>
      </c>
      <c r="FU519">
        <v>0</v>
      </c>
      <c r="FV519">
        <v>11111111</v>
      </c>
      <c r="FW519" t="s">
        <v>306</v>
      </c>
      <c r="FX519" t="s">
        <v>307</v>
      </c>
      <c r="FY519" t="s">
        <v>307</v>
      </c>
      <c r="FZ519" t="s">
        <v>307</v>
      </c>
      <c r="GA519" t="s">
        <v>307</v>
      </c>
      <c r="GB519">
        <v>0</v>
      </c>
      <c r="GC519">
        <v>100</v>
      </c>
      <c r="GD519">
        <v>100</v>
      </c>
      <c r="GE519">
        <v>19.23</v>
      </c>
      <c r="GF519">
        <v>0.33189999999999997</v>
      </c>
      <c r="GG519">
        <v>5.3968966374264697</v>
      </c>
      <c r="GH519">
        <v>9.5670261133577201E-3</v>
      </c>
      <c r="GI519" s="1">
        <v>-9.19467254998099E-7</v>
      </c>
      <c r="GJ519" s="1">
        <v>-2.1372918425907401E-11</v>
      </c>
      <c r="GK519">
        <v>3.2845888322571301E-3</v>
      </c>
      <c r="GL519">
        <v>-1.41202168329711E-2</v>
      </c>
      <c r="GM519">
        <v>1.6676771840485E-3</v>
      </c>
      <c r="GN519" s="1">
        <v>-1.4903802912711099E-5</v>
      </c>
      <c r="GO519">
        <v>-4</v>
      </c>
      <c r="GP519">
        <v>1866</v>
      </c>
      <c r="GQ519">
        <v>1</v>
      </c>
      <c r="GR519">
        <v>24</v>
      </c>
      <c r="GS519">
        <v>259.3</v>
      </c>
      <c r="GT519">
        <v>30491.4</v>
      </c>
      <c r="GU519">
        <v>4.1296400000000002</v>
      </c>
      <c r="GV519">
        <v>2.6355</v>
      </c>
      <c r="GW519">
        <v>2.2485400000000002</v>
      </c>
      <c r="GX519">
        <v>2.7709999999999999</v>
      </c>
      <c r="GY519">
        <v>1.9958499999999999</v>
      </c>
      <c r="GZ519">
        <v>2.3584000000000001</v>
      </c>
      <c r="HA519">
        <v>41.378100000000003</v>
      </c>
      <c r="HB519">
        <v>14.4297</v>
      </c>
      <c r="HC519">
        <v>18</v>
      </c>
      <c r="HD519">
        <v>501.60500000000002</v>
      </c>
      <c r="HE519">
        <v>544.03</v>
      </c>
      <c r="HF519">
        <v>18.094000000000001</v>
      </c>
      <c r="HG519">
        <v>26.756799999999998</v>
      </c>
      <c r="HH519">
        <v>29.999500000000001</v>
      </c>
      <c r="HI519">
        <v>26.679300000000001</v>
      </c>
      <c r="HJ519">
        <v>26.610900000000001</v>
      </c>
      <c r="HK519">
        <v>82.700900000000004</v>
      </c>
      <c r="HL519">
        <v>46.795699999999997</v>
      </c>
      <c r="HM519">
        <v>0</v>
      </c>
      <c r="HN519">
        <v>18.098800000000001</v>
      </c>
      <c r="HO519">
        <v>1826.31</v>
      </c>
      <c r="HP519">
        <v>20.568000000000001</v>
      </c>
      <c r="HQ519">
        <v>102.54</v>
      </c>
      <c r="HR519">
        <v>103.70099999999999</v>
      </c>
    </row>
    <row r="520" spans="1:226" x14ac:dyDescent="0.2">
      <c r="A520">
        <v>504</v>
      </c>
      <c r="B520">
        <v>1657228706.5</v>
      </c>
      <c r="C520">
        <v>5221</v>
      </c>
      <c r="D520" t="s">
        <v>814</v>
      </c>
      <c r="E520" s="2">
        <v>0.6794675925925926</v>
      </c>
      <c r="F520">
        <v>5</v>
      </c>
      <c r="G520" t="s">
        <v>707</v>
      </c>
      <c r="H520" t="s">
        <v>303</v>
      </c>
      <c r="I520">
        <v>1657228703.7</v>
      </c>
      <c r="J520">
        <f t="shared" si="238"/>
        <v>2.080888328381172E-3</v>
      </c>
      <c r="K520">
        <f t="shared" si="243"/>
        <v>2.0808883283811719</v>
      </c>
      <c r="L520">
        <f t="shared" si="244"/>
        <v>21.387924561388921</v>
      </c>
      <c r="M520">
        <f t="shared" si="245"/>
        <v>1779.73999999999</v>
      </c>
      <c r="N520">
        <f t="shared" si="246"/>
        <v>1275.9483563270217</v>
      </c>
      <c r="O520">
        <f t="shared" si="247"/>
        <v>87.936374844796021</v>
      </c>
      <c r="P520">
        <f t="shared" si="248"/>
        <v>122.6569108304607</v>
      </c>
      <c r="Q520">
        <f t="shared" si="249"/>
        <v>7.9080957156490495E-2</v>
      </c>
      <c r="R520">
        <f t="shared" si="250"/>
        <v>2.7722814882927369</v>
      </c>
      <c r="S520">
        <f t="shared" si="251"/>
        <v>7.7848789224627082E-2</v>
      </c>
      <c r="T520">
        <f t="shared" si="252"/>
        <v>4.8764599389151564E-2</v>
      </c>
      <c r="U520">
        <f t="shared" si="253"/>
        <v>321.51440399999836</v>
      </c>
      <c r="V520">
        <f t="shared" si="254"/>
        <v>25.624495650293159</v>
      </c>
      <c r="W520">
        <f t="shared" si="255"/>
        <v>25.624495650293159</v>
      </c>
      <c r="X520">
        <f t="shared" si="239"/>
        <v>3.3000065473903279</v>
      </c>
      <c r="Y520">
        <f t="shared" si="256"/>
        <v>50.234779186177036</v>
      </c>
      <c r="Z520">
        <f t="shared" si="257"/>
        <v>1.5222747175642966</v>
      </c>
      <c r="AA520">
        <f t="shared" si="258"/>
        <v>3.0303203123926075</v>
      </c>
      <c r="AB520">
        <f t="shared" si="259"/>
        <v>1.7777318298260314</v>
      </c>
      <c r="AC520">
        <f t="shared" si="260"/>
        <v>-91.767175281609681</v>
      </c>
      <c r="AD520">
        <f t="shared" si="261"/>
        <v>-213.58258164958846</v>
      </c>
      <c r="AE520">
        <f t="shared" si="262"/>
        <v>-16.281610471790554</v>
      </c>
      <c r="AF520">
        <f t="shared" si="263"/>
        <v>-0.11696340299033636</v>
      </c>
      <c r="AG520">
        <f t="shared" si="264"/>
        <v>49.657888816131994</v>
      </c>
      <c r="AH520">
        <f t="shared" si="265"/>
        <v>2.079522382766223</v>
      </c>
      <c r="AI520">
        <f t="shared" si="266"/>
        <v>21.387924561388921</v>
      </c>
      <c r="AJ520">
        <v>1856.3912063226501</v>
      </c>
      <c r="AK520">
        <v>1827.83078787878</v>
      </c>
      <c r="AL520">
        <v>3.44549612930658</v>
      </c>
      <c r="AM520">
        <v>66.999263573210101</v>
      </c>
      <c r="AN520">
        <f t="shared" si="240"/>
        <v>2.0808883283811719</v>
      </c>
      <c r="AO520">
        <v>20.626839779772698</v>
      </c>
      <c r="AP520">
        <v>22.088960606060599</v>
      </c>
      <c r="AQ520">
        <v>1.3110208523917701E-4</v>
      </c>
      <c r="AR520">
        <v>77.748443019998703</v>
      </c>
      <c r="AS520">
        <v>0</v>
      </c>
      <c r="AT520">
        <v>0</v>
      </c>
      <c r="AU520">
        <f t="shared" si="267"/>
        <v>1</v>
      </c>
      <c r="AV520">
        <f t="shared" si="241"/>
        <v>0</v>
      </c>
      <c r="AW520">
        <f t="shared" si="268"/>
        <v>36768.928230469144</v>
      </c>
      <c r="AX520">
        <f t="shared" si="269"/>
        <v>1999.98999999999</v>
      </c>
      <c r="AY520">
        <f t="shared" si="242"/>
        <v>1681.1915999999915</v>
      </c>
      <c r="AZ520">
        <f t="shared" si="270"/>
        <v>0.84060000300001492</v>
      </c>
      <c r="BA520">
        <f t="shared" si="271"/>
        <v>0.16075800579002894</v>
      </c>
      <c r="BB520">
        <v>3.5939999999999999</v>
      </c>
      <c r="BC520">
        <v>0.5</v>
      </c>
      <c r="BD520" t="s">
        <v>304</v>
      </c>
      <c r="BE520">
        <v>2</v>
      </c>
      <c r="BF520" t="b">
        <v>1</v>
      </c>
      <c r="BG520">
        <v>1657228703.7</v>
      </c>
      <c r="BH520">
        <v>1779.73999999999</v>
      </c>
      <c r="BI520">
        <v>1818.09399999999</v>
      </c>
      <c r="BJ520">
        <v>22.088059999999999</v>
      </c>
      <c r="BK520">
        <v>20.626329999999999</v>
      </c>
      <c r="BL520">
        <v>1760.4670000000001</v>
      </c>
      <c r="BM520">
        <v>21.7561</v>
      </c>
      <c r="BN520">
        <v>500.00490000000002</v>
      </c>
      <c r="BO520">
        <v>68.876519999999999</v>
      </c>
      <c r="BP520">
        <v>4.192361E-2</v>
      </c>
      <c r="BQ520">
        <v>24.195460000000001</v>
      </c>
      <c r="BR520">
        <v>25.021899999999999</v>
      </c>
      <c r="BS520">
        <v>999.9</v>
      </c>
      <c r="BT520">
        <v>0</v>
      </c>
      <c r="BU520">
        <v>0</v>
      </c>
      <c r="BV520">
        <v>10001.5</v>
      </c>
      <c r="BW520">
        <v>0</v>
      </c>
      <c r="BX520">
        <v>1863.6799999999901</v>
      </c>
      <c r="BY520">
        <v>-38.355620000000002</v>
      </c>
      <c r="BZ520">
        <v>1819.941</v>
      </c>
      <c r="CA520">
        <v>1856.385</v>
      </c>
      <c r="CB520">
        <v>1.4617149999999901</v>
      </c>
      <c r="CC520">
        <v>1818.09399999999</v>
      </c>
      <c r="CD520">
        <v>20.626329999999999</v>
      </c>
      <c r="CE520">
        <v>1.5213479999999999</v>
      </c>
      <c r="CF520">
        <v>1.4206700000000001</v>
      </c>
      <c r="CG520">
        <v>13.184430000000001</v>
      </c>
      <c r="CH520">
        <v>12.14007</v>
      </c>
      <c r="CI520">
        <v>1999.98999999999</v>
      </c>
      <c r="CJ520">
        <v>0.98000089999999995</v>
      </c>
      <c r="CK520">
        <v>1.9999139999999999E-2</v>
      </c>
      <c r="CL520">
        <v>0</v>
      </c>
      <c r="CM520">
        <v>2.29758</v>
      </c>
      <c r="CN520">
        <v>0</v>
      </c>
      <c r="CO520">
        <v>4206.6459999999997</v>
      </c>
      <c r="CP520">
        <v>17300.09</v>
      </c>
      <c r="CQ520">
        <v>37.936999999999998</v>
      </c>
      <c r="CR520">
        <v>39.436999999999998</v>
      </c>
      <c r="CS520">
        <v>37.936999999999998</v>
      </c>
      <c r="CT520">
        <v>37.875</v>
      </c>
      <c r="CU520">
        <v>37.436999999999998</v>
      </c>
      <c r="CV520">
        <v>1959.98999999999</v>
      </c>
      <c r="CW520">
        <v>40</v>
      </c>
      <c r="CX520">
        <v>0</v>
      </c>
      <c r="CY520">
        <v>1657228686</v>
      </c>
      <c r="CZ520">
        <v>0</v>
      </c>
      <c r="DA520">
        <v>1657213163</v>
      </c>
      <c r="DB520" s="2">
        <v>0.49957175925925923</v>
      </c>
      <c r="DC520">
        <v>1657213141</v>
      </c>
      <c r="DD520">
        <v>1655399214.5999999</v>
      </c>
      <c r="DE520">
        <v>1</v>
      </c>
      <c r="DF520">
        <v>0.04</v>
      </c>
      <c r="DG520">
        <v>-0.06</v>
      </c>
      <c r="DH520">
        <v>9.1720000000000006</v>
      </c>
      <c r="DI520">
        <v>0.51100000000000001</v>
      </c>
      <c r="DJ520">
        <v>420</v>
      </c>
      <c r="DK520">
        <v>25</v>
      </c>
      <c r="DL520">
        <v>0.26</v>
      </c>
      <c r="DM520">
        <v>0.15</v>
      </c>
      <c r="DN520">
        <v>-37.905236585365799</v>
      </c>
      <c r="DO520">
        <v>-2.0910167247387399</v>
      </c>
      <c r="DP520">
        <v>0.75206028486827103</v>
      </c>
      <c r="DQ520">
        <v>0</v>
      </c>
      <c r="DR520">
        <v>1.46462195121951</v>
      </c>
      <c r="DS520">
        <v>-2.5901602787454701E-2</v>
      </c>
      <c r="DT520">
        <v>4.65010580499202E-3</v>
      </c>
      <c r="DU520">
        <v>1</v>
      </c>
      <c r="DV520">
        <v>1</v>
      </c>
      <c r="DW520">
        <v>2</v>
      </c>
      <c r="DX520" s="3">
        <v>44563</v>
      </c>
      <c r="DY520">
        <v>2.9740099999999998</v>
      </c>
      <c r="DZ520">
        <v>2.6958099999999998</v>
      </c>
      <c r="EA520">
        <v>0.184171</v>
      </c>
      <c r="EB520">
        <v>0.18739400000000001</v>
      </c>
      <c r="EC520">
        <v>7.5177999999999995E-2</v>
      </c>
      <c r="ED520">
        <v>7.2268299999999994E-2</v>
      </c>
      <c r="EE520">
        <v>31840.5</v>
      </c>
      <c r="EF520">
        <v>34819.5</v>
      </c>
      <c r="EG520">
        <v>35369.1</v>
      </c>
      <c r="EH520">
        <v>38862</v>
      </c>
      <c r="EI520">
        <v>46386.1</v>
      </c>
      <c r="EJ520">
        <v>52034.6</v>
      </c>
      <c r="EK520">
        <v>55271.6</v>
      </c>
      <c r="EL520">
        <v>62282.9</v>
      </c>
      <c r="EM520">
        <v>1.9862</v>
      </c>
      <c r="EN520">
        <v>2.056</v>
      </c>
      <c r="EO520">
        <v>5.2750100000000001E-2</v>
      </c>
      <c r="EP520">
        <v>0</v>
      </c>
      <c r="EQ520">
        <v>24.150300000000001</v>
      </c>
      <c r="ER520">
        <v>999.9</v>
      </c>
      <c r="ES520">
        <v>42.01</v>
      </c>
      <c r="ET520">
        <v>38.340000000000003</v>
      </c>
      <c r="EU520">
        <v>41.359099999999998</v>
      </c>
      <c r="EV520">
        <v>52.158099999999997</v>
      </c>
      <c r="EW520">
        <v>39.751600000000003</v>
      </c>
      <c r="EX520">
        <v>2</v>
      </c>
      <c r="EY520">
        <v>-2.9877999999999998E-2</v>
      </c>
      <c r="EZ520">
        <v>3.1455299999999999</v>
      </c>
      <c r="FA520">
        <v>20.119199999999999</v>
      </c>
      <c r="FB520">
        <v>5.1993200000000002</v>
      </c>
      <c r="FC520">
        <v>12.0076</v>
      </c>
      <c r="FD520">
        <v>4.9756</v>
      </c>
      <c r="FE520">
        <v>3.2938000000000001</v>
      </c>
      <c r="FF520">
        <v>9999</v>
      </c>
      <c r="FG520">
        <v>9999</v>
      </c>
      <c r="FH520">
        <v>9999</v>
      </c>
      <c r="FI520">
        <v>562.1</v>
      </c>
      <c r="FJ520">
        <v>1.8632500000000001</v>
      </c>
      <c r="FK520">
        <v>1.8678900000000001</v>
      </c>
      <c r="FL520">
        <v>1.86768</v>
      </c>
      <c r="FM520">
        <v>1.8689</v>
      </c>
      <c r="FN520">
        <v>1.8696600000000001</v>
      </c>
      <c r="FO520">
        <v>1.8656900000000001</v>
      </c>
      <c r="FP520">
        <v>1.86676</v>
      </c>
      <c r="FQ520">
        <v>1.8681000000000001</v>
      </c>
      <c r="FR520">
        <v>5</v>
      </c>
      <c r="FS520">
        <v>0</v>
      </c>
      <c r="FT520">
        <v>0</v>
      </c>
      <c r="FU520">
        <v>0</v>
      </c>
      <c r="FV520">
        <v>11111111</v>
      </c>
      <c r="FW520" t="s">
        <v>306</v>
      </c>
      <c r="FX520" t="s">
        <v>307</v>
      </c>
      <c r="FY520" t="s">
        <v>307</v>
      </c>
      <c r="FZ520" t="s">
        <v>307</v>
      </c>
      <c r="GA520" t="s">
        <v>307</v>
      </c>
      <c r="GB520">
        <v>0</v>
      </c>
      <c r="GC520">
        <v>100</v>
      </c>
      <c r="GD520">
        <v>100</v>
      </c>
      <c r="GE520">
        <v>19.329999999999998</v>
      </c>
      <c r="GF520">
        <v>0.33179999999999998</v>
      </c>
      <c r="GG520">
        <v>5.3968966374264697</v>
      </c>
      <c r="GH520">
        <v>9.5670261133577201E-3</v>
      </c>
      <c r="GI520" s="1">
        <v>-9.19467254998099E-7</v>
      </c>
      <c r="GJ520" s="1">
        <v>-2.1372918425907401E-11</v>
      </c>
      <c r="GK520">
        <v>3.2845888322571301E-3</v>
      </c>
      <c r="GL520">
        <v>-1.41202168329711E-2</v>
      </c>
      <c r="GM520">
        <v>1.6676771840485E-3</v>
      </c>
      <c r="GN520" s="1">
        <v>-1.4903802912711099E-5</v>
      </c>
      <c r="GO520">
        <v>-4</v>
      </c>
      <c r="GP520">
        <v>1866</v>
      </c>
      <c r="GQ520">
        <v>1</v>
      </c>
      <c r="GR520">
        <v>24</v>
      </c>
      <c r="GS520">
        <v>259.39999999999998</v>
      </c>
      <c r="GT520">
        <v>30491.5</v>
      </c>
      <c r="GU520">
        <v>4.1577099999999998</v>
      </c>
      <c r="GV520">
        <v>2.63184</v>
      </c>
      <c r="GW520">
        <v>2.2485400000000002</v>
      </c>
      <c r="GX520">
        <v>2.7697799999999999</v>
      </c>
      <c r="GY520">
        <v>1.9958499999999999</v>
      </c>
      <c r="GZ520">
        <v>2.3815900000000001</v>
      </c>
      <c r="HA520">
        <v>41.378100000000003</v>
      </c>
      <c r="HB520">
        <v>14.4472</v>
      </c>
      <c r="HC520">
        <v>18</v>
      </c>
      <c r="HD520">
        <v>501.60500000000002</v>
      </c>
      <c r="HE520">
        <v>543.74900000000002</v>
      </c>
      <c r="HF520">
        <v>18.078199999999999</v>
      </c>
      <c r="HG520">
        <v>26.7545</v>
      </c>
      <c r="HH520">
        <v>29.9999</v>
      </c>
      <c r="HI520">
        <v>26.679300000000001</v>
      </c>
      <c r="HJ520">
        <v>26.610900000000001</v>
      </c>
      <c r="HK520">
        <v>83.227900000000005</v>
      </c>
      <c r="HL520">
        <v>46.795699999999997</v>
      </c>
      <c r="HM520">
        <v>0</v>
      </c>
      <c r="HN520">
        <v>18.072099999999999</v>
      </c>
      <c r="HO520">
        <v>1839.7</v>
      </c>
      <c r="HP520">
        <v>20.567399999999999</v>
      </c>
      <c r="HQ520">
        <v>102.542</v>
      </c>
      <c r="HR520">
        <v>103.703</v>
      </c>
    </row>
    <row r="521" spans="1:226" x14ac:dyDescent="0.2">
      <c r="A521">
        <v>505</v>
      </c>
      <c r="B521">
        <v>1657228711.5</v>
      </c>
      <c r="C521">
        <v>5226</v>
      </c>
      <c r="D521" t="s">
        <v>815</v>
      </c>
      <c r="E521" s="2">
        <v>0.67952546296296301</v>
      </c>
      <c r="F521">
        <v>5</v>
      </c>
      <c r="G521" t="s">
        <v>707</v>
      </c>
      <c r="H521" t="s">
        <v>303</v>
      </c>
      <c r="I521">
        <v>1657228709</v>
      </c>
      <c r="J521">
        <f t="shared" si="238"/>
        <v>2.066353548471022E-3</v>
      </c>
      <c r="K521">
        <f t="shared" si="243"/>
        <v>2.0663535484710218</v>
      </c>
      <c r="L521">
        <f t="shared" si="244"/>
        <v>20.614248286803047</v>
      </c>
      <c r="M521">
        <f t="shared" si="245"/>
        <v>1797.6355555555499</v>
      </c>
      <c r="N521">
        <f t="shared" si="246"/>
        <v>1306.6936245280169</v>
      </c>
      <c r="O521">
        <f t="shared" si="247"/>
        <v>90.053372841536302</v>
      </c>
      <c r="P521">
        <f t="shared" si="248"/>
        <v>123.88760599954641</v>
      </c>
      <c r="Q521">
        <f t="shared" si="249"/>
        <v>7.8682522496349244E-2</v>
      </c>
      <c r="R521">
        <f t="shared" si="250"/>
        <v>2.7722751682312596</v>
      </c>
      <c r="S521">
        <f t="shared" si="251"/>
        <v>7.7462633394970948E-2</v>
      </c>
      <c r="T521">
        <f t="shared" si="252"/>
        <v>4.8522172562015305E-2</v>
      </c>
      <c r="U521">
        <f t="shared" si="253"/>
        <v>321.51812799999942</v>
      </c>
      <c r="V521">
        <f t="shared" si="254"/>
        <v>25.604728573896193</v>
      </c>
      <c r="W521">
        <f t="shared" si="255"/>
        <v>25.604728573896193</v>
      </c>
      <c r="X521">
        <f t="shared" si="239"/>
        <v>3.2961376871449568</v>
      </c>
      <c r="Y521">
        <f t="shared" si="256"/>
        <v>50.297712941127749</v>
      </c>
      <c r="Z521">
        <f t="shared" si="257"/>
        <v>1.5220069057478385</v>
      </c>
      <c r="AA521">
        <f t="shared" si="258"/>
        <v>3.0259962466470602</v>
      </c>
      <c r="AB521">
        <f t="shared" si="259"/>
        <v>1.7741307813971183</v>
      </c>
      <c r="AC521">
        <f t="shared" si="260"/>
        <v>-91.126191487572072</v>
      </c>
      <c r="AD521">
        <f t="shared" si="261"/>
        <v>-214.18551532105394</v>
      </c>
      <c r="AE521">
        <f t="shared" si="262"/>
        <v>-16.32402867966471</v>
      </c>
      <c r="AF521">
        <f t="shared" si="263"/>
        <v>-0.11760748829129852</v>
      </c>
      <c r="AG521">
        <f t="shared" si="264"/>
        <v>48.765677386329202</v>
      </c>
      <c r="AH521">
        <f t="shared" si="265"/>
        <v>2.0753227576671049</v>
      </c>
      <c r="AI521">
        <f t="shared" si="266"/>
        <v>20.614248286803047</v>
      </c>
      <c r="AJ521">
        <v>1872.7255444455</v>
      </c>
      <c r="AK521">
        <v>1844.98751515151</v>
      </c>
      <c r="AL521">
        <v>3.3770222440897899</v>
      </c>
      <c r="AM521">
        <v>66.999263573210101</v>
      </c>
      <c r="AN521">
        <f t="shared" si="240"/>
        <v>2.0663535484710218</v>
      </c>
      <c r="AO521">
        <v>20.6257153898013</v>
      </c>
      <c r="AP521">
        <v>22.083985454545399</v>
      </c>
      <c r="AQ521">
        <v>-1.33263761944409E-3</v>
      </c>
      <c r="AR521">
        <v>77.748443019998703</v>
      </c>
      <c r="AS521">
        <v>0</v>
      </c>
      <c r="AT521">
        <v>0</v>
      </c>
      <c r="AU521">
        <f t="shared" si="267"/>
        <v>1</v>
      </c>
      <c r="AV521">
        <f t="shared" si="241"/>
        <v>0</v>
      </c>
      <c r="AW521">
        <f t="shared" si="268"/>
        <v>36771.726853235064</v>
      </c>
      <c r="AX521">
        <f t="shared" si="269"/>
        <v>2000.0133333333299</v>
      </c>
      <c r="AY521">
        <f t="shared" si="242"/>
        <v>1681.2111999999968</v>
      </c>
      <c r="AZ521">
        <f t="shared" si="270"/>
        <v>0.84059999600002655</v>
      </c>
      <c r="BA521">
        <f t="shared" si="271"/>
        <v>0.16075799228005144</v>
      </c>
      <c r="BB521">
        <v>3.5939999999999999</v>
      </c>
      <c r="BC521">
        <v>0.5</v>
      </c>
      <c r="BD521" t="s">
        <v>304</v>
      </c>
      <c r="BE521">
        <v>2</v>
      </c>
      <c r="BF521" t="b">
        <v>1</v>
      </c>
      <c r="BG521">
        <v>1657228709</v>
      </c>
      <c r="BH521">
        <v>1797.6355555555499</v>
      </c>
      <c r="BI521">
        <v>1835.37</v>
      </c>
      <c r="BJ521">
        <v>22.0846444444444</v>
      </c>
      <c r="BK521">
        <v>20.6258444444444</v>
      </c>
      <c r="BL521">
        <v>1778.2533333333299</v>
      </c>
      <c r="BM521">
        <v>21.752800000000001</v>
      </c>
      <c r="BN521">
        <v>499.99911111111101</v>
      </c>
      <c r="BO521">
        <v>68.875144444444402</v>
      </c>
      <c r="BP521">
        <v>4.1831311111111102E-2</v>
      </c>
      <c r="BQ521">
        <v>24.1716555555555</v>
      </c>
      <c r="BR521">
        <v>24.994077777777701</v>
      </c>
      <c r="BS521">
        <v>999.9</v>
      </c>
      <c r="BT521">
        <v>0</v>
      </c>
      <c r="BU521">
        <v>0</v>
      </c>
      <c r="BV521">
        <v>10001.666666666601</v>
      </c>
      <c r="BW521">
        <v>0</v>
      </c>
      <c r="BX521">
        <v>1861.9977777777699</v>
      </c>
      <c r="BY521">
        <v>-37.736566666666597</v>
      </c>
      <c r="BZ521">
        <v>1838.2311111111101</v>
      </c>
      <c r="CA521">
        <v>1874.02444444444</v>
      </c>
      <c r="CB521">
        <v>1.45881333333333</v>
      </c>
      <c r="CC521">
        <v>1835.37</v>
      </c>
      <c r="CD521">
        <v>20.6258444444444</v>
      </c>
      <c r="CE521">
        <v>1.52108111111111</v>
      </c>
      <c r="CF521">
        <v>1.4206066666666599</v>
      </c>
      <c r="CG521">
        <v>13.1817444444444</v>
      </c>
      <c r="CH521">
        <v>12.139388888888799</v>
      </c>
      <c r="CI521">
        <v>2000.0133333333299</v>
      </c>
      <c r="CJ521">
        <v>0.98000133333333295</v>
      </c>
      <c r="CK521">
        <v>1.9998677777777699E-2</v>
      </c>
      <c r="CL521">
        <v>0</v>
      </c>
      <c r="CM521">
        <v>2.3620999999999999</v>
      </c>
      <c r="CN521">
        <v>0</v>
      </c>
      <c r="CO521">
        <v>4193.95</v>
      </c>
      <c r="CP521">
        <v>17300.255555555501</v>
      </c>
      <c r="CQ521">
        <v>37.936999999999998</v>
      </c>
      <c r="CR521">
        <v>39.436999999999998</v>
      </c>
      <c r="CS521">
        <v>37.936999999999998</v>
      </c>
      <c r="CT521">
        <v>37.875</v>
      </c>
      <c r="CU521">
        <v>37.430111111111103</v>
      </c>
      <c r="CV521">
        <v>1960.0133333333299</v>
      </c>
      <c r="CW521">
        <v>40</v>
      </c>
      <c r="CX521">
        <v>0</v>
      </c>
      <c r="CY521">
        <v>1657228691.4000001</v>
      </c>
      <c r="CZ521">
        <v>0</v>
      </c>
      <c r="DA521">
        <v>1657213163</v>
      </c>
      <c r="DB521" s="2">
        <v>0.49957175925925923</v>
      </c>
      <c r="DC521">
        <v>1657213141</v>
      </c>
      <c r="DD521">
        <v>1655399214.5999999</v>
      </c>
      <c r="DE521">
        <v>1</v>
      </c>
      <c r="DF521">
        <v>0.04</v>
      </c>
      <c r="DG521">
        <v>-0.06</v>
      </c>
      <c r="DH521">
        <v>9.1720000000000006</v>
      </c>
      <c r="DI521">
        <v>0.51100000000000001</v>
      </c>
      <c r="DJ521">
        <v>420</v>
      </c>
      <c r="DK521">
        <v>25</v>
      </c>
      <c r="DL521">
        <v>0.26</v>
      </c>
      <c r="DM521">
        <v>0.15</v>
      </c>
      <c r="DN521">
        <v>-38.036200000000001</v>
      </c>
      <c r="DO521">
        <v>0.84165574912892704</v>
      </c>
      <c r="DP521">
        <v>0.64812069487245205</v>
      </c>
      <c r="DQ521">
        <v>0</v>
      </c>
      <c r="DR521">
        <v>1.4623768292682899</v>
      </c>
      <c r="DS521">
        <v>-2.9221463414633601E-2</v>
      </c>
      <c r="DT521">
        <v>4.6854390111224697E-3</v>
      </c>
      <c r="DU521">
        <v>1</v>
      </c>
      <c r="DV521">
        <v>1</v>
      </c>
      <c r="DW521">
        <v>2</v>
      </c>
      <c r="DX521" s="3">
        <v>44563</v>
      </c>
      <c r="DY521">
        <v>2.9732799999999999</v>
      </c>
      <c r="DZ521">
        <v>2.6954799999999999</v>
      </c>
      <c r="EA521">
        <v>0.18518200000000001</v>
      </c>
      <c r="EB521">
        <v>0.188414</v>
      </c>
      <c r="EC521">
        <v>7.5173500000000004E-2</v>
      </c>
      <c r="ED521">
        <v>7.2264700000000001E-2</v>
      </c>
      <c r="EE521">
        <v>31801.9</v>
      </c>
      <c r="EF521">
        <v>34775.199999999997</v>
      </c>
      <c r="EG521">
        <v>35370</v>
      </c>
      <c r="EH521">
        <v>38861.300000000003</v>
      </c>
      <c r="EI521">
        <v>46386.8</v>
      </c>
      <c r="EJ521">
        <v>52034.6</v>
      </c>
      <c r="EK521">
        <v>55272.1</v>
      </c>
      <c r="EL521">
        <v>62282.7</v>
      </c>
      <c r="EM521">
        <v>1.9858</v>
      </c>
      <c r="EN521">
        <v>2.0564</v>
      </c>
      <c r="EO521">
        <v>5.1707000000000003E-2</v>
      </c>
      <c r="EP521">
        <v>0</v>
      </c>
      <c r="EQ521">
        <v>24.148299999999999</v>
      </c>
      <c r="ER521">
        <v>999.9</v>
      </c>
      <c r="ES521">
        <v>42.01</v>
      </c>
      <c r="ET521">
        <v>38.340000000000003</v>
      </c>
      <c r="EU521">
        <v>41.357399999999998</v>
      </c>
      <c r="EV521">
        <v>52.378100000000003</v>
      </c>
      <c r="EW521">
        <v>39.803699999999999</v>
      </c>
      <c r="EX521">
        <v>2</v>
      </c>
      <c r="EY521">
        <v>-3.0487799999999999E-2</v>
      </c>
      <c r="EZ521">
        <v>3.0830099999999998</v>
      </c>
      <c r="FA521">
        <v>20.119900000000001</v>
      </c>
      <c r="FB521">
        <v>5.1993200000000002</v>
      </c>
      <c r="FC521">
        <v>12.008800000000001</v>
      </c>
      <c r="FD521">
        <v>4.976</v>
      </c>
      <c r="FE521">
        <v>3.2938000000000001</v>
      </c>
      <c r="FF521">
        <v>9999</v>
      </c>
      <c r="FG521">
        <v>9999</v>
      </c>
      <c r="FH521">
        <v>9999</v>
      </c>
      <c r="FI521">
        <v>562.1</v>
      </c>
      <c r="FJ521">
        <v>1.8632500000000001</v>
      </c>
      <c r="FK521">
        <v>1.86795</v>
      </c>
      <c r="FL521">
        <v>1.86768</v>
      </c>
      <c r="FM521">
        <v>1.8689</v>
      </c>
      <c r="FN521">
        <v>1.8696600000000001</v>
      </c>
      <c r="FO521">
        <v>1.8656900000000001</v>
      </c>
      <c r="FP521">
        <v>1.86673</v>
      </c>
      <c r="FQ521">
        <v>1.8681300000000001</v>
      </c>
      <c r="FR521">
        <v>5</v>
      </c>
      <c r="FS521">
        <v>0</v>
      </c>
      <c r="FT521">
        <v>0</v>
      </c>
      <c r="FU521">
        <v>0</v>
      </c>
      <c r="FV521">
        <v>11111111</v>
      </c>
      <c r="FW521" t="s">
        <v>306</v>
      </c>
      <c r="FX521" t="s">
        <v>307</v>
      </c>
      <c r="FY521" t="s">
        <v>307</v>
      </c>
      <c r="FZ521" t="s">
        <v>307</v>
      </c>
      <c r="GA521" t="s">
        <v>307</v>
      </c>
      <c r="GB521">
        <v>0</v>
      </c>
      <c r="GC521">
        <v>100</v>
      </c>
      <c r="GD521">
        <v>100</v>
      </c>
      <c r="GE521">
        <v>19.43</v>
      </c>
      <c r="GF521">
        <v>0.33179999999999998</v>
      </c>
      <c r="GG521">
        <v>5.3968966374264697</v>
      </c>
      <c r="GH521">
        <v>9.5670261133577201E-3</v>
      </c>
      <c r="GI521" s="1">
        <v>-9.19467254998099E-7</v>
      </c>
      <c r="GJ521" s="1">
        <v>-2.1372918425907401E-11</v>
      </c>
      <c r="GK521">
        <v>3.2845888322571301E-3</v>
      </c>
      <c r="GL521">
        <v>-1.41202168329711E-2</v>
      </c>
      <c r="GM521">
        <v>1.6676771840485E-3</v>
      </c>
      <c r="GN521" s="1">
        <v>-1.4903802912711099E-5</v>
      </c>
      <c r="GO521">
        <v>-4</v>
      </c>
      <c r="GP521">
        <v>1866</v>
      </c>
      <c r="GQ521">
        <v>1</v>
      </c>
      <c r="GR521">
        <v>24</v>
      </c>
      <c r="GS521">
        <v>259.5</v>
      </c>
      <c r="GT521">
        <v>30491.599999999999</v>
      </c>
      <c r="GU521">
        <v>4.1833499999999999</v>
      </c>
      <c r="GV521">
        <v>2.63428</v>
      </c>
      <c r="GW521">
        <v>2.2485400000000002</v>
      </c>
      <c r="GX521">
        <v>2.7709999999999999</v>
      </c>
      <c r="GY521">
        <v>1.9958499999999999</v>
      </c>
      <c r="GZ521">
        <v>2.3877000000000002</v>
      </c>
      <c r="HA521">
        <v>41.4041</v>
      </c>
      <c r="HB521">
        <v>14.4297</v>
      </c>
      <c r="HC521">
        <v>18</v>
      </c>
      <c r="HD521">
        <v>501.34100000000001</v>
      </c>
      <c r="HE521">
        <v>544.03</v>
      </c>
      <c r="HF521">
        <v>18.0627</v>
      </c>
      <c r="HG521">
        <v>26.7545</v>
      </c>
      <c r="HH521">
        <v>29.9999</v>
      </c>
      <c r="HI521">
        <v>26.679300000000001</v>
      </c>
      <c r="HJ521">
        <v>26.610900000000001</v>
      </c>
      <c r="HK521">
        <v>83.801699999999997</v>
      </c>
      <c r="HL521">
        <v>46.795699999999997</v>
      </c>
      <c r="HM521">
        <v>0</v>
      </c>
      <c r="HN521">
        <v>18.067499999999999</v>
      </c>
      <c r="HO521">
        <v>1860.19</v>
      </c>
      <c r="HP521">
        <v>20.567399999999999</v>
      </c>
      <c r="HQ521">
        <v>102.544</v>
      </c>
      <c r="HR521">
        <v>103.702</v>
      </c>
    </row>
    <row r="522" spans="1:226" x14ac:dyDescent="0.2">
      <c r="A522">
        <v>506</v>
      </c>
      <c r="B522">
        <v>1657228716.5</v>
      </c>
      <c r="C522">
        <v>5231</v>
      </c>
      <c r="D522" t="s">
        <v>816</v>
      </c>
      <c r="E522" s="2">
        <v>0.67958333333333332</v>
      </c>
      <c r="F522">
        <v>5</v>
      </c>
      <c r="G522" t="s">
        <v>707</v>
      </c>
      <c r="H522" t="s">
        <v>303</v>
      </c>
      <c r="I522">
        <v>1657228713.7</v>
      </c>
      <c r="J522">
        <f t="shared" si="238"/>
        <v>2.0676826909944153E-3</v>
      </c>
      <c r="K522">
        <f t="shared" si="243"/>
        <v>2.0676826909944155</v>
      </c>
      <c r="L522">
        <f t="shared" si="244"/>
        <v>20.416595135736205</v>
      </c>
      <c r="M522">
        <f t="shared" si="245"/>
        <v>1813.17</v>
      </c>
      <c r="N522">
        <f t="shared" si="246"/>
        <v>1326.5533255775945</v>
      </c>
      <c r="O522">
        <f t="shared" si="247"/>
        <v>91.422319001162919</v>
      </c>
      <c r="P522">
        <f t="shared" si="248"/>
        <v>124.95856966109011</v>
      </c>
      <c r="Q522">
        <f t="shared" si="249"/>
        <v>7.8853393171215452E-2</v>
      </c>
      <c r="R522">
        <f t="shared" si="250"/>
        <v>2.7747352817074904</v>
      </c>
      <c r="S522">
        <f t="shared" si="251"/>
        <v>7.7629312505866035E-2</v>
      </c>
      <c r="T522">
        <f t="shared" si="252"/>
        <v>4.8626716195508166E-2</v>
      </c>
      <c r="U522">
        <f t="shared" si="253"/>
        <v>321.52366079999996</v>
      </c>
      <c r="V522">
        <f t="shared" si="254"/>
        <v>25.590065205204681</v>
      </c>
      <c r="W522">
        <f t="shared" si="255"/>
        <v>25.590065205204681</v>
      </c>
      <c r="X522">
        <f t="shared" si="239"/>
        <v>3.2932702974194163</v>
      </c>
      <c r="Y522">
        <f t="shared" si="256"/>
        <v>50.329393414586541</v>
      </c>
      <c r="Z522">
        <f t="shared" si="257"/>
        <v>1.5217630862132641</v>
      </c>
      <c r="AA522">
        <f t="shared" si="258"/>
        <v>3.0236070474320962</v>
      </c>
      <c r="AB522">
        <f t="shared" si="259"/>
        <v>1.7715072112061523</v>
      </c>
      <c r="AC522">
        <f t="shared" si="260"/>
        <v>-91.184806672853711</v>
      </c>
      <c r="AD522">
        <f t="shared" si="261"/>
        <v>-214.15152311988331</v>
      </c>
      <c r="AE522">
        <f t="shared" si="262"/>
        <v>-16.304682007030905</v>
      </c>
      <c r="AF522">
        <f t="shared" si="263"/>
        <v>-0.11735099976797869</v>
      </c>
      <c r="AG522">
        <f t="shared" si="264"/>
        <v>49.836300906642229</v>
      </c>
      <c r="AH522">
        <f t="shared" si="265"/>
        <v>2.0802994116861337</v>
      </c>
      <c r="AI522">
        <f t="shared" si="266"/>
        <v>20.416595135736205</v>
      </c>
      <c r="AJ522">
        <v>1890.1038671705101</v>
      </c>
      <c r="AK522">
        <v>1862.1024848484799</v>
      </c>
      <c r="AL522">
        <v>3.4856236615585701</v>
      </c>
      <c r="AM522">
        <v>66.999263573210101</v>
      </c>
      <c r="AN522">
        <f t="shared" si="240"/>
        <v>2.0676826909944155</v>
      </c>
      <c r="AO522">
        <v>20.625798968790701</v>
      </c>
      <c r="AP522">
        <v>22.081320606060601</v>
      </c>
      <c r="AQ522">
        <v>-4.5266587280717402E-4</v>
      </c>
      <c r="AR522">
        <v>77.748443019998703</v>
      </c>
      <c r="AS522">
        <v>0</v>
      </c>
      <c r="AT522">
        <v>0</v>
      </c>
      <c r="AU522">
        <f t="shared" si="267"/>
        <v>1</v>
      </c>
      <c r="AV522">
        <f t="shared" si="241"/>
        <v>0</v>
      </c>
      <c r="AW522">
        <f t="shared" si="268"/>
        <v>36818.770382943192</v>
      </c>
      <c r="AX522">
        <f t="shared" si="269"/>
        <v>2000.048</v>
      </c>
      <c r="AY522">
        <f t="shared" si="242"/>
        <v>1681.2403199999999</v>
      </c>
      <c r="AZ522">
        <f t="shared" si="270"/>
        <v>0.84059998560034555</v>
      </c>
      <c r="BA522">
        <f t="shared" si="271"/>
        <v>0.16075797220866697</v>
      </c>
      <c r="BB522">
        <v>3.5939999999999999</v>
      </c>
      <c r="BC522">
        <v>0.5</v>
      </c>
      <c r="BD522" t="s">
        <v>304</v>
      </c>
      <c r="BE522">
        <v>2</v>
      </c>
      <c r="BF522" t="b">
        <v>1</v>
      </c>
      <c r="BG522">
        <v>1657228713.7</v>
      </c>
      <c r="BH522">
        <v>1813.17</v>
      </c>
      <c r="BI522">
        <v>1851.7070000000001</v>
      </c>
      <c r="BJ522">
        <v>22.081039999999899</v>
      </c>
      <c r="BK522">
        <v>20.618609999999901</v>
      </c>
      <c r="BL522">
        <v>1793.6959999999999</v>
      </c>
      <c r="BM522">
        <v>21.749320000000001</v>
      </c>
      <c r="BN522">
        <v>499.95589999999999</v>
      </c>
      <c r="BO522">
        <v>68.875460000000004</v>
      </c>
      <c r="BP522">
        <v>4.1723529999999898E-2</v>
      </c>
      <c r="BQ522">
        <v>24.15849</v>
      </c>
      <c r="BR522">
        <v>24.975299999999901</v>
      </c>
      <c r="BS522">
        <v>999.9</v>
      </c>
      <c r="BT522">
        <v>0</v>
      </c>
      <c r="BU522">
        <v>0</v>
      </c>
      <c r="BV522">
        <v>10014.5</v>
      </c>
      <c r="BW522">
        <v>0</v>
      </c>
      <c r="BX522">
        <v>1861.85</v>
      </c>
      <c r="BY522">
        <v>-38.53772</v>
      </c>
      <c r="BZ522">
        <v>1854.1110000000001</v>
      </c>
      <c r="CA522">
        <v>1890.69199999999</v>
      </c>
      <c r="CB522">
        <v>1.462445</v>
      </c>
      <c r="CC522">
        <v>1851.7070000000001</v>
      </c>
      <c r="CD522">
        <v>20.618609999999901</v>
      </c>
      <c r="CE522">
        <v>1.5208410000000001</v>
      </c>
      <c r="CF522">
        <v>1.4201159999999999</v>
      </c>
      <c r="CG522">
        <v>13.179320000000001</v>
      </c>
      <c r="CH522">
        <v>12.134139999999899</v>
      </c>
      <c r="CI522">
        <v>2000.048</v>
      </c>
      <c r="CJ522">
        <v>0.98000149999999997</v>
      </c>
      <c r="CK522">
        <v>1.9998499999999999E-2</v>
      </c>
      <c r="CL522">
        <v>0</v>
      </c>
      <c r="CM522">
        <v>2.3378399999999999</v>
      </c>
      <c r="CN522">
        <v>0</v>
      </c>
      <c r="CO522">
        <v>4193.1149999999998</v>
      </c>
      <c r="CP522">
        <v>17300.55</v>
      </c>
      <c r="CQ522">
        <v>37.936999999999998</v>
      </c>
      <c r="CR522">
        <v>39.412199999999999</v>
      </c>
      <c r="CS522">
        <v>37.924599999999998</v>
      </c>
      <c r="CT522">
        <v>37.875</v>
      </c>
      <c r="CU522">
        <v>37.430799999999998</v>
      </c>
      <c r="CV522">
        <v>1960.048</v>
      </c>
      <c r="CW522">
        <v>40</v>
      </c>
      <c r="CX522">
        <v>0</v>
      </c>
      <c r="CY522">
        <v>1657228696.2</v>
      </c>
      <c r="CZ522">
        <v>0</v>
      </c>
      <c r="DA522">
        <v>1657213163</v>
      </c>
      <c r="DB522" s="2">
        <v>0.49957175925925923</v>
      </c>
      <c r="DC522">
        <v>1657213141</v>
      </c>
      <c r="DD522">
        <v>1655399214.5999999</v>
      </c>
      <c r="DE522">
        <v>1</v>
      </c>
      <c r="DF522">
        <v>0.04</v>
      </c>
      <c r="DG522">
        <v>-0.06</v>
      </c>
      <c r="DH522">
        <v>9.1720000000000006</v>
      </c>
      <c r="DI522">
        <v>0.51100000000000001</v>
      </c>
      <c r="DJ522">
        <v>420</v>
      </c>
      <c r="DK522">
        <v>25</v>
      </c>
      <c r="DL522">
        <v>0.26</v>
      </c>
      <c r="DM522">
        <v>0.15</v>
      </c>
      <c r="DN522">
        <v>-38.122931707317001</v>
      </c>
      <c r="DO522">
        <v>0.40210452961672699</v>
      </c>
      <c r="DP522">
        <v>0.71494142909991298</v>
      </c>
      <c r="DQ522">
        <v>0</v>
      </c>
      <c r="DR522">
        <v>1.4604343902439001</v>
      </c>
      <c r="DS522">
        <v>-1.9872125435535199E-2</v>
      </c>
      <c r="DT522">
        <v>4.0784460507861499E-3</v>
      </c>
      <c r="DU522">
        <v>1</v>
      </c>
      <c r="DV522">
        <v>1</v>
      </c>
      <c r="DW522">
        <v>2</v>
      </c>
      <c r="DX522" s="3">
        <v>44563</v>
      </c>
      <c r="DY522">
        <v>2.9742799999999998</v>
      </c>
      <c r="DZ522">
        <v>2.6954400000000001</v>
      </c>
      <c r="EA522">
        <v>0.18618499999999999</v>
      </c>
      <c r="EB522">
        <v>0.18947800000000001</v>
      </c>
      <c r="EC522">
        <v>7.5174699999999997E-2</v>
      </c>
      <c r="ED522">
        <v>7.1988800000000006E-2</v>
      </c>
      <c r="EE522">
        <v>31762.400000000001</v>
      </c>
      <c r="EF522">
        <v>34729.5</v>
      </c>
      <c r="EG522">
        <v>35369.599999999999</v>
      </c>
      <c r="EH522">
        <v>38861.1</v>
      </c>
      <c r="EI522">
        <v>46386.8</v>
      </c>
      <c r="EJ522">
        <v>52049.9</v>
      </c>
      <c r="EK522">
        <v>55272.1</v>
      </c>
      <c r="EL522">
        <v>62282.400000000001</v>
      </c>
      <c r="EM522">
        <v>1.9865999999999999</v>
      </c>
      <c r="EN522">
        <v>2.0558000000000001</v>
      </c>
      <c r="EO522">
        <v>4.90248E-2</v>
      </c>
      <c r="EP522">
        <v>0</v>
      </c>
      <c r="EQ522">
        <v>24.142199999999999</v>
      </c>
      <c r="ER522">
        <v>999.9</v>
      </c>
      <c r="ES522">
        <v>41.984999999999999</v>
      </c>
      <c r="ET522">
        <v>38.35</v>
      </c>
      <c r="EU522">
        <v>41.355200000000004</v>
      </c>
      <c r="EV522">
        <v>51.6081</v>
      </c>
      <c r="EW522">
        <v>39.823700000000002</v>
      </c>
      <c r="EX522">
        <v>2</v>
      </c>
      <c r="EY522">
        <v>-3.3902399999999999E-2</v>
      </c>
      <c r="EZ522">
        <v>0.68901999999999997</v>
      </c>
      <c r="FA522">
        <v>20.145900000000001</v>
      </c>
      <c r="FB522">
        <v>5.1993200000000002</v>
      </c>
      <c r="FC522">
        <v>12.0076</v>
      </c>
      <c r="FD522">
        <v>4.976</v>
      </c>
      <c r="FE522">
        <v>3.2938000000000001</v>
      </c>
      <c r="FF522">
        <v>9999</v>
      </c>
      <c r="FG522">
        <v>9999</v>
      </c>
      <c r="FH522">
        <v>9999</v>
      </c>
      <c r="FI522">
        <v>562.1</v>
      </c>
      <c r="FJ522">
        <v>1.8632500000000001</v>
      </c>
      <c r="FK522">
        <v>1.86798</v>
      </c>
      <c r="FL522">
        <v>1.86768</v>
      </c>
      <c r="FM522">
        <v>1.8689</v>
      </c>
      <c r="FN522">
        <v>1.8696600000000001</v>
      </c>
      <c r="FO522">
        <v>1.8656900000000001</v>
      </c>
      <c r="FP522">
        <v>1.86676</v>
      </c>
      <c r="FQ522">
        <v>1.8681300000000001</v>
      </c>
      <c r="FR522">
        <v>5</v>
      </c>
      <c r="FS522">
        <v>0</v>
      </c>
      <c r="FT522">
        <v>0</v>
      </c>
      <c r="FU522">
        <v>0</v>
      </c>
      <c r="FV522">
        <v>11111111</v>
      </c>
      <c r="FW522" t="s">
        <v>306</v>
      </c>
      <c r="FX522" t="s">
        <v>307</v>
      </c>
      <c r="FY522" t="s">
        <v>307</v>
      </c>
      <c r="FZ522" t="s">
        <v>307</v>
      </c>
      <c r="GA522" t="s">
        <v>307</v>
      </c>
      <c r="GB522">
        <v>0</v>
      </c>
      <c r="GC522">
        <v>100</v>
      </c>
      <c r="GD522">
        <v>100</v>
      </c>
      <c r="GE522">
        <v>19.54</v>
      </c>
      <c r="GF522">
        <v>0.33179999999999998</v>
      </c>
      <c r="GG522">
        <v>5.3968966374264697</v>
      </c>
      <c r="GH522">
        <v>9.5670261133577201E-3</v>
      </c>
      <c r="GI522" s="1">
        <v>-9.19467254998099E-7</v>
      </c>
      <c r="GJ522" s="1">
        <v>-2.1372918425907401E-11</v>
      </c>
      <c r="GK522">
        <v>3.2845888322571301E-3</v>
      </c>
      <c r="GL522">
        <v>-1.41202168329711E-2</v>
      </c>
      <c r="GM522">
        <v>1.6676771840485E-3</v>
      </c>
      <c r="GN522" s="1">
        <v>-1.4903802912711099E-5</v>
      </c>
      <c r="GO522">
        <v>-4</v>
      </c>
      <c r="GP522">
        <v>1866</v>
      </c>
      <c r="GQ522">
        <v>1</v>
      </c>
      <c r="GR522">
        <v>24</v>
      </c>
      <c r="GS522">
        <v>259.60000000000002</v>
      </c>
      <c r="GT522">
        <v>30491.7</v>
      </c>
      <c r="GU522">
        <v>4.21265</v>
      </c>
      <c r="GV522">
        <v>2.63428</v>
      </c>
      <c r="GW522">
        <v>2.2485400000000002</v>
      </c>
      <c r="GX522">
        <v>2.7709999999999999</v>
      </c>
      <c r="GY522">
        <v>1.9958499999999999</v>
      </c>
      <c r="GZ522">
        <v>2.4072300000000002</v>
      </c>
      <c r="HA522">
        <v>41.4041</v>
      </c>
      <c r="HB522">
        <v>14.4823</v>
      </c>
      <c r="HC522">
        <v>18</v>
      </c>
      <c r="HD522">
        <v>501.86900000000003</v>
      </c>
      <c r="HE522">
        <v>543.60799999999995</v>
      </c>
      <c r="HF522">
        <v>18.2761</v>
      </c>
      <c r="HG522">
        <v>26.7545</v>
      </c>
      <c r="HH522">
        <v>29.997</v>
      </c>
      <c r="HI522">
        <v>26.679300000000001</v>
      </c>
      <c r="HJ522">
        <v>26.610900000000001</v>
      </c>
      <c r="HK522">
        <v>84.319199999999995</v>
      </c>
      <c r="HL522">
        <v>47.073300000000003</v>
      </c>
      <c r="HM522">
        <v>0</v>
      </c>
      <c r="HN522">
        <v>18.576699999999999</v>
      </c>
      <c r="HO522">
        <v>1873.66</v>
      </c>
      <c r="HP522">
        <v>20.461500000000001</v>
      </c>
      <c r="HQ522">
        <v>102.54300000000001</v>
      </c>
      <c r="HR522">
        <v>103.702</v>
      </c>
    </row>
    <row r="523" spans="1:226" x14ac:dyDescent="0.2">
      <c r="A523">
        <v>507</v>
      </c>
      <c r="B523">
        <v>1657228721.5</v>
      </c>
      <c r="C523">
        <v>5236</v>
      </c>
      <c r="D523" t="s">
        <v>817</v>
      </c>
      <c r="E523" s="2">
        <v>0.67964120370370373</v>
      </c>
      <c r="F523">
        <v>5</v>
      </c>
      <c r="G523" t="s">
        <v>707</v>
      </c>
      <c r="H523" t="s">
        <v>303</v>
      </c>
      <c r="I523">
        <v>1657228719</v>
      </c>
      <c r="J523">
        <f t="shared" si="238"/>
        <v>2.1957873784473167E-3</v>
      </c>
      <c r="K523">
        <f t="shared" si="243"/>
        <v>2.1957873784473168</v>
      </c>
      <c r="L523">
        <f t="shared" si="244"/>
        <v>21.857601977948214</v>
      </c>
      <c r="M523">
        <f t="shared" si="245"/>
        <v>1831.34222222222</v>
      </c>
      <c r="N523">
        <f t="shared" si="246"/>
        <v>1342.2876874068827</v>
      </c>
      <c r="O523">
        <f t="shared" si="247"/>
        <v>92.50535224107746</v>
      </c>
      <c r="P523">
        <f t="shared" si="248"/>
        <v>126.20912709696316</v>
      </c>
      <c r="Q523">
        <f t="shared" si="249"/>
        <v>8.4106209378900565E-2</v>
      </c>
      <c r="R523">
        <f t="shared" si="250"/>
        <v>2.7676837112535377</v>
      </c>
      <c r="S523">
        <f t="shared" si="251"/>
        <v>8.2711682714302251E-2</v>
      </c>
      <c r="T523">
        <f t="shared" si="252"/>
        <v>5.1818168370998403E-2</v>
      </c>
      <c r="U523">
        <f t="shared" si="253"/>
        <v>321.5101479999995</v>
      </c>
      <c r="V523">
        <f t="shared" si="254"/>
        <v>25.554590312578959</v>
      </c>
      <c r="W523">
        <f t="shared" si="255"/>
        <v>25.554590312578959</v>
      </c>
      <c r="X523">
        <f t="shared" si="239"/>
        <v>3.286342270895231</v>
      </c>
      <c r="Y523">
        <f t="shared" si="256"/>
        <v>50.301649808046413</v>
      </c>
      <c r="Z523">
        <f t="shared" si="257"/>
        <v>1.5205966624359444</v>
      </c>
      <c r="AA523">
        <f t="shared" si="258"/>
        <v>3.0229558438711588</v>
      </c>
      <c r="AB523">
        <f t="shared" si="259"/>
        <v>1.7657456084592866</v>
      </c>
      <c r="AC523">
        <f t="shared" si="260"/>
        <v>-96.83422338952667</v>
      </c>
      <c r="AD523">
        <f t="shared" si="261"/>
        <v>-208.84970105495904</v>
      </c>
      <c r="AE523">
        <f t="shared" si="262"/>
        <v>-15.938394623064868</v>
      </c>
      <c r="AF523">
        <f t="shared" si="263"/>
        <v>-0.1121710675510883</v>
      </c>
      <c r="AG523">
        <f t="shared" si="264"/>
        <v>49.022890105465109</v>
      </c>
      <c r="AH523">
        <f t="shared" si="265"/>
        <v>2.2929494915992477</v>
      </c>
      <c r="AI523">
        <f t="shared" si="266"/>
        <v>21.857601977948214</v>
      </c>
      <c r="AJ523">
        <v>1907.8020177512001</v>
      </c>
      <c r="AK523">
        <v>1879.2978787878701</v>
      </c>
      <c r="AL523">
        <v>3.3383025228189802</v>
      </c>
      <c r="AM523">
        <v>66.999263573210101</v>
      </c>
      <c r="AN523">
        <f t="shared" si="240"/>
        <v>2.1957873784473168</v>
      </c>
      <c r="AO523">
        <v>20.4610421922219</v>
      </c>
      <c r="AP523">
        <v>22.040994545454499</v>
      </c>
      <c r="AQ523">
        <v>-8.3968586089707992E-3</v>
      </c>
      <c r="AR523">
        <v>77.748443019998703</v>
      </c>
      <c r="AS523">
        <v>0</v>
      </c>
      <c r="AT523">
        <v>0</v>
      </c>
      <c r="AU523">
        <f t="shared" si="267"/>
        <v>1</v>
      </c>
      <c r="AV523">
        <f t="shared" si="241"/>
        <v>0</v>
      </c>
      <c r="AW523">
        <f t="shared" si="268"/>
        <v>36689.033371098485</v>
      </c>
      <c r="AX523">
        <f t="shared" si="269"/>
        <v>1999.96333333333</v>
      </c>
      <c r="AY523">
        <f t="shared" si="242"/>
        <v>1681.1691999999971</v>
      </c>
      <c r="AZ523">
        <f t="shared" si="270"/>
        <v>0.84060001100020165</v>
      </c>
      <c r="BA523">
        <f t="shared" si="271"/>
        <v>0.16075802123038924</v>
      </c>
      <c r="BB523">
        <v>3.5939999999999999</v>
      </c>
      <c r="BC523">
        <v>0.5</v>
      </c>
      <c r="BD523" t="s">
        <v>304</v>
      </c>
      <c r="BE523">
        <v>2</v>
      </c>
      <c r="BF523" t="b">
        <v>1</v>
      </c>
      <c r="BG523">
        <v>1657228719</v>
      </c>
      <c r="BH523">
        <v>1831.34222222222</v>
      </c>
      <c r="BI523">
        <v>1869.5988888888801</v>
      </c>
      <c r="BJ523">
        <v>22.064433333333302</v>
      </c>
      <c r="BK523">
        <v>20.4526</v>
      </c>
      <c r="BL523">
        <v>1811.75999999999</v>
      </c>
      <c r="BM523">
        <v>21.733322222222199</v>
      </c>
      <c r="BN523">
        <v>499.99155555555501</v>
      </c>
      <c r="BO523">
        <v>68.874211111111094</v>
      </c>
      <c r="BP523">
        <v>4.1978099999999997E-2</v>
      </c>
      <c r="BQ523">
        <v>24.154900000000001</v>
      </c>
      <c r="BR523">
        <v>24.955833333333299</v>
      </c>
      <c r="BS523">
        <v>999.9</v>
      </c>
      <c r="BT523">
        <v>0</v>
      </c>
      <c r="BU523">
        <v>0</v>
      </c>
      <c r="BV523">
        <v>9977.7777777777701</v>
      </c>
      <c r="BW523">
        <v>0</v>
      </c>
      <c r="BX523">
        <v>1861.0088888888799</v>
      </c>
      <c r="BY523">
        <v>-38.2541444444444</v>
      </c>
      <c r="BZ523">
        <v>1872.66333333333</v>
      </c>
      <c r="CA523">
        <v>1908.6366666666599</v>
      </c>
      <c r="CB523">
        <v>1.6118311111111101</v>
      </c>
      <c r="CC523">
        <v>1869.5988888888801</v>
      </c>
      <c r="CD523">
        <v>20.4526</v>
      </c>
      <c r="CE523">
        <v>1.5196688888888801</v>
      </c>
      <c r="CF523">
        <v>1.40865555555555</v>
      </c>
      <c r="CG523">
        <v>13.1675222222222</v>
      </c>
      <c r="CH523">
        <v>12.011144444444399</v>
      </c>
      <c r="CI523">
        <v>1999.96333333333</v>
      </c>
      <c r="CJ523">
        <v>0.98000133333333295</v>
      </c>
      <c r="CK523">
        <v>1.9998677777777699E-2</v>
      </c>
      <c r="CL523">
        <v>0</v>
      </c>
      <c r="CM523">
        <v>2.3019333333333298</v>
      </c>
      <c r="CN523">
        <v>0</v>
      </c>
      <c r="CO523">
        <v>4187.9744444444405</v>
      </c>
      <c r="CP523">
        <v>17299.844444444399</v>
      </c>
      <c r="CQ523">
        <v>37.936999999999998</v>
      </c>
      <c r="CR523">
        <v>39.423222222222201</v>
      </c>
      <c r="CS523">
        <v>37.936999999999998</v>
      </c>
      <c r="CT523">
        <v>37.875</v>
      </c>
      <c r="CU523">
        <v>37.436999999999998</v>
      </c>
      <c r="CV523">
        <v>1959.96333333333</v>
      </c>
      <c r="CW523">
        <v>40</v>
      </c>
      <c r="CX523">
        <v>0</v>
      </c>
      <c r="CY523">
        <v>1657228701</v>
      </c>
      <c r="CZ523">
        <v>0</v>
      </c>
      <c r="DA523">
        <v>1657213163</v>
      </c>
      <c r="DB523" s="2">
        <v>0.49957175925925923</v>
      </c>
      <c r="DC523">
        <v>1657213141</v>
      </c>
      <c r="DD523">
        <v>1655399214.5999999</v>
      </c>
      <c r="DE523">
        <v>1</v>
      </c>
      <c r="DF523">
        <v>0.04</v>
      </c>
      <c r="DG523">
        <v>-0.06</v>
      </c>
      <c r="DH523">
        <v>9.1720000000000006</v>
      </c>
      <c r="DI523">
        <v>0.51100000000000001</v>
      </c>
      <c r="DJ523">
        <v>420</v>
      </c>
      <c r="DK523">
        <v>25</v>
      </c>
      <c r="DL523">
        <v>0.26</v>
      </c>
      <c r="DM523">
        <v>0.15</v>
      </c>
      <c r="DN523">
        <v>-38.218351219512201</v>
      </c>
      <c r="DO523">
        <v>-1.98415609756093</v>
      </c>
      <c r="DP523">
        <v>0.79082621017113097</v>
      </c>
      <c r="DQ523">
        <v>0</v>
      </c>
      <c r="DR523">
        <v>1.48965292682926</v>
      </c>
      <c r="DS523">
        <v>0.41713986062717801</v>
      </c>
      <c r="DT523">
        <v>5.9420774360319499E-2</v>
      </c>
      <c r="DU523">
        <v>0</v>
      </c>
      <c r="DV523">
        <v>0</v>
      </c>
      <c r="DW523">
        <v>2</v>
      </c>
      <c r="DX523" t="s">
        <v>305</v>
      </c>
      <c r="DY523">
        <v>2.97323</v>
      </c>
      <c r="DZ523">
        <v>2.6953900000000002</v>
      </c>
      <c r="EA523">
        <v>0.187192</v>
      </c>
      <c r="EB523">
        <v>0.190331</v>
      </c>
      <c r="EC523">
        <v>7.5064000000000006E-2</v>
      </c>
      <c r="ED523">
        <v>7.18192E-2</v>
      </c>
      <c r="EE523">
        <v>31723.4</v>
      </c>
      <c r="EF523">
        <v>34694.300000000003</v>
      </c>
      <c r="EG523">
        <v>35369.9</v>
      </c>
      <c r="EH523">
        <v>38862.699999999997</v>
      </c>
      <c r="EI523">
        <v>46393.2</v>
      </c>
      <c r="EJ523">
        <v>52061</v>
      </c>
      <c r="EK523">
        <v>55273</v>
      </c>
      <c r="EL523">
        <v>62284.2</v>
      </c>
      <c r="EM523">
        <v>1.9862</v>
      </c>
      <c r="EN523">
        <v>2.0558000000000001</v>
      </c>
      <c r="EO523">
        <v>5.1110999999999997E-2</v>
      </c>
      <c r="EP523">
        <v>0</v>
      </c>
      <c r="EQ523">
        <v>24.1341</v>
      </c>
      <c r="ER523">
        <v>999.9</v>
      </c>
      <c r="ES523">
        <v>41.960999999999999</v>
      </c>
      <c r="ET523">
        <v>38.36</v>
      </c>
      <c r="EU523">
        <v>41.355499999999999</v>
      </c>
      <c r="EV523">
        <v>52.278100000000002</v>
      </c>
      <c r="EW523">
        <v>39.807699999999997</v>
      </c>
      <c r="EX523">
        <v>2</v>
      </c>
      <c r="EY523">
        <v>-3.5812999999999998E-2</v>
      </c>
      <c r="EZ523">
        <v>1.8365100000000001</v>
      </c>
      <c r="FA523">
        <v>20.138300000000001</v>
      </c>
      <c r="FB523">
        <v>5.1969200000000004</v>
      </c>
      <c r="FC523">
        <v>12.0076</v>
      </c>
      <c r="FD523">
        <v>4.9752000000000001</v>
      </c>
      <c r="FE523">
        <v>3.2930000000000001</v>
      </c>
      <c r="FF523">
        <v>9999</v>
      </c>
      <c r="FG523">
        <v>9999</v>
      </c>
      <c r="FH523">
        <v>9999</v>
      </c>
      <c r="FI523">
        <v>562.1</v>
      </c>
      <c r="FJ523">
        <v>1.8632500000000001</v>
      </c>
      <c r="FK523">
        <v>1.86798</v>
      </c>
      <c r="FL523">
        <v>1.86768</v>
      </c>
      <c r="FM523">
        <v>1.8689</v>
      </c>
      <c r="FN523">
        <v>1.8696600000000001</v>
      </c>
      <c r="FO523">
        <v>1.8656900000000001</v>
      </c>
      <c r="FP523">
        <v>1.86673</v>
      </c>
      <c r="FQ523">
        <v>1.8681300000000001</v>
      </c>
      <c r="FR523">
        <v>5</v>
      </c>
      <c r="FS523">
        <v>0</v>
      </c>
      <c r="FT523">
        <v>0</v>
      </c>
      <c r="FU523">
        <v>0</v>
      </c>
      <c r="FV523">
        <v>11111111</v>
      </c>
      <c r="FW523" t="s">
        <v>306</v>
      </c>
      <c r="FX523" t="s">
        <v>307</v>
      </c>
      <c r="FY523" t="s">
        <v>307</v>
      </c>
      <c r="FZ523" t="s">
        <v>307</v>
      </c>
      <c r="GA523" t="s">
        <v>307</v>
      </c>
      <c r="GB523">
        <v>0</v>
      </c>
      <c r="GC523">
        <v>100</v>
      </c>
      <c r="GD523">
        <v>100</v>
      </c>
      <c r="GE523">
        <v>19.63</v>
      </c>
      <c r="GF523">
        <v>0.33019999999999999</v>
      </c>
      <c r="GG523">
        <v>5.3968966374264697</v>
      </c>
      <c r="GH523">
        <v>9.5670261133577201E-3</v>
      </c>
      <c r="GI523" s="1">
        <v>-9.19467254998099E-7</v>
      </c>
      <c r="GJ523" s="1">
        <v>-2.1372918425907401E-11</v>
      </c>
      <c r="GK523">
        <v>3.2845888322571301E-3</v>
      </c>
      <c r="GL523">
        <v>-1.41202168329711E-2</v>
      </c>
      <c r="GM523">
        <v>1.6676771840485E-3</v>
      </c>
      <c r="GN523" s="1">
        <v>-1.4903802912711099E-5</v>
      </c>
      <c r="GO523">
        <v>-4</v>
      </c>
      <c r="GP523">
        <v>1866</v>
      </c>
      <c r="GQ523">
        <v>1</v>
      </c>
      <c r="GR523">
        <v>24</v>
      </c>
      <c r="GS523">
        <v>259.7</v>
      </c>
      <c r="GT523">
        <v>30491.8</v>
      </c>
      <c r="GU523">
        <v>4.2370599999999996</v>
      </c>
      <c r="GV523">
        <v>2.63062</v>
      </c>
      <c r="GW523">
        <v>2.2485400000000002</v>
      </c>
      <c r="GX523">
        <v>2.7697799999999999</v>
      </c>
      <c r="GY523">
        <v>1.9958499999999999</v>
      </c>
      <c r="GZ523">
        <v>2.3864700000000001</v>
      </c>
      <c r="HA523">
        <v>41.4041</v>
      </c>
      <c r="HB523">
        <v>14.4648</v>
      </c>
      <c r="HC523">
        <v>18</v>
      </c>
      <c r="HD523">
        <v>501.60500000000002</v>
      </c>
      <c r="HE523">
        <v>543.59</v>
      </c>
      <c r="HF523">
        <v>18.625599999999999</v>
      </c>
      <c r="HG523">
        <v>26.7545</v>
      </c>
      <c r="HH523">
        <v>29.9983</v>
      </c>
      <c r="HI523">
        <v>26.679300000000001</v>
      </c>
      <c r="HJ523">
        <v>26.609500000000001</v>
      </c>
      <c r="HK523">
        <v>84.904799999999994</v>
      </c>
      <c r="HL523">
        <v>47.073300000000003</v>
      </c>
      <c r="HM523">
        <v>0</v>
      </c>
      <c r="HN523">
        <v>18.6067</v>
      </c>
      <c r="HO523">
        <v>1893.77</v>
      </c>
      <c r="HP523">
        <v>20.4587</v>
      </c>
      <c r="HQ523">
        <v>102.545</v>
      </c>
      <c r="HR523">
        <v>103.705</v>
      </c>
    </row>
    <row r="524" spans="1:226" x14ac:dyDescent="0.2">
      <c r="A524">
        <v>508</v>
      </c>
      <c r="B524">
        <v>1657228726.5</v>
      </c>
      <c r="C524">
        <v>5241</v>
      </c>
      <c r="D524" t="s">
        <v>818</v>
      </c>
      <c r="E524" s="2">
        <v>0.67969907407407415</v>
      </c>
      <c r="F524">
        <v>5</v>
      </c>
      <c r="G524" t="s">
        <v>707</v>
      </c>
      <c r="H524" t="s">
        <v>303</v>
      </c>
      <c r="I524">
        <v>1657228723.7</v>
      </c>
      <c r="J524">
        <f t="shared" si="238"/>
        <v>2.1854164066980484E-3</v>
      </c>
      <c r="K524">
        <f t="shared" si="243"/>
        <v>2.1854164066980486</v>
      </c>
      <c r="L524">
        <f t="shared" si="244"/>
        <v>21.095154222568624</v>
      </c>
      <c r="M524">
        <f t="shared" si="245"/>
        <v>1846.8969999999999</v>
      </c>
      <c r="N524">
        <f t="shared" si="246"/>
        <v>1369.2271199084066</v>
      </c>
      <c r="O524">
        <f t="shared" si="247"/>
        <v>94.363526025854966</v>
      </c>
      <c r="P524">
        <f t="shared" si="248"/>
        <v>127.28327579301218</v>
      </c>
      <c r="Q524">
        <f t="shared" si="249"/>
        <v>8.3614235024816699E-2</v>
      </c>
      <c r="R524">
        <f t="shared" si="250"/>
        <v>2.769274016172294</v>
      </c>
      <c r="S524">
        <f t="shared" si="251"/>
        <v>8.2236608434542363E-2</v>
      </c>
      <c r="T524">
        <f t="shared" si="252"/>
        <v>5.151976387261914E-2</v>
      </c>
      <c r="U524">
        <f t="shared" si="253"/>
        <v>321.51536160000001</v>
      </c>
      <c r="V524">
        <f t="shared" si="254"/>
        <v>25.549150867688802</v>
      </c>
      <c r="W524">
        <f t="shared" si="255"/>
        <v>25.549150867688802</v>
      </c>
      <c r="X524">
        <f t="shared" si="239"/>
        <v>3.2852811076497028</v>
      </c>
      <c r="Y524">
        <f t="shared" si="256"/>
        <v>50.226623933373872</v>
      </c>
      <c r="Z524">
        <f t="shared" si="257"/>
        <v>1.5176382673553395</v>
      </c>
      <c r="AA524">
        <f t="shared" si="258"/>
        <v>3.0215812820079289</v>
      </c>
      <c r="AB524">
        <f t="shared" si="259"/>
        <v>1.7676428402943634</v>
      </c>
      <c r="AC524">
        <f t="shared" si="260"/>
        <v>-96.376863535383933</v>
      </c>
      <c r="AD524">
        <f t="shared" si="261"/>
        <v>-209.28928430164598</v>
      </c>
      <c r="AE524">
        <f t="shared" si="262"/>
        <v>-15.961722989494524</v>
      </c>
      <c r="AF524">
        <f t="shared" si="263"/>
        <v>-0.11250922652445183</v>
      </c>
      <c r="AG524">
        <f t="shared" si="264"/>
        <v>49.851507564109745</v>
      </c>
      <c r="AH524">
        <f t="shared" si="265"/>
        <v>2.2504499538355338</v>
      </c>
      <c r="AI524">
        <f t="shared" si="266"/>
        <v>21.095154222568624</v>
      </c>
      <c r="AJ524">
        <v>1925.44469024818</v>
      </c>
      <c r="AK524">
        <v>1896.6549090909</v>
      </c>
      <c r="AL524">
        <v>3.5640873282809298</v>
      </c>
      <c r="AM524">
        <v>66.999263573210101</v>
      </c>
      <c r="AN524">
        <f t="shared" si="240"/>
        <v>2.1854164066980486</v>
      </c>
      <c r="AO524">
        <v>20.438737524353201</v>
      </c>
      <c r="AP524">
        <v>22.003129090908999</v>
      </c>
      <c r="AQ524">
        <v>-6.45093501953944E-3</v>
      </c>
      <c r="AR524">
        <v>77.748443019998703</v>
      </c>
      <c r="AS524">
        <v>0</v>
      </c>
      <c r="AT524">
        <v>0</v>
      </c>
      <c r="AU524">
        <f t="shared" si="267"/>
        <v>1</v>
      </c>
      <c r="AV524">
        <f t="shared" si="241"/>
        <v>0</v>
      </c>
      <c r="AW524">
        <f t="shared" si="268"/>
        <v>36719.337331984301</v>
      </c>
      <c r="AX524">
        <f t="shared" si="269"/>
        <v>1999.9960000000001</v>
      </c>
      <c r="AY524">
        <f t="shared" si="242"/>
        <v>1681.1966399999999</v>
      </c>
      <c r="AZ524">
        <f t="shared" si="270"/>
        <v>0.84060000120000233</v>
      </c>
      <c r="BA524">
        <f t="shared" si="271"/>
        <v>0.16075800231600462</v>
      </c>
      <c r="BB524">
        <v>3.5939999999999999</v>
      </c>
      <c r="BC524">
        <v>0.5</v>
      </c>
      <c r="BD524" t="s">
        <v>304</v>
      </c>
      <c r="BE524">
        <v>2</v>
      </c>
      <c r="BF524" t="b">
        <v>1</v>
      </c>
      <c r="BG524">
        <v>1657228723.7</v>
      </c>
      <c r="BH524">
        <v>1846.8969999999999</v>
      </c>
      <c r="BI524">
        <v>1885.721</v>
      </c>
      <c r="BJ524">
        <v>22.021129999999999</v>
      </c>
      <c r="BK524">
        <v>20.439</v>
      </c>
      <c r="BL524">
        <v>1827.2190000000001</v>
      </c>
      <c r="BM524">
        <v>21.691549999999999</v>
      </c>
      <c r="BN524">
        <v>499.95940000000002</v>
      </c>
      <c r="BO524">
        <v>68.874880000000005</v>
      </c>
      <c r="BP524">
        <v>4.2485609999999903E-2</v>
      </c>
      <c r="BQ524">
        <v>24.147320000000001</v>
      </c>
      <c r="BR524">
        <v>24.965489999999999</v>
      </c>
      <c r="BS524">
        <v>999.9</v>
      </c>
      <c r="BT524">
        <v>0</v>
      </c>
      <c r="BU524">
        <v>0</v>
      </c>
      <c r="BV524">
        <v>9986</v>
      </c>
      <c r="BW524">
        <v>0</v>
      </c>
      <c r="BX524">
        <v>1860.8579999999999</v>
      </c>
      <c r="BY524">
        <v>-38.824939999999998</v>
      </c>
      <c r="BZ524">
        <v>1888.4849999999999</v>
      </c>
      <c r="CA524">
        <v>1925.0699999999899</v>
      </c>
      <c r="CB524">
        <v>1.582109</v>
      </c>
      <c r="CC524">
        <v>1885.721</v>
      </c>
      <c r="CD524">
        <v>20.439</v>
      </c>
      <c r="CE524">
        <v>1.5167040000000001</v>
      </c>
      <c r="CF524">
        <v>1.4077329999999999</v>
      </c>
      <c r="CG524">
        <v>13.13757</v>
      </c>
      <c r="CH524">
        <v>12.0011999999999</v>
      </c>
      <c r="CI524">
        <v>1999.9960000000001</v>
      </c>
      <c r="CJ524">
        <v>0.98000120000000002</v>
      </c>
      <c r="CK524">
        <v>1.999882E-2</v>
      </c>
      <c r="CL524">
        <v>0</v>
      </c>
      <c r="CM524">
        <v>2.27216</v>
      </c>
      <c r="CN524">
        <v>0</v>
      </c>
      <c r="CO524">
        <v>4184.3620000000001</v>
      </c>
      <c r="CP524">
        <v>17300.12</v>
      </c>
      <c r="CQ524">
        <v>37.949599999999997</v>
      </c>
      <c r="CR524">
        <v>39.424599999999998</v>
      </c>
      <c r="CS524">
        <v>37.905999999999999</v>
      </c>
      <c r="CT524">
        <v>37.875</v>
      </c>
      <c r="CU524">
        <v>37.436999999999998</v>
      </c>
      <c r="CV524">
        <v>1959.9960000000001</v>
      </c>
      <c r="CW524">
        <v>40</v>
      </c>
      <c r="CX524">
        <v>0</v>
      </c>
      <c r="CY524">
        <v>1657228705.8</v>
      </c>
      <c r="CZ524">
        <v>0</v>
      </c>
      <c r="DA524">
        <v>1657213163</v>
      </c>
      <c r="DB524" s="2">
        <v>0.49957175925925923</v>
      </c>
      <c r="DC524">
        <v>1657213141</v>
      </c>
      <c r="DD524">
        <v>1655399214.5999999</v>
      </c>
      <c r="DE524">
        <v>1</v>
      </c>
      <c r="DF524">
        <v>0.04</v>
      </c>
      <c r="DG524">
        <v>-0.06</v>
      </c>
      <c r="DH524">
        <v>9.1720000000000006</v>
      </c>
      <c r="DI524">
        <v>0.51100000000000001</v>
      </c>
      <c r="DJ524">
        <v>420</v>
      </c>
      <c r="DK524">
        <v>25</v>
      </c>
      <c r="DL524">
        <v>0.26</v>
      </c>
      <c r="DM524">
        <v>0.15</v>
      </c>
      <c r="DN524">
        <v>-38.3712634146341</v>
      </c>
      <c r="DO524">
        <v>-3.2454041811846701</v>
      </c>
      <c r="DP524">
        <v>0.88270072207915995</v>
      </c>
      <c r="DQ524">
        <v>0</v>
      </c>
      <c r="DR524">
        <v>1.5209695121951201</v>
      </c>
      <c r="DS524">
        <v>0.57966397212543697</v>
      </c>
      <c r="DT524">
        <v>6.9143167905836703E-2</v>
      </c>
      <c r="DU524">
        <v>0</v>
      </c>
      <c r="DV524">
        <v>0</v>
      </c>
      <c r="DW524">
        <v>2</v>
      </c>
      <c r="DX524" t="s">
        <v>305</v>
      </c>
      <c r="DY524">
        <v>2.9731399999999999</v>
      </c>
      <c r="DZ524">
        <v>2.6964199999999998</v>
      </c>
      <c r="EA524">
        <v>0.188222</v>
      </c>
      <c r="EB524">
        <v>0.19140199999999999</v>
      </c>
      <c r="EC524">
        <v>7.4966199999999997E-2</v>
      </c>
      <c r="ED524">
        <v>7.1807700000000002E-2</v>
      </c>
      <c r="EE524">
        <v>31683.5</v>
      </c>
      <c r="EF524">
        <v>34648.5</v>
      </c>
      <c r="EG524">
        <v>35370.199999999997</v>
      </c>
      <c r="EH524">
        <v>38862.800000000003</v>
      </c>
      <c r="EI524">
        <v>46397.9</v>
      </c>
      <c r="EJ524">
        <v>52061.599999999999</v>
      </c>
      <c r="EK524">
        <v>55272.7</v>
      </c>
      <c r="EL524">
        <v>62284.1</v>
      </c>
      <c r="EM524">
        <v>1.9870000000000001</v>
      </c>
      <c r="EN524">
        <v>2.056</v>
      </c>
      <c r="EO524">
        <v>5.1855999999999999E-2</v>
      </c>
      <c r="EP524">
        <v>0</v>
      </c>
      <c r="EQ524">
        <v>24.119800000000001</v>
      </c>
      <c r="ER524">
        <v>999.9</v>
      </c>
      <c r="ES524">
        <v>41.936</v>
      </c>
      <c r="ET524">
        <v>38.36</v>
      </c>
      <c r="EU524">
        <v>41.334600000000002</v>
      </c>
      <c r="EV524">
        <v>52.228099999999998</v>
      </c>
      <c r="EW524">
        <v>39.895800000000001</v>
      </c>
      <c r="EX524">
        <v>2</v>
      </c>
      <c r="EY524">
        <v>-3.4674799999999999E-2</v>
      </c>
      <c r="EZ524">
        <v>2.2471899999999998</v>
      </c>
      <c r="FA524">
        <v>20.133400000000002</v>
      </c>
      <c r="FB524">
        <v>5.1993200000000002</v>
      </c>
      <c r="FC524">
        <v>12.0099</v>
      </c>
      <c r="FD524">
        <v>4.9752000000000001</v>
      </c>
      <c r="FE524">
        <v>3.294</v>
      </c>
      <c r="FF524">
        <v>9999</v>
      </c>
      <c r="FG524">
        <v>9999</v>
      </c>
      <c r="FH524">
        <v>9999</v>
      </c>
      <c r="FI524">
        <v>562.1</v>
      </c>
      <c r="FJ524">
        <v>1.8632500000000001</v>
      </c>
      <c r="FK524">
        <v>1.86798</v>
      </c>
      <c r="FL524">
        <v>1.86768</v>
      </c>
      <c r="FM524">
        <v>1.8689</v>
      </c>
      <c r="FN524">
        <v>1.8696600000000001</v>
      </c>
      <c r="FO524">
        <v>1.8656900000000001</v>
      </c>
      <c r="FP524">
        <v>1.86676</v>
      </c>
      <c r="FQ524">
        <v>1.8681000000000001</v>
      </c>
      <c r="FR524">
        <v>5</v>
      </c>
      <c r="FS524">
        <v>0</v>
      </c>
      <c r="FT524">
        <v>0</v>
      </c>
      <c r="FU524">
        <v>0</v>
      </c>
      <c r="FV524">
        <v>11111111</v>
      </c>
      <c r="FW524" t="s">
        <v>306</v>
      </c>
      <c r="FX524" t="s">
        <v>307</v>
      </c>
      <c r="FY524" t="s">
        <v>307</v>
      </c>
      <c r="FZ524" t="s">
        <v>307</v>
      </c>
      <c r="GA524" t="s">
        <v>307</v>
      </c>
      <c r="GB524">
        <v>0</v>
      </c>
      <c r="GC524">
        <v>100</v>
      </c>
      <c r="GD524">
        <v>100</v>
      </c>
      <c r="GE524">
        <v>19.73</v>
      </c>
      <c r="GF524">
        <v>0.32869999999999999</v>
      </c>
      <c r="GG524">
        <v>5.3968966374264697</v>
      </c>
      <c r="GH524">
        <v>9.5670261133577201E-3</v>
      </c>
      <c r="GI524" s="1">
        <v>-9.19467254998099E-7</v>
      </c>
      <c r="GJ524" s="1">
        <v>-2.1372918425907401E-11</v>
      </c>
      <c r="GK524">
        <v>3.2845888322571301E-3</v>
      </c>
      <c r="GL524">
        <v>-1.41202168329711E-2</v>
      </c>
      <c r="GM524">
        <v>1.6676771840485E-3</v>
      </c>
      <c r="GN524" s="1">
        <v>-1.4903802912711099E-5</v>
      </c>
      <c r="GO524">
        <v>-4</v>
      </c>
      <c r="GP524">
        <v>1866</v>
      </c>
      <c r="GQ524">
        <v>1</v>
      </c>
      <c r="GR524">
        <v>24</v>
      </c>
      <c r="GS524">
        <v>259.8</v>
      </c>
      <c r="GT524">
        <v>30491.9</v>
      </c>
      <c r="GU524">
        <v>4.2663599999999997</v>
      </c>
      <c r="GV524">
        <v>2.6355</v>
      </c>
      <c r="GW524">
        <v>2.2485400000000002</v>
      </c>
      <c r="GX524">
        <v>2.7709999999999999</v>
      </c>
      <c r="GY524">
        <v>1.9958499999999999</v>
      </c>
      <c r="GZ524">
        <v>2.3889200000000002</v>
      </c>
      <c r="HA524">
        <v>41.430100000000003</v>
      </c>
      <c r="HB524">
        <v>14.4472</v>
      </c>
      <c r="HC524">
        <v>18</v>
      </c>
      <c r="HD524">
        <v>502.13400000000001</v>
      </c>
      <c r="HE524">
        <v>543.74900000000002</v>
      </c>
      <c r="HF524">
        <v>18.6907</v>
      </c>
      <c r="HG524">
        <v>26.752300000000002</v>
      </c>
      <c r="HH524">
        <v>30</v>
      </c>
      <c r="HI524">
        <v>26.679300000000001</v>
      </c>
      <c r="HJ524">
        <v>26.610900000000001</v>
      </c>
      <c r="HK524">
        <v>85.401300000000006</v>
      </c>
      <c r="HL524">
        <v>47.073300000000003</v>
      </c>
      <c r="HM524">
        <v>0</v>
      </c>
      <c r="HN524">
        <v>18.632300000000001</v>
      </c>
      <c r="HO524">
        <v>1907.23</v>
      </c>
      <c r="HP524">
        <v>20.474299999999999</v>
      </c>
      <c r="HQ524">
        <v>102.545</v>
      </c>
      <c r="HR524">
        <v>103.705</v>
      </c>
    </row>
    <row r="525" spans="1:226" x14ac:dyDescent="0.2">
      <c r="A525">
        <v>509</v>
      </c>
      <c r="B525">
        <v>1657228731.5</v>
      </c>
      <c r="C525">
        <v>5246</v>
      </c>
      <c r="D525" t="s">
        <v>819</v>
      </c>
      <c r="E525" s="2">
        <v>0.67975694444444434</v>
      </c>
      <c r="F525">
        <v>5</v>
      </c>
      <c r="G525" t="s">
        <v>707</v>
      </c>
      <c r="H525" t="s">
        <v>303</v>
      </c>
      <c r="I525">
        <v>1657228729</v>
      </c>
      <c r="J525">
        <f t="shared" si="238"/>
        <v>2.1625058872731646E-3</v>
      </c>
      <c r="K525">
        <f t="shared" si="243"/>
        <v>2.1625058872731646</v>
      </c>
      <c r="L525">
        <f t="shared" si="244"/>
        <v>21.272626049734992</v>
      </c>
      <c r="M525">
        <f t="shared" si="245"/>
        <v>1864.8588888888801</v>
      </c>
      <c r="N525">
        <f t="shared" si="246"/>
        <v>1378.7979225376164</v>
      </c>
      <c r="O525">
        <f t="shared" si="247"/>
        <v>95.02197452049208</v>
      </c>
      <c r="P525">
        <f t="shared" si="248"/>
        <v>128.51961185013889</v>
      </c>
      <c r="Q525">
        <f t="shared" si="249"/>
        <v>8.2725174814996902E-2</v>
      </c>
      <c r="R525">
        <f t="shared" si="250"/>
        <v>2.7743744667559644</v>
      </c>
      <c r="S525">
        <f t="shared" si="251"/>
        <v>8.1378870052544711E-2</v>
      </c>
      <c r="T525">
        <f t="shared" si="252"/>
        <v>5.0980928814861888E-2</v>
      </c>
      <c r="U525">
        <f t="shared" si="253"/>
        <v>321.5044733333321</v>
      </c>
      <c r="V525">
        <f t="shared" si="254"/>
        <v>25.536119773182978</v>
      </c>
      <c r="W525">
        <f t="shared" si="255"/>
        <v>25.536119773182978</v>
      </c>
      <c r="X525">
        <f t="shared" si="239"/>
        <v>3.2827401321608218</v>
      </c>
      <c r="Y525">
        <f t="shared" si="256"/>
        <v>50.19496624920756</v>
      </c>
      <c r="Z525">
        <f t="shared" si="257"/>
        <v>1.5151476217643542</v>
      </c>
      <c r="AA525">
        <f t="shared" si="258"/>
        <v>3.0185250334504889</v>
      </c>
      <c r="AB525">
        <f t="shared" si="259"/>
        <v>1.7675925103964676</v>
      </c>
      <c r="AC525">
        <f t="shared" si="260"/>
        <v>-95.366509628746556</v>
      </c>
      <c r="AD525">
        <f t="shared" si="261"/>
        <v>-210.2481155433303</v>
      </c>
      <c r="AE525">
        <f t="shared" si="262"/>
        <v>-16.002961700907161</v>
      </c>
      <c r="AF525">
        <f t="shared" si="263"/>
        <v>-0.11311353965191984</v>
      </c>
      <c r="AG525">
        <f t="shared" si="264"/>
        <v>48.975024394414852</v>
      </c>
      <c r="AH525">
        <f t="shared" si="265"/>
        <v>2.1965080439058418</v>
      </c>
      <c r="AI525">
        <f t="shared" si="266"/>
        <v>21.272626049734992</v>
      </c>
      <c r="AJ525">
        <v>1941.37399974968</v>
      </c>
      <c r="AK525">
        <v>1913.3934545454499</v>
      </c>
      <c r="AL525">
        <v>3.3137716268083199</v>
      </c>
      <c r="AM525">
        <v>66.999263573210101</v>
      </c>
      <c r="AN525">
        <f t="shared" si="240"/>
        <v>2.1625058872731646</v>
      </c>
      <c r="AO525">
        <v>20.441259446201698</v>
      </c>
      <c r="AP525">
        <v>21.971376363636299</v>
      </c>
      <c r="AQ525">
        <v>-2.3148460567885298E-3</v>
      </c>
      <c r="AR525">
        <v>77.748443019998703</v>
      </c>
      <c r="AS525">
        <v>0</v>
      </c>
      <c r="AT525">
        <v>0</v>
      </c>
      <c r="AU525">
        <f t="shared" si="267"/>
        <v>1</v>
      </c>
      <c r="AV525">
        <f t="shared" si="241"/>
        <v>0</v>
      </c>
      <c r="AW525">
        <f t="shared" si="268"/>
        <v>36815.558591587978</v>
      </c>
      <c r="AX525">
        <f t="shared" si="269"/>
        <v>1999.92777777777</v>
      </c>
      <c r="AY525">
        <f t="shared" si="242"/>
        <v>1681.1393333333267</v>
      </c>
      <c r="AZ525">
        <f t="shared" si="270"/>
        <v>0.84060002166744907</v>
      </c>
      <c r="BA525">
        <f t="shared" si="271"/>
        <v>0.16075804181817677</v>
      </c>
      <c r="BB525">
        <v>3.5939999999999999</v>
      </c>
      <c r="BC525">
        <v>0.5</v>
      </c>
      <c r="BD525" t="s">
        <v>304</v>
      </c>
      <c r="BE525">
        <v>2</v>
      </c>
      <c r="BF525" t="b">
        <v>1</v>
      </c>
      <c r="BG525">
        <v>1657228729</v>
      </c>
      <c r="BH525">
        <v>1864.8588888888801</v>
      </c>
      <c r="BI525">
        <v>1903.0022222222201</v>
      </c>
      <c r="BJ525">
        <v>21.985255555555501</v>
      </c>
      <c r="BK525">
        <v>20.441288888888799</v>
      </c>
      <c r="BL525">
        <v>1845.0744444444399</v>
      </c>
      <c r="BM525">
        <v>21.656988888888801</v>
      </c>
      <c r="BN525">
        <v>500.05566666666601</v>
      </c>
      <c r="BO525">
        <v>68.874311111111098</v>
      </c>
      <c r="BP525">
        <v>4.22233333333333E-2</v>
      </c>
      <c r="BQ525">
        <v>24.1304555555555</v>
      </c>
      <c r="BR525">
        <v>24.9514888888888</v>
      </c>
      <c r="BS525">
        <v>999.9</v>
      </c>
      <c r="BT525">
        <v>0</v>
      </c>
      <c r="BU525">
        <v>0</v>
      </c>
      <c r="BV525">
        <v>10012.777777777699</v>
      </c>
      <c r="BW525">
        <v>0</v>
      </c>
      <c r="BX525">
        <v>1858.3611111111099</v>
      </c>
      <c r="BY525">
        <v>-38.142322222222198</v>
      </c>
      <c r="BZ525">
        <v>1906.7777777777701</v>
      </c>
      <c r="CA525">
        <v>1942.7122222222199</v>
      </c>
      <c r="CB525">
        <v>1.54398777777777</v>
      </c>
      <c r="CC525">
        <v>1903.0022222222201</v>
      </c>
      <c r="CD525">
        <v>20.441288888888799</v>
      </c>
      <c r="CE525">
        <v>1.5142199999999999</v>
      </c>
      <c r="CF525">
        <v>1.40788</v>
      </c>
      <c r="CG525">
        <v>13.1125222222222</v>
      </c>
      <c r="CH525">
        <v>12.0027666666666</v>
      </c>
      <c r="CI525">
        <v>1999.92777777777</v>
      </c>
      <c r="CJ525">
        <v>0.98000066666666596</v>
      </c>
      <c r="CK525">
        <v>1.9999388888888799E-2</v>
      </c>
      <c r="CL525">
        <v>0</v>
      </c>
      <c r="CM525">
        <v>2.2663555555555499</v>
      </c>
      <c r="CN525">
        <v>0</v>
      </c>
      <c r="CO525">
        <v>4177.2700000000004</v>
      </c>
      <c r="CP525">
        <v>17299.5222222222</v>
      </c>
      <c r="CQ525">
        <v>37.950999999999901</v>
      </c>
      <c r="CR525">
        <v>39.409444444444397</v>
      </c>
      <c r="CS525">
        <v>37.902555555555502</v>
      </c>
      <c r="CT525">
        <v>37.875</v>
      </c>
      <c r="CU525">
        <v>37.436999999999998</v>
      </c>
      <c r="CV525">
        <v>1959.92777777777</v>
      </c>
      <c r="CW525">
        <v>40</v>
      </c>
      <c r="CX525">
        <v>0</v>
      </c>
      <c r="CY525">
        <v>1657228711.2</v>
      </c>
      <c r="CZ525">
        <v>0</v>
      </c>
      <c r="DA525">
        <v>1657213163</v>
      </c>
      <c r="DB525" s="2">
        <v>0.49957175925925923</v>
      </c>
      <c r="DC525">
        <v>1657213141</v>
      </c>
      <c r="DD525">
        <v>1655399214.5999999</v>
      </c>
      <c r="DE525">
        <v>1</v>
      </c>
      <c r="DF525">
        <v>0.04</v>
      </c>
      <c r="DG525">
        <v>-0.06</v>
      </c>
      <c r="DH525">
        <v>9.1720000000000006</v>
      </c>
      <c r="DI525">
        <v>0.51100000000000001</v>
      </c>
      <c r="DJ525">
        <v>420</v>
      </c>
      <c r="DK525">
        <v>25</v>
      </c>
      <c r="DL525">
        <v>0.26</v>
      </c>
      <c r="DM525">
        <v>0.15</v>
      </c>
      <c r="DN525">
        <v>-38.488656097560899</v>
      </c>
      <c r="DO525">
        <v>0.71440557491290402</v>
      </c>
      <c r="DP525">
        <v>0.80769975919236503</v>
      </c>
      <c r="DQ525">
        <v>0</v>
      </c>
      <c r="DR525">
        <v>1.54687707317073</v>
      </c>
      <c r="DS525">
        <v>0.26458996515679301</v>
      </c>
      <c r="DT525">
        <v>5.7030692731062697E-2</v>
      </c>
      <c r="DU525">
        <v>0</v>
      </c>
      <c r="DV525">
        <v>0</v>
      </c>
      <c r="DW525">
        <v>2</v>
      </c>
      <c r="DX525" t="s">
        <v>305</v>
      </c>
      <c r="DY525">
        <v>2.97376</v>
      </c>
      <c r="DZ525">
        <v>2.6959900000000001</v>
      </c>
      <c r="EA525">
        <v>0.18917</v>
      </c>
      <c r="EB525">
        <v>0.19234399999999999</v>
      </c>
      <c r="EC525">
        <v>7.4908299999999997E-2</v>
      </c>
      <c r="ED525">
        <v>7.1801299999999998E-2</v>
      </c>
      <c r="EE525">
        <v>31646.2</v>
      </c>
      <c r="EF525">
        <v>34608.6</v>
      </c>
      <c r="EG525">
        <v>35369.9</v>
      </c>
      <c r="EH525">
        <v>38863.199999999997</v>
      </c>
      <c r="EI525">
        <v>46401</v>
      </c>
      <c r="EJ525">
        <v>52062.8</v>
      </c>
      <c r="EK525">
        <v>55272.9</v>
      </c>
      <c r="EL525">
        <v>62285.1</v>
      </c>
      <c r="EM525">
        <v>1.9865999999999999</v>
      </c>
      <c r="EN525">
        <v>2.0566</v>
      </c>
      <c r="EO525">
        <v>5.126E-2</v>
      </c>
      <c r="EP525">
        <v>0</v>
      </c>
      <c r="EQ525">
        <v>24.1036</v>
      </c>
      <c r="ER525">
        <v>999.9</v>
      </c>
      <c r="ES525">
        <v>41.936</v>
      </c>
      <c r="ET525">
        <v>38.381</v>
      </c>
      <c r="EU525">
        <v>41.378599999999999</v>
      </c>
      <c r="EV525">
        <v>52.118099999999998</v>
      </c>
      <c r="EW525">
        <v>39.8277</v>
      </c>
      <c r="EX525">
        <v>2</v>
      </c>
      <c r="EY525">
        <v>-3.3495900000000002E-2</v>
      </c>
      <c r="EZ525">
        <v>2.4254899999999999</v>
      </c>
      <c r="FA525">
        <v>20.130800000000001</v>
      </c>
      <c r="FB525">
        <v>5.1969200000000004</v>
      </c>
      <c r="FC525">
        <v>12.0076</v>
      </c>
      <c r="FD525">
        <v>4.9744000000000002</v>
      </c>
      <c r="FE525">
        <v>3.2936000000000001</v>
      </c>
      <c r="FF525">
        <v>9999</v>
      </c>
      <c r="FG525">
        <v>9999</v>
      </c>
      <c r="FH525">
        <v>9999</v>
      </c>
      <c r="FI525">
        <v>562.1</v>
      </c>
      <c r="FJ525">
        <v>1.8632500000000001</v>
      </c>
      <c r="FK525">
        <v>1.86795</v>
      </c>
      <c r="FL525">
        <v>1.86768</v>
      </c>
      <c r="FM525">
        <v>1.8689</v>
      </c>
      <c r="FN525">
        <v>1.8696600000000001</v>
      </c>
      <c r="FO525">
        <v>1.8656900000000001</v>
      </c>
      <c r="FP525">
        <v>1.86673</v>
      </c>
      <c r="FQ525">
        <v>1.8680399999999999</v>
      </c>
      <c r="FR525">
        <v>5</v>
      </c>
      <c r="FS525">
        <v>0</v>
      </c>
      <c r="FT525">
        <v>0</v>
      </c>
      <c r="FU525">
        <v>0</v>
      </c>
      <c r="FV525">
        <v>11111111</v>
      </c>
      <c r="FW525" t="s">
        <v>306</v>
      </c>
      <c r="FX525" t="s">
        <v>307</v>
      </c>
      <c r="FY525" t="s">
        <v>307</v>
      </c>
      <c r="FZ525" t="s">
        <v>307</v>
      </c>
      <c r="GA525" t="s">
        <v>307</v>
      </c>
      <c r="GB525">
        <v>0</v>
      </c>
      <c r="GC525">
        <v>100</v>
      </c>
      <c r="GD525">
        <v>100</v>
      </c>
      <c r="GE525">
        <v>19.84</v>
      </c>
      <c r="GF525">
        <v>0.32779999999999998</v>
      </c>
      <c r="GG525">
        <v>5.3968966374264697</v>
      </c>
      <c r="GH525">
        <v>9.5670261133577201E-3</v>
      </c>
      <c r="GI525" s="1">
        <v>-9.19467254998099E-7</v>
      </c>
      <c r="GJ525" s="1">
        <v>-2.1372918425907401E-11</v>
      </c>
      <c r="GK525">
        <v>3.2845888322571301E-3</v>
      </c>
      <c r="GL525">
        <v>-1.41202168329711E-2</v>
      </c>
      <c r="GM525">
        <v>1.6676771840485E-3</v>
      </c>
      <c r="GN525" s="1">
        <v>-1.4903802912711099E-5</v>
      </c>
      <c r="GO525">
        <v>-4</v>
      </c>
      <c r="GP525">
        <v>1866</v>
      </c>
      <c r="GQ525">
        <v>1</v>
      </c>
      <c r="GR525">
        <v>24</v>
      </c>
      <c r="GS525">
        <v>259.8</v>
      </c>
      <c r="GT525">
        <v>30491.9</v>
      </c>
      <c r="GU525">
        <v>4.2919900000000002</v>
      </c>
      <c r="GV525">
        <v>2.63428</v>
      </c>
      <c r="GW525">
        <v>2.2485400000000002</v>
      </c>
      <c r="GX525">
        <v>2.7697799999999999</v>
      </c>
      <c r="GY525">
        <v>1.9958499999999999</v>
      </c>
      <c r="GZ525">
        <v>2.3840300000000001</v>
      </c>
      <c r="HA525">
        <v>41.430100000000003</v>
      </c>
      <c r="HB525">
        <v>14.438499999999999</v>
      </c>
      <c r="HC525">
        <v>18</v>
      </c>
      <c r="HD525">
        <v>501.87</v>
      </c>
      <c r="HE525">
        <v>544.17100000000005</v>
      </c>
      <c r="HF525">
        <v>18.7029</v>
      </c>
      <c r="HG525">
        <v>26.752300000000002</v>
      </c>
      <c r="HH525">
        <v>30.000699999999998</v>
      </c>
      <c r="HI525">
        <v>26.679300000000001</v>
      </c>
      <c r="HJ525">
        <v>26.610900000000001</v>
      </c>
      <c r="HK525">
        <v>85.855199999999996</v>
      </c>
      <c r="HL525">
        <v>47.073300000000003</v>
      </c>
      <c r="HM525">
        <v>0</v>
      </c>
      <c r="HN525">
        <v>18.6601</v>
      </c>
      <c r="HO525">
        <v>1927.37</v>
      </c>
      <c r="HP525">
        <v>20.486599999999999</v>
      </c>
      <c r="HQ525">
        <v>102.544</v>
      </c>
      <c r="HR525">
        <v>103.70699999999999</v>
      </c>
    </row>
    <row r="526" spans="1:226" x14ac:dyDescent="0.2">
      <c r="A526">
        <v>510</v>
      </c>
      <c r="B526">
        <v>1657228736.5</v>
      </c>
      <c r="C526">
        <v>5251</v>
      </c>
      <c r="D526" t="s">
        <v>820</v>
      </c>
      <c r="E526" s="2">
        <v>0.67981481481481476</v>
      </c>
      <c r="F526">
        <v>5</v>
      </c>
      <c r="G526" t="s">
        <v>707</v>
      </c>
      <c r="H526" t="s">
        <v>303</v>
      </c>
      <c r="I526">
        <v>1657228733.7</v>
      </c>
      <c r="J526">
        <f t="shared" si="238"/>
        <v>2.1047345677751464E-3</v>
      </c>
      <c r="K526">
        <f t="shared" si="243"/>
        <v>2.1047345677751466</v>
      </c>
      <c r="L526">
        <f t="shared" si="244"/>
        <v>21.561085357462993</v>
      </c>
      <c r="M526">
        <f t="shared" si="245"/>
        <v>1880.1209999999901</v>
      </c>
      <c r="N526">
        <f t="shared" si="246"/>
        <v>1375.3666206030323</v>
      </c>
      <c r="O526">
        <f t="shared" si="247"/>
        <v>94.785286532976144</v>
      </c>
      <c r="P526">
        <f t="shared" si="248"/>
        <v>129.57113036779177</v>
      </c>
      <c r="Q526">
        <f t="shared" si="249"/>
        <v>8.0296193188313936E-2</v>
      </c>
      <c r="R526">
        <f t="shared" si="250"/>
        <v>2.7705916099746069</v>
      </c>
      <c r="S526">
        <f t="shared" si="251"/>
        <v>7.9025431329492288E-2</v>
      </c>
      <c r="T526">
        <f t="shared" si="252"/>
        <v>4.9503392228789064E-2</v>
      </c>
      <c r="U526">
        <f t="shared" si="253"/>
        <v>321.51711719999997</v>
      </c>
      <c r="V526">
        <f t="shared" si="254"/>
        <v>25.548239382099474</v>
      </c>
      <c r="W526">
        <f t="shared" si="255"/>
        <v>25.548239382099474</v>
      </c>
      <c r="X526">
        <f t="shared" si="239"/>
        <v>3.2851033182383587</v>
      </c>
      <c r="Y526">
        <f t="shared" si="256"/>
        <v>50.1576460548075</v>
      </c>
      <c r="Z526">
        <f t="shared" si="257"/>
        <v>1.5135118694761664</v>
      </c>
      <c r="AA526">
        <f t="shared" si="258"/>
        <v>3.0175097687446191</v>
      </c>
      <c r="AB526">
        <f t="shared" si="259"/>
        <v>1.7715914487621922</v>
      </c>
      <c r="AC526">
        <f t="shared" si="260"/>
        <v>-92.818794438883955</v>
      </c>
      <c r="AD526">
        <f t="shared" si="261"/>
        <v>-212.60901720785446</v>
      </c>
      <c r="AE526">
        <f t="shared" si="262"/>
        <v>-16.205289999915166</v>
      </c>
      <c r="AF526">
        <f t="shared" si="263"/>
        <v>-0.11598444665364127</v>
      </c>
      <c r="AG526">
        <f t="shared" si="264"/>
        <v>48.960224083285731</v>
      </c>
      <c r="AH526">
        <f t="shared" si="265"/>
        <v>2.1668073438803401</v>
      </c>
      <c r="AI526">
        <f t="shared" si="266"/>
        <v>21.561085357462993</v>
      </c>
      <c r="AJ526">
        <v>1957.81085197414</v>
      </c>
      <c r="AK526">
        <v>1929.84236363636</v>
      </c>
      <c r="AL526">
        <v>3.2531576867260199</v>
      </c>
      <c r="AM526">
        <v>66.999263573210101</v>
      </c>
      <c r="AN526">
        <f t="shared" si="240"/>
        <v>2.1047345677751466</v>
      </c>
      <c r="AO526">
        <v>20.436820102142001</v>
      </c>
      <c r="AP526">
        <v>21.9517169696969</v>
      </c>
      <c r="AQ526">
        <v>-8.1371071146189803E-3</v>
      </c>
      <c r="AR526">
        <v>77.748443019998703</v>
      </c>
      <c r="AS526">
        <v>0</v>
      </c>
      <c r="AT526">
        <v>0</v>
      </c>
      <c r="AU526">
        <f t="shared" si="267"/>
        <v>1</v>
      </c>
      <c r="AV526">
        <f t="shared" si="241"/>
        <v>0</v>
      </c>
      <c r="AW526">
        <f t="shared" si="268"/>
        <v>36746.420300004691</v>
      </c>
      <c r="AX526">
        <f t="shared" si="269"/>
        <v>2000.0070000000001</v>
      </c>
      <c r="AY526">
        <f t="shared" si="242"/>
        <v>1681.2058800000002</v>
      </c>
      <c r="AZ526">
        <f t="shared" si="270"/>
        <v>0.84059999790000739</v>
      </c>
      <c r="BA526">
        <f t="shared" si="271"/>
        <v>0.16075799594701418</v>
      </c>
      <c r="BB526">
        <v>3.5939999999999999</v>
      </c>
      <c r="BC526">
        <v>0.5</v>
      </c>
      <c r="BD526" t="s">
        <v>304</v>
      </c>
      <c r="BE526">
        <v>2</v>
      </c>
      <c r="BF526" t="b">
        <v>1</v>
      </c>
      <c r="BG526">
        <v>1657228733.7</v>
      </c>
      <c r="BH526">
        <v>1880.1209999999901</v>
      </c>
      <c r="BI526">
        <v>1918.241</v>
      </c>
      <c r="BJ526">
        <v>21.961569999999998</v>
      </c>
      <c r="BK526">
        <v>20.438310000000001</v>
      </c>
      <c r="BL526">
        <v>1860.248</v>
      </c>
      <c r="BM526">
        <v>21.634129999999999</v>
      </c>
      <c r="BN526">
        <v>500.01179999999999</v>
      </c>
      <c r="BO526">
        <v>68.87415</v>
      </c>
      <c r="BP526">
        <v>4.2228449999999897E-2</v>
      </c>
      <c r="BQ526">
        <v>24.124849999999999</v>
      </c>
      <c r="BR526">
        <v>24.933429999999898</v>
      </c>
      <c r="BS526">
        <v>999.9</v>
      </c>
      <c r="BT526">
        <v>0</v>
      </c>
      <c r="BU526">
        <v>0</v>
      </c>
      <c r="BV526">
        <v>9993</v>
      </c>
      <c r="BW526">
        <v>0</v>
      </c>
      <c r="BX526">
        <v>1857.931</v>
      </c>
      <c r="BY526">
        <v>-38.119149999999998</v>
      </c>
      <c r="BZ526">
        <v>1922.3389999999999</v>
      </c>
      <c r="CA526">
        <v>1958.2649999999901</v>
      </c>
      <c r="CB526">
        <v>1.5232490000000001</v>
      </c>
      <c r="CC526">
        <v>1918.241</v>
      </c>
      <c r="CD526">
        <v>20.438310000000001</v>
      </c>
      <c r="CE526">
        <v>1.512586</v>
      </c>
      <c r="CF526">
        <v>1.4076709999999999</v>
      </c>
      <c r="CG526">
        <v>13.09596</v>
      </c>
      <c r="CH526">
        <v>12.000540000000001</v>
      </c>
      <c r="CI526">
        <v>2000.0070000000001</v>
      </c>
      <c r="CJ526">
        <v>0.98000120000000002</v>
      </c>
      <c r="CK526">
        <v>1.999882E-2</v>
      </c>
      <c r="CL526">
        <v>0</v>
      </c>
      <c r="CM526">
        <v>2.2131199999999902</v>
      </c>
      <c r="CN526">
        <v>0</v>
      </c>
      <c r="CO526">
        <v>4171.0119999999997</v>
      </c>
      <c r="CP526">
        <v>17300.22</v>
      </c>
      <c r="CQ526">
        <v>37.962199999999903</v>
      </c>
      <c r="CR526">
        <v>39.405999999999999</v>
      </c>
      <c r="CS526">
        <v>37.875</v>
      </c>
      <c r="CT526">
        <v>37.875</v>
      </c>
      <c r="CU526">
        <v>37.424599999999998</v>
      </c>
      <c r="CV526">
        <v>1960.0070000000001</v>
      </c>
      <c r="CW526">
        <v>40</v>
      </c>
      <c r="CX526">
        <v>0</v>
      </c>
      <c r="CY526">
        <v>1657228716</v>
      </c>
      <c r="CZ526">
        <v>0</v>
      </c>
      <c r="DA526">
        <v>1657213163</v>
      </c>
      <c r="DB526" s="2">
        <v>0.49957175925925923</v>
      </c>
      <c r="DC526">
        <v>1657213141</v>
      </c>
      <c r="DD526">
        <v>1655399214.5999999</v>
      </c>
      <c r="DE526">
        <v>1</v>
      </c>
      <c r="DF526">
        <v>0.04</v>
      </c>
      <c r="DG526">
        <v>-0.06</v>
      </c>
      <c r="DH526">
        <v>9.1720000000000006</v>
      </c>
      <c r="DI526">
        <v>0.51100000000000001</v>
      </c>
      <c r="DJ526">
        <v>420</v>
      </c>
      <c r="DK526">
        <v>25</v>
      </c>
      <c r="DL526">
        <v>0.26</v>
      </c>
      <c r="DM526">
        <v>0.15</v>
      </c>
      <c r="DN526">
        <v>-38.4404170731707</v>
      </c>
      <c r="DO526">
        <v>2.3348592334495102</v>
      </c>
      <c r="DP526">
        <v>0.809059739089657</v>
      </c>
      <c r="DQ526">
        <v>0</v>
      </c>
      <c r="DR526">
        <v>1.5600919512195099</v>
      </c>
      <c r="DS526">
        <v>-0.15225554006969</v>
      </c>
      <c r="DT526">
        <v>4.0763877075684497E-2</v>
      </c>
      <c r="DU526">
        <v>0</v>
      </c>
      <c r="DV526">
        <v>0</v>
      </c>
      <c r="DW526">
        <v>2</v>
      </c>
      <c r="DX526" t="s">
        <v>305</v>
      </c>
      <c r="DY526">
        <v>2.9733399999999999</v>
      </c>
      <c r="DZ526">
        <v>2.6962299999999999</v>
      </c>
      <c r="EA526">
        <v>0.19013099999999999</v>
      </c>
      <c r="EB526">
        <v>0.19328500000000001</v>
      </c>
      <c r="EC526">
        <v>7.4870300000000001E-2</v>
      </c>
      <c r="ED526">
        <v>7.18004E-2</v>
      </c>
      <c r="EE526">
        <v>31609</v>
      </c>
      <c r="EF526">
        <v>34567.800000000003</v>
      </c>
      <c r="EG526">
        <v>35370.199999999997</v>
      </c>
      <c r="EH526">
        <v>38862.6</v>
      </c>
      <c r="EI526">
        <v>46403.4</v>
      </c>
      <c r="EJ526">
        <v>52062.400000000001</v>
      </c>
      <c r="EK526">
        <v>55273.4</v>
      </c>
      <c r="EL526">
        <v>62284.5</v>
      </c>
      <c r="EM526">
        <v>1.9862</v>
      </c>
      <c r="EN526">
        <v>2.0568</v>
      </c>
      <c r="EO526">
        <v>5.0812999999999997E-2</v>
      </c>
      <c r="EP526">
        <v>0</v>
      </c>
      <c r="EQ526">
        <v>24.083300000000001</v>
      </c>
      <c r="ER526">
        <v>999.9</v>
      </c>
      <c r="ES526">
        <v>41.911999999999999</v>
      </c>
      <c r="ET526">
        <v>38.381</v>
      </c>
      <c r="EU526">
        <v>41.356499999999997</v>
      </c>
      <c r="EV526">
        <v>52.128100000000003</v>
      </c>
      <c r="EW526">
        <v>39.8157</v>
      </c>
      <c r="EX526">
        <v>2</v>
      </c>
      <c r="EY526">
        <v>-3.3170699999999997E-2</v>
      </c>
      <c r="EZ526">
        <v>2.4247899999999998</v>
      </c>
      <c r="FA526">
        <v>20.130700000000001</v>
      </c>
      <c r="FB526">
        <v>5.1981200000000003</v>
      </c>
      <c r="FC526">
        <v>12.008800000000001</v>
      </c>
      <c r="FD526">
        <v>4.976</v>
      </c>
      <c r="FE526">
        <v>3.294</v>
      </c>
      <c r="FF526">
        <v>9999</v>
      </c>
      <c r="FG526">
        <v>9999</v>
      </c>
      <c r="FH526">
        <v>9999</v>
      </c>
      <c r="FI526">
        <v>562.1</v>
      </c>
      <c r="FJ526">
        <v>1.8632500000000001</v>
      </c>
      <c r="FK526">
        <v>1.86798</v>
      </c>
      <c r="FL526">
        <v>1.86768</v>
      </c>
      <c r="FM526">
        <v>1.8689</v>
      </c>
      <c r="FN526">
        <v>1.8696600000000001</v>
      </c>
      <c r="FO526">
        <v>1.8656900000000001</v>
      </c>
      <c r="FP526">
        <v>1.86676</v>
      </c>
      <c r="FQ526">
        <v>1.8681300000000001</v>
      </c>
      <c r="FR526">
        <v>5</v>
      </c>
      <c r="FS526">
        <v>0</v>
      </c>
      <c r="FT526">
        <v>0</v>
      </c>
      <c r="FU526">
        <v>0</v>
      </c>
      <c r="FV526">
        <v>11111111</v>
      </c>
      <c r="FW526" t="s">
        <v>306</v>
      </c>
      <c r="FX526" t="s">
        <v>307</v>
      </c>
      <c r="FY526" t="s">
        <v>307</v>
      </c>
      <c r="FZ526" t="s">
        <v>307</v>
      </c>
      <c r="GA526" t="s">
        <v>307</v>
      </c>
      <c r="GB526">
        <v>0</v>
      </c>
      <c r="GC526">
        <v>100</v>
      </c>
      <c r="GD526">
        <v>100</v>
      </c>
      <c r="GE526">
        <v>19.920000000000002</v>
      </c>
      <c r="GF526">
        <v>0.32729999999999998</v>
      </c>
      <c r="GG526">
        <v>5.3968966374264697</v>
      </c>
      <c r="GH526">
        <v>9.5670261133577201E-3</v>
      </c>
      <c r="GI526" s="1">
        <v>-9.19467254998099E-7</v>
      </c>
      <c r="GJ526" s="1">
        <v>-2.1372918425907401E-11</v>
      </c>
      <c r="GK526">
        <v>3.2845888322571301E-3</v>
      </c>
      <c r="GL526">
        <v>-1.41202168329711E-2</v>
      </c>
      <c r="GM526">
        <v>1.6676771840485E-3</v>
      </c>
      <c r="GN526" s="1">
        <v>-1.4903802912711099E-5</v>
      </c>
      <c r="GO526">
        <v>-4</v>
      </c>
      <c r="GP526">
        <v>1866</v>
      </c>
      <c r="GQ526">
        <v>1</v>
      </c>
      <c r="GR526">
        <v>24</v>
      </c>
      <c r="GS526">
        <v>259.89999999999998</v>
      </c>
      <c r="GT526">
        <v>30492</v>
      </c>
      <c r="GU526">
        <v>4.3176300000000003</v>
      </c>
      <c r="GV526">
        <v>2.63672</v>
      </c>
      <c r="GW526">
        <v>2.2485400000000002</v>
      </c>
      <c r="GX526">
        <v>2.7697799999999999</v>
      </c>
      <c r="GY526">
        <v>1.9958499999999999</v>
      </c>
      <c r="GZ526">
        <v>2.3938000000000001</v>
      </c>
      <c r="HA526">
        <v>41.430100000000003</v>
      </c>
      <c r="HB526">
        <v>14.438499999999999</v>
      </c>
      <c r="HC526">
        <v>18</v>
      </c>
      <c r="HD526">
        <v>501.60500000000002</v>
      </c>
      <c r="HE526">
        <v>544.31200000000001</v>
      </c>
      <c r="HF526">
        <v>18.715</v>
      </c>
      <c r="HG526">
        <v>26.752300000000002</v>
      </c>
      <c r="HH526">
        <v>30.000299999999999</v>
      </c>
      <c r="HI526">
        <v>26.679300000000001</v>
      </c>
      <c r="HJ526">
        <v>26.610900000000001</v>
      </c>
      <c r="HK526">
        <v>86.4255</v>
      </c>
      <c r="HL526">
        <v>47.073300000000003</v>
      </c>
      <c r="HM526">
        <v>0</v>
      </c>
      <c r="HN526">
        <v>18.7014</v>
      </c>
      <c r="HO526">
        <v>1940.76</v>
      </c>
      <c r="HP526">
        <v>20.4879</v>
      </c>
      <c r="HQ526">
        <v>102.545</v>
      </c>
      <c r="HR526">
        <v>103.705</v>
      </c>
    </row>
    <row r="527" spans="1:226" x14ac:dyDescent="0.2">
      <c r="A527">
        <v>511</v>
      </c>
      <c r="B527">
        <v>1657228741.5</v>
      </c>
      <c r="C527">
        <v>5256</v>
      </c>
      <c r="D527" t="s">
        <v>821</v>
      </c>
      <c r="E527" s="2">
        <v>0.67987268518518518</v>
      </c>
      <c r="F527">
        <v>5</v>
      </c>
      <c r="G527" t="s">
        <v>707</v>
      </c>
      <c r="H527" t="s">
        <v>303</v>
      </c>
      <c r="I527">
        <v>1657228739</v>
      </c>
      <c r="J527">
        <f t="shared" si="238"/>
        <v>2.1388760478556414E-3</v>
      </c>
      <c r="K527">
        <f t="shared" si="243"/>
        <v>2.1388760478556414</v>
      </c>
      <c r="L527">
        <f t="shared" si="244"/>
        <v>22.322054965731375</v>
      </c>
      <c r="M527">
        <f t="shared" si="245"/>
        <v>1897.42888888888</v>
      </c>
      <c r="N527">
        <f t="shared" si="246"/>
        <v>1384.5404995538927</v>
      </c>
      <c r="O527">
        <f t="shared" si="247"/>
        <v>95.417370785288114</v>
      </c>
      <c r="P527">
        <f t="shared" si="248"/>
        <v>130.76372694634946</v>
      </c>
      <c r="Q527">
        <f t="shared" si="249"/>
        <v>8.1714272528082346E-2</v>
      </c>
      <c r="R527">
        <f t="shared" si="250"/>
        <v>2.7705560751549316</v>
      </c>
      <c r="S527">
        <f t="shared" si="251"/>
        <v>8.0398609353438052E-2</v>
      </c>
      <c r="T527">
        <f t="shared" si="252"/>
        <v>5.0365573407877243E-2</v>
      </c>
      <c r="U527">
        <f t="shared" si="253"/>
        <v>321.51351733333263</v>
      </c>
      <c r="V527">
        <f t="shared" si="254"/>
        <v>25.533618201919737</v>
      </c>
      <c r="W527">
        <f t="shared" si="255"/>
        <v>25.533618201919737</v>
      </c>
      <c r="X527">
        <f t="shared" si="239"/>
        <v>3.2822525391297606</v>
      </c>
      <c r="Y527">
        <f t="shared" si="256"/>
        <v>50.14407388237646</v>
      </c>
      <c r="Z527">
        <f t="shared" si="257"/>
        <v>1.5126256599946895</v>
      </c>
      <c r="AA527">
        <f t="shared" si="258"/>
        <v>3.0165591721623439</v>
      </c>
      <c r="AB527">
        <f t="shared" si="259"/>
        <v>1.7696268791350711</v>
      </c>
      <c r="AC527">
        <f t="shared" si="260"/>
        <v>-94.32443371043378</v>
      </c>
      <c r="AD527">
        <f t="shared" si="261"/>
        <v>-211.20655259291843</v>
      </c>
      <c r="AE527">
        <f t="shared" si="262"/>
        <v>-16.096986845332989</v>
      </c>
      <c r="AF527">
        <f t="shared" si="263"/>
        <v>-0.11445581535255656</v>
      </c>
      <c r="AG527">
        <f t="shared" si="264"/>
        <v>49.44905933750929</v>
      </c>
      <c r="AH527">
        <f t="shared" si="265"/>
        <v>2.1474610608450742</v>
      </c>
      <c r="AI527">
        <f t="shared" si="266"/>
        <v>22.322054965731375</v>
      </c>
      <c r="AJ527">
        <v>1975.16237965287</v>
      </c>
      <c r="AK527">
        <v>1946.5489090909</v>
      </c>
      <c r="AL527">
        <v>3.2757772290827099</v>
      </c>
      <c r="AM527">
        <v>66.999263573210101</v>
      </c>
      <c r="AN527">
        <f t="shared" si="240"/>
        <v>2.1388760478556414</v>
      </c>
      <c r="AO527">
        <v>20.440232493113601</v>
      </c>
      <c r="AP527">
        <v>21.945978787878701</v>
      </c>
      <c r="AQ527">
        <v>-4.6151779301576898E-4</v>
      </c>
      <c r="AR527">
        <v>77.748443019998703</v>
      </c>
      <c r="AS527">
        <v>0</v>
      </c>
      <c r="AT527">
        <v>0</v>
      </c>
      <c r="AU527">
        <f t="shared" si="267"/>
        <v>1</v>
      </c>
      <c r="AV527">
        <f t="shared" si="241"/>
        <v>0</v>
      </c>
      <c r="AW527">
        <f t="shared" si="268"/>
        <v>36746.419064670081</v>
      </c>
      <c r="AX527">
        <f t="shared" si="269"/>
        <v>1999.98444444444</v>
      </c>
      <c r="AY527">
        <f t="shared" si="242"/>
        <v>1681.1869333333295</v>
      </c>
      <c r="AZ527">
        <f t="shared" si="270"/>
        <v>0.84060000466670293</v>
      </c>
      <c r="BA527">
        <f t="shared" si="271"/>
        <v>0.16075800900673673</v>
      </c>
      <c r="BB527">
        <v>3.5939999999999999</v>
      </c>
      <c r="BC527">
        <v>0.5</v>
      </c>
      <c r="BD527" t="s">
        <v>304</v>
      </c>
      <c r="BE527">
        <v>2</v>
      </c>
      <c r="BF527" t="b">
        <v>1</v>
      </c>
      <c r="BG527">
        <v>1657228739</v>
      </c>
      <c r="BH527">
        <v>1897.42888888888</v>
      </c>
      <c r="BI527">
        <v>1935.90333333333</v>
      </c>
      <c r="BJ527">
        <v>21.948744444444401</v>
      </c>
      <c r="BK527">
        <v>20.438966666666602</v>
      </c>
      <c r="BL527">
        <v>1877.4522222222199</v>
      </c>
      <c r="BM527">
        <v>21.621766666666598</v>
      </c>
      <c r="BN527">
        <v>499.97922222222201</v>
      </c>
      <c r="BO527">
        <v>68.874399999999994</v>
      </c>
      <c r="BP527">
        <v>4.1872811111111102E-2</v>
      </c>
      <c r="BQ527">
        <v>24.119599999999998</v>
      </c>
      <c r="BR527">
        <v>24.928255555555499</v>
      </c>
      <c r="BS527">
        <v>999.9</v>
      </c>
      <c r="BT527">
        <v>0</v>
      </c>
      <c r="BU527">
        <v>0</v>
      </c>
      <c r="BV527">
        <v>9992.7777777777701</v>
      </c>
      <c r="BW527">
        <v>0</v>
      </c>
      <c r="BX527">
        <v>1857.48</v>
      </c>
      <c r="BY527">
        <v>-38.474088888888801</v>
      </c>
      <c r="BZ527">
        <v>1940.01</v>
      </c>
      <c r="CA527">
        <v>1976.29666666666</v>
      </c>
      <c r="CB527">
        <v>1.5097755555555501</v>
      </c>
      <c r="CC527">
        <v>1935.90333333333</v>
      </c>
      <c r="CD527">
        <v>20.438966666666602</v>
      </c>
      <c r="CE527">
        <v>1.5117055555555501</v>
      </c>
      <c r="CF527">
        <v>1.4077211111111101</v>
      </c>
      <c r="CG527">
        <v>13.087066666666599</v>
      </c>
      <c r="CH527">
        <v>12.0010777777777</v>
      </c>
      <c r="CI527">
        <v>1999.98444444444</v>
      </c>
      <c r="CJ527">
        <v>0.98000166666666599</v>
      </c>
      <c r="CK527">
        <v>1.9998322222222201E-2</v>
      </c>
      <c r="CL527">
        <v>0</v>
      </c>
      <c r="CM527">
        <v>2.2810555555555498</v>
      </c>
      <c r="CN527">
        <v>0</v>
      </c>
      <c r="CO527">
        <v>4167.6522222222202</v>
      </c>
      <c r="CP527">
        <v>17300.0333333333</v>
      </c>
      <c r="CQ527">
        <v>37.965000000000003</v>
      </c>
      <c r="CR527">
        <v>39.375</v>
      </c>
      <c r="CS527">
        <v>37.875</v>
      </c>
      <c r="CT527">
        <v>37.875</v>
      </c>
      <c r="CU527">
        <v>37.436999999999998</v>
      </c>
      <c r="CV527">
        <v>1959.98444444444</v>
      </c>
      <c r="CW527">
        <v>40</v>
      </c>
      <c r="CX527">
        <v>0</v>
      </c>
      <c r="CY527">
        <v>1657228721.4000001</v>
      </c>
      <c r="CZ527">
        <v>0</v>
      </c>
      <c r="DA527">
        <v>1657213163</v>
      </c>
      <c r="DB527" s="2">
        <v>0.49957175925925923</v>
      </c>
      <c r="DC527">
        <v>1657213141</v>
      </c>
      <c r="DD527">
        <v>1655399214.5999999</v>
      </c>
      <c r="DE527">
        <v>1</v>
      </c>
      <c r="DF527">
        <v>0.04</v>
      </c>
      <c r="DG527">
        <v>-0.06</v>
      </c>
      <c r="DH527">
        <v>9.1720000000000006</v>
      </c>
      <c r="DI527">
        <v>0.51100000000000001</v>
      </c>
      <c r="DJ527">
        <v>420</v>
      </c>
      <c r="DK527">
        <v>25</v>
      </c>
      <c r="DL527">
        <v>0.26</v>
      </c>
      <c r="DM527">
        <v>0.15</v>
      </c>
      <c r="DN527">
        <v>-38.381060975609699</v>
      </c>
      <c r="DO527">
        <v>0.550200000000023</v>
      </c>
      <c r="DP527">
        <v>0.67472767582623805</v>
      </c>
      <c r="DQ527">
        <v>0</v>
      </c>
      <c r="DR527">
        <v>1.54166243902439</v>
      </c>
      <c r="DS527">
        <v>-0.28619958188153399</v>
      </c>
      <c r="DT527">
        <v>2.9267087215012699E-2</v>
      </c>
      <c r="DU527">
        <v>0</v>
      </c>
      <c r="DV527">
        <v>0</v>
      </c>
      <c r="DW527">
        <v>2</v>
      </c>
      <c r="DX527" t="s">
        <v>305</v>
      </c>
      <c r="DY527">
        <v>2.97377</v>
      </c>
      <c r="DZ527">
        <v>2.6961400000000002</v>
      </c>
      <c r="EA527">
        <v>0.191111</v>
      </c>
      <c r="EB527">
        <v>0.194219</v>
      </c>
      <c r="EC527">
        <v>7.4833899999999995E-2</v>
      </c>
      <c r="ED527">
        <v>7.1815900000000002E-2</v>
      </c>
      <c r="EE527">
        <v>31570.6</v>
      </c>
      <c r="EF527">
        <v>34528</v>
      </c>
      <c r="EG527">
        <v>35370</v>
      </c>
      <c r="EH527">
        <v>38862.9</v>
      </c>
      <c r="EI527">
        <v>46404.5</v>
      </c>
      <c r="EJ527">
        <v>52061.7</v>
      </c>
      <c r="EK527">
        <v>55272.5</v>
      </c>
      <c r="EL527">
        <v>62284.6</v>
      </c>
      <c r="EM527">
        <v>1.9870000000000001</v>
      </c>
      <c r="EN527">
        <v>2.056</v>
      </c>
      <c r="EO527">
        <v>5.2899099999999998E-2</v>
      </c>
      <c r="EP527">
        <v>0</v>
      </c>
      <c r="EQ527">
        <v>24.069199999999999</v>
      </c>
      <c r="ER527">
        <v>999.9</v>
      </c>
      <c r="ES527">
        <v>41.887</v>
      </c>
      <c r="ET527">
        <v>38.390999999999998</v>
      </c>
      <c r="EU527">
        <v>41.3521</v>
      </c>
      <c r="EV527">
        <v>52.378100000000003</v>
      </c>
      <c r="EW527">
        <v>39.787700000000001</v>
      </c>
      <c r="EX527">
        <v>2</v>
      </c>
      <c r="EY527">
        <v>-3.3231700000000003E-2</v>
      </c>
      <c r="EZ527">
        <v>2.3193000000000001</v>
      </c>
      <c r="FA527">
        <v>20.131799999999998</v>
      </c>
      <c r="FB527">
        <v>5.1993200000000002</v>
      </c>
      <c r="FC527">
        <v>12.0076</v>
      </c>
      <c r="FD527">
        <v>4.9752000000000001</v>
      </c>
      <c r="FE527">
        <v>3.294</v>
      </c>
      <c r="FF527">
        <v>9999</v>
      </c>
      <c r="FG527">
        <v>9999</v>
      </c>
      <c r="FH527">
        <v>9999</v>
      </c>
      <c r="FI527">
        <v>562.1</v>
      </c>
      <c r="FJ527">
        <v>1.8632500000000001</v>
      </c>
      <c r="FK527">
        <v>1.86792</v>
      </c>
      <c r="FL527">
        <v>1.86768</v>
      </c>
      <c r="FM527">
        <v>1.8689</v>
      </c>
      <c r="FN527">
        <v>1.8696600000000001</v>
      </c>
      <c r="FO527">
        <v>1.8656900000000001</v>
      </c>
      <c r="FP527">
        <v>1.86676</v>
      </c>
      <c r="FQ527">
        <v>1.8681300000000001</v>
      </c>
      <c r="FR527">
        <v>5</v>
      </c>
      <c r="FS527">
        <v>0</v>
      </c>
      <c r="FT527">
        <v>0</v>
      </c>
      <c r="FU527">
        <v>0</v>
      </c>
      <c r="FV527">
        <v>11111111</v>
      </c>
      <c r="FW527" t="s">
        <v>306</v>
      </c>
      <c r="FX527" t="s">
        <v>307</v>
      </c>
      <c r="FY527" t="s">
        <v>307</v>
      </c>
      <c r="FZ527" t="s">
        <v>307</v>
      </c>
      <c r="GA527" t="s">
        <v>307</v>
      </c>
      <c r="GB527">
        <v>0</v>
      </c>
      <c r="GC527">
        <v>100</v>
      </c>
      <c r="GD527">
        <v>100</v>
      </c>
      <c r="GE527">
        <v>20.03</v>
      </c>
      <c r="GF527">
        <v>0.32679999999999998</v>
      </c>
      <c r="GG527">
        <v>5.3968966374264697</v>
      </c>
      <c r="GH527">
        <v>9.5670261133577201E-3</v>
      </c>
      <c r="GI527" s="1">
        <v>-9.19467254998099E-7</v>
      </c>
      <c r="GJ527" s="1">
        <v>-2.1372918425907401E-11</v>
      </c>
      <c r="GK527">
        <v>3.2845888322571301E-3</v>
      </c>
      <c r="GL527">
        <v>-1.41202168329711E-2</v>
      </c>
      <c r="GM527">
        <v>1.6676771840485E-3</v>
      </c>
      <c r="GN527" s="1">
        <v>-1.4903802912711099E-5</v>
      </c>
      <c r="GO527">
        <v>-4</v>
      </c>
      <c r="GP527">
        <v>1866</v>
      </c>
      <c r="GQ527">
        <v>1</v>
      </c>
      <c r="GR527">
        <v>24</v>
      </c>
      <c r="GS527">
        <v>260</v>
      </c>
      <c r="GT527">
        <v>30492.1</v>
      </c>
      <c r="GU527">
        <v>4.3444799999999999</v>
      </c>
      <c r="GV527">
        <v>2.63306</v>
      </c>
      <c r="GW527">
        <v>2.2485400000000002</v>
      </c>
      <c r="GX527">
        <v>2.7697799999999999</v>
      </c>
      <c r="GY527">
        <v>1.9958499999999999</v>
      </c>
      <c r="GZ527">
        <v>2.3913600000000002</v>
      </c>
      <c r="HA527">
        <v>41.430100000000003</v>
      </c>
      <c r="HB527">
        <v>14.456</v>
      </c>
      <c r="HC527">
        <v>18</v>
      </c>
      <c r="HD527">
        <v>502.13400000000001</v>
      </c>
      <c r="HE527">
        <v>543.74900000000002</v>
      </c>
      <c r="HF527">
        <v>18.744800000000001</v>
      </c>
      <c r="HG527">
        <v>26.752300000000002</v>
      </c>
      <c r="HH527">
        <v>30.0001</v>
      </c>
      <c r="HI527">
        <v>26.679300000000001</v>
      </c>
      <c r="HJ527">
        <v>26.610900000000001</v>
      </c>
      <c r="HK527">
        <v>86.912899999999993</v>
      </c>
      <c r="HL527">
        <v>47.073300000000003</v>
      </c>
      <c r="HM527">
        <v>0</v>
      </c>
      <c r="HN527">
        <v>18.755400000000002</v>
      </c>
      <c r="HO527">
        <v>1960.87</v>
      </c>
      <c r="HP527">
        <v>20.4879</v>
      </c>
      <c r="HQ527">
        <v>102.544</v>
      </c>
      <c r="HR527">
        <v>103.706</v>
      </c>
    </row>
    <row r="528" spans="1:226" x14ac:dyDescent="0.2">
      <c r="A528">
        <v>512</v>
      </c>
      <c r="B528">
        <v>1657228746.5</v>
      </c>
      <c r="C528">
        <v>5261</v>
      </c>
      <c r="D528" t="s">
        <v>822</v>
      </c>
      <c r="E528" s="2">
        <v>0.67993055555555559</v>
      </c>
      <c r="F528">
        <v>5</v>
      </c>
      <c r="G528" t="s">
        <v>707</v>
      </c>
      <c r="H528" t="s">
        <v>303</v>
      </c>
      <c r="I528">
        <v>1657228743.7</v>
      </c>
      <c r="J528">
        <f t="shared" ref="J528:J591" si="272">(K528)/1000</f>
        <v>2.148400997168563E-3</v>
      </c>
      <c r="K528">
        <f t="shared" si="243"/>
        <v>2.1484009971685629</v>
      </c>
      <c r="L528">
        <f t="shared" si="244"/>
        <v>20.654253429903612</v>
      </c>
      <c r="M528">
        <f t="shared" si="245"/>
        <v>1913.001</v>
      </c>
      <c r="N528">
        <f t="shared" si="246"/>
        <v>1433.4269326411875</v>
      </c>
      <c r="O528">
        <f t="shared" si="247"/>
        <v>98.788459392528921</v>
      </c>
      <c r="P528">
        <f t="shared" si="248"/>
        <v>131.83959175244053</v>
      </c>
      <c r="Q528">
        <f t="shared" si="249"/>
        <v>8.2038241034150458E-2</v>
      </c>
      <c r="R528">
        <f t="shared" si="250"/>
        <v>2.7749326446476519</v>
      </c>
      <c r="S528">
        <f t="shared" si="251"/>
        <v>8.0714271142078756E-2</v>
      </c>
      <c r="T528">
        <f t="shared" si="252"/>
        <v>5.0563593059089008E-2</v>
      </c>
      <c r="U528">
        <f t="shared" si="253"/>
        <v>321.51695759999842</v>
      </c>
      <c r="V528">
        <f t="shared" si="254"/>
        <v>25.537696786796534</v>
      </c>
      <c r="W528">
        <f t="shared" si="255"/>
        <v>25.537696786796534</v>
      </c>
      <c r="X528">
        <f t="shared" ref="X528:X591" si="273">0.61365*EXP(17.502*W528/(240.97+W528))</f>
        <v>3.2830475478272074</v>
      </c>
      <c r="Y528">
        <f t="shared" si="256"/>
        <v>50.112346203758349</v>
      </c>
      <c r="Z528">
        <f t="shared" si="257"/>
        <v>1.5124625924542769</v>
      </c>
      <c r="AA528">
        <f t="shared" si="258"/>
        <v>3.0181436452896402</v>
      </c>
      <c r="AB528">
        <f t="shared" si="259"/>
        <v>1.7705849553729305</v>
      </c>
      <c r="AC528">
        <f t="shared" si="260"/>
        <v>-94.744483975133633</v>
      </c>
      <c r="AD528">
        <f t="shared" si="261"/>
        <v>-210.84133580903722</v>
      </c>
      <c r="AE528">
        <f t="shared" si="262"/>
        <v>-16.044844132923028</v>
      </c>
      <c r="AF528">
        <f t="shared" si="263"/>
        <v>-0.11370631709542067</v>
      </c>
      <c r="AG528">
        <f t="shared" si="264"/>
        <v>49.847359136288397</v>
      </c>
      <c r="AH528">
        <f t="shared" si="265"/>
        <v>2.1449445844499073</v>
      </c>
      <c r="AI528">
        <f t="shared" si="266"/>
        <v>20.654253429903612</v>
      </c>
      <c r="AJ528">
        <v>1992.3052500705101</v>
      </c>
      <c r="AK528">
        <v>1964.0243030303</v>
      </c>
      <c r="AL528">
        <v>3.5145750521808399</v>
      </c>
      <c r="AM528">
        <v>66.999263573210101</v>
      </c>
      <c r="AN528">
        <f t="shared" ref="AN528:AN591" si="274">(AP528 - AO528 + BO528*1000/(8.314*(BQ528+273.15)) * AR528/BN528 * AQ528) * BN528/(100*BB528) * 1000/(1000 - AP528)</f>
        <v>2.1484009971685629</v>
      </c>
      <c r="AO528">
        <v>20.437643413588699</v>
      </c>
      <c r="AP528">
        <v>21.946696363636299</v>
      </c>
      <c r="AQ528">
        <v>3.1750874275969499E-4</v>
      </c>
      <c r="AR528">
        <v>77.748443019998703</v>
      </c>
      <c r="AS528">
        <v>0</v>
      </c>
      <c r="AT528">
        <v>0</v>
      </c>
      <c r="AU528">
        <f t="shared" si="267"/>
        <v>1</v>
      </c>
      <c r="AV528">
        <f t="shared" ref="AV528:AV591" si="275">(AU528-1)*100</f>
        <v>0</v>
      </c>
      <c r="AW528">
        <f t="shared" si="268"/>
        <v>36826.153466968251</v>
      </c>
      <c r="AX528">
        <f t="shared" si="269"/>
        <v>2000.0059999999901</v>
      </c>
      <c r="AY528">
        <f t="shared" ref="AY528:AY591" si="276">AX528*AZ528</f>
        <v>1681.2050399999914</v>
      </c>
      <c r="AZ528">
        <f t="shared" si="270"/>
        <v>0.84059999820000531</v>
      </c>
      <c r="BA528">
        <f t="shared" si="271"/>
        <v>0.16075799652601042</v>
      </c>
      <c r="BB528">
        <v>3.5939999999999999</v>
      </c>
      <c r="BC528">
        <v>0.5</v>
      </c>
      <c r="BD528" t="s">
        <v>304</v>
      </c>
      <c r="BE528">
        <v>2</v>
      </c>
      <c r="BF528" t="b">
        <v>1</v>
      </c>
      <c r="BG528">
        <v>1657228743.7</v>
      </c>
      <c r="BH528">
        <v>1913.001</v>
      </c>
      <c r="BI528">
        <v>1951.7819999999999</v>
      </c>
      <c r="BJ528">
        <v>21.945929999999901</v>
      </c>
      <c r="BK528">
        <v>20.437929999999898</v>
      </c>
      <c r="BL528">
        <v>1892.9359999999999</v>
      </c>
      <c r="BM528">
        <v>21.619060000000001</v>
      </c>
      <c r="BN528">
        <v>499.98349999999999</v>
      </c>
      <c r="BO528">
        <v>68.875690000000006</v>
      </c>
      <c r="BP528">
        <v>4.1990519999999899E-2</v>
      </c>
      <c r="BQ528">
        <v>24.128350000000001</v>
      </c>
      <c r="BR528">
        <v>24.942699999999999</v>
      </c>
      <c r="BS528">
        <v>999.9</v>
      </c>
      <c r="BT528">
        <v>0</v>
      </c>
      <c r="BU528">
        <v>0</v>
      </c>
      <c r="BV528">
        <v>10015.5</v>
      </c>
      <c r="BW528">
        <v>0</v>
      </c>
      <c r="BX528">
        <v>1856.357</v>
      </c>
      <c r="BY528">
        <v>-38.779679999999999</v>
      </c>
      <c r="BZ528">
        <v>1955.9269999999899</v>
      </c>
      <c r="CA528">
        <v>1992.5060000000001</v>
      </c>
      <c r="CB528">
        <v>1.5080150000000001</v>
      </c>
      <c r="CC528">
        <v>1951.7819999999999</v>
      </c>
      <c r="CD528">
        <v>20.437929999999898</v>
      </c>
      <c r="CE528">
        <v>1.5115399999999899</v>
      </c>
      <c r="CF528">
        <v>1.4076759999999999</v>
      </c>
      <c r="CG528">
        <v>13.08539</v>
      </c>
      <c r="CH528">
        <v>12.00057</v>
      </c>
      <c r="CI528">
        <v>2000.0059999999901</v>
      </c>
      <c r="CJ528">
        <v>0.98000209999999899</v>
      </c>
      <c r="CK528">
        <v>1.9997859999999999E-2</v>
      </c>
      <c r="CL528">
        <v>0</v>
      </c>
      <c r="CM528">
        <v>2.1583399999999999</v>
      </c>
      <c r="CN528">
        <v>0</v>
      </c>
      <c r="CO528">
        <v>4164.7420000000002</v>
      </c>
      <c r="CP528">
        <v>17300.23</v>
      </c>
      <c r="CQ528">
        <v>37.968499999999999</v>
      </c>
      <c r="CR528">
        <v>39.375</v>
      </c>
      <c r="CS528">
        <v>37.875</v>
      </c>
      <c r="CT528">
        <v>37.875</v>
      </c>
      <c r="CU528">
        <v>37.436999999999998</v>
      </c>
      <c r="CV528">
        <v>1960.0059999999901</v>
      </c>
      <c r="CW528">
        <v>40</v>
      </c>
      <c r="CX528">
        <v>0</v>
      </c>
      <c r="CY528">
        <v>1657228726.2</v>
      </c>
      <c r="CZ528">
        <v>0</v>
      </c>
      <c r="DA528">
        <v>1657213163</v>
      </c>
      <c r="DB528" s="2">
        <v>0.49957175925925923</v>
      </c>
      <c r="DC528">
        <v>1657213141</v>
      </c>
      <c r="DD528">
        <v>1655399214.5999999</v>
      </c>
      <c r="DE528">
        <v>1</v>
      </c>
      <c r="DF528">
        <v>0.04</v>
      </c>
      <c r="DG528">
        <v>-0.06</v>
      </c>
      <c r="DH528">
        <v>9.1720000000000006</v>
      </c>
      <c r="DI528">
        <v>0.51100000000000001</v>
      </c>
      <c r="DJ528">
        <v>420</v>
      </c>
      <c r="DK528">
        <v>25</v>
      </c>
      <c r="DL528">
        <v>0.26</v>
      </c>
      <c r="DM528">
        <v>0.15</v>
      </c>
      <c r="DN528">
        <v>-38.397385365853602</v>
      </c>
      <c r="DO528">
        <v>-1.2139756097561201</v>
      </c>
      <c r="DP528">
        <v>0.56592535686425904</v>
      </c>
      <c r="DQ528">
        <v>0</v>
      </c>
      <c r="DR528">
        <v>1.52579731707317</v>
      </c>
      <c r="DS528">
        <v>-0.188001533101045</v>
      </c>
      <c r="DT528">
        <v>2.0305215240736401E-2</v>
      </c>
      <c r="DU528">
        <v>0</v>
      </c>
      <c r="DV528">
        <v>0</v>
      </c>
      <c r="DW528">
        <v>2</v>
      </c>
      <c r="DX528" t="s">
        <v>305</v>
      </c>
      <c r="DY528">
        <v>2.97376</v>
      </c>
      <c r="DZ528">
        <v>2.6957399999999998</v>
      </c>
      <c r="EA528">
        <v>0.192075</v>
      </c>
      <c r="EB528">
        <v>0.19512299999999999</v>
      </c>
      <c r="EC528">
        <v>7.4841599999999994E-2</v>
      </c>
      <c r="ED528">
        <v>7.1815000000000004E-2</v>
      </c>
      <c r="EE528">
        <v>31532.799999999999</v>
      </c>
      <c r="EF528">
        <v>34488.800000000003</v>
      </c>
      <c r="EG528">
        <v>35369.800000000003</v>
      </c>
      <c r="EH528">
        <v>38862.400000000001</v>
      </c>
      <c r="EI528">
        <v>46404.1</v>
      </c>
      <c r="EJ528">
        <v>52061.1</v>
      </c>
      <c r="EK528">
        <v>55272.4</v>
      </c>
      <c r="EL528">
        <v>62283.9</v>
      </c>
      <c r="EM528">
        <v>1.9872000000000001</v>
      </c>
      <c r="EN528">
        <v>2.056</v>
      </c>
      <c r="EO528">
        <v>5.3793199999999999E-2</v>
      </c>
      <c r="EP528">
        <v>0</v>
      </c>
      <c r="EQ528">
        <v>24.059000000000001</v>
      </c>
      <c r="ER528">
        <v>999.9</v>
      </c>
      <c r="ES528">
        <v>41.863</v>
      </c>
      <c r="ET528">
        <v>38.390999999999998</v>
      </c>
      <c r="EU528">
        <v>41.3307</v>
      </c>
      <c r="EV528">
        <v>52.478099999999998</v>
      </c>
      <c r="EW528">
        <v>39.8157</v>
      </c>
      <c r="EX528">
        <v>2</v>
      </c>
      <c r="EY528">
        <v>-3.3231700000000003E-2</v>
      </c>
      <c r="EZ528">
        <v>2.31</v>
      </c>
      <c r="FA528">
        <v>20.132200000000001</v>
      </c>
      <c r="FB528">
        <v>5.1993200000000002</v>
      </c>
      <c r="FC528">
        <v>12.0099</v>
      </c>
      <c r="FD528">
        <v>4.9756</v>
      </c>
      <c r="FE528">
        <v>3.294</v>
      </c>
      <c r="FF528">
        <v>9999</v>
      </c>
      <c r="FG528">
        <v>9999</v>
      </c>
      <c r="FH528">
        <v>9999</v>
      </c>
      <c r="FI528">
        <v>562.1</v>
      </c>
      <c r="FJ528">
        <v>1.8632500000000001</v>
      </c>
      <c r="FK528">
        <v>1.86792</v>
      </c>
      <c r="FL528">
        <v>1.86768</v>
      </c>
      <c r="FM528">
        <v>1.8689</v>
      </c>
      <c r="FN528">
        <v>1.8696600000000001</v>
      </c>
      <c r="FO528">
        <v>1.8656900000000001</v>
      </c>
      <c r="FP528">
        <v>1.86673</v>
      </c>
      <c r="FQ528">
        <v>1.8681000000000001</v>
      </c>
      <c r="FR528">
        <v>5</v>
      </c>
      <c r="FS528">
        <v>0</v>
      </c>
      <c r="FT528">
        <v>0</v>
      </c>
      <c r="FU528">
        <v>0</v>
      </c>
      <c r="FV528">
        <v>11111111</v>
      </c>
      <c r="FW528" t="s">
        <v>306</v>
      </c>
      <c r="FX528" t="s">
        <v>307</v>
      </c>
      <c r="FY528" t="s">
        <v>307</v>
      </c>
      <c r="FZ528" t="s">
        <v>307</v>
      </c>
      <c r="GA528" t="s">
        <v>307</v>
      </c>
      <c r="GB528">
        <v>0</v>
      </c>
      <c r="GC528">
        <v>100</v>
      </c>
      <c r="GD528">
        <v>100</v>
      </c>
      <c r="GE528">
        <v>20.13</v>
      </c>
      <c r="GF528">
        <v>0.32690000000000002</v>
      </c>
      <c r="GG528">
        <v>5.3968966374264697</v>
      </c>
      <c r="GH528">
        <v>9.5670261133577201E-3</v>
      </c>
      <c r="GI528" s="1">
        <v>-9.19467254998099E-7</v>
      </c>
      <c r="GJ528" s="1">
        <v>-2.1372918425907401E-11</v>
      </c>
      <c r="GK528">
        <v>3.2845888322571301E-3</v>
      </c>
      <c r="GL528">
        <v>-1.41202168329711E-2</v>
      </c>
      <c r="GM528">
        <v>1.6676771840485E-3</v>
      </c>
      <c r="GN528" s="1">
        <v>-1.4903802912711099E-5</v>
      </c>
      <c r="GO528">
        <v>-4</v>
      </c>
      <c r="GP528">
        <v>1866</v>
      </c>
      <c r="GQ528">
        <v>1</v>
      </c>
      <c r="GR528">
        <v>24</v>
      </c>
      <c r="GS528">
        <v>260.10000000000002</v>
      </c>
      <c r="GT528">
        <v>30492.2</v>
      </c>
      <c r="GU528">
        <v>4.37012</v>
      </c>
      <c r="GV528">
        <v>2.6293899999999999</v>
      </c>
      <c r="GW528">
        <v>2.2485400000000002</v>
      </c>
      <c r="GX528">
        <v>2.7709999999999999</v>
      </c>
      <c r="GY528">
        <v>1.9958499999999999</v>
      </c>
      <c r="GZ528">
        <v>2.4096700000000002</v>
      </c>
      <c r="HA528">
        <v>41.430100000000003</v>
      </c>
      <c r="HB528">
        <v>14.4472</v>
      </c>
      <c r="HC528">
        <v>18</v>
      </c>
      <c r="HD528">
        <v>502.26600000000002</v>
      </c>
      <c r="HE528">
        <v>543.74900000000002</v>
      </c>
      <c r="HF528">
        <v>18.790199999999999</v>
      </c>
      <c r="HG528">
        <v>26.75</v>
      </c>
      <c r="HH528">
        <v>30.0001</v>
      </c>
      <c r="HI528">
        <v>26.679300000000001</v>
      </c>
      <c r="HJ528">
        <v>26.610900000000001</v>
      </c>
      <c r="HK528">
        <v>87.473200000000006</v>
      </c>
      <c r="HL528">
        <v>47.073300000000003</v>
      </c>
      <c r="HM528">
        <v>0</v>
      </c>
      <c r="HN528">
        <v>18.796600000000002</v>
      </c>
      <c r="HO528">
        <v>1974.34</v>
      </c>
      <c r="HP528">
        <v>20.4879</v>
      </c>
      <c r="HQ528">
        <v>102.544</v>
      </c>
      <c r="HR528">
        <v>103.70399999999999</v>
      </c>
    </row>
    <row r="529" spans="1:226" x14ac:dyDescent="0.2">
      <c r="A529">
        <v>513</v>
      </c>
      <c r="B529">
        <v>1657228751.5</v>
      </c>
      <c r="C529">
        <v>5266</v>
      </c>
      <c r="D529" t="s">
        <v>823</v>
      </c>
      <c r="E529" s="2">
        <v>0.6799884259259259</v>
      </c>
      <c r="F529">
        <v>5</v>
      </c>
      <c r="G529" t="s">
        <v>707</v>
      </c>
      <c r="H529" t="s">
        <v>303</v>
      </c>
      <c r="I529">
        <v>1657228749</v>
      </c>
      <c r="J529">
        <f t="shared" si="272"/>
        <v>2.1398027268747341E-3</v>
      </c>
      <c r="K529">
        <f t="shared" ref="K529:K592" si="277">IF(BF529, AN529, AH529)</f>
        <v>2.1398027268747342</v>
      </c>
      <c r="L529">
        <f t="shared" ref="L529:L592" si="278">IF(BF529, AI529, AG529)</f>
        <v>21.90269348800874</v>
      </c>
      <c r="M529">
        <f t="shared" ref="M529:M592" si="279">BH529 - IF(AU529&gt;1, L529*BB529*100/(AW529*BV529), 0)</f>
        <v>1930.63222222222</v>
      </c>
      <c r="N529">
        <f t="shared" ref="N529:N592" si="280">((T529-J529/2)*M529-L529)/(T529+J529/2)</f>
        <v>1423.9804330904487</v>
      </c>
      <c r="O529">
        <f t="shared" ref="O529:O592" si="281">N529*(BO529+BP529)/1000</f>
        <v>98.137228820634391</v>
      </c>
      <c r="P529">
        <f t="shared" ref="P529:P592" si="282">(BH529 - IF(AU529&gt;1, L529*BB529*100/(AW529*BV529), 0))*(BO529+BP529)/1000</f>
        <v>133.05442389367246</v>
      </c>
      <c r="Q529">
        <f t="shared" ref="Q529:Q592" si="283">2/((1/S529-1/R529)+SIGN(S529)*SQRT((1/S529-1/R529)*(1/S529-1/R529) + 4*BC529/((BC529+1)*(BC529+1))*(2*1/S529*1/R529-1/R529*1/R529)))</f>
        <v>8.1627101101176353E-2</v>
      </c>
      <c r="R529">
        <f t="shared" ref="R529:R592" si="284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2.7771665336395048</v>
      </c>
      <c r="S529">
        <f t="shared" ref="S529:S592" si="285">J529*(1000-(1000*0.61365*EXP(17.502*W529/(240.97+W529))/(BO529+BP529)+BJ529)/2)/(1000*0.61365*EXP(17.502*W529/(240.97+W529))/(BO529+BP529)-BJ529)</f>
        <v>8.0317290146290549E-2</v>
      </c>
      <c r="T529">
        <f t="shared" ref="T529:T592" si="286">1/((BC529+1)/(Q529/1.6)+1/(R529/1.37)) + BC529/((BC529+1)/(Q529/1.6) + BC529/(R529/1.37))</f>
        <v>5.0314236895158848E-2</v>
      </c>
      <c r="U529">
        <f t="shared" ref="U529:U592" si="287">(AX529*BA529)</f>
        <v>321.52610799999951</v>
      </c>
      <c r="V529">
        <f t="shared" ref="V529:V592" si="288">(BQ529+(U529+2*0.95*0.0000000567*(((BQ529+$B$7)+273)^4-(BQ529+273)^4)-44100*J529)/(1.84*29.3*R529+8*0.95*0.0000000567*(BQ529+273)^3))</f>
        <v>25.546885388326558</v>
      </c>
      <c r="W529">
        <f t="shared" ref="W529:W592" si="289">($C$7*BR529+$D$7*BS529+$E$7*V529)</f>
        <v>25.546885388326558</v>
      </c>
      <c r="X529">
        <f t="shared" si="273"/>
        <v>3.2848392311093542</v>
      </c>
      <c r="Y529">
        <f t="shared" ref="Y529:Y592" si="290">(Z529/AA529*100)</f>
        <v>50.09512531790223</v>
      </c>
      <c r="Z529">
        <f t="shared" ref="Z529:Z592" si="291">BJ529*(BO529+BP529)/1000</f>
        <v>1.5126542445593441</v>
      </c>
      <c r="AA529">
        <f t="shared" ref="AA529:AA592" si="292">0.61365*EXP(17.502*BQ529/(240.97+BQ529))</f>
        <v>3.0195637498860091</v>
      </c>
      <c r="AB529">
        <f t="shared" ref="AB529:AB592" si="293">(X529-BJ529*(BO529+BP529)/1000)</f>
        <v>1.7721849865500101</v>
      </c>
      <c r="AC529">
        <f t="shared" ref="AC529:AC592" si="294">(-J529*44100)</f>
        <v>-94.365300255175768</v>
      </c>
      <c r="AD529">
        <f t="shared" ref="AD529:AD592" si="295">2*29.3*R529*0.92*(BQ529-W529)</f>
        <v>-211.21315075604321</v>
      </c>
      <c r="AE529">
        <f t="shared" ref="AE529:AE592" si="296">2*0.95*0.0000000567*(((BQ529+$B$7)+273)^4-(W529+273)^4)</f>
        <v>-16.061587546669813</v>
      </c>
      <c r="AF529">
        <f t="shared" ref="AF529:AF592" si="297">U529+AE529+AC529+AD529</f>
        <v>-0.11393055788931861</v>
      </c>
      <c r="AG529">
        <f t="shared" ref="AG529:AG592" si="298">BN529*AU529*(BI529-BH529*(1000-AU529*BK529)/(1000-AU529*BJ529))/(100*BB529)</f>
        <v>49.781504149932658</v>
      </c>
      <c r="AH529">
        <f t="shared" ref="AH529:AH592" si="299">1000*BN529*AU529*(BJ529-BK529)/(100*BB529*(1000-AU529*BJ529))</f>
        <v>2.1421717594326073</v>
      </c>
      <c r="AI529">
        <f t="shared" ref="AI529:AI592" si="300">(AJ529 - AK529 - BO529*1000/(8.314*(BQ529+273.15)) * AM529/BN529 * AL529) * BN529/(100*BB529) * (1000 - BK529)/1000</f>
        <v>21.90269348800874</v>
      </c>
      <c r="AJ529">
        <v>2009.42869454315</v>
      </c>
      <c r="AK529">
        <v>1980.7343636363601</v>
      </c>
      <c r="AL529">
        <v>3.3800860102160999</v>
      </c>
      <c r="AM529">
        <v>66.999263573210101</v>
      </c>
      <c r="AN529">
        <f t="shared" si="274"/>
        <v>2.1398027268747342</v>
      </c>
      <c r="AO529">
        <v>20.4434696659156</v>
      </c>
      <c r="AP529">
        <v>21.947301818181799</v>
      </c>
      <c r="AQ529">
        <v>1.24131531251053E-4</v>
      </c>
      <c r="AR529">
        <v>77.748443019998703</v>
      </c>
      <c r="AS529">
        <v>0</v>
      </c>
      <c r="AT529">
        <v>0</v>
      </c>
      <c r="AU529">
        <f t="shared" ref="AU529:AU592" si="301">IF(AS529*$H$13&gt;=AW529,1,(AW529/(AW529-AS529*$H$13)))</f>
        <v>1</v>
      </c>
      <c r="AV529">
        <f t="shared" si="275"/>
        <v>0</v>
      </c>
      <c r="AW529">
        <f t="shared" ref="AW529:AW592" si="302">MAX(0,($B$13+$C$13*BV529)/(1+$D$13*BV529)*BO529/(BQ529+273)*$E$13)</f>
        <v>36866.413800475653</v>
      </c>
      <c r="AX529">
        <f t="shared" ref="AX529:AX592" si="303">$B$11*BW529+$C$11*BX529+$F$11*CI529*(1-CL529)</f>
        <v>2000.0633333333301</v>
      </c>
      <c r="AY529">
        <f t="shared" si="276"/>
        <v>1681.2531999999972</v>
      </c>
      <c r="AZ529">
        <f t="shared" ref="AZ529:AZ592" si="304">($B$11*$D$9+$C$11*$D$9+$F$11*((CV529+CN529)/MAX(CV529+CN529+CW529, 0.1)*$I$9+CW529/MAX(CV529+CN529+CW529, 0.1)*$J$9))/($B$11+$C$11+$F$11)</f>
        <v>0.84059998100060163</v>
      </c>
      <c r="BA529">
        <f t="shared" ref="BA529:BA592" si="305">($B$11*$K$9+$C$11*$K$9+$F$11*((CV529+CN529)/MAX(CV529+CN529+CW529, 0.1)*$P$9+CW529/MAX(CV529+CN529+CW529, 0.1)*$Q$9))/($B$11+$C$11+$F$11)</f>
        <v>0.16075796333116119</v>
      </c>
      <c r="BB529">
        <v>3.5939999999999999</v>
      </c>
      <c r="BC529">
        <v>0.5</v>
      </c>
      <c r="BD529" t="s">
        <v>304</v>
      </c>
      <c r="BE529">
        <v>2</v>
      </c>
      <c r="BF529" t="b">
        <v>1</v>
      </c>
      <c r="BG529">
        <v>1657228749</v>
      </c>
      <c r="BH529">
        <v>1930.63222222222</v>
      </c>
      <c r="BI529">
        <v>1969.38888888888</v>
      </c>
      <c r="BJ529">
        <v>21.948755555555501</v>
      </c>
      <c r="BK529">
        <v>20.442722222222201</v>
      </c>
      <c r="BL529">
        <v>1910.46333333333</v>
      </c>
      <c r="BM529">
        <v>21.621799999999901</v>
      </c>
      <c r="BN529">
        <v>499.98777777777701</v>
      </c>
      <c r="BO529">
        <v>68.875533333333294</v>
      </c>
      <c r="BP529">
        <v>4.2006922222222201E-2</v>
      </c>
      <c r="BQ529">
        <v>24.1361888888888</v>
      </c>
      <c r="BR529">
        <v>24.958455555555499</v>
      </c>
      <c r="BS529">
        <v>999.9</v>
      </c>
      <c r="BT529">
        <v>0</v>
      </c>
      <c r="BU529">
        <v>0</v>
      </c>
      <c r="BV529">
        <v>10027.222222222201</v>
      </c>
      <c r="BW529">
        <v>0</v>
      </c>
      <c r="BX529">
        <v>1854.3499999999899</v>
      </c>
      <c r="BY529">
        <v>-38.7552555555555</v>
      </c>
      <c r="BZ529">
        <v>1973.95888888888</v>
      </c>
      <c r="CA529">
        <v>2010.48888888888</v>
      </c>
      <c r="CB529">
        <v>1.5060455555555501</v>
      </c>
      <c r="CC529">
        <v>1969.38888888888</v>
      </c>
      <c r="CD529">
        <v>20.442722222222201</v>
      </c>
      <c r="CE529">
        <v>1.51173222222222</v>
      </c>
      <c r="CF529">
        <v>1.4080033333333299</v>
      </c>
      <c r="CG529">
        <v>13.087355555555501</v>
      </c>
      <c r="CH529">
        <v>12.0040888888888</v>
      </c>
      <c r="CI529">
        <v>2000.0633333333301</v>
      </c>
      <c r="CJ529">
        <v>0.98000266666666602</v>
      </c>
      <c r="CK529">
        <v>1.9997255555555499E-2</v>
      </c>
      <c r="CL529">
        <v>0</v>
      </c>
      <c r="CM529">
        <v>2.35866666666666</v>
      </c>
      <c r="CN529">
        <v>0</v>
      </c>
      <c r="CO529">
        <v>4163.60222222222</v>
      </c>
      <c r="CP529">
        <v>17300.699999999899</v>
      </c>
      <c r="CQ529">
        <v>38</v>
      </c>
      <c r="CR529">
        <v>39.375</v>
      </c>
      <c r="CS529">
        <v>37.875</v>
      </c>
      <c r="CT529">
        <v>37.875</v>
      </c>
      <c r="CU529">
        <v>37.436999999999998</v>
      </c>
      <c r="CV529">
        <v>1960.0633333333301</v>
      </c>
      <c r="CW529">
        <v>40</v>
      </c>
      <c r="CX529">
        <v>0</v>
      </c>
      <c r="CY529">
        <v>1657228731.5999999</v>
      </c>
      <c r="CZ529">
        <v>0</v>
      </c>
      <c r="DA529">
        <v>1657213163</v>
      </c>
      <c r="DB529" s="2">
        <v>0.49957175925925923</v>
      </c>
      <c r="DC529">
        <v>1657213141</v>
      </c>
      <c r="DD529">
        <v>1655399214.5999999</v>
      </c>
      <c r="DE529">
        <v>1</v>
      </c>
      <c r="DF529">
        <v>0.04</v>
      </c>
      <c r="DG529">
        <v>-0.06</v>
      </c>
      <c r="DH529">
        <v>9.1720000000000006</v>
      </c>
      <c r="DI529">
        <v>0.51100000000000001</v>
      </c>
      <c r="DJ529">
        <v>420</v>
      </c>
      <c r="DK529">
        <v>25</v>
      </c>
      <c r="DL529">
        <v>0.26</v>
      </c>
      <c r="DM529">
        <v>0.15</v>
      </c>
      <c r="DN529">
        <v>-38.483175609756103</v>
      </c>
      <c r="DO529">
        <v>-1.99381672473867</v>
      </c>
      <c r="DP529">
        <v>0.61735376456666102</v>
      </c>
      <c r="DQ529">
        <v>0</v>
      </c>
      <c r="DR529">
        <v>1.51217463414634</v>
      </c>
      <c r="DS529">
        <v>-7.2231428571428197E-2</v>
      </c>
      <c r="DT529">
        <v>9.4655725601012208E-3</v>
      </c>
      <c r="DU529">
        <v>1</v>
      </c>
      <c r="DV529">
        <v>1</v>
      </c>
      <c r="DW529">
        <v>2</v>
      </c>
      <c r="DX529" s="3">
        <v>44563</v>
      </c>
      <c r="DY529">
        <v>2.97302</v>
      </c>
      <c r="DZ529">
        <v>2.6963200000000001</v>
      </c>
      <c r="EA529">
        <v>0.19303400000000001</v>
      </c>
      <c r="EB529">
        <v>0.196182</v>
      </c>
      <c r="EC529">
        <v>7.48423E-2</v>
      </c>
      <c r="ED529">
        <v>7.1807399999999993E-2</v>
      </c>
      <c r="EE529">
        <v>31495.4</v>
      </c>
      <c r="EF529">
        <v>34443.1</v>
      </c>
      <c r="EG529">
        <v>35369.9</v>
      </c>
      <c r="EH529">
        <v>38861.9</v>
      </c>
      <c r="EI529">
        <v>46404.1</v>
      </c>
      <c r="EJ529">
        <v>52060.800000000003</v>
      </c>
      <c r="EK529">
        <v>55272.4</v>
      </c>
      <c r="EL529">
        <v>62283</v>
      </c>
      <c r="EM529">
        <v>1.9863999999999999</v>
      </c>
      <c r="EN529">
        <v>2.0568</v>
      </c>
      <c r="EO529">
        <v>5.52833E-2</v>
      </c>
      <c r="EP529">
        <v>0</v>
      </c>
      <c r="EQ529">
        <v>24.053000000000001</v>
      </c>
      <c r="ER529">
        <v>999.9</v>
      </c>
      <c r="ES529">
        <v>41.863</v>
      </c>
      <c r="ET529">
        <v>38.411000000000001</v>
      </c>
      <c r="EU529">
        <v>41.3765</v>
      </c>
      <c r="EV529">
        <v>52.248100000000001</v>
      </c>
      <c r="EW529">
        <v>39.835700000000003</v>
      </c>
      <c r="EX529">
        <v>2</v>
      </c>
      <c r="EY529">
        <v>-3.3272400000000001E-2</v>
      </c>
      <c r="EZ529">
        <v>2.3111999999999999</v>
      </c>
      <c r="FA529">
        <v>20.1325</v>
      </c>
      <c r="FB529">
        <v>5.1993200000000002</v>
      </c>
      <c r="FC529">
        <v>12.0099</v>
      </c>
      <c r="FD529">
        <v>4.976</v>
      </c>
      <c r="FE529">
        <v>3.2936000000000001</v>
      </c>
      <c r="FF529">
        <v>9999</v>
      </c>
      <c r="FG529">
        <v>9999</v>
      </c>
      <c r="FH529">
        <v>9999</v>
      </c>
      <c r="FI529">
        <v>562.1</v>
      </c>
      <c r="FJ529">
        <v>1.8632500000000001</v>
      </c>
      <c r="FK529">
        <v>1.86795</v>
      </c>
      <c r="FL529">
        <v>1.86768</v>
      </c>
      <c r="FM529">
        <v>1.8689</v>
      </c>
      <c r="FN529">
        <v>1.8696600000000001</v>
      </c>
      <c r="FO529">
        <v>1.8656900000000001</v>
      </c>
      <c r="FP529">
        <v>1.86676</v>
      </c>
      <c r="FQ529">
        <v>1.8681300000000001</v>
      </c>
      <c r="FR529">
        <v>5</v>
      </c>
      <c r="FS529">
        <v>0</v>
      </c>
      <c r="FT529">
        <v>0</v>
      </c>
      <c r="FU529">
        <v>0</v>
      </c>
      <c r="FV529">
        <v>11111111</v>
      </c>
      <c r="FW529" t="s">
        <v>306</v>
      </c>
      <c r="FX529" t="s">
        <v>307</v>
      </c>
      <c r="FY529" t="s">
        <v>307</v>
      </c>
      <c r="FZ529" t="s">
        <v>307</v>
      </c>
      <c r="GA529" t="s">
        <v>307</v>
      </c>
      <c r="GB529">
        <v>0</v>
      </c>
      <c r="GC529">
        <v>100</v>
      </c>
      <c r="GD529">
        <v>100</v>
      </c>
      <c r="GE529">
        <v>20.22</v>
      </c>
      <c r="GF529">
        <v>0.32690000000000002</v>
      </c>
      <c r="GG529">
        <v>5.3968966374264697</v>
      </c>
      <c r="GH529">
        <v>9.5670261133577201E-3</v>
      </c>
      <c r="GI529" s="1">
        <v>-9.19467254998099E-7</v>
      </c>
      <c r="GJ529" s="1">
        <v>-2.1372918425907401E-11</v>
      </c>
      <c r="GK529">
        <v>3.2845888322571301E-3</v>
      </c>
      <c r="GL529">
        <v>-1.41202168329711E-2</v>
      </c>
      <c r="GM529">
        <v>1.6676771840485E-3</v>
      </c>
      <c r="GN529" s="1">
        <v>-1.4903802912711099E-5</v>
      </c>
      <c r="GO529">
        <v>-4</v>
      </c>
      <c r="GP529">
        <v>1866</v>
      </c>
      <c r="GQ529">
        <v>1</v>
      </c>
      <c r="GR529">
        <v>24</v>
      </c>
      <c r="GS529">
        <v>260.2</v>
      </c>
      <c r="GT529">
        <v>30492.3</v>
      </c>
      <c r="GU529">
        <v>4.3969699999999996</v>
      </c>
      <c r="GV529">
        <v>2.6293899999999999</v>
      </c>
      <c r="GW529">
        <v>2.2485400000000002</v>
      </c>
      <c r="GX529">
        <v>2.7697799999999999</v>
      </c>
      <c r="GY529">
        <v>1.9958499999999999</v>
      </c>
      <c r="GZ529">
        <v>2.4108900000000002</v>
      </c>
      <c r="HA529">
        <v>41.456200000000003</v>
      </c>
      <c r="HB529">
        <v>14.438499999999999</v>
      </c>
      <c r="HC529">
        <v>18</v>
      </c>
      <c r="HD529">
        <v>501.73700000000002</v>
      </c>
      <c r="HE529">
        <v>544.31200000000001</v>
      </c>
      <c r="HF529">
        <v>18.829599999999999</v>
      </c>
      <c r="HG529">
        <v>26.75</v>
      </c>
      <c r="HH529">
        <v>30.0001</v>
      </c>
      <c r="HI529">
        <v>26.679300000000001</v>
      </c>
      <c r="HJ529">
        <v>26.610900000000001</v>
      </c>
      <c r="HK529">
        <v>87.962900000000005</v>
      </c>
      <c r="HL529">
        <v>47.073300000000003</v>
      </c>
      <c r="HM529">
        <v>0</v>
      </c>
      <c r="HN529">
        <v>18.832799999999999</v>
      </c>
      <c r="HO529">
        <v>1994.55</v>
      </c>
      <c r="HP529">
        <v>20.4879</v>
      </c>
      <c r="HQ529">
        <v>102.544</v>
      </c>
      <c r="HR529">
        <v>103.703</v>
      </c>
    </row>
    <row r="530" spans="1:226" x14ac:dyDescent="0.2">
      <c r="A530">
        <v>514</v>
      </c>
      <c r="B530">
        <v>1657229481.0999999</v>
      </c>
      <c r="C530">
        <v>5995.5999999046298</v>
      </c>
      <c r="D530" t="s">
        <v>824</v>
      </c>
      <c r="E530" s="2">
        <v>0.68843750000000004</v>
      </c>
      <c r="F530">
        <v>5</v>
      </c>
      <c r="G530" t="s">
        <v>825</v>
      </c>
      <c r="H530" t="s">
        <v>303</v>
      </c>
      <c r="I530">
        <v>1657229478.0999999</v>
      </c>
      <c r="J530">
        <f t="shared" si="272"/>
        <v>3.5010561202707177E-3</v>
      </c>
      <c r="K530">
        <f t="shared" si="277"/>
        <v>3.5010561202707176</v>
      </c>
      <c r="L530">
        <f t="shared" si="278"/>
        <v>6.7835557014614709</v>
      </c>
      <c r="M530">
        <f t="shared" si="279"/>
        <v>409.92690909090902</v>
      </c>
      <c r="N530">
        <f t="shared" si="280"/>
        <v>289.39973430452659</v>
      </c>
      <c r="O530">
        <f t="shared" si="281"/>
        <v>19.937550067525809</v>
      </c>
      <c r="P530">
        <f t="shared" si="282"/>
        <v>28.241001304534588</v>
      </c>
      <c r="Q530">
        <f t="shared" si="283"/>
        <v>0.10866235188716405</v>
      </c>
      <c r="R530">
        <f t="shared" si="284"/>
        <v>2.3248314272044599</v>
      </c>
      <c r="S530">
        <f t="shared" si="285"/>
        <v>0.10591762800581281</v>
      </c>
      <c r="T530">
        <f t="shared" si="286"/>
        <v>6.6439345551059847E-2</v>
      </c>
      <c r="U530">
        <f t="shared" si="287"/>
        <v>321.50613381818147</v>
      </c>
      <c r="V530">
        <f t="shared" si="288"/>
        <v>27.617949292093019</v>
      </c>
      <c r="W530">
        <f t="shared" si="289"/>
        <v>27.617949292093019</v>
      </c>
      <c r="X530">
        <f t="shared" si="273"/>
        <v>3.7111367807472289</v>
      </c>
      <c r="Y530">
        <f t="shared" si="290"/>
        <v>44.012874583134447</v>
      </c>
      <c r="Z530">
        <f t="shared" si="291"/>
        <v>1.5203820711463591</v>
      </c>
      <c r="AA530">
        <f t="shared" si="292"/>
        <v>3.4544030253569562</v>
      </c>
      <c r="AB530">
        <f t="shared" si="293"/>
        <v>2.1907547096008697</v>
      </c>
      <c r="AC530">
        <f t="shared" si="294"/>
        <v>-154.39657490393864</v>
      </c>
      <c r="AD530">
        <f t="shared" si="295"/>
        <v>-152.99281981951091</v>
      </c>
      <c r="AE530">
        <f t="shared" si="296"/>
        <v>-14.203306010583313</v>
      </c>
      <c r="AF530">
        <f t="shared" si="297"/>
        <v>-8.6566915851420845E-2</v>
      </c>
      <c r="AG530">
        <f t="shared" si="298"/>
        <v>6.8563213408962733</v>
      </c>
      <c r="AH530">
        <f t="shared" si="299"/>
        <v>3.4030463909250783</v>
      </c>
      <c r="AI530">
        <f t="shared" si="300"/>
        <v>6.7835557014614709</v>
      </c>
      <c r="AJ530">
        <v>427.49758539553898</v>
      </c>
      <c r="AK530">
        <v>419.18989696969601</v>
      </c>
      <c r="AL530">
        <v>4.7316189577770104E-3</v>
      </c>
      <c r="AM530">
        <v>67.011806465800106</v>
      </c>
      <c r="AN530">
        <f t="shared" si="274"/>
        <v>3.5010561202707176</v>
      </c>
      <c r="AO530">
        <v>18.0860071809049</v>
      </c>
      <c r="AP530">
        <v>22.113086060606001</v>
      </c>
      <c r="AQ530">
        <v>1.88966604293315E-2</v>
      </c>
      <c r="AR530">
        <v>77.809829826732994</v>
      </c>
      <c r="AS530">
        <v>0</v>
      </c>
      <c r="AT530">
        <v>0</v>
      </c>
      <c r="AU530">
        <f t="shared" si="301"/>
        <v>1</v>
      </c>
      <c r="AV530">
        <f t="shared" si="275"/>
        <v>0</v>
      </c>
      <c r="AW530">
        <f t="shared" si="302"/>
        <v>36471.819038970665</v>
      </c>
      <c r="AX530">
        <f t="shared" si="303"/>
        <v>1999.9381818181801</v>
      </c>
      <c r="AY530">
        <f t="shared" si="276"/>
        <v>1681.148072727271</v>
      </c>
      <c r="AZ530">
        <f t="shared" si="304"/>
        <v>0.84060001854602773</v>
      </c>
      <c r="BA530">
        <f t="shared" si="305"/>
        <v>0.1607580357938336</v>
      </c>
      <c r="BB530">
        <v>6</v>
      </c>
      <c r="BC530">
        <v>0.5</v>
      </c>
      <c r="BD530" t="s">
        <v>304</v>
      </c>
      <c r="BE530">
        <v>2</v>
      </c>
      <c r="BF530" t="b">
        <v>1</v>
      </c>
      <c r="BG530">
        <v>1657229478.0999999</v>
      </c>
      <c r="BH530">
        <v>409.92690909090902</v>
      </c>
      <c r="BI530">
        <v>419.82854545454501</v>
      </c>
      <c r="BJ530">
        <v>22.068818181818099</v>
      </c>
      <c r="BK530">
        <v>18.075263636363601</v>
      </c>
      <c r="BL530">
        <v>400.84427272727203</v>
      </c>
      <c r="BM530">
        <v>21.737545454545401</v>
      </c>
      <c r="BN530">
        <v>499.99745454545399</v>
      </c>
      <c r="BO530">
        <v>68.8570454545454</v>
      </c>
      <c r="BP530">
        <v>3.5727081818181801E-2</v>
      </c>
      <c r="BQ530">
        <v>26.397290909090898</v>
      </c>
      <c r="BR530">
        <v>27.6534727272727</v>
      </c>
      <c r="BS530">
        <v>999.9</v>
      </c>
      <c r="BT530">
        <v>0</v>
      </c>
      <c r="BU530">
        <v>0</v>
      </c>
      <c r="BV530">
        <v>9996.8181818181802</v>
      </c>
      <c r="BW530">
        <v>0</v>
      </c>
      <c r="BX530">
        <v>149.84063636363601</v>
      </c>
      <c r="BY530">
        <v>-9.9015781818181807</v>
      </c>
      <c r="BZ530">
        <v>419.177727272727</v>
      </c>
      <c r="CA530">
        <v>427.55663636363602</v>
      </c>
      <c r="CB530">
        <v>3.9935681818181799</v>
      </c>
      <c r="CC530">
        <v>419.82854545454501</v>
      </c>
      <c r="CD530">
        <v>18.075263636363601</v>
      </c>
      <c r="CE530">
        <v>1.5195927272727201</v>
      </c>
      <c r="CF530">
        <v>1.24460818181818</v>
      </c>
      <c r="CG530">
        <v>13.166745454545399</v>
      </c>
      <c r="CH530">
        <v>10.1460636363636</v>
      </c>
      <c r="CI530">
        <v>1999.9381818181801</v>
      </c>
      <c r="CJ530">
        <v>0.98000081818181795</v>
      </c>
      <c r="CK530">
        <v>1.9998827272727199E-2</v>
      </c>
      <c r="CL530">
        <v>0</v>
      </c>
      <c r="CM530">
        <v>2.4160999999999899</v>
      </c>
      <c r="CN530">
        <v>0</v>
      </c>
      <c r="CO530">
        <v>24302.327272727201</v>
      </c>
      <c r="CP530">
        <v>17299.636363636298</v>
      </c>
      <c r="CQ530">
        <v>41.761272727272697</v>
      </c>
      <c r="CR530">
        <v>42.323454545454503</v>
      </c>
      <c r="CS530">
        <v>41.533818181818098</v>
      </c>
      <c r="CT530">
        <v>41.147545454545401</v>
      </c>
      <c r="CU530">
        <v>41.119272727272701</v>
      </c>
      <c r="CV530">
        <v>1959.9381818181801</v>
      </c>
      <c r="CW530">
        <v>40</v>
      </c>
      <c r="CX530">
        <v>0</v>
      </c>
      <c r="CY530">
        <v>1657229461.2</v>
      </c>
      <c r="CZ530">
        <v>0</v>
      </c>
      <c r="DA530">
        <v>1657213163</v>
      </c>
      <c r="DB530" s="2">
        <v>0.49957175925925923</v>
      </c>
      <c r="DC530">
        <v>1657213141</v>
      </c>
      <c r="DD530">
        <v>1655399214.5999999</v>
      </c>
      <c r="DE530">
        <v>1</v>
      </c>
      <c r="DF530">
        <v>0.04</v>
      </c>
      <c r="DG530">
        <v>-0.06</v>
      </c>
      <c r="DH530">
        <v>9.1720000000000006</v>
      </c>
      <c r="DI530">
        <v>0.51100000000000001</v>
      </c>
      <c r="DJ530">
        <v>420</v>
      </c>
      <c r="DK530">
        <v>25</v>
      </c>
      <c r="DL530">
        <v>0.26</v>
      </c>
      <c r="DM530">
        <v>0.15</v>
      </c>
      <c r="DN530">
        <v>-9.8501364999999996</v>
      </c>
      <c r="DO530">
        <v>-0.124183114446516</v>
      </c>
      <c r="DP530">
        <v>0.14316796791793099</v>
      </c>
      <c r="DQ530">
        <v>0</v>
      </c>
      <c r="DR530">
        <v>4.1118822499999998</v>
      </c>
      <c r="DS530">
        <v>-0.48375118198874301</v>
      </c>
      <c r="DT530">
        <v>7.17837388789236E-2</v>
      </c>
      <c r="DU530">
        <v>0</v>
      </c>
      <c r="DV530">
        <v>0</v>
      </c>
      <c r="DW530">
        <v>2</v>
      </c>
      <c r="DX530" t="s">
        <v>305</v>
      </c>
      <c r="DY530">
        <v>2.97166</v>
      </c>
      <c r="DZ530">
        <v>2.6891600000000002</v>
      </c>
      <c r="EA530">
        <v>6.7564899999999997E-2</v>
      </c>
      <c r="EB530">
        <v>7.0106500000000002E-2</v>
      </c>
      <c r="EC530">
        <v>7.5017899999999998E-2</v>
      </c>
      <c r="ED530">
        <v>6.5668299999999999E-2</v>
      </c>
      <c r="EE530">
        <v>36290.800000000003</v>
      </c>
      <c r="EF530">
        <v>39700.5</v>
      </c>
      <c r="EG530">
        <v>35284</v>
      </c>
      <c r="EH530">
        <v>38735.4</v>
      </c>
      <c r="EI530">
        <v>46297.599999999999</v>
      </c>
      <c r="EJ530">
        <v>52244.5</v>
      </c>
      <c r="EK530">
        <v>55161</v>
      </c>
      <c r="EL530">
        <v>62096.5</v>
      </c>
      <c r="EM530">
        <v>1.964</v>
      </c>
      <c r="EN530">
        <v>2.02</v>
      </c>
      <c r="EO530">
        <v>-0.26118799999999998</v>
      </c>
      <c r="EP530">
        <v>0</v>
      </c>
      <c r="EQ530">
        <v>31.920200000000001</v>
      </c>
      <c r="ER530">
        <v>999.9</v>
      </c>
      <c r="ES530">
        <v>41.173000000000002</v>
      </c>
      <c r="ET530">
        <v>38.631999999999998</v>
      </c>
      <c r="EU530">
        <v>41.191000000000003</v>
      </c>
      <c r="EV530">
        <v>52.420999999999999</v>
      </c>
      <c r="EW530">
        <v>37.904600000000002</v>
      </c>
      <c r="EX530">
        <v>2</v>
      </c>
      <c r="EY530">
        <v>0.12642300000000001</v>
      </c>
      <c r="EZ530">
        <v>9.2810500000000005</v>
      </c>
      <c r="FA530">
        <v>19.921600000000002</v>
      </c>
      <c r="FB530">
        <v>5.20411</v>
      </c>
      <c r="FC530">
        <v>12.0099</v>
      </c>
      <c r="FD530">
        <v>4.9756</v>
      </c>
      <c r="FE530">
        <v>3.294</v>
      </c>
      <c r="FF530">
        <v>9999</v>
      </c>
      <c r="FG530">
        <v>9999</v>
      </c>
      <c r="FH530">
        <v>9999</v>
      </c>
      <c r="FI530">
        <v>562.29999999999995</v>
      </c>
      <c r="FJ530">
        <v>1.86304</v>
      </c>
      <c r="FK530">
        <v>1.86771</v>
      </c>
      <c r="FL530">
        <v>1.8675200000000001</v>
      </c>
      <c r="FM530">
        <v>1.8687400000000001</v>
      </c>
      <c r="FN530">
        <v>1.86951</v>
      </c>
      <c r="FO530">
        <v>1.86554</v>
      </c>
      <c r="FP530">
        <v>1.8665499999999999</v>
      </c>
      <c r="FQ530">
        <v>1.86795</v>
      </c>
      <c r="FR530">
        <v>5</v>
      </c>
      <c r="FS530">
        <v>0</v>
      </c>
      <c r="FT530">
        <v>0</v>
      </c>
      <c r="FU530">
        <v>0</v>
      </c>
      <c r="FV530">
        <v>11111111</v>
      </c>
      <c r="FW530" t="s">
        <v>306</v>
      </c>
      <c r="FX530" t="s">
        <v>307</v>
      </c>
      <c r="FY530" t="s">
        <v>307</v>
      </c>
      <c r="FZ530" t="s">
        <v>307</v>
      </c>
      <c r="GA530" t="s">
        <v>307</v>
      </c>
      <c r="GB530">
        <v>0</v>
      </c>
      <c r="GC530">
        <v>100</v>
      </c>
      <c r="GD530">
        <v>100</v>
      </c>
      <c r="GE530">
        <v>9.0830000000000002</v>
      </c>
      <c r="GF530">
        <v>0.3332</v>
      </c>
      <c r="GG530">
        <v>5.3968966374264697</v>
      </c>
      <c r="GH530">
        <v>9.5670261133577201E-3</v>
      </c>
      <c r="GI530" s="1">
        <v>-9.19467254998099E-7</v>
      </c>
      <c r="GJ530" s="1">
        <v>-2.1372918425907401E-11</v>
      </c>
      <c r="GK530">
        <v>3.2845888322571301E-3</v>
      </c>
      <c r="GL530">
        <v>-1.41202168329711E-2</v>
      </c>
      <c r="GM530">
        <v>1.6676771840485E-3</v>
      </c>
      <c r="GN530" s="1">
        <v>-1.4903802912711099E-5</v>
      </c>
      <c r="GO530">
        <v>-4</v>
      </c>
      <c r="GP530">
        <v>1866</v>
      </c>
      <c r="GQ530">
        <v>1</v>
      </c>
      <c r="GR530">
        <v>24</v>
      </c>
      <c r="GS530">
        <v>272.3</v>
      </c>
      <c r="GT530">
        <v>30504.400000000001</v>
      </c>
      <c r="GU530">
        <v>1.33545</v>
      </c>
      <c r="GV530">
        <v>2.6684600000000001</v>
      </c>
      <c r="GW530">
        <v>2.2485400000000002</v>
      </c>
      <c r="GX530">
        <v>2.7673299999999998</v>
      </c>
      <c r="GY530">
        <v>1.9958499999999999</v>
      </c>
      <c r="GZ530">
        <v>2.3864700000000001</v>
      </c>
      <c r="HA530">
        <v>40.706699999999998</v>
      </c>
      <c r="HB530">
        <v>13.580399999999999</v>
      </c>
      <c r="HC530">
        <v>18</v>
      </c>
      <c r="HD530">
        <v>498.53199999999998</v>
      </c>
      <c r="HE530">
        <v>530.39099999999996</v>
      </c>
      <c r="HF530">
        <v>14.144</v>
      </c>
      <c r="HG530">
        <v>28.698699999999999</v>
      </c>
      <c r="HH530">
        <v>30.002300000000002</v>
      </c>
      <c r="HI530">
        <v>27.975200000000001</v>
      </c>
      <c r="HJ530">
        <v>27.829000000000001</v>
      </c>
      <c r="HK530">
        <v>26.757300000000001</v>
      </c>
      <c r="HL530">
        <v>51.527799999999999</v>
      </c>
      <c r="HM530">
        <v>0</v>
      </c>
      <c r="HN530">
        <v>13.681699999999999</v>
      </c>
      <c r="HO530">
        <v>413.12299999999999</v>
      </c>
      <c r="HP530">
        <v>18.051600000000001</v>
      </c>
      <c r="HQ530">
        <v>102.321</v>
      </c>
      <c r="HR530">
        <v>103.38200000000001</v>
      </c>
    </row>
    <row r="531" spans="1:226" x14ac:dyDescent="0.2">
      <c r="A531">
        <v>515</v>
      </c>
      <c r="B531">
        <v>1657229486.0999999</v>
      </c>
      <c r="C531">
        <v>6000.5999999046298</v>
      </c>
      <c r="D531" t="s">
        <v>826</v>
      </c>
      <c r="E531" s="2">
        <v>0.68849537037037034</v>
      </c>
      <c r="F531">
        <v>5</v>
      </c>
      <c r="G531" t="s">
        <v>825</v>
      </c>
      <c r="H531" t="s">
        <v>303</v>
      </c>
      <c r="I531">
        <v>1657229483.5999999</v>
      </c>
      <c r="J531">
        <f t="shared" si="272"/>
        <v>3.5140545795490294E-3</v>
      </c>
      <c r="K531">
        <f t="shared" si="277"/>
        <v>3.5140545795490294</v>
      </c>
      <c r="L531">
        <f t="shared" si="278"/>
        <v>7.2756658720042644</v>
      </c>
      <c r="M531">
        <f t="shared" si="279"/>
        <v>409.774</v>
      </c>
      <c r="N531">
        <f t="shared" si="280"/>
        <v>282.4890400335986</v>
      </c>
      <c r="O531">
        <f t="shared" si="281"/>
        <v>19.461755275112562</v>
      </c>
      <c r="P531">
        <f t="shared" si="282"/>
        <v>28.230905188942749</v>
      </c>
      <c r="Q531">
        <f t="shared" si="283"/>
        <v>0.10912612187910151</v>
      </c>
      <c r="R531">
        <f t="shared" si="284"/>
        <v>2.3242510697843377</v>
      </c>
      <c r="S531">
        <f t="shared" si="285"/>
        <v>0.10635756823542579</v>
      </c>
      <c r="T531">
        <f t="shared" si="286"/>
        <v>6.6716373460675521E-2</v>
      </c>
      <c r="U531">
        <f t="shared" si="287"/>
        <v>321.51135391064344</v>
      </c>
      <c r="V531">
        <f t="shared" si="288"/>
        <v>27.639550028452867</v>
      </c>
      <c r="W531">
        <f t="shared" si="289"/>
        <v>27.639550028452867</v>
      </c>
      <c r="X531">
        <f t="shared" si="273"/>
        <v>3.7158259124390809</v>
      </c>
      <c r="Y531">
        <f t="shared" si="290"/>
        <v>44.11404574422945</v>
      </c>
      <c r="Z531">
        <f t="shared" si="291"/>
        <v>1.5261708336743041</v>
      </c>
      <c r="AA531">
        <f t="shared" si="292"/>
        <v>3.4596029630176055</v>
      </c>
      <c r="AB531">
        <f t="shared" si="293"/>
        <v>2.1896550787647771</v>
      </c>
      <c r="AC531">
        <f t="shared" si="294"/>
        <v>-154.9698069581122</v>
      </c>
      <c r="AD531">
        <f t="shared" si="295"/>
        <v>-152.46628339893806</v>
      </c>
      <c r="AE531">
        <f t="shared" si="296"/>
        <v>-14.161292466326234</v>
      </c>
      <c r="AF531">
        <f t="shared" si="297"/>
        <v>-8.6028912733070229E-2</v>
      </c>
      <c r="AG531">
        <f t="shared" si="298"/>
        <v>5.3905187709080993</v>
      </c>
      <c r="AH531">
        <f t="shared" si="299"/>
        <v>3.4430639081891159</v>
      </c>
      <c r="AI531">
        <f t="shared" si="300"/>
        <v>7.2756658720042644</v>
      </c>
      <c r="AJ531">
        <v>426.482772610864</v>
      </c>
      <c r="AK531">
        <v>418.51863636363601</v>
      </c>
      <c r="AL531">
        <v>-0.25040335214539999</v>
      </c>
      <c r="AM531">
        <v>67.011806465800106</v>
      </c>
      <c r="AN531">
        <f t="shared" si="274"/>
        <v>3.5140545795490294</v>
      </c>
      <c r="AO531">
        <v>18.110286183488501</v>
      </c>
      <c r="AP531">
        <v>22.178023636363601</v>
      </c>
      <c r="AQ531">
        <v>1.29364571638432E-2</v>
      </c>
      <c r="AR531">
        <v>77.809829826732994</v>
      </c>
      <c r="AS531">
        <v>0</v>
      </c>
      <c r="AT531">
        <v>0</v>
      </c>
      <c r="AU531">
        <f t="shared" si="301"/>
        <v>1</v>
      </c>
      <c r="AV531">
        <f t="shared" si="275"/>
        <v>0</v>
      </c>
      <c r="AW531">
        <f t="shared" si="302"/>
        <v>36454.855986565912</v>
      </c>
      <c r="AX531">
        <f t="shared" si="303"/>
        <v>1999.97444444444</v>
      </c>
      <c r="AY531">
        <f t="shared" si="276"/>
        <v>1681.1782393319363</v>
      </c>
      <c r="AZ531">
        <f t="shared" si="304"/>
        <v>0.84059986066418957</v>
      </c>
      <c r="BA531">
        <f t="shared" si="305"/>
        <v>0.1607577310818859</v>
      </c>
      <c r="BB531">
        <v>6</v>
      </c>
      <c r="BC531">
        <v>0.5</v>
      </c>
      <c r="BD531" t="s">
        <v>304</v>
      </c>
      <c r="BE531">
        <v>2</v>
      </c>
      <c r="BF531" t="b">
        <v>1</v>
      </c>
      <c r="BG531">
        <v>1657229483.5999999</v>
      </c>
      <c r="BH531">
        <v>409.774</v>
      </c>
      <c r="BI531">
        <v>417.93577777777699</v>
      </c>
      <c r="BJ531">
        <v>22.1525</v>
      </c>
      <c r="BK531">
        <v>18.112300000000001</v>
      </c>
      <c r="BL531">
        <v>400.69255555555497</v>
      </c>
      <c r="BM531">
        <v>21.818211111111101</v>
      </c>
      <c r="BN531">
        <v>499.99377777777698</v>
      </c>
      <c r="BO531">
        <v>68.857577777777706</v>
      </c>
      <c r="BP531">
        <v>3.6264166666666597E-2</v>
      </c>
      <c r="BQ531">
        <v>26.4227888888888</v>
      </c>
      <c r="BR531">
        <v>27.6862888888888</v>
      </c>
      <c r="BS531">
        <v>999.9</v>
      </c>
      <c r="BT531">
        <v>0</v>
      </c>
      <c r="BU531">
        <v>0</v>
      </c>
      <c r="BV531">
        <v>9992.7777777777701</v>
      </c>
      <c r="BW531">
        <v>0</v>
      </c>
      <c r="BX531">
        <v>150.092777777777</v>
      </c>
      <c r="BY531">
        <v>-8.1617800000000003</v>
      </c>
      <c r="BZ531">
        <v>419.05722222222198</v>
      </c>
      <c r="CA531">
        <v>425.64511111111102</v>
      </c>
      <c r="CB531">
        <v>4.0401899999999999</v>
      </c>
      <c r="CC531">
        <v>417.93577777777699</v>
      </c>
      <c r="CD531">
        <v>18.112300000000001</v>
      </c>
      <c r="CE531">
        <v>1.5253688888888799</v>
      </c>
      <c r="CF531">
        <v>1.2471688888888799</v>
      </c>
      <c r="CG531">
        <v>13.224822222222199</v>
      </c>
      <c r="CH531">
        <v>10.176822222222199</v>
      </c>
      <c r="CI531">
        <v>1999.97444444444</v>
      </c>
      <c r="CJ531">
        <v>0.98000199999999904</v>
      </c>
      <c r="CK531">
        <v>1.9997566666666598E-2</v>
      </c>
      <c r="CL531">
        <v>0</v>
      </c>
      <c r="CM531">
        <v>2.4644777777777702</v>
      </c>
      <c r="CN531">
        <v>0</v>
      </c>
      <c r="CO531">
        <v>24274.455555555502</v>
      </c>
      <c r="CP531">
        <v>17299.955555555502</v>
      </c>
      <c r="CQ531">
        <v>41.811999999999998</v>
      </c>
      <c r="CR531">
        <v>42.375</v>
      </c>
      <c r="CS531">
        <v>41.561999999999998</v>
      </c>
      <c r="CT531">
        <v>41.186999999999998</v>
      </c>
      <c r="CU531">
        <v>41.180111111111103</v>
      </c>
      <c r="CV531">
        <v>1959.97444444444</v>
      </c>
      <c r="CW531">
        <v>39.99</v>
      </c>
      <c r="CX531">
        <v>0</v>
      </c>
      <c r="CY531">
        <v>1657229465.4000001</v>
      </c>
      <c r="CZ531">
        <v>0</v>
      </c>
      <c r="DA531">
        <v>1657213163</v>
      </c>
      <c r="DB531" s="2">
        <v>0.49957175925925923</v>
      </c>
      <c r="DC531">
        <v>1657213141</v>
      </c>
      <c r="DD531">
        <v>1655399214.5999999</v>
      </c>
      <c r="DE531">
        <v>1</v>
      </c>
      <c r="DF531">
        <v>0.04</v>
      </c>
      <c r="DG531">
        <v>-0.06</v>
      </c>
      <c r="DH531">
        <v>9.1720000000000006</v>
      </c>
      <c r="DI531">
        <v>0.51100000000000001</v>
      </c>
      <c r="DJ531">
        <v>420</v>
      </c>
      <c r="DK531">
        <v>25</v>
      </c>
      <c r="DL531">
        <v>0.26</v>
      </c>
      <c r="DM531">
        <v>0.15</v>
      </c>
      <c r="DN531">
        <v>-9.4714141463414592</v>
      </c>
      <c r="DO531">
        <v>5.4377669686411103</v>
      </c>
      <c r="DP531">
        <v>0.997792063972604</v>
      </c>
      <c r="DQ531">
        <v>0</v>
      </c>
      <c r="DR531">
        <v>4.0853780487804796</v>
      </c>
      <c r="DS531">
        <v>-0.58093379790939603</v>
      </c>
      <c r="DT531">
        <v>7.6541692806313996E-2</v>
      </c>
      <c r="DU531">
        <v>0</v>
      </c>
      <c r="DV531">
        <v>0</v>
      </c>
      <c r="DW531">
        <v>2</v>
      </c>
      <c r="DX531" t="s">
        <v>305</v>
      </c>
      <c r="DY531">
        <v>2.97092</v>
      </c>
      <c r="DZ531">
        <v>2.6897099999999998</v>
      </c>
      <c r="EA531">
        <v>6.7410700000000004E-2</v>
      </c>
      <c r="EB531">
        <v>6.9351999999999997E-2</v>
      </c>
      <c r="EC531">
        <v>7.5139399999999995E-2</v>
      </c>
      <c r="ED531">
        <v>6.5665699999999994E-2</v>
      </c>
      <c r="EE531">
        <v>36294.800000000003</v>
      </c>
      <c r="EF531">
        <v>39729.800000000003</v>
      </c>
      <c r="EG531">
        <v>35282.300000000003</v>
      </c>
      <c r="EH531">
        <v>38732.699999999997</v>
      </c>
      <c r="EI531">
        <v>46289.7</v>
      </c>
      <c r="EJ531">
        <v>52241.7</v>
      </c>
      <c r="EK531">
        <v>55158.9</v>
      </c>
      <c r="EL531">
        <v>62093</v>
      </c>
      <c r="EM531">
        <v>1.9630000000000001</v>
      </c>
      <c r="EN531">
        <v>2.0194000000000001</v>
      </c>
      <c r="EO531">
        <v>-0.26112800000000003</v>
      </c>
      <c r="EP531">
        <v>0</v>
      </c>
      <c r="EQ531">
        <v>31.962399999999999</v>
      </c>
      <c r="ER531">
        <v>999.9</v>
      </c>
      <c r="ES531">
        <v>41.173000000000002</v>
      </c>
      <c r="ET531">
        <v>38.631999999999998</v>
      </c>
      <c r="EU531">
        <v>41.191299999999998</v>
      </c>
      <c r="EV531">
        <v>52.430999999999997</v>
      </c>
      <c r="EW531">
        <v>37.9527</v>
      </c>
      <c r="EX531">
        <v>2</v>
      </c>
      <c r="EY531">
        <v>0.12859799999999999</v>
      </c>
      <c r="EZ531">
        <v>9.2810500000000005</v>
      </c>
      <c r="FA531">
        <v>19.9208</v>
      </c>
      <c r="FB531">
        <v>5.2017199999999999</v>
      </c>
      <c r="FC531">
        <v>12.0099</v>
      </c>
      <c r="FD531">
        <v>4.9756</v>
      </c>
      <c r="FE531">
        <v>3.294</v>
      </c>
      <c r="FF531">
        <v>9999</v>
      </c>
      <c r="FG531">
        <v>9999</v>
      </c>
      <c r="FH531">
        <v>9999</v>
      </c>
      <c r="FI531">
        <v>562.29999999999995</v>
      </c>
      <c r="FJ531">
        <v>1.8630100000000001</v>
      </c>
      <c r="FK531">
        <v>1.86771</v>
      </c>
      <c r="FL531">
        <v>1.8675200000000001</v>
      </c>
      <c r="FM531">
        <v>1.8687400000000001</v>
      </c>
      <c r="FN531">
        <v>1.8694500000000001</v>
      </c>
      <c r="FO531">
        <v>1.86554</v>
      </c>
      <c r="FP531">
        <v>1.86652</v>
      </c>
      <c r="FQ531">
        <v>1.86792</v>
      </c>
      <c r="FR531">
        <v>5</v>
      </c>
      <c r="FS531">
        <v>0</v>
      </c>
      <c r="FT531">
        <v>0</v>
      </c>
      <c r="FU531">
        <v>0</v>
      </c>
      <c r="FV531">
        <v>11111111</v>
      </c>
      <c r="FW531" t="s">
        <v>306</v>
      </c>
      <c r="FX531" t="s">
        <v>307</v>
      </c>
      <c r="FY531" t="s">
        <v>307</v>
      </c>
      <c r="FZ531" t="s">
        <v>307</v>
      </c>
      <c r="GA531" t="s">
        <v>307</v>
      </c>
      <c r="GB531">
        <v>0</v>
      </c>
      <c r="GC531">
        <v>100</v>
      </c>
      <c r="GD531">
        <v>100</v>
      </c>
      <c r="GE531">
        <v>9.0739999999999998</v>
      </c>
      <c r="GF531">
        <v>0.3352</v>
      </c>
      <c r="GG531">
        <v>5.3968966374264697</v>
      </c>
      <c r="GH531">
        <v>9.5670261133577201E-3</v>
      </c>
      <c r="GI531" s="1">
        <v>-9.19467254998099E-7</v>
      </c>
      <c r="GJ531" s="1">
        <v>-2.1372918425907401E-11</v>
      </c>
      <c r="GK531">
        <v>3.2845888322571301E-3</v>
      </c>
      <c r="GL531">
        <v>-1.41202168329711E-2</v>
      </c>
      <c r="GM531">
        <v>1.6676771840485E-3</v>
      </c>
      <c r="GN531" s="1">
        <v>-1.4903802912711099E-5</v>
      </c>
      <c r="GO531">
        <v>-4</v>
      </c>
      <c r="GP531">
        <v>1866</v>
      </c>
      <c r="GQ531">
        <v>1</v>
      </c>
      <c r="GR531">
        <v>24</v>
      </c>
      <c r="GS531">
        <v>272.39999999999998</v>
      </c>
      <c r="GT531">
        <v>30504.5</v>
      </c>
      <c r="GU531">
        <v>1.31104</v>
      </c>
      <c r="GV531">
        <v>2.66357</v>
      </c>
      <c r="GW531">
        <v>2.2485400000000002</v>
      </c>
      <c r="GX531">
        <v>2.7673299999999998</v>
      </c>
      <c r="GY531">
        <v>1.9958499999999999</v>
      </c>
      <c r="GZ531">
        <v>2.3535200000000001</v>
      </c>
      <c r="HA531">
        <v>40.706699999999998</v>
      </c>
      <c r="HB531">
        <v>13.5717</v>
      </c>
      <c r="HC531">
        <v>18</v>
      </c>
      <c r="HD531">
        <v>498.09899999999999</v>
      </c>
      <c r="HE531">
        <v>530.20500000000004</v>
      </c>
      <c r="HF531">
        <v>14.168699999999999</v>
      </c>
      <c r="HG531">
        <v>28.7301</v>
      </c>
      <c r="HH531">
        <v>30.002300000000002</v>
      </c>
      <c r="HI531">
        <v>28.001300000000001</v>
      </c>
      <c r="HJ531">
        <v>27.852499999999999</v>
      </c>
      <c r="HK531">
        <v>26.230799999999999</v>
      </c>
      <c r="HL531">
        <v>51.527799999999999</v>
      </c>
      <c r="HM531">
        <v>0</v>
      </c>
      <c r="HN531">
        <v>13.7319</v>
      </c>
      <c r="HO531">
        <v>399.60599999999999</v>
      </c>
      <c r="HP531">
        <v>18.122</v>
      </c>
      <c r="HQ531">
        <v>102.316</v>
      </c>
      <c r="HR531">
        <v>103.376</v>
      </c>
    </row>
    <row r="532" spans="1:226" x14ac:dyDescent="0.2">
      <c r="A532">
        <v>516</v>
      </c>
      <c r="B532">
        <v>1657229491.0999999</v>
      </c>
      <c r="C532">
        <v>6005.5999999046298</v>
      </c>
      <c r="D532" t="s">
        <v>827</v>
      </c>
      <c r="E532" s="2">
        <v>0.68855324074074076</v>
      </c>
      <c r="F532">
        <v>5</v>
      </c>
      <c r="G532" t="s">
        <v>825</v>
      </c>
      <c r="H532" t="s">
        <v>303</v>
      </c>
      <c r="I532">
        <v>1657229488.3</v>
      </c>
      <c r="J532">
        <f t="shared" si="272"/>
        <v>3.5202563259198734E-3</v>
      </c>
      <c r="K532">
        <f t="shared" si="277"/>
        <v>3.5202563259198736</v>
      </c>
      <c r="L532">
        <f t="shared" si="278"/>
        <v>7.4624693536063962</v>
      </c>
      <c r="M532">
        <f t="shared" si="279"/>
        <v>406.438099999999</v>
      </c>
      <c r="N532">
        <f t="shared" si="280"/>
        <v>276.73371758453595</v>
      </c>
      <c r="O532">
        <f t="shared" si="281"/>
        <v>19.064672894484321</v>
      </c>
      <c r="P532">
        <f t="shared" si="282"/>
        <v>28.000236096957217</v>
      </c>
      <c r="Q532">
        <f t="shared" si="283"/>
        <v>0.10927482002817832</v>
      </c>
      <c r="R532">
        <f t="shared" si="284"/>
        <v>2.3242386036393059</v>
      </c>
      <c r="S532">
        <f t="shared" si="285"/>
        <v>0.10649880511630862</v>
      </c>
      <c r="T532">
        <f t="shared" si="286"/>
        <v>6.6805293302444752E-2</v>
      </c>
      <c r="U532">
        <f t="shared" si="287"/>
        <v>321.50409518877092</v>
      </c>
      <c r="V532">
        <f t="shared" si="288"/>
        <v>27.656566260376412</v>
      </c>
      <c r="W532">
        <f t="shared" si="289"/>
        <v>27.656566260376412</v>
      </c>
      <c r="X532">
        <f t="shared" si="273"/>
        <v>3.7195234704164282</v>
      </c>
      <c r="Y532">
        <f t="shared" si="290"/>
        <v>44.148744041372261</v>
      </c>
      <c r="Z532">
        <f t="shared" si="291"/>
        <v>1.529091195692976</v>
      </c>
      <c r="AA532">
        <f t="shared" si="292"/>
        <v>3.463498744743561</v>
      </c>
      <c r="AB532">
        <f t="shared" si="293"/>
        <v>2.1904322747234524</v>
      </c>
      <c r="AC532">
        <f t="shared" si="294"/>
        <v>-155.24330397306642</v>
      </c>
      <c r="AD532">
        <f t="shared" si="295"/>
        <v>-152.20672729668482</v>
      </c>
      <c r="AE532">
        <f t="shared" si="296"/>
        <v>-14.139811611406799</v>
      </c>
      <c r="AF532">
        <f t="shared" si="297"/>
        <v>-8.5747692387116103E-2</v>
      </c>
      <c r="AG532">
        <f t="shared" si="298"/>
        <v>0.59527986376751396</v>
      </c>
      <c r="AH532">
        <f t="shared" si="299"/>
        <v>3.4764968763999478</v>
      </c>
      <c r="AI532">
        <f t="shared" si="300"/>
        <v>7.4624693536063962</v>
      </c>
      <c r="AJ532">
        <v>416.51938401579599</v>
      </c>
      <c r="AK532">
        <v>412.52829696969701</v>
      </c>
      <c r="AL532">
        <v>-1.3843500007605201</v>
      </c>
      <c r="AM532">
        <v>67.011806465800106</v>
      </c>
      <c r="AN532">
        <f t="shared" si="274"/>
        <v>3.5202563259198736</v>
      </c>
      <c r="AO532">
        <v>18.114704146629201</v>
      </c>
      <c r="AP532">
        <v>22.2149133333333</v>
      </c>
      <c r="AQ532">
        <v>6.9884737392175798E-3</v>
      </c>
      <c r="AR532">
        <v>77.809829826732994</v>
      </c>
      <c r="AS532">
        <v>0</v>
      </c>
      <c r="AT532">
        <v>0</v>
      </c>
      <c r="AU532">
        <f t="shared" si="301"/>
        <v>1</v>
      </c>
      <c r="AV532">
        <f t="shared" si="275"/>
        <v>0</v>
      </c>
      <c r="AW532">
        <f t="shared" si="302"/>
        <v>36452.189493167054</v>
      </c>
      <c r="AX532">
        <f t="shared" si="303"/>
        <v>1999.9289999999901</v>
      </c>
      <c r="AY532">
        <f t="shared" si="276"/>
        <v>1681.1400629993557</v>
      </c>
      <c r="AZ532">
        <f t="shared" si="304"/>
        <v>0.84059987279516624</v>
      </c>
      <c r="BA532">
        <f t="shared" si="305"/>
        <v>0.16075775449467081</v>
      </c>
      <c r="BB532">
        <v>6</v>
      </c>
      <c r="BC532">
        <v>0.5</v>
      </c>
      <c r="BD532" t="s">
        <v>304</v>
      </c>
      <c r="BE532">
        <v>2</v>
      </c>
      <c r="BF532" t="b">
        <v>1</v>
      </c>
      <c r="BG532">
        <v>1657229488.3</v>
      </c>
      <c r="BH532">
        <v>406.438099999999</v>
      </c>
      <c r="BI532">
        <v>408.84789999999998</v>
      </c>
      <c r="BJ532">
        <v>22.19556</v>
      </c>
      <c r="BK532">
        <v>18.11655</v>
      </c>
      <c r="BL532">
        <v>397.38579999999899</v>
      </c>
      <c r="BM532">
        <v>21.859719999999999</v>
      </c>
      <c r="BN532">
        <v>500.02339999999998</v>
      </c>
      <c r="BO532">
        <v>68.855459999999894</v>
      </c>
      <c r="BP532">
        <v>3.6300140000000002E-2</v>
      </c>
      <c r="BQ532">
        <v>26.441870000000002</v>
      </c>
      <c r="BR532">
        <v>27.7289999999999</v>
      </c>
      <c r="BS532">
        <v>999.9</v>
      </c>
      <c r="BT532">
        <v>0</v>
      </c>
      <c r="BU532">
        <v>0</v>
      </c>
      <c r="BV532">
        <v>9993</v>
      </c>
      <c r="BW532">
        <v>0</v>
      </c>
      <c r="BX532">
        <v>150.40039999999999</v>
      </c>
      <c r="BY532">
        <v>-2.4099447999999999</v>
      </c>
      <c r="BZ532">
        <v>415.66390000000001</v>
      </c>
      <c r="CA532">
        <v>416.39150000000001</v>
      </c>
      <c r="CB532">
        <v>4.0790259999999998</v>
      </c>
      <c r="CC532">
        <v>408.84789999999998</v>
      </c>
      <c r="CD532">
        <v>18.11655</v>
      </c>
      <c r="CE532">
        <v>1.528286</v>
      </c>
      <c r="CF532">
        <v>1.2474209999999999</v>
      </c>
      <c r="CG532">
        <v>13.25413</v>
      </c>
      <c r="CH532">
        <v>10.179869999999999</v>
      </c>
      <c r="CI532">
        <v>1999.9289999999901</v>
      </c>
      <c r="CJ532">
        <v>0.98000179999999903</v>
      </c>
      <c r="CK532">
        <v>1.999778E-2</v>
      </c>
      <c r="CL532">
        <v>0</v>
      </c>
      <c r="CM532">
        <v>2.4537599999999999</v>
      </c>
      <c r="CN532">
        <v>0</v>
      </c>
      <c r="CO532">
        <v>24256.9899999999</v>
      </c>
      <c r="CP532">
        <v>17299.55</v>
      </c>
      <c r="CQ532">
        <v>41.868699999999997</v>
      </c>
      <c r="CR532">
        <v>42.412199999999999</v>
      </c>
      <c r="CS532">
        <v>41.612400000000001</v>
      </c>
      <c r="CT532">
        <v>41.243699999999997</v>
      </c>
      <c r="CU532">
        <v>41.168399999999998</v>
      </c>
      <c r="CV532">
        <v>1959.934</v>
      </c>
      <c r="CW532">
        <v>39.99</v>
      </c>
      <c r="CX532">
        <v>0</v>
      </c>
      <c r="CY532">
        <v>1657229470.8</v>
      </c>
      <c r="CZ532">
        <v>0</v>
      </c>
      <c r="DA532">
        <v>1657213163</v>
      </c>
      <c r="DB532" s="2">
        <v>0.49957175925925923</v>
      </c>
      <c r="DC532">
        <v>1657213141</v>
      </c>
      <c r="DD532">
        <v>1655399214.5999999</v>
      </c>
      <c r="DE532">
        <v>1</v>
      </c>
      <c r="DF532">
        <v>0.04</v>
      </c>
      <c r="DG532">
        <v>-0.06</v>
      </c>
      <c r="DH532">
        <v>9.1720000000000006</v>
      </c>
      <c r="DI532">
        <v>0.51100000000000001</v>
      </c>
      <c r="DJ532">
        <v>420</v>
      </c>
      <c r="DK532">
        <v>25</v>
      </c>
      <c r="DL532">
        <v>0.26</v>
      </c>
      <c r="DM532">
        <v>0.15</v>
      </c>
      <c r="DN532">
        <v>-7.65921214634146</v>
      </c>
      <c r="DO532">
        <v>27.7322908222996</v>
      </c>
      <c r="DP532">
        <v>3.2579639654124199</v>
      </c>
      <c r="DQ532">
        <v>0</v>
      </c>
      <c r="DR532">
        <v>4.0661399999999999</v>
      </c>
      <c r="DS532">
        <v>-0.20692285714285699</v>
      </c>
      <c r="DT532">
        <v>6.4824147901993298E-2</v>
      </c>
      <c r="DU532">
        <v>0</v>
      </c>
      <c r="DV532">
        <v>0</v>
      </c>
      <c r="DW532">
        <v>2</v>
      </c>
      <c r="DX532" t="s">
        <v>305</v>
      </c>
      <c r="DY532">
        <v>2.9714900000000002</v>
      </c>
      <c r="DZ532">
        <v>2.6901999999999999</v>
      </c>
      <c r="EA532">
        <v>6.6594700000000007E-2</v>
      </c>
      <c r="EB532">
        <v>6.7814799999999995E-2</v>
      </c>
      <c r="EC532">
        <v>7.5220700000000001E-2</v>
      </c>
      <c r="ED532">
        <v>6.56804E-2</v>
      </c>
      <c r="EE532">
        <v>36324.699999999997</v>
      </c>
      <c r="EF532">
        <v>39793.4</v>
      </c>
      <c r="EG532">
        <v>35280.699999999997</v>
      </c>
      <c r="EH532">
        <v>38730.9</v>
      </c>
      <c r="EI532">
        <v>46284</v>
      </c>
      <c r="EJ532">
        <v>52238.3</v>
      </c>
      <c r="EK532">
        <v>55157</v>
      </c>
      <c r="EL532">
        <v>62090.1</v>
      </c>
      <c r="EM532">
        <v>1.9632000000000001</v>
      </c>
      <c r="EN532">
        <v>2.0192000000000001</v>
      </c>
      <c r="EO532">
        <v>-0.261903</v>
      </c>
      <c r="EP532">
        <v>0</v>
      </c>
      <c r="EQ532">
        <v>31.996200000000002</v>
      </c>
      <c r="ER532">
        <v>999.9</v>
      </c>
      <c r="ES532">
        <v>41.173000000000002</v>
      </c>
      <c r="ET532">
        <v>38.631999999999998</v>
      </c>
      <c r="EU532">
        <v>41.192599999999999</v>
      </c>
      <c r="EV532">
        <v>52.290999999999997</v>
      </c>
      <c r="EW532">
        <v>37.916699999999999</v>
      </c>
      <c r="EX532">
        <v>2</v>
      </c>
      <c r="EY532">
        <v>0.130691</v>
      </c>
      <c r="EZ532">
        <v>9.2810500000000005</v>
      </c>
      <c r="FA532">
        <v>19.922000000000001</v>
      </c>
      <c r="FB532">
        <v>5.2029100000000001</v>
      </c>
      <c r="FC532">
        <v>12.0099</v>
      </c>
      <c r="FD532">
        <v>4.976</v>
      </c>
      <c r="FE532">
        <v>3.294</v>
      </c>
      <c r="FF532">
        <v>9999</v>
      </c>
      <c r="FG532">
        <v>9999</v>
      </c>
      <c r="FH532">
        <v>9999</v>
      </c>
      <c r="FI532">
        <v>562.29999999999995</v>
      </c>
      <c r="FJ532">
        <v>1.86304</v>
      </c>
      <c r="FK532">
        <v>1.86771</v>
      </c>
      <c r="FL532">
        <v>1.8675200000000001</v>
      </c>
      <c r="FM532">
        <v>1.8687400000000001</v>
      </c>
      <c r="FN532">
        <v>1.86951</v>
      </c>
      <c r="FO532">
        <v>1.86554</v>
      </c>
      <c r="FP532">
        <v>1.8665799999999999</v>
      </c>
      <c r="FQ532">
        <v>1.86798</v>
      </c>
      <c r="FR532">
        <v>5</v>
      </c>
      <c r="FS532">
        <v>0</v>
      </c>
      <c r="FT532">
        <v>0</v>
      </c>
      <c r="FU532">
        <v>0</v>
      </c>
      <c r="FV532">
        <v>11111111</v>
      </c>
      <c r="FW532" t="s">
        <v>306</v>
      </c>
      <c r="FX532" t="s">
        <v>307</v>
      </c>
      <c r="FY532" t="s">
        <v>307</v>
      </c>
      <c r="FZ532" t="s">
        <v>307</v>
      </c>
      <c r="GA532" t="s">
        <v>307</v>
      </c>
      <c r="GB532">
        <v>0</v>
      </c>
      <c r="GC532">
        <v>100</v>
      </c>
      <c r="GD532">
        <v>100</v>
      </c>
      <c r="GE532">
        <v>9.0190000000000001</v>
      </c>
      <c r="GF532">
        <v>0.33660000000000001</v>
      </c>
      <c r="GG532">
        <v>5.3968966374264697</v>
      </c>
      <c r="GH532">
        <v>9.5670261133577201E-3</v>
      </c>
      <c r="GI532" s="1">
        <v>-9.19467254998099E-7</v>
      </c>
      <c r="GJ532" s="1">
        <v>-2.1372918425907401E-11</v>
      </c>
      <c r="GK532">
        <v>3.2845888322571301E-3</v>
      </c>
      <c r="GL532">
        <v>-1.41202168329711E-2</v>
      </c>
      <c r="GM532">
        <v>1.6676771840485E-3</v>
      </c>
      <c r="GN532" s="1">
        <v>-1.4903802912711099E-5</v>
      </c>
      <c r="GO532">
        <v>-4</v>
      </c>
      <c r="GP532">
        <v>1866</v>
      </c>
      <c r="GQ532">
        <v>1</v>
      </c>
      <c r="GR532">
        <v>24</v>
      </c>
      <c r="GS532">
        <v>272.5</v>
      </c>
      <c r="GT532">
        <v>30504.6</v>
      </c>
      <c r="GU532">
        <v>1.2768600000000001</v>
      </c>
      <c r="GV532">
        <v>2.677</v>
      </c>
      <c r="GW532">
        <v>2.2485400000000002</v>
      </c>
      <c r="GX532">
        <v>2.7685499999999998</v>
      </c>
      <c r="GY532">
        <v>1.9958499999999999</v>
      </c>
      <c r="GZ532">
        <v>2.36084</v>
      </c>
      <c r="HA532">
        <v>40.680999999999997</v>
      </c>
      <c r="HB532">
        <v>13.562900000000001</v>
      </c>
      <c r="HC532">
        <v>18</v>
      </c>
      <c r="HD532">
        <v>498.44099999999997</v>
      </c>
      <c r="HE532">
        <v>530.28899999999999</v>
      </c>
      <c r="HF532">
        <v>14.190799999999999</v>
      </c>
      <c r="HG532">
        <v>28.761099999999999</v>
      </c>
      <c r="HH532">
        <v>30.002300000000002</v>
      </c>
      <c r="HI532">
        <v>28.025099999999998</v>
      </c>
      <c r="HJ532">
        <v>27.876100000000001</v>
      </c>
      <c r="HK532">
        <v>25.5716</v>
      </c>
      <c r="HL532">
        <v>51.527799999999999</v>
      </c>
      <c r="HM532">
        <v>0</v>
      </c>
      <c r="HN532">
        <v>13.7575</v>
      </c>
      <c r="HO532">
        <v>386.233</v>
      </c>
      <c r="HP532">
        <v>18.139700000000001</v>
      </c>
      <c r="HQ532">
        <v>102.312</v>
      </c>
      <c r="HR532">
        <v>103.371</v>
      </c>
    </row>
    <row r="533" spans="1:226" x14ac:dyDescent="0.2">
      <c r="A533">
        <v>517</v>
      </c>
      <c r="B533">
        <v>1657229496.0999999</v>
      </c>
      <c r="C533">
        <v>6010.5999999046298</v>
      </c>
      <c r="D533" t="s">
        <v>828</v>
      </c>
      <c r="E533" s="2">
        <v>0.68861111111111117</v>
      </c>
      <c r="F533">
        <v>5</v>
      </c>
      <c r="G533" t="s">
        <v>825</v>
      </c>
      <c r="H533" t="s">
        <v>303</v>
      </c>
      <c r="I533">
        <v>1657229493.5999999</v>
      </c>
      <c r="J533">
        <f t="shared" si="272"/>
        <v>3.5493814611995602E-3</v>
      </c>
      <c r="K533">
        <f t="shared" si="277"/>
        <v>3.5493814611995602</v>
      </c>
      <c r="L533">
        <f t="shared" si="278"/>
        <v>7.791401848609409</v>
      </c>
      <c r="M533">
        <f t="shared" si="279"/>
        <v>397.41722222222199</v>
      </c>
      <c r="N533">
        <f t="shared" si="280"/>
        <v>264.08767178483794</v>
      </c>
      <c r="O533">
        <f t="shared" si="281"/>
        <v>18.192124226348117</v>
      </c>
      <c r="P533">
        <f t="shared" si="282"/>
        <v>27.376754952223965</v>
      </c>
      <c r="Q533">
        <f t="shared" si="283"/>
        <v>0.11000656488541675</v>
      </c>
      <c r="R533">
        <f t="shared" si="284"/>
        <v>2.3232008934770554</v>
      </c>
      <c r="S533">
        <f t="shared" si="285"/>
        <v>0.1071925406231537</v>
      </c>
      <c r="T533">
        <f t="shared" si="286"/>
        <v>6.7242171167902973E-2</v>
      </c>
      <c r="U533">
        <f t="shared" si="287"/>
        <v>321.52056366666631</v>
      </c>
      <c r="V533">
        <f t="shared" si="288"/>
        <v>27.685631302571117</v>
      </c>
      <c r="W533">
        <f t="shared" si="289"/>
        <v>27.685631302571117</v>
      </c>
      <c r="X533">
        <f t="shared" si="273"/>
        <v>3.7258466118448705</v>
      </c>
      <c r="Y533">
        <f t="shared" si="290"/>
        <v>44.131293537545268</v>
      </c>
      <c r="Z533">
        <f t="shared" si="291"/>
        <v>1.5319043945348476</v>
      </c>
      <c r="AA533">
        <f t="shared" si="292"/>
        <v>3.4712429021178819</v>
      </c>
      <c r="AB533">
        <f t="shared" si="293"/>
        <v>2.1939422173100231</v>
      </c>
      <c r="AC533">
        <f t="shared" si="294"/>
        <v>-156.52772243890061</v>
      </c>
      <c r="AD533">
        <f t="shared" si="295"/>
        <v>-151.03540748303197</v>
      </c>
      <c r="AE533">
        <f t="shared" si="296"/>
        <v>-14.04196189639838</v>
      </c>
      <c r="AF533">
        <f t="shared" si="297"/>
        <v>-8.4528151664670759E-2</v>
      </c>
      <c r="AG533">
        <f t="shared" si="298"/>
        <v>-3.902155651768215</v>
      </c>
      <c r="AH533">
        <f t="shared" si="299"/>
        <v>3.5121237362483866</v>
      </c>
      <c r="AI533">
        <f t="shared" si="300"/>
        <v>7.791401848609409</v>
      </c>
      <c r="AJ533">
        <v>402.64680457870401</v>
      </c>
      <c r="AK533">
        <v>401.75646060605999</v>
      </c>
      <c r="AL533">
        <v>-2.3303019898985702</v>
      </c>
      <c r="AM533">
        <v>67.011806465800106</v>
      </c>
      <c r="AN533">
        <f t="shared" si="274"/>
        <v>3.5493814611995602</v>
      </c>
      <c r="AO533">
        <v>18.116506451613699</v>
      </c>
      <c r="AP533">
        <v>22.250427272727201</v>
      </c>
      <c r="AQ533">
        <v>7.11125613222564E-3</v>
      </c>
      <c r="AR533">
        <v>77.809829826732994</v>
      </c>
      <c r="AS533">
        <v>0</v>
      </c>
      <c r="AT533">
        <v>0</v>
      </c>
      <c r="AU533">
        <f t="shared" si="301"/>
        <v>1</v>
      </c>
      <c r="AV533">
        <f t="shared" si="275"/>
        <v>0</v>
      </c>
      <c r="AW533">
        <f t="shared" si="302"/>
        <v>36422.676579787149</v>
      </c>
      <c r="AX533">
        <f t="shared" si="303"/>
        <v>2000.0322222222201</v>
      </c>
      <c r="AY533">
        <f t="shared" si="276"/>
        <v>1681.2267666666646</v>
      </c>
      <c r="AZ533">
        <f t="shared" si="304"/>
        <v>0.84059984033590562</v>
      </c>
      <c r="BA533">
        <f t="shared" si="305"/>
        <v>0.160757691848298</v>
      </c>
      <c r="BB533">
        <v>6</v>
      </c>
      <c r="BC533">
        <v>0.5</v>
      </c>
      <c r="BD533" t="s">
        <v>304</v>
      </c>
      <c r="BE533">
        <v>2</v>
      </c>
      <c r="BF533" t="b">
        <v>1</v>
      </c>
      <c r="BG533">
        <v>1657229493.5999999</v>
      </c>
      <c r="BH533">
        <v>397.41722222222199</v>
      </c>
      <c r="BI533">
        <v>394.40955555555502</v>
      </c>
      <c r="BJ533">
        <v>22.238033333333298</v>
      </c>
      <c r="BK533">
        <v>18.117188888888801</v>
      </c>
      <c r="BL533">
        <v>388.44422222222198</v>
      </c>
      <c r="BM533">
        <v>21.900666666666599</v>
      </c>
      <c r="BN533">
        <v>499.99766666666602</v>
      </c>
      <c r="BO533">
        <v>68.850277777777706</v>
      </c>
      <c r="BP533">
        <v>3.6407099999999998E-2</v>
      </c>
      <c r="BQ533">
        <v>26.4797444444444</v>
      </c>
      <c r="BR533">
        <v>27.743466666666599</v>
      </c>
      <c r="BS533">
        <v>999.9</v>
      </c>
      <c r="BT533">
        <v>0</v>
      </c>
      <c r="BU533">
        <v>0</v>
      </c>
      <c r="BV533">
        <v>9986.6666666666606</v>
      </c>
      <c r="BW533">
        <v>0</v>
      </c>
      <c r="BX533">
        <v>150.867444444444</v>
      </c>
      <c r="BY533">
        <v>3.00756111111111</v>
      </c>
      <c r="BZ533">
        <v>406.45599999999899</v>
      </c>
      <c r="CA533">
        <v>401.68700000000001</v>
      </c>
      <c r="CB533">
        <v>4.1208377777777701</v>
      </c>
      <c r="CC533">
        <v>394.40955555555502</v>
      </c>
      <c r="CD533">
        <v>18.117188888888801</v>
      </c>
      <c r="CE533">
        <v>1.5310944444444401</v>
      </c>
      <c r="CF533">
        <v>1.2473744444444399</v>
      </c>
      <c r="CG533">
        <v>13.282266666666599</v>
      </c>
      <c r="CH533">
        <v>10.1793</v>
      </c>
      <c r="CI533">
        <v>2000.0322222222201</v>
      </c>
      <c r="CJ533">
        <v>0.98000299999999996</v>
      </c>
      <c r="CK533">
        <v>1.99965E-2</v>
      </c>
      <c r="CL533">
        <v>0</v>
      </c>
      <c r="CM533">
        <v>2.39784444444444</v>
      </c>
      <c r="CN533">
        <v>0</v>
      </c>
      <c r="CO533">
        <v>24228.0222222222</v>
      </c>
      <c r="CP533">
        <v>17300.466666666602</v>
      </c>
      <c r="CQ533">
        <v>41.888777777777698</v>
      </c>
      <c r="CR533">
        <v>42.436999999999998</v>
      </c>
      <c r="CS533">
        <v>41.666333333333299</v>
      </c>
      <c r="CT533">
        <v>41.25</v>
      </c>
      <c r="CU533">
        <v>41.25</v>
      </c>
      <c r="CV533">
        <v>1960.0422222222201</v>
      </c>
      <c r="CW533">
        <v>39.99</v>
      </c>
      <c r="CX533">
        <v>0</v>
      </c>
      <c r="CY533">
        <v>1657229475.5999999</v>
      </c>
      <c r="CZ533">
        <v>0</v>
      </c>
      <c r="DA533">
        <v>1657213163</v>
      </c>
      <c r="DB533" s="2">
        <v>0.49957175925925923</v>
      </c>
      <c r="DC533">
        <v>1657213141</v>
      </c>
      <c r="DD533">
        <v>1655399214.5999999</v>
      </c>
      <c r="DE533">
        <v>1</v>
      </c>
      <c r="DF533">
        <v>0.04</v>
      </c>
      <c r="DG533">
        <v>-0.06</v>
      </c>
      <c r="DH533">
        <v>9.1720000000000006</v>
      </c>
      <c r="DI533">
        <v>0.51100000000000001</v>
      </c>
      <c r="DJ533">
        <v>420</v>
      </c>
      <c r="DK533">
        <v>25</v>
      </c>
      <c r="DL533">
        <v>0.26</v>
      </c>
      <c r="DM533">
        <v>0.15</v>
      </c>
      <c r="DN533">
        <v>-4.5878780731707298</v>
      </c>
      <c r="DO533">
        <v>50.567808250871003</v>
      </c>
      <c r="DP533">
        <v>5.1795120031299202</v>
      </c>
      <c r="DQ533">
        <v>0</v>
      </c>
      <c r="DR533">
        <v>4.0558148780487802</v>
      </c>
      <c r="DS533">
        <v>0.47643491289199202</v>
      </c>
      <c r="DT533">
        <v>5.0905503565703003E-2</v>
      </c>
      <c r="DU533">
        <v>0</v>
      </c>
      <c r="DV533">
        <v>0</v>
      </c>
      <c r="DW533">
        <v>2</v>
      </c>
      <c r="DX533" t="s">
        <v>305</v>
      </c>
      <c r="DY533">
        <v>2.9714100000000001</v>
      </c>
      <c r="DZ533">
        <v>2.69041</v>
      </c>
      <c r="EA533">
        <v>6.5146599999999999E-2</v>
      </c>
      <c r="EB533">
        <v>6.5830299999999994E-2</v>
      </c>
      <c r="EC533">
        <v>7.5296100000000005E-2</v>
      </c>
      <c r="ED533">
        <v>6.5669199999999997E-2</v>
      </c>
      <c r="EE533">
        <v>36378.699999999997</v>
      </c>
      <c r="EF533">
        <v>39876</v>
      </c>
      <c r="EG533">
        <v>35278.6</v>
      </c>
      <c r="EH533">
        <v>38729.1</v>
      </c>
      <c r="EI533">
        <v>46278.1</v>
      </c>
      <c r="EJ533">
        <v>52236.2</v>
      </c>
      <c r="EK533">
        <v>55154.6</v>
      </c>
      <c r="EL533">
        <v>62086.9</v>
      </c>
      <c r="EM533">
        <v>1.9623999999999999</v>
      </c>
      <c r="EN533">
        <v>2.0188000000000001</v>
      </c>
      <c r="EO533">
        <v>-0.26214100000000001</v>
      </c>
      <c r="EP533">
        <v>0</v>
      </c>
      <c r="EQ533">
        <v>32.030200000000001</v>
      </c>
      <c r="ER533">
        <v>999.9</v>
      </c>
      <c r="ES533">
        <v>41.173000000000002</v>
      </c>
      <c r="ET533">
        <v>38.631999999999998</v>
      </c>
      <c r="EU533">
        <v>41.194200000000002</v>
      </c>
      <c r="EV533">
        <v>52.600999999999999</v>
      </c>
      <c r="EW533">
        <v>37.916699999999999</v>
      </c>
      <c r="EX533">
        <v>2</v>
      </c>
      <c r="EY533">
        <v>0.132907</v>
      </c>
      <c r="EZ533">
        <v>9.2810500000000005</v>
      </c>
      <c r="FA533">
        <v>19.921900000000001</v>
      </c>
      <c r="FB533">
        <v>5.2053099999999999</v>
      </c>
      <c r="FC533">
        <v>12.0099</v>
      </c>
      <c r="FD533">
        <v>4.9756</v>
      </c>
      <c r="FE533">
        <v>3.294</v>
      </c>
      <c r="FF533">
        <v>9999</v>
      </c>
      <c r="FG533">
        <v>9999</v>
      </c>
      <c r="FH533">
        <v>9999</v>
      </c>
      <c r="FI533">
        <v>562.29999999999995</v>
      </c>
      <c r="FJ533">
        <v>1.8631</v>
      </c>
      <c r="FK533">
        <v>1.86771</v>
      </c>
      <c r="FL533">
        <v>1.8675200000000001</v>
      </c>
      <c r="FM533">
        <v>1.8687400000000001</v>
      </c>
      <c r="FN533">
        <v>1.86948</v>
      </c>
      <c r="FO533">
        <v>1.86554</v>
      </c>
      <c r="FP533">
        <v>1.86649</v>
      </c>
      <c r="FQ533">
        <v>1.86792</v>
      </c>
      <c r="FR533">
        <v>5</v>
      </c>
      <c r="FS533">
        <v>0</v>
      </c>
      <c r="FT533">
        <v>0</v>
      </c>
      <c r="FU533">
        <v>0</v>
      </c>
      <c r="FV533">
        <v>11111111</v>
      </c>
      <c r="FW533" t="s">
        <v>306</v>
      </c>
      <c r="FX533" t="s">
        <v>307</v>
      </c>
      <c r="FY533" t="s">
        <v>307</v>
      </c>
      <c r="FZ533" t="s">
        <v>307</v>
      </c>
      <c r="GA533" t="s">
        <v>307</v>
      </c>
      <c r="GB533">
        <v>0</v>
      </c>
      <c r="GC533">
        <v>100</v>
      </c>
      <c r="GD533">
        <v>100</v>
      </c>
      <c r="GE533">
        <v>8.9220000000000006</v>
      </c>
      <c r="GF533">
        <v>0.33779999999999999</v>
      </c>
      <c r="GG533">
        <v>5.3968966374264697</v>
      </c>
      <c r="GH533">
        <v>9.5670261133577201E-3</v>
      </c>
      <c r="GI533" s="1">
        <v>-9.19467254998099E-7</v>
      </c>
      <c r="GJ533" s="1">
        <v>-2.1372918425907401E-11</v>
      </c>
      <c r="GK533">
        <v>3.2845888322571301E-3</v>
      </c>
      <c r="GL533">
        <v>-1.41202168329711E-2</v>
      </c>
      <c r="GM533">
        <v>1.6676771840485E-3</v>
      </c>
      <c r="GN533" s="1">
        <v>-1.4903802912711099E-5</v>
      </c>
      <c r="GO533">
        <v>-4</v>
      </c>
      <c r="GP533">
        <v>1866</v>
      </c>
      <c r="GQ533">
        <v>1</v>
      </c>
      <c r="GR533">
        <v>24</v>
      </c>
      <c r="GS533">
        <v>272.60000000000002</v>
      </c>
      <c r="GT533">
        <v>30504.7</v>
      </c>
      <c r="GU533">
        <v>1.2341299999999999</v>
      </c>
      <c r="GV533">
        <v>2.6867700000000001</v>
      </c>
      <c r="GW533">
        <v>2.2485400000000002</v>
      </c>
      <c r="GX533">
        <v>2.7673299999999998</v>
      </c>
      <c r="GY533">
        <v>1.9958499999999999</v>
      </c>
      <c r="GZ533">
        <v>2.3596200000000001</v>
      </c>
      <c r="HA533">
        <v>40.680999999999997</v>
      </c>
      <c r="HB533">
        <v>13.562900000000001</v>
      </c>
      <c r="HC533">
        <v>18</v>
      </c>
      <c r="HD533">
        <v>498.12099999999998</v>
      </c>
      <c r="HE533">
        <v>530.23299999999995</v>
      </c>
      <c r="HF533">
        <v>14.215400000000001</v>
      </c>
      <c r="HG533">
        <v>28.790600000000001</v>
      </c>
      <c r="HH533">
        <v>30.002300000000002</v>
      </c>
      <c r="HI533">
        <v>28.0489</v>
      </c>
      <c r="HJ533">
        <v>27.8996</v>
      </c>
      <c r="HK533">
        <v>24.7408</v>
      </c>
      <c r="HL533">
        <v>51.527799999999999</v>
      </c>
      <c r="HM533">
        <v>0</v>
      </c>
      <c r="HN533">
        <v>13.783300000000001</v>
      </c>
      <c r="HO533">
        <v>366.00099999999998</v>
      </c>
      <c r="HP533">
        <v>18.148299999999999</v>
      </c>
      <c r="HQ533">
        <v>102.307</v>
      </c>
      <c r="HR533">
        <v>103.366</v>
      </c>
    </row>
    <row r="534" spans="1:226" x14ac:dyDescent="0.2">
      <c r="A534">
        <v>518</v>
      </c>
      <c r="B534">
        <v>1657229501.0999999</v>
      </c>
      <c r="C534">
        <v>6015.5999999046298</v>
      </c>
      <c r="D534" t="s">
        <v>829</v>
      </c>
      <c r="E534" s="2">
        <v>0.68866898148148159</v>
      </c>
      <c r="F534">
        <v>5</v>
      </c>
      <c r="G534" t="s">
        <v>825</v>
      </c>
      <c r="H534" t="s">
        <v>303</v>
      </c>
      <c r="I534">
        <v>1657229498.3</v>
      </c>
      <c r="J534">
        <f t="shared" si="272"/>
        <v>3.5566473669291169E-3</v>
      </c>
      <c r="K534">
        <f t="shared" si="277"/>
        <v>3.5566473669291168</v>
      </c>
      <c r="L534">
        <f t="shared" si="278"/>
        <v>7.8403563256475559</v>
      </c>
      <c r="M534">
        <f t="shared" si="279"/>
        <v>385.87869999999998</v>
      </c>
      <c r="N534">
        <f t="shared" si="280"/>
        <v>252.41507845270814</v>
      </c>
      <c r="O534">
        <f t="shared" si="281"/>
        <v>17.387944837264815</v>
      </c>
      <c r="P534">
        <f t="shared" si="282"/>
        <v>26.581762034998864</v>
      </c>
      <c r="Q534">
        <f t="shared" si="283"/>
        <v>0.11001746688837996</v>
      </c>
      <c r="R534">
        <f t="shared" si="284"/>
        <v>2.3255107117132043</v>
      </c>
      <c r="S534">
        <f t="shared" si="285"/>
        <v>0.10720561115180285</v>
      </c>
      <c r="T534">
        <f t="shared" si="286"/>
        <v>6.7250155246968951E-2</v>
      </c>
      <c r="U534">
        <f t="shared" si="287"/>
        <v>321.50025899999997</v>
      </c>
      <c r="V534">
        <f t="shared" si="288"/>
        <v>27.71116262451099</v>
      </c>
      <c r="W534">
        <f t="shared" si="289"/>
        <v>27.71116262451099</v>
      </c>
      <c r="X534">
        <f t="shared" si="273"/>
        <v>3.7314087238398801</v>
      </c>
      <c r="Y534">
        <f t="shared" si="290"/>
        <v>44.097741139962373</v>
      </c>
      <c r="Z534">
        <f t="shared" si="291"/>
        <v>1.5333721937686011</v>
      </c>
      <c r="AA534">
        <f t="shared" si="292"/>
        <v>3.4772125603935402</v>
      </c>
      <c r="AB534">
        <f t="shared" si="293"/>
        <v>2.198036530071279</v>
      </c>
      <c r="AC534">
        <f t="shared" si="294"/>
        <v>-156.84814888157405</v>
      </c>
      <c r="AD534">
        <f t="shared" si="295"/>
        <v>-150.73244578953495</v>
      </c>
      <c r="AE534">
        <f t="shared" si="296"/>
        <v>-14.003702208823542</v>
      </c>
      <c r="AF534">
        <f t="shared" si="297"/>
        <v>-8.4037879932566284E-2</v>
      </c>
      <c r="AG534">
        <f t="shared" si="298"/>
        <v>-6.3097648196449425</v>
      </c>
      <c r="AH534">
        <f t="shared" si="299"/>
        <v>3.5283482083293798</v>
      </c>
      <c r="AI534">
        <f t="shared" si="300"/>
        <v>7.8403563256475559</v>
      </c>
      <c r="AJ534">
        <v>387.18235487137201</v>
      </c>
      <c r="AK534">
        <v>388.15013333333297</v>
      </c>
      <c r="AL534">
        <v>-2.84837261322444</v>
      </c>
      <c r="AM534">
        <v>67.011806465800106</v>
      </c>
      <c r="AN534">
        <f t="shared" si="274"/>
        <v>3.5566473669291168</v>
      </c>
      <c r="AO534">
        <v>18.120468136938101</v>
      </c>
      <c r="AP534">
        <v>22.2719733333333</v>
      </c>
      <c r="AQ534">
        <v>5.0120451077219604E-3</v>
      </c>
      <c r="AR534">
        <v>77.809829826732994</v>
      </c>
      <c r="AS534">
        <v>0</v>
      </c>
      <c r="AT534">
        <v>0</v>
      </c>
      <c r="AU534">
        <f t="shared" si="301"/>
        <v>1</v>
      </c>
      <c r="AV534">
        <f t="shared" si="275"/>
        <v>0</v>
      </c>
      <c r="AW534">
        <f t="shared" si="302"/>
        <v>36474.302568011342</v>
      </c>
      <c r="AX534">
        <f t="shared" si="303"/>
        <v>1999.905</v>
      </c>
      <c r="AY534">
        <f t="shared" si="276"/>
        <v>1681.1198999999997</v>
      </c>
      <c r="AZ534">
        <f t="shared" si="304"/>
        <v>0.84059987849422835</v>
      </c>
      <c r="BA534">
        <f t="shared" si="305"/>
        <v>0.16075776549386095</v>
      </c>
      <c r="BB534">
        <v>6</v>
      </c>
      <c r="BC534">
        <v>0.5</v>
      </c>
      <c r="BD534" t="s">
        <v>304</v>
      </c>
      <c r="BE534">
        <v>2</v>
      </c>
      <c r="BF534" t="b">
        <v>1</v>
      </c>
      <c r="BG534">
        <v>1657229498.3</v>
      </c>
      <c r="BH534">
        <v>385.87869999999998</v>
      </c>
      <c r="BI534">
        <v>379.94059999999899</v>
      </c>
      <c r="BJ534">
        <v>22.259460000000001</v>
      </c>
      <c r="BK534">
        <v>18.11955</v>
      </c>
      <c r="BL534">
        <v>377.00689999999997</v>
      </c>
      <c r="BM534">
        <v>21.921299999999999</v>
      </c>
      <c r="BN534">
        <v>499.98320000000001</v>
      </c>
      <c r="BO534">
        <v>68.849869999999896</v>
      </c>
      <c r="BP534">
        <v>3.644592E-2</v>
      </c>
      <c r="BQ534">
        <v>26.508889999999901</v>
      </c>
      <c r="BR534">
        <v>27.780019999999901</v>
      </c>
      <c r="BS534">
        <v>999.9</v>
      </c>
      <c r="BT534">
        <v>0</v>
      </c>
      <c r="BU534">
        <v>0</v>
      </c>
      <c r="BV534">
        <v>10002.5</v>
      </c>
      <c r="BW534">
        <v>0</v>
      </c>
      <c r="BX534">
        <v>151.27070000000001</v>
      </c>
      <c r="BY534">
        <v>5.9379710000000001</v>
      </c>
      <c r="BZ534">
        <v>394.66369999999898</v>
      </c>
      <c r="CA534">
        <v>386.95199999999897</v>
      </c>
      <c r="CB534">
        <v>4.1399059999999999</v>
      </c>
      <c r="CC534">
        <v>379.94059999999899</v>
      </c>
      <c r="CD534">
        <v>18.11955</v>
      </c>
      <c r="CE534">
        <v>1.5325609999999901</v>
      </c>
      <c r="CF534">
        <v>1.2475290000000001</v>
      </c>
      <c r="CG534">
        <v>13.29693</v>
      </c>
      <c r="CH534">
        <v>10.18116</v>
      </c>
      <c r="CI534">
        <v>1999.905</v>
      </c>
      <c r="CJ534">
        <v>0.98000220000000005</v>
      </c>
      <c r="CK534">
        <v>1.9997460000000002E-2</v>
      </c>
      <c r="CL534">
        <v>0</v>
      </c>
      <c r="CM534">
        <v>2.45121999999999</v>
      </c>
      <c r="CN534">
        <v>0</v>
      </c>
      <c r="CO534">
        <v>24192.07</v>
      </c>
      <c r="CP534">
        <v>17299.349999999999</v>
      </c>
      <c r="CQ534">
        <v>41.930799999999998</v>
      </c>
      <c r="CR534">
        <v>42.493699999999997</v>
      </c>
      <c r="CS534">
        <v>41.686999999999998</v>
      </c>
      <c r="CT534">
        <v>41.305799999999998</v>
      </c>
      <c r="CU534">
        <v>41.274799999999999</v>
      </c>
      <c r="CV534">
        <v>1959.915</v>
      </c>
      <c r="CW534">
        <v>39.99</v>
      </c>
      <c r="CX534">
        <v>0</v>
      </c>
      <c r="CY534">
        <v>1657229480.4000001</v>
      </c>
      <c r="CZ534">
        <v>0</v>
      </c>
      <c r="DA534">
        <v>1657213163</v>
      </c>
      <c r="DB534" s="2">
        <v>0.49957175925925923</v>
      </c>
      <c r="DC534">
        <v>1657213141</v>
      </c>
      <c r="DD534">
        <v>1655399214.5999999</v>
      </c>
      <c r="DE534">
        <v>1</v>
      </c>
      <c r="DF534">
        <v>0.04</v>
      </c>
      <c r="DG534">
        <v>-0.06</v>
      </c>
      <c r="DH534">
        <v>9.1720000000000006</v>
      </c>
      <c r="DI534">
        <v>0.51100000000000001</v>
      </c>
      <c r="DJ534">
        <v>420</v>
      </c>
      <c r="DK534">
        <v>25</v>
      </c>
      <c r="DL534">
        <v>0.26</v>
      </c>
      <c r="DM534">
        <v>0.15</v>
      </c>
      <c r="DN534">
        <v>-1.5544356341463399</v>
      </c>
      <c r="DO534">
        <v>57.794230787456399</v>
      </c>
      <c r="DP534">
        <v>5.7516406322503801</v>
      </c>
      <c r="DQ534">
        <v>0</v>
      </c>
      <c r="DR534">
        <v>4.0841187804877999</v>
      </c>
      <c r="DS534">
        <v>0.44737526132404098</v>
      </c>
      <c r="DT534">
        <v>4.48521010300015E-2</v>
      </c>
      <c r="DU534">
        <v>0</v>
      </c>
      <c r="DV534">
        <v>0</v>
      </c>
      <c r="DW534">
        <v>2</v>
      </c>
      <c r="DX534" t="s">
        <v>305</v>
      </c>
      <c r="DY534">
        <v>2.9715099999999999</v>
      </c>
      <c r="DZ534">
        <v>2.6900499999999998</v>
      </c>
      <c r="EA534">
        <v>6.3339699999999999E-2</v>
      </c>
      <c r="EB534">
        <v>6.3752900000000001E-2</v>
      </c>
      <c r="EC534">
        <v>7.5360700000000003E-2</v>
      </c>
      <c r="ED534">
        <v>6.5679799999999997E-2</v>
      </c>
      <c r="EE534">
        <v>36447.599999999999</v>
      </c>
      <c r="EF534">
        <v>39961.800000000003</v>
      </c>
      <c r="EG534">
        <v>35277.4</v>
      </c>
      <c r="EH534">
        <v>38726.5</v>
      </c>
      <c r="EI534">
        <v>46273</v>
      </c>
      <c r="EJ534">
        <v>52233.2</v>
      </c>
      <c r="EK534">
        <v>55152.4</v>
      </c>
      <c r="EL534">
        <v>62084.1</v>
      </c>
      <c r="EM534">
        <v>1.9618</v>
      </c>
      <c r="EN534">
        <v>2.0179999999999998</v>
      </c>
      <c r="EO534">
        <v>-0.26178400000000002</v>
      </c>
      <c r="EP534">
        <v>0</v>
      </c>
      <c r="EQ534">
        <v>32.069800000000001</v>
      </c>
      <c r="ER534">
        <v>999.9</v>
      </c>
      <c r="ES534">
        <v>41.173000000000002</v>
      </c>
      <c r="ET534">
        <v>38.631999999999998</v>
      </c>
      <c r="EU534">
        <v>41.200800000000001</v>
      </c>
      <c r="EV534">
        <v>52.341000000000001</v>
      </c>
      <c r="EW534">
        <v>37.9407</v>
      </c>
      <c r="EX534">
        <v>2</v>
      </c>
      <c r="EY534">
        <v>0.13489799999999999</v>
      </c>
      <c r="EZ534">
        <v>9.2810500000000005</v>
      </c>
      <c r="FA534">
        <v>19.922000000000001</v>
      </c>
      <c r="FB534">
        <v>5.2029100000000001</v>
      </c>
      <c r="FC534">
        <v>12.0099</v>
      </c>
      <c r="FD534">
        <v>4.9756</v>
      </c>
      <c r="FE534">
        <v>3.294</v>
      </c>
      <c r="FF534">
        <v>9999</v>
      </c>
      <c r="FG534">
        <v>9999</v>
      </c>
      <c r="FH534">
        <v>9999</v>
      </c>
      <c r="FI534">
        <v>562.29999999999995</v>
      </c>
      <c r="FJ534">
        <v>1.86307</v>
      </c>
      <c r="FK534">
        <v>1.86768</v>
      </c>
      <c r="FL534">
        <v>1.8675200000000001</v>
      </c>
      <c r="FM534">
        <v>1.8687400000000001</v>
      </c>
      <c r="FN534">
        <v>1.86951</v>
      </c>
      <c r="FO534">
        <v>1.86554</v>
      </c>
      <c r="FP534">
        <v>1.8665499999999999</v>
      </c>
      <c r="FQ534">
        <v>1.86792</v>
      </c>
      <c r="FR534">
        <v>5</v>
      </c>
      <c r="FS534">
        <v>0</v>
      </c>
      <c r="FT534">
        <v>0</v>
      </c>
      <c r="FU534">
        <v>0</v>
      </c>
      <c r="FV534">
        <v>11111111</v>
      </c>
      <c r="FW534" t="s">
        <v>306</v>
      </c>
      <c r="FX534" t="s">
        <v>307</v>
      </c>
      <c r="FY534" t="s">
        <v>307</v>
      </c>
      <c r="FZ534" t="s">
        <v>307</v>
      </c>
      <c r="GA534" t="s">
        <v>307</v>
      </c>
      <c r="GB534">
        <v>0</v>
      </c>
      <c r="GC534">
        <v>100</v>
      </c>
      <c r="GD534">
        <v>100</v>
      </c>
      <c r="GE534">
        <v>8.8040000000000003</v>
      </c>
      <c r="GF534">
        <v>0.33889999999999998</v>
      </c>
      <c r="GG534">
        <v>5.3968966374264697</v>
      </c>
      <c r="GH534">
        <v>9.5670261133577201E-3</v>
      </c>
      <c r="GI534" s="1">
        <v>-9.19467254998099E-7</v>
      </c>
      <c r="GJ534" s="1">
        <v>-2.1372918425907401E-11</v>
      </c>
      <c r="GK534">
        <v>3.2845888322571301E-3</v>
      </c>
      <c r="GL534">
        <v>-1.41202168329711E-2</v>
      </c>
      <c r="GM534">
        <v>1.6676771840485E-3</v>
      </c>
      <c r="GN534" s="1">
        <v>-1.4903802912711099E-5</v>
      </c>
      <c r="GO534">
        <v>-4</v>
      </c>
      <c r="GP534">
        <v>1866</v>
      </c>
      <c r="GQ534">
        <v>1</v>
      </c>
      <c r="GR534">
        <v>24</v>
      </c>
      <c r="GS534">
        <v>272.7</v>
      </c>
      <c r="GT534">
        <v>30504.799999999999</v>
      </c>
      <c r="GU534">
        <v>1.1938500000000001</v>
      </c>
      <c r="GV534">
        <v>2.6904300000000001</v>
      </c>
      <c r="GW534">
        <v>2.2485400000000002</v>
      </c>
      <c r="GX534">
        <v>2.7673299999999998</v>
      </c>
      <c r="GY534">
        <v>1.9958499999999999</v>
      </c>
      <c r="GZ534">
        <v>2.3742700000000001</v>
      </c>
      <c r="HA534">
        <v>40.680999999999997</v>
      </c>
      <c r="HB534">
        <v>13.562900000000001</v>
      </c>
      <c r="HC534">
        <v>18</v>
      </c>
      <c r="HD534">
        <v>497.95299999999997</v>
      </c>
      <c r="HE534">
        <v>529.90099999999995</v>
      </c>
      <c r="HF534">
        <v>14.2401</v>
      </c>
      <c r="HG534">
        <v>28.821200000000001</v>
      </c>
      <c r="HH534">
        <v>30.002099999999999</v>
      </c>
      <c r="HI534">
        <v>28.075099999999999</v>
      </c>
      <c r="HJ534">
        <v>27.923200000000001</v>
      </c>
      <c r="HK534">
        <v>23.932300000000001</v>
      </c>
      <c r="HL534">
        <v>51.527799999999999</v>
      </c>
      <c r="HM534">
        <v>0</v>
      </c>
      <c r="HN534">
        <v>13.7989</v>
      </c>
      <c r="HO534">
        <v>352.40300000000002</v>
      </c>
      <c r="HP534">
        <v>18.151399999999999</v>
      </c>
      <c r="HQ534">
        <v>102.304</v>
      </c>
      <c r="HR534">
        <v>103.36</v>
      </c>
    </row>
    <row r="535" spans="1:226" x14ac:dyDescent="0.2">
      <c r="A535">
        <v>519</v>
      </c>
      <c r="B535">
        <v>1657229506.0999999</v>
      </c>
      <c r="C535">
        <v>6020.5999999046298</v>
      </c>
      <c r="D535" t="s">
        <v>830</v>
      </c>
      <c r="E535" s="2">
        <v>0.68872685185185178</v>
      </c>
      <c r="F535">
        <v>5</v>
      </c>
      <c r="G535" t="s">
        <v>825</v>
      </c>
      <c r="H535" t="s">
        <v>303</v>
      </c>
      <c r="I535">
        <v>1657229503.5999999</v>
      </c>
      <c r="J535">
        <f t="shared" si="272"/>
        <v>3.5789216576091638E-3</v>
      </c>
      <c r="K535">
        <f t="shared" si="277"/>
        <v>3.5789216576091638</v>
      </c>
      <c r="L535">
        <f t="shared" si="278"/>
        <v>7.6659883569745428</v>
      </c>
      <c r="M535">
        <f t="shared" si="279"/>
        <v>370.82133333333297</v>
      </c>
      <c r="N535">
        <f t="shared" si="280"/>
        <v>241.17677210571014</v>
      </c>
      <c r="O535">
        <f t="shared" si="281"/>
        <v>16.612935235189759</v>
      </c>
      <c r="P535">
        <f t="shared" si="282"/>
        <v>25.543217701716301</v>
      </c>
      <c r="Q535">
        <f t="shared" si="283"/>
        <v>0.11056715358731377</v>
      </c>
      <c r="R535">
        <f t="shared" si="284"/>
        <v>2.3245100904390665</v>
      </c>
      <c r="S535">
        <f t="shared" si="285"/>
        <v>0.1077263315957973</v>
      </c>
      <c r="T535">
        <f t="shared" si="286"/>
        <v>6.757811443071654E-2</v>
      </c>
      <c r="U535">
        <f t="shared" si="287"/>
        <v>321.50992366666583</v>
      </c>
      <c r="V535">
        <f t="shared" si="288"/>
        <v>27.733045959460284</v>
      </c>
      <c r="W535">
        <f t="shared" si="289"/>
        <v>27.733045959460284</v>
      </c>
      <c r="X535">
        <f t="shared" si="273"/>
        <v>3.7361818707528855</v>
      </c>
      <c r="Y535">
        <f t="shared" si="290"/>
        <v>44.078917452279562</v>
      </c>
      <c r="Z535">
        <f t="shared" si="291"/>
        <v>1.5352984729726615</v>
      </c>
      <c r="AA535">
        <f t="shared" si="292"/>
        <v>3.4830675563545692</v>
      </c>
      <c r="AB535">
        <f t="shared" si="293"/>
        <v>2.200883397780224</v>
      </c>
      <c r="AC535">
        <f t="shared" si="294"/>
        <v>-157.83044510056413</v>
      </c>
      <c r="AD535">
        <f t="shared" si="295"/>
        <v>-149.83296434117577</v>
      </c>
      <c r="AE535">
        <f t="shared" si="296"/>
        <v>-13.929638215680372</v>
      </c>
      <c r="AF535">
        <f t="shared" si="297"/>
        <v>-8.3123990754444321E-2</v>
      </c>
      <c r="AG535">
        <f t="shared" si="298"/>
        <v>-7.3067356792007994</v>
      </c>
      <c r="AH535">
        <f t="shared" si="299"/>
        <v>3.5502597455759184</v>
      </c>
      <c r="AI535">
        <f t="shared" si="300"/>
        <v>7.6659883569745428</v>
      </c>
      <c r="AJ535">
        <v>371.50498444842998</v>
      </c>
      <c r="AK535">
        <v>373.26286060605997</v>
      </c>
      <c r="AL535">
        <v>-3.00461369149216</v>
      </c>
      <c r="AM535">
        <v>67.011806465800106</v>
      </c>
      <c r="AN535">
        <f t="shared" si="274"/>
        <v>3.5789216576091638</v>
      </c>
      <c r="AO535">
        <v>18.1238053177517</v>
      </c>
      <c r="AP535">
        <v>22.294910303030299</v>
      </c>
      <c r="AQ535">
        <v>6.4407256953946798E-3</v>
      </c>
      <c r="AR535">
        <v>77.809829826732994</v>
      </c>
      <c r="AS535">
        <v>0</v>
      </c>
      <c r="AT535">
        <v>0</v>
      </c>
      <c r="AU535">
        <f t="shared" si="301"/>
        <v>1</v>
      </c>
      <c r="AV535">
        <f t="shared" si="275"/>
        <v>0</v>
      </c>
      <c r="AW535">
        <f t="shared" si="302"/>
        <v>36446.858117583193</v>
      </c>
      <c r="AX535">
        <f t="shared" si="303"/>
        <v>1999.9655555555501</v>
      </c>
      <c r="AY535">
        <f t="shared" si="276"/>
        <v>1681.1707666666621</v>
      </c>
      <c r="AZ535">
        <f t="shared" si="304"/>
        <v>0.84059986033092793</v>
      </c>
      <c r="BA535">
        <f t="shared" si="305"/>
        <v>0.1607577304386909</v>
      </c>
      <c r="BB535">
        <v>6</v>
      </c>
      <c r="BC535">
        <v>0.5</v>
      </c>
      <c r="BD535" t="s">
        <v>304</v>
      </c>
      <c r="BE535">
        <v>2</v>
      </c>
      <c r="BF535" t="b">
        <v>1</v>
      </c>
      <c r="BG535">
        <v>1657229503.5999999</v>
      </c>
      <c r="BH535">
        <v>370.82133333333297</v>
      </c>
      <c r="BI535">
        <v>363.63333333333298</v>
      </c>
      <c r="BJ535">
        <v>22.288555555555501</v>
      </c>
      <c r="BK535">
        <v>18.123355555555499</v>
      </c>
      <c r="BL535">
        <v>362.08188888888799</v>
      </c>
      <c r="BM535">
        <v>21.949344444444399</v>
      </c>
      <c r="BN535">
        <v>500.01866666666598</v>
      </c>
      <c r="BO535">
        <v>68.846800000000002</v>
      </c>
      <c r="BP535">
        <v>3.6016077777777697E-2</v>
      </c>
      <c r="BQ535">
        <v>26.537433333333301</v>
      </c>
      <c r="BR535">
        <v>27.8280888888888</v>
      </c>
      <c r="BS535">
        <v>999.9</v>
      </c>
      <c r="BT535">
        <v>0</v>
      </c>
      <c r="BU535">
        <v>0</v>
      </c>
      <c r="BV535">
        <v>9996.1111111111095</v>
      </c>
      <c r="BW535">
        <v>0</v>
      </c>
      <c r="BX535">
        <v>151.658111111111</v>
      </c>
      <c r="BY535">
        <v>7.1878988888888804</v>
      </c>
      <c r="BZ535">
        <v>379.27466666666601</v>
      </c>
      <c r="CA535">
        <v>370.34522222222199</v>
      </c>
      <c r="CB535">
        <v>4.1652033333333298</v>
      </c>
      <c r="CC535">
        <v>363.63333333333298</v>
      </c>
      <c r="CD535">
        <v>18.123355555555499</v>
      </c>
      <c r="CE535">
        <v>1.53449777777777</v>
      </c>
      <c r="CF535">
        <v>1.24773555555555</v>
      </c>
      <c r="CG535">
        <v>13.316288888888799</v>
      </c>
      <c r="CH535">
        <v>10.183633333333299</v>
      </c>
      <c r="CI535">
        <v>1999.9655555555501</v>
      </c>
      <c r="CJ535">
        <v>0.98000299999999996</v>
      </c>
      <c r="CK535">
        <v>1.99965E-2</v>
      </c>
      <c r="CL535">
        <v>0</v>
      </c>
      <c r="CM535">
        <v>2.3199555555555502</v>
      </c>
      <c r="CN535">
        <v>0</v>
      </c>
      <c r="CO535">
        <v>24148.3999999999</v>
      </c>
      <c r="CP535">
        <v>17299.8777777777</v>
      </c>
      <c r="CQ535">
        <v>41.993000000000002</v>
      </c>
      <c r="CR535">
        <v>42.5</v>
      </c>
      <c r="CS535">
        <v>41.75</v>
      </c>
      <c r="CT535">
        <v>41.311999999999998</v>
      </c>
      <c r="CU535">
        <v>41.325999999999901</v>
      </c>
      <c r="CV535">
        <v>1959.97555555555</v>
      </c>
      <c r="CW535">
        <v>39.99</v>
      </c>
      <c r="CX535">
        <v>0</v>
      </c>
      <c r="CY535">
        <v>1657229485.8</v>
      </c>
      <c r="CZ535">
        <v>0</v>
      </c>
      <c r="DA535">
        <v>1657213163</v>
      </c>
      <c r="DB535" s="2">
        <v>0.49957175925925923</v>
      </c>
      <c r="DC535">
        <v>1657213141</v>
      </c>
      <c r="DD535">
        <v>1655399214.5999999</v>
      </c>
      <c r="DE535">
        <v>1</v>
      </c>
      <c r="DF535">
        <v>0.04</v>
      </c>
      <c r="DG535">
        <v>-0.06</v>
      </c>
      <c r="DH535">
        <v>9.1720000000000006</v>
      </c>
      <c r="DI535">
        <v>0.51100000000000001</v>
      </c>
      <c r="DJ535">
        <v>420</v>
      </c>
      <c r="DK535">
        <v>25</v>
      </c>
      <c r="DL535">
        <v>0.26</v>
      </c>
      <c r="DM535">
        <v>0.15</v>
      </c>
      <c r="DN535">
        <v>2.4661172926829198</v>
      </c>
      <c r="DO535">
        <v>43.467388557491198</v>
      </c>
      <c r="DP535">
        <v>4.4529795270900197</v>
      </c>
      <c r="DQ535">
        <v>0</v>
      </c>
      <c r="DR535">
        <v>4.1183895121951197</v>
      </c>
      <c r="DS535">
        <v>0.35075226480836902</v>
      </c>
      <c r="DT535">
        <v>3.5095806778311499E-2</v>
      </c>
      <c r="DU535">
        <v>0</v>
      </c>
      <c r="DV535">
        <v>0</v>
      </c>
      <c r="DW535">
        <v>2</v>
      </c>
      <c r="DX535" t="s">
        <v>305</v>
      </c>
      <c r="DY535">
        <v>2.9708700000000001</v>
      </c>
      <c r="DZ535">
        <v>2.6905399999999999</v>
      </c>
      <c r="EA535">
        <v>6.1366900000000002E-2</v>
      </c>
      <c r="EB535">
        <v>6.1570399999999997E-2</v>
      </c>
      <c r="EC535">
        <v>7.5399800000000003E-2</v>
      </c>
      <c r="ED535">
        <v>6.5679399999999999E-2</v>
      </c>
      <c r="EE535">
        <v>36522.699999999997</v>
      </c>
      <c r="EF535">
        <v>40052.9</v>
      </c>
      <c r="EG535">
        <v>35275.9</v>
      </c>
      <c r="EH535">
        <v>38724.699999999997</v>
      </c>
      <c r="EI535">
        <v>46269.4</v>
      </c>
      <c r="EJ535">
        <v>52230.9</v>
      </c>
      <c r="EK535">
        <v>55150.6</v>
      </c>
      <c r="EL535">
        <v>62081.5</v>
      </c>
      <c r="EM535">
        <v>1.9608000000000001</v>
      </c>
      <c r="EN535">
        <v>2.0177999999999998</v>
      </c>
      <c r="EO535">
        <v>-0.262737</v>
      </c>
      <c r="EP535">
        <v>0</v>
      </c>
      <c r="EQ535">
        <v>32.112299999999998</v>
      </c>
      <c r="ER535">
        <v>999.9</v>
      </c>
      <c r="ES535">
        <v>41.173000000000002</v>
      </c>
      <c r="ET535">
        <v>38.631999999999998</v>
      </c>
      <c r="EU535">
        <v>41.194400000000002</v>
      </c>
      <c r="EV535">
        <v>52.411000000000001</v>
      </c>
      <c r="EW535">
        <v>37.928699999999999</v>
      </c>
      <c r="EX535">
        <v>2</v>
      </c>
      <c r="EY535">
        <v>0.13682900000000001</v>
      </c>
      <c r="EZ535">
        <v>9.2810500000000005</v>
      </c>
      <c r="FA535">
        <v>19.921900000000001</v>
      </c>
      <c r="FB535">
        <v>5.20411</v>
      </c>
      <c r="FC535">
        <v>12.0099</v>
      </c>
      <c r="FD535">
        <v>4.9756</v>
      </c>
      <c r="FE535">
        <v>3.294</v>
      </c>
      <c r="FF535">
        <v>9999</v>
      </c>
      <c r="FG535">
        <v>9999</v>
      </c>
      <c r="FH535">
        <v>9999</v>
      </c>
      <c r="FI535">
        <v>562.4</v>
      </c>
      <c r="FJ535">
        <v>1.86304</v>
      </c>
      <c r="FK535">
        <v>1.86771</v>
      </c>
      <c r="FL535">
        <v>1.8675200000000001</v>
      </c>
      <c r="FM535">
        <v>1.8687400000000001</v>
      </c>
      <c r="FN535">
        <v>1.86948</v>
      </c>
      <c r="FO535">
        <v>1.86554</v>
      </c>
      <c r="FP535">
        <v>1.86649</v>
      </c>
      <c r="FQ535">
        <v>1.86795</v>
      </c>
      <c r="FR535">
        <v>5</v>
      </c>
      <c r="FS535">
        <v>0</v>
      </c>
      <c r="FT535">
        <v>0</v>
      </c>
      <c r="FU535">
        <v>0</v>
      </c>
      <c r="FV535">
        <v>11111111</v>
      </c>
      <c r="FW535" t="s">
        <v>306</v>
      </c>
      <c r="FX535" t="s">
        <v>307</v>
      </c>
      <c r="FY535" t="s">
        <v>307</v>
      </c>
      <c r="FZ535" t="s">
        <v>307</v>
      </c>
      <c r="GA535" t="s">
        <v>307</v>
      </c>
      <c r="GB535">
        <v>0</v>
      </c>
      <c r="GC535">
        <v>100</v>
      </c>
      <c r="GD535">
        <v>100</v>
      </c>
      <c r="GE535">
        <v>8.6750000000000007</v>
      </c>
      <c r="GF535">
        <v>0.33950000000000002</v>
      </c>
      <c r="GG535">
        <v>5.3968966374264697</v>
      </c>
      <c r="GH535">
        <v>9.5670261133577201E-3</v>
      </c>
      <c r="GI535" s="1">
        <v>-9.19467254998099E-7</v>
      </c>
      <c r="GJ535" s="1">
        <v>-2.1372918425907401E-11</v>
      </c>
      <c r="GK535">
        <v>3.2845888322571301E-3</v>
      </c>
      <c r="GL535">
        <v>-1.41202168329711E-2</v>
      </c>
      <c r="GM535">
        <v>1.6676771840485E-3</v>
      </c>
      <c r="GN535" s="1">
        <v>-1.4903802912711099E-5</v>
      </c>
      <c r="GO535">
        <v>-4</v>
      </c>
      <c r="GP535">
        <v>1866</v>
      </c>
      <c r="GQ535">
        <v>1</v>
      </c>
      <c r="GR535">
        <v>24</v>
      </c>
      <c r="GS535">
        <v>272.8</v>
      </c>
      <c r="GT535">
        <v>30504.9</v>
      </c>
      <c r="GU535">
        <v>1.1511199999999999</v>
      </c>
      <c r="GV535">
        <v>2.7172900000000002</v>
      </c>
      <c r="GW535">
        <v>2.2485400000000002</v>
      </c>
      <c r="GX535">
        <v>2.7661099999999998</v>
      </c>
      <c r="GY535">
        <v>1.9958499999999999</v>
      </c>
      <c r="GZ535">
        <v>2.3877000000000002</v>
      </c>
      <c r="HA535">
        <v>40.680999999999997</v>
      </c>
      <c r="HB535">
        <v>13.5717</v>
      </c>
      <c r="HC535">
        <v>18</v>
      </c>
      <c r="HD535">
        <v>497.50099999999998</v>
      </c>
      <c r="HE535">
        <v>529.98400000000004</v>
      </c>
      <c r="HF535">
        <v>14.2667</v>
      </c>
      <c r="HG535">
        <v>28.8508</v>
      </c>
      <c r="HH535">
        <v>30.001999999999999</v>
      </c>
      <c r="HI535">
        <v>28.0989</v>
      </c>
      <c r="HJ535">
        <v>27.9468</v>
      </c>
      <c r="HK535">
        <v>23.060600000000001</v>
      </c>
      <c r="HL535">
        <v>51.527799999999999</v>
      </c>
      <c r="HM535">
        <v>0</v>
      </c>
      <c r="HN535">
        <v>13.8192</v>
      </c>
      <c r="HO535">
        <v>332.166</v>
      </c>
      <c r="HP535">
        <v>18.2681</v>
      </c>
      <c r="HQ535">
        <v>102.3</v>
      </c>
      <c r="HR535">
        <v>103.35599999999999</v>
      </c>
    </row>
    <row r="536" spans="1:226" x14ac:dyDescent="0.2">
      <c r="A536">
        <v>520</v>
      </c>
      <c r="B536">
        <v>1657229511.0999999</v>
      </c>
      <c r="C536">
        <v>6025.5999999046298</v>
      </c>
      <c r="D536" t="s">
        <v>831</v>
      </c>
      <c r="E536" s="2">
        <v>0.6887847222222222</v>
      </c>
      <c r="F536">
        <v>5</v>
      </c>
      <c r="G536" t="s">
        <v>825</v>
      </c>
      <c r="H536" t="s">
        <v>303</v>
      </c>
      <c r="I536">
        <v>1657229508.3</v>
      </c>
      <c r="J536">
        <f t="shared" si="272"/>
        <v>3.5839801081205274E-3</v>
      </c>
      <c r="K536">
        <f t="shared" si="277"/>
        <v>3.5839801081205271</v>
      </c>
      <c r="L536">
        <f t="shared" si="278"/>
        <v>7.3559854459254446</v>
      </c>
      <c r="M536">
        <f t="shared" si="279"/>
        <v>356.78619999999898</v>
      </c>
      <c r="N536">
        <f t="shared" si="280"/>
        <v>232.1768600941827</v>
      </c>
      <c r="O536">
        <f t="shared" si="281"/>
        <v>15.993026425112365</v>
      </c>
      <c r="P536">
        <f t="shared" si="282"/>
        <v>24.576485022670774</v>
      </c>
      <c r="Q536">
        <f t="shared" si="283"/>
        <v>0.11044020801406776</v>
      </c>
      <c r="R536">
        <f t="shared" si="284"/>
        <v>2.3244157224767821</v>
      </c>
      <c r="S536">
        <f t="shared" si="285"/>
        <v>0.10760570360402191</v>
      </c>
      <c r="T536">
        <f t="shared" si="286"/>
        <v>6.7502174380995206E-2</v>
      </c>
      <c r="U536">
        <f t="shared" si="287"/>
        <v>321.51143099999996</v>
      </c>
      <c r="V536">
        <f t="shared" si="288"/>
        <v>27.764225344815053</v>
      </c>
      <c r="W536">
        <f t="shared" si="289"/>
        <v>27.764225344815053</v>
      </c>
      <c r="X536">
        <f t="shared" si="273"/>
        <v>3.7429918555446364</v>
      </c>
      <c r="Y536">
        <f t="shared" si="290"/>
        <v>44.032813230555831</v>
      </c>
      <c r="Z536">
        <f t="shared" si="291"/>
        <v>1.5366586986039457</v>
      </c>
      <c r="AA536">
        <f t="shared" si="292"/>
        <v>3.4898035938744139</v>
      </c>
      <c r="AB536">
        <f t="shared" si="293"/>
        <v>2.2063331569406905</v>
      </c>
      <c r="AC536">
        <f t="shared" si="294"/>
        <v>-158.05352276811524</v>
      </c>
      <c r="AD536">
        <f t="shared" si="295"/>
        <v>-149.62546689324239</v>
      </c>
      <c r="AE536">
        <f t="shared" si="296"/>
        <v>-13.915359818469611</v>
      </c>
      <c r="AF536">
        <f t="shared" si="297"/>
        <v>-8.291847982727063E-2</v>
      </c>
      <c r="AG536">
        <f t="shared" si="298"/>
        <v>-8.4425084817244684</v>
      </c>
      <c r="AH536">
        <f t="shared" si="299"/>
        <v>3.5635066134154521</v>
      </c>
      <c r="AI536">
        <f t="shared" si="300"/>
        <v>7.3559854459254446</v>
      </c>
      <c r="AJ536">
        <v>354.71962617769799</v>
      </c>
      <c r="AK536">
        <v>357.57786666666601</v>
      </c>
      <c r="AL536">
        <v>-3.1998306168043702</v>
      </c>
      <c r="AM536">
        <v>67.011806465800106</v>
      </c>
      <c r="AN536">
        <f t="shared" si="274"/>
        <v>3.5839801081205271</v>
      </c>
      <c r="AO536">
        <v>18.118534545306598</v>
      </c>
      <c r="AP536">
        <v>22.320821212121199</v>
      </c>
      <c r="AQ536">
        <v>5.3223915006343303E-4</v>
      </c>
      <c r="AR536">
        <v>77.809829826732994</v>
      </c>
      <c r="AS536">
        <v>0</v>
      </c>
      <c r="AT536">
        <v>0</v>
      </c>
      <c r="AU536">
        <f t="shared" si="301"/>
        <v>1</v>
      </c>
      <c r="AV536">
        <f t="shared" si="275"/>
        <v>0</v>
      </c>
      <c r="AW536">
        <f t="shared" si="302"/>
        <v>36440.610330191455</v>
      </c>
      <c r="AX536">
        <f t="shared" si="303"/>
        <v>1999.9749999999999</v>
      </c>
      <c r="AY536">
        <f t="shared" si="276"/>
        <v>1681.1786999999997</v>
      </c>
      <c r="AZ536">
        <f t="shared" si="304"/>
        <v>0.84059985749821864</v>
      </c>
      <c r="BA536">
        <f t="shared" si="305"/>
        <v>0.16075772497156213</v>
      </c>
      <c r="BB536">
        <v>6</v>
      </c>
      <c r="BC536">
        <v>0.5</v>
      </c>
      <c r="BD536" t="s">
        <v>304</v>
      </c>
      <c r="BE536">
        <v>2</v>
      </c>
      <c r="BF536" t="b">
        <v>1</v>
      </c>
      <c r="BG536">
        <v>1657229508.3</v>
      </c>
      <c r="BH536">
        <v>356.78619999999898</v>
      </c>
      <c r="BI536">
        <v>348.18130000000002</v>
      </c>
      <c r="BJ536">
        <v>22.308260000000001</v>
      </c>
      <c r="BK536">
        <v>18.127649999999999</v>
      </c>
      <c r="BL536">
        <v>348.17070000000001</v>
      </c>
      <c r="BM536">
        <v>21.968330000000002</v>
      </c>
      <c r="BN536">
        <v>500.02429999999902</v>
      </c>
      <c r="BO536">
        <v>68.84657</v>
      </c>
      <c r="BP536">
        <v>3.6377329999999999E-2</v>
      </c>
      <c r="BQ536">
        <v>26.570219999999999</v>
      </c>
      <c r="BR536">
        <v>27.85078</v>
      </c>
      <c r="BS536">
        <v>999.9</v>
      </c>
      <c r="BT536">
        <v>0</v>
      </c>
      <c r="BU536">
        <v>0</v>
      </c>
      <c r="BV536">
        <v>9995.5</v>
      </c>
      <c r="BW536">
        <v>0</v>
      </c>
      <c r="BX536">
        <v>152.01009999999999</v>
      </c>
      <c r="BY536">
        <v>8.6049179999999996</v>
      </c>
      <c r="BZ536">
        <v>364.92680000000001</v>
      </c>
      <c r="CA536">
        <v>354.60939999999999</v>
      </c>
      <c r="CB536">
        <v>4.1805909999999997</v>
      </c>
      <c r="CC536">
        <v>348.18130000000002</v>
      </c>
      <c r="CD536">
        <v>18.127649999999999</v>
      </c>
      <c r="CE536">
        <v>1.5358479999999901</v>
      </c>
      <c r="CF536">
        <v>1.2480290000000001</v>
      </c>
      <c r="CG536">
        <v>13.329789999999999</v>
      </c>
      <c r="CH536">
        <v>10.1871399999999</v>
      </c>
      <c r="CI536">
        <v>1999.9749999999999</v>
      </c>
      <c r="CJ536">
        <v>0.98000339999999997</v>
      </c>
      <c r="CK536">
        <v>1.9996179999999999E-2</v>
      </c>
      <c r="CL536">
        <v>0</v>
      </c>
      <c r="CM536">
        <v>2.32206</v>
      </c>
      <c r="CN536">
        <v>0</v>
      </c>
      <c r="CO536">
        <v>24100.3</v>
      </c>
      <c r="CP536">
        <v>17299.97</v>
      </c>
      <c r="CQ536">
        <v>42</v>
      </c>
      <c r="CR536">
        <v>42.555799999999998</v>
      </c>
      <c r="CS536">
        <v>41.774799999999999</v>
      </c>
      <c r="CT536">
        <v>41.324599999999997</v>
      </c>
      <c r="CU536">
        <v>41.337200000000003</v>
      </c>
      <c r="CV536">
        <v>1959.9849999999999</v>
      </c>
      <c r="CW536">
        <v>39.99</v>
      </c>
      <c r="CX536">
        <v>0</v>
      </c>
      <c r="CY536">
        <v>1657229490.5999999</v>
      </c>
      <c r="CZ536">
        <v>0</v>
      </c>
      <c r="DA536">
        <v>1657213163</v>
      </c>
      <c r="DB536" s="2">
        <v>0.49957175925925923</v>
      </c>
      <c r="DC536">
        <v>1657213141</v>
      </c>
      <c r="DD536">
        <v>1655399214.5999999</v>
      </c>
      <c r="DE536">
        <v>1</v>
      </c>
      <c r="DF536">
        <v>0.04</v>
      </c>
      <c r="DG536">
        <v>-0.06</v>
      </c>
      <c r="DH536">
        <v>9.1720000000000006</v>
      </c>
      <c r="DI536">
        <v>0.51100000000000001</v>
      </c>
      <c r="DJ536">
        <v>420</v>
      </c>
      <c r="DK536">
        <v>25</v>
      </c>
      <c r="DL536">
        <v>0.26</v>
      </c>
      <c r="DM536">
        <v>0.15</v>
      </c>
      <c r="DN536">
        <v>5.5040241219512103</v>
      </c>
      <c r="DO536">
        <v>26.390479358884999</v>
      </c>
      <c r="DP536">
        <v>2.7423620870034999</v>
      </c>
      <c r="DQ536">
        <v>0</v>
      </c>
      <c r="DR536">
        <v>4.1455907317073102</v>
      </c>
      <c r="DS536">
        <v>0.28469226480836801</v>
      </c>
      <c r="DT536">
        <v>2.85773206505117E-2</v>
      </c>
      <c r="DU536">
        <v>0</v>
      </c>
      <c r="DV536">
        <v>0</v>
      </c>
      <c r="DW536">
        <v>2</v>
      </c>
      <c r="DX536" t="s">
        <v>305</v>
      </c>
      <c r="DY536">
        <v>2.9714200000000002</v>
      </c>
      <c r="DZ536">
        <v>2.6905600000000001</v>
      </c>
      <c r="EA536">
        <v>5.9228099999999999E-2</v>
      </c>
      <c r="EB536">
        <v>5.9272400000000003E-2</v>
      </c>
      <c r="EC536">
        <v>7.5450400000000001E-2</v>
      </c>
      <c r="ED536">
        <v>6.5867300000000004E-2</v>
      </c>
      <c r="EE536">
        <v>36604.800000000003</v>
      </c>
      <c r="EF536">
        <v>40148</v>
      </c>
      <c r="EG536">
        <v>35275.1</v>
      </c>
      <c r="EH536">
        <v>38722.1</v>
      </c>
      <c r="EI536">
        <v>46266.1</v>
      </c>
      <c r="EJ536">
        <v>52217.8</v>
      </c>
      <c r="EK536">
        <v>55149.8</v>
      </c>
      <c r="EL536">
        <v>62078.5</v>
      </c>
      <c r="EM536">
        <v>1.9614</v>
      </c>
      <c r="EN536">
        <v>2.0171999999999999</v>
      </c>
      <c r="EO536">
        <v>-0.26369100000000001</v>
      </c>
      <c r="EP536">
        <v>0</v>
      </c>
      <c r="EQ536">
        <v>32.160600000000002</v>
      </c>
      <c r="ER536">
        <v>999.9</v>
      </c>
      <c r="ES536">
        <v>41.173000000000002</v>
      </c>
      <c r="ET536">
        <v>38.631999999999998</v>
      </c>
      <c r="EU536">
        <v>41.1995</v>
      </c>
      <c r="EV536">
        <v>52.360999999999997</v>
      </c>
      <c r="EW536">
        <v>37.980800000000002</v>
      </c>
      <c r="EX536">
        <v>2</v>
      </c>
      <c r="EY536">
        <v>0.13914599999999999</v>
      </c>
      <c r="EZ536">
        <v>9.2810500000000005</v>
      </c>
      <c r="FA536">
        <v>19.9222</v>
      </c>
      <c r="FB536">
        <v>5.20411</v>
      </c>
      <c r="FC536">
        <v>12.0099</v>
      </c>
      <c r="FD536">
        <v>4.976</v>
      </c>
      <c r="FE536">
        <v>3.294</v>
      </c>
      <c r="FF536">
        <v>9999</v>
      </c>
      <c r="FG536">
        <v>9999</v>
      </c>
      <c r="FH536">
        <v>9999</v>
      </c>
      <c r="FI536">
        <v>562.4</v>
      </c>
      <c r="FJ536">
        <v>1.86304</v>
      </c>
      <c r="FK536">
        <v>1.8677999999999999</v>
      </c>
      <c r="FL536">
        <v>1.8675200000000001</v>
      </c>
      <c r="FM536">
        <v>1.8687400000000001</v>
      </c>
      <c r="FN536">
        <v>1.86948</v>
      </c>
      <c r="FO536">
        <v>1.86554</v>
      </c>
      <c r="FP536">
        <v>1.86652</v>
      </c>
      <c r="FQ536">
        <v>1.86792</v>
      </c>
      <c r="FR536">
        <v>5</v>
      </c>
      <c r="FS536">
        <v>0</v>
      </c>
      <c r="FT536">
        <v>0</v>
      </c>
      <c r="FU536">
        <v>0</v>
      </c>
      <c r="FV536">
        <v>11111111</v>
      </c>
      <c r="FW536" t="s">
        <v>306</v>
      </c>
      <c r="FX536" t="s">
        <v>307</v>
      </c>
      <c r="FY536" t="s">
        <v>307</v>
      </c>
      <c r="FZ536" t="s">
        <v>307</v>
      </c>
      <c r="GA536" t="s">
        <v>307</v>
      </c>
      <c r="GB536">
        <v>0</v>
      </c>
      <c r="GC536">
        <v>100</v>
      </c>
      <c r="GD536">
        <v>100</v>
      </c>
      <c r="GE536">
        <v>8.5389999999999997</v>
      </c>
      <c r="GF536">
        <v>0.34039999999999998</v>
      </c>
      <c r="GG536">
        <v>5.3968966374264697</v>
      </c>
      <c r="GH536">
        <v>9.5670261133577201E-3</v>
      </c>
      <c r="GI536" s="1">
        <v>-9.19467254998099E-7</v>
      </c>
      <c r="GJ536" s="1">
        <v>-2.1372918425907401E-11</v>
      </c>
      <c r="GK536">
        <v>3.2845888322571301E-3</v>
      </c>
      <c r="GL536">
        <v>-1.41202168329711E-2</v>
      </c>
      <c r="GM536">
        <v>1.6676771840485E-3</v>
      </c>
      <c r="GN536" s="1">
        <v>-1.4903802912711099E-5</v>
      </c>
      <c r="GO536">
        <v>-4</v>
      </c>
      <c r="GP536">
        <v>1866</v>
      </c>
      <c r="GQ536">
        <v>1</v>
      </c>
      <c r="GR536">
        <v>24</v>
      </c>
      <c r="GS536">
        <v>272.8</v>
      </c>
      <c r="GT536">
        <v>30504.9</v>
      </c>
      <c r="GU536">
        <v>1.11206</v>
      </c>
      <c r="GV536">
        <v>2.66357</v>
      </c>
      <c r="GW536">
        <v>2.2485400000000002</v>
      </c>
      <c r="GX536">
        <v>2.7673299999999998</v>
      </c>
      <c r="GY536">
        <v>1.9958499999999999</v>
      </c>
      <c r="GZ536">
        <v>2.3742700000000001</v>
      </c>
      <c r="HA536">
        <v>40.680999999999997</v>
      </c>
      <c r="HB536">
        <v>13.5717</v>
      </c>
      <c r="HC536">
        <v>18</v>
      </c>
      <c r="HD536">
        <v>498.12799999999999</v>
      </c>
      <c r="HE536">
        <v>529.79100000000005</v>
      </c>
      <c r="HF536">
        <v>14.296099999999999</v>
      </c>
      <c r="HG536">
        <v>28.881900000000002</v>
      </c>
      <c r="HH536">
        <v>30.002099999999999</v>
      </c>
      <c r="HI536">
        <v>28.1252</v>
      </c>
      <c r="HJ536">
        <v>27.970400000000001</v>
      </c>
      <c r="HK536">
        <v>22.2102</v>
      </c>
      <c r="HL536">
        <v>51.2333</v>
      </c>
      <c r="HM536">
        <v>0</v>
      </c>
      <c r="HN536">
        <v>13.8308</v>
      </c>
      <c r="HO536">
        <v>318.78699999999998</v>
      </c>
      <c r="HP536">
        <v>18.299099999999999</v>
      </c>
      <c r="HQ536">
        <v>102.298</v>
      </c>
      <c r="HR536">
        <v>103.35</v>
      </c>
    </row>
    <row r="537" spans="1:226" x14ac:dyDescent="0.2">
      <c r="A537">
        <v>521</v>
      </c>
      <c r="B537">
        <v>1657229516.0999999</v>
      </c>
      <c r="C537">
        <v>6030.5999999046298</v>
      </c>
      <c r="D537" t="s">
        <v>832</v>
      </c>
      <c r="E537" s="2">
        <v>0.68884259259259262</v>
      </c>
      <c r="F537">
        <v>5</v>
      </c>
      <c r="G537" t="s">
        <v>825</v>
      </c>
      <c r="H537" t="s">
        <v>303</v>
      </c>
      <c r="I537">
        <v>1657229513.5999999</v>
      </c>
      <c r="J537">
        <f t="shared" si="272"/>
        <v>3.5797230500618062E-3</v>
      </c>
      <c r="K537">
        <f t="shared" si="277"/>
        <v>3.5797230500618062</v>
      </c>
      <c r="L537">
        <f t="shared" si="278"/>
        <v>7.0139891543626449</v>
      </c>
      <c r="M537">
        <f t="shared" si="279"/>
        <v>340.28488888888802</v>
      </c>
      <c r="N537">
        <f t="shared" si="280"/>
        <v>221.1469255870652</v>
      </c>
      <c r="O537">
        <f t="shared" si="281"/>
        <v>15.233250826577427</v>
      </c>
      <c r="P537">
        <f t="shared" si="282"/>
        <v>23.43982423078122</v>
      </c>
      <c r="Q537">
        <f t="shared" si="283"/>
        <v>0.11011465909539712</v>
      </c>
      <c r="R537">
        <f t="shared" si="284"/>
        <v>2.3242584949753646</v>
      </c>
      <c r="S537">
        <f t="shared" si="285"/>
        <v>0.10729642581242886</v>
      </c>
      <c r="T537">
        <f t="shared" si="286"/>
        <v>6.730746552806606E-2</v>
      </c>
      <c r="U537">
        <f t="shared" si="287"/>
        <v>321.51098766666627</v>
      </c>
      <c r="V537">
        <f t="shared" si="288"/>
        <v>27.792642339402427</v>
      </c>
      <c r="W537">
        <f t="shared" si="289"/>
        <v>27.792642339402427</v>
      </c>
      <c r="X537">
        <f t="shared" si="273"/>
        <v>3.7492079295052947</v>
      </c>
      <c r="Y537">
        <f t="shared" si="290"/>
        <v>44.038131675486355</v>
      </c>
      <c r="Z537">
        <f t="shared" si="291"/>
        <v>1.5392911304363015</v>
      </c>
      <c r="AA537">
        <f t="shared" si="292"/>
        <v>3.4953597527234375</v>
      </c>
      <c r="AB537">
        <f t="shared" si="293"/>
        <v>2.209916799068993</v>
      </c>
      <c r="AC537">
        <f t="shared" si="294"/>
        <v>-157.86578650772566</v>
      </c>
      <c r="AD537">
        <f t="shared" si="295"/>
        <v>-149.79262461881876</v>
      </c>
      <c r="AE537">
        <f t="shared" si="296"/>
        <v>-13.93570686167236</v>
      </c>
      <c r="AF537">
        <f t="shared" si="297"/>
        <v>-8.3130321550527242E-2</v>
      </c>
      <c r="AG537">
        <f t="shared" si="298"/>
        <v>-8.913452543229063</v>
      </c>
      <c r="AH537">
        <f t="shared" si="299"/>
        <v>3.5062930884980648</v>
      </c>
      <c r="AI537">
        <f t="shared" si="300"/>
        <v>7.0139891543626449</v>
      </c>
      <c r="AJ537">
        <v>338.56391125222302</v>
      </c>
      <c r="AK537">
        <v>341.73186060606002</v>
      </c>
      <c r="AL537">
        <v>-3.17114062127823</v>
      </c>
      <c r="AM537">
        <v>67.011806465800106</v>
      </c>
      <c r="AN537">
        <f t="shared" si="274"/>
        <v>3.5797230500618062</v>
      </c>
      <c r="AO537">
        <v>18.230444172882201</v>
      </c>
      <c r="AP537">
        <v>22.3704175757575</v>
      </c>
      <c r="AQ537">
        <v>1.3812169035454401E-2</v>
      </c>
      <c r="AR537">
        <v>77.809829826732994</v>
      </c>
      <c r="AS537">
        <v>0</v>
      </c>
      <c r="AT537">
        <v>0</v>
      </c>
      <c r="AU537">
        <f t="shared" si="301"/>
        <v>1</v>
      </c>
      <c r="AV537">
        <f t="shared" si="275"/>
        <v>0</v>
      </c>
      <c r="AW537">
        <f t="shared" si="302"/>
        <v>36433.568457984984</v>
      </c>
      <c r="AX537">
        <f t="shared" si="303"/>
        <v>1999.9722222222199</v>
      </c>
      <c r="AY537">
        <f t="shared" si="276"/>
        <v>1681.1763666666648</v>
      </c>
      <c r="AZ537">
        <f t="shared" si="304"/>
        <v>0.84059985833136575</v>
      </c>
      <c r="BA537">
        <f t="shared" si="305"/>
        <v>0.16075772657953583</v>
      </c>
      <c r="BB537">
        <v>6</v>
      </c>
      <c r="BC537">
        <v>0.5</v>
      </c>
      <c r="BD537" t="s">
        <v>304</v>
      </c>
      <c r="BE537">
        <v>2</v>
      </c>
      <c r="BF537" t="b">
        <v>1</v>
      </c>
      <c r="BG537">
        <v>1657229513.5999999</v>
      </c>
      <c r="BH537">
        <v>340.28488888888802</v>
      </c>
      <c r="BI537">
        <v>331.02099999999899</v>
      </c>
      <c r="BJ537">
        <v>22.3464777777777</v>
      </c>
      <c r="BK537">
        <v>18.233166666666602</v>
      </c>
      <c r="BL537">
        <v>331.81555555555502</v>
      </c>
      <c r="BM537">
        <v>22.005199999999999</v>
      </c>
      <c r="BN537">
        <v>500.02633333333301</v>
      </c>
      <c r="BO537">
        <v>68.846444444444401</v>
      </c>
      <c r="BP537">
        <v>3.6497455555555502E-2</v>
      </c>
      <c r="BQ537">
        <v>26.5972222222222</v>
      </c>
      <c r="BR537">
        <v>27.892322222222202</v>
      </c>
      <c r="BS537">
        <v>999.9</v>
      </c>
      <c r="BT537">
        <v>0</v>
      </c>
      <c r="BU537">
        <v>0</v>
      </c>
      <c r="BV537">
        <v>9994.4444444444398</v>
      </c>
      <c r="BW537">
        <v>0</v>
      </c>
      <c r="BX537">
        <v>152.334888888888</v>
      </c>
      <c r="BY537">
        <v>9.2638377777777698</v>
      </c>
      <c r="BZ537">
        <v>348.062777777777</v>
      </c>
      <c r="CA537">
        <v>337.16855555555497</v>
      </c>
      <c r="CB537">
        <v>4.1133211111111097</v>
      </c>
      <c r="CC537">
        <v>331.02099999999899</v>
      </c>
      <c r="CD537">
        <v>18.233166666666602</v>
      </c>
      <c r="CE537">
        <v>1.5384777777777701</v>
      </c>
      <c r="CF537">
        <v>1.25528666666666</v>
      </c>
      <c r="CG537">
        <v>13.3560111111111</v>
      </c>
      <c r="CH537">
        <v>10.2739222222222</v>
      </c>
      <c r="CI537">
        <v>1999.9722222222199</v>
      </c>
      <c r="CJ537">
        <v>0.98000388888888901</v>
      </c>
      <c r="CK537">
        <v>1.99957888888888E-2</v>
      </c>
      <c r="CL537">
        <v>0</v>
      </c>
      <c r="CM537">
        <v>2.32226666666666</v>
      </c>
      <c r="CN537">
        <v>0</v>
      </c>
      <c r="CO537">
        <v>24040.811111111099</v>
      </c>
      <c r="CP537">
        <v>17299.944444444402</v>
      </c>
      <c r="CQ537">
        <v>42.061999999999998</v>
      </c>
      <c r="CR537">
        <v>42.561999999999998</v>
      </c>
      <c r="CS537">
        <v>41.825999999999901</v>
      </c>
      <c r="CT537">
        <v>41.375</v>
      </c>
      <c r="CU537">
        <v>41.388777777777698</v>
      </c>
      <c r="CV537">
        <v>1959.9822222222199</v>
      </c>
      <c r="CW537">
        <v>39.99</v>
      </c>
      <c r="CX537">
        <v>0</v>
      </c>
      <c r="CY537">
        <v>1657229495.4000001</v>
      </c>
      <c r="CZ537">
        <v>0</v>
      </c>
      <c r="DA537">
        <v>1657213163</v>
      </c>
      <c r="DB537" s="2">
        <v>0.49957175925925923</v>
      </c>
      <c r="DC537">
        <v>1657213141</v>
      </c>
      <c r="DD537">
        <v>1655399214.5999999</v>
      </c>
      <c r="DE537">
        <v>1</v>
      </c>
      <c r="DF537">
        <v>0.04</v>
      </c>
      <c r="DG537">
        <v>-0.06</v>
      </c>
      <c r="DH537">
        <v>9.1720000000000006</v>
      </c>
      <c r="DI537">
        <v>0.51100000000000001</v>
      </c>
      <c r="DJ537">
        <v>420</v>
      </c>
      <c r="DK537">
        <v>25</v>
      </c>
      <c r="DL537">
        <v>0.26</v>
      </c>
      <c r="DM537">
        <v>0.15</v>
      </c>
      <c r="DN537">
        <v>7.6668443902438996</v>
      </c>
      <c r="DO537">
        <v>14.0308860627177</v>
      </c>
      <c r="DP537">
        <v>1.45596508903477</v>
      </c>
      <c r="DQ537">
        <v>0</v>
      </c>
      <c r="DR537">
        <v>4.1495921951219499</v>
      </c>
      <c r="DS537">
        <v>-4.3932543554011903E-2</v>
      </c>
      <c r="DT537">
        <v>2.6606462401508799E-2</v>
      </c>
      <c r="DU537">
        <v>1</v>
      </c>
      <c r="DV537">
        <v>1</v>
      </c>
      <c r="DW537">
        <v>2</v>
      </c>
      <c r="DX537" s="3">
        <v>44563</v>
      </c>
      <c r="DY537">
        <v>2.9710100000000002</v>
      </c>
      <c r="DZ537">
        <v>2.6902499999999998</v>
      </c>
      <c r="EA537">
        <v>5.7052600000000002E-2</v>
      </c>
      <c r="EB537">
        <v>5.6960900000000002E-2</v>
      </c>
      <c r="EC537">
        <v>7.55715E-2</v>
      </c>
      <c r="ED537">
        <v>6.5964300000000003E-2</v>
      </c>
      <c r="EE537">
        <v>36687.699999999997</v>
      </c>
      <c r="EF537">
        <v>40244.9</v>
      </c>
      <c r="EG537">
        <v>35273.599999999999</v>
      </c>
      <c r="EH537">
        <v>38720.6</v>
      </c>
      <c r="EI537">
        <v>46258.9</v>
      </c>
      <c r="EJ537">
        <v>52209.7</v>
      </c>
      <c r="EK537">
        <v>55148.5</v>
      </c>
      <c r="EL537">
        <v>62075.5</v>
      </c>
      <c r="EM537">
        <v>1.9614</v>
      </c>
      <c r="EN537">
        <v>2.0173999999999999</v>
      </c>
      <c r="EO537">
        <v>-0.26503199999999999</v>
      </c>
      <c r="EP537">
        <v>0</v>
      </c>
      <c r="EQ537">
        <v>32.209000000000003</v>
      </c>
      <c r="ER537">
        <v>999.9</v>
      </c>
      <c r="ES537">
        <v>41.173000000000002</v>
      </c>
      <c r="ET537">
        <v>38.631999999999998</v>
      </c>
      <c r="EU537">
        <v>41.198700000000002</v>
      </c>
      <c r="EV537">
        <v>52.640999999999998</v>
      </c>
      <c r="EW537">
        <v>37.936700000000002</v>
      </c>
      <c r="EX537">
        <v>2</v>
      </c>
      <c r="EY537">
        <v>0.141321</v>
      </c>
      <c r="EZ537">
        <v>9.2810500000000005</v>
      </c>
      <c r="FA537">
        <v>19.9221</v>
      </c>
      <c r="FB537">
        <v>5.2029100000000001</v>
      </c>
      <c r="FC537">
        <v>12.0099</v>
      </c>
      <c r="FD537">
        <v>4.976</v>
      </c>
      <c r="FE537">
        <v>3.294</v>
      </c>
      <c r="FF537">
        <v>9999</v>
      </c>
      <c r="FG537">
        <v>9999</v>
      </c>
      <c r="FH537">
        <v>9999</v>
      </c>
      <c r="FI537">
        <v>562.4</v>
      </c>
      <c r="FJ537">
        <v>1.86304</v>
      </c>
      <c r="FK537">
        <v>1.86771</v>
      </c>
      <c r="FL537">
        <v>1.8675200000000001</v>
      </c>
      <c r="FM537">
        <v>1.8687400000000001</v>
      </c>
      <c r="FN537">
        <v>1.86948</v>
      </c>
      <c r="FO537">
        <v>1.86554</v>
      </c>
      <c r="FP537">
        <v>1.86649</v>
      </c>
      <c r="FQ537">
        <v>1.86795</v>
      </c>
      <c r="FR537">
        <v>5</v>
      </c>
      <c r="FS537">
        <v>0</v>
      </c>
      <c r="FT537">
        <v>0</v>
      </c>
      <c r="FU537">
        <v>0</v>
      </c>
      <c r="FV537">
        <v>11111111</v>
      </c>
      <c r="FW537" t="s">
        <v>306</v>
      </c>
      <c r="FX537" t="s">
        <v>307</v>
      </c>
      <c r="FY537" t="s">
        <v>307</v>
      </c>
      <c r="FZ537" t="s">
        <v>307</v>
      </c>
      <c r="GA537" t="s">
        <v>307</v>
      </c>
      <c r="GB537">
        <v>0</v>
      </c>
      <c r="GC537">
        <v>100</v>
      </c>
      <c r="GD537">
        <v>100</v>
      </c>
      <c r="GE537">
        <v>8.4019999999999992</v>
      </c>
      <c r="GF537">
        <v>0.34229999999999999</v>
      </c>
      <c r="GG537">
        <v>5.3968966374264697</v>
      </c>
      <c r="GH537">
        <v>9.5670261133577201E-3</v>
      </c>
      <c r="GI537" s="1">
        <v>-9.19467254998099E-7</v>
      </c>
      <c r="GJ537" s="1">
        <v>-2.1372918425907401E-11</v>
      </c>
      <c r="GK537">
        <v>3.2845888322571301E-3</v>
      </c>
      <c r="GL537">
        <v>-1.41202168329711E-2</v>
      </c>
      <c r="GM537">
        <v>1.6676771840485E-3</v>
      </c>
      <c r="GN537" s="1">
        <v>-1.4903802912711099E-5</v>
      </c>
      <c r="GO537">
        <v>-4</v>
      </c>
      <c r="GP537">
        <v>1866</v>
      </c>
      <c r="GQ537">
        <v>1</v>
      </c>
      <c r="GR537">
        <v>24</v>
      </c>
      <c r="GS537">
        <v>272.89999999999998</v>
      </c>
      <c r="GT537">
        <v>30505</v>
      </c>
      <c r="GU537">
        <v>1.0632299999999999</v>
      </c>
      <c r="GV537">
        <v>2.7282700000000002</v>
      </c>
      <c r="GW537">
        <v>2.2485400000000002</v>
      </c>
      <c r="GX537">
        <v>2.7673299999999998</v>
      </c>
      <c r="GY537">
        <v>1.9958499999999999</v>
      </c>
      <c r="GZ537">
        <v>2.3828100000000001</v>
      </c>
      <c r="HA537">
        <v>40.6554</v>
      </c>
      <c r="HB537">
        <v>13.562900000000001</v>
      </c>
      <c r="HC537">
        <v>18</v>
      </c>
      <c r="HD537">
        <v>498.34</v>
      </c>
      <c r="HE537">
        <v>530.17399999999998</v>
      </c>
      <c r="HF537">
        <v>14.3255</v>
      </c>
      <c r="HG537">
        <v>28.9116</v>
      </c>
      <c r="HH537">
        <v>30.002199999999998</v>
      </c>
      <c r="HI537">
        <v>28.149100000000001</v>
      </c>
      <c r="HJ537">
        <v>27.996400000000001</v>
      </c>
      <c r="HK537">
        <v>21.312000000000001</v>
      </c>
      <c r="HL537">
        <v>51.2333</v>
      </c>
      <c r="HM537">
        <v>0</v>
      </c>
      <c r="HN537">
        <v>13.859500000000001</v>
      </c>
      <c r="HO537">
        <v>298.59899999999999</v>
      </c>
      <c r="HP537">
        <v>18.305399999999999</v>
      </c>
      <c r="HQ537">
        <v>102.295</v>
      </c>
      <c r="HR537">
        <v>103.345</v>
      </c>
    </row>
    <row r="538" spans="1:226" x14ac:dyDescent="0.2">
      <c r="A538">
        <v>522</v>
      </c>
      <c r="B538">
        <v>1657229521.0999999</v>
      </c>
      <c r="C538">
        <v>6035.5999999046298</v>
      </c>
      <c r="D538" t="s">
        <v>833</v>
      </c>
      <c r="E538" s="2">
        <v>0.68890046296296292</v>
      </c>
      <c r="F538">
        <v>5</v>
      </c>
      <c r="G538" t="s">
        <v>825</v>
      </c>
      <c r="H538" t="s">
        <v>303</v>
      </c>
      <c r="I538">
        <v>1657229518.3</v>
      </c>
      <c r="J538">
        <f t="shared" si="272"/>
        <v>3.5764219432270817E-3</v>
      </c>
      <c r="K538">
        <f t="shared" si="277"/>
        <v>3.5764219432270816</v>
      </c>
      <c r="L538">
        <f t="shared" si="278"/>
        <v>6.6755475498705161</v>
      </c>
      <c r="M538">
        <f t="shared" si="279"/>
        <v>325.50339999999898</v>
      </c>
      <c r="N538">
        <f t="shared" si="280"/>
        <v>211.74647629089176</v>
      </c>
      <c r="O538">
        <f t="shared" si="281"/>
        <v>14.584976853990769</v>
      </c>
      <c r="P538">
        <f t="shared" si="282"/>
        <v>22.420489058686147</v>
      </c>
      <c r="Q538">
        <f t="shared" si="283"/>
        <v>0.10981190845450894</v>
      </c>
      <c r="R538">
        <f t="shared" si="284"/>
        <v>2.3265358630231345</v>
      </c>
      <c r="S538">
        <f t="shared" si="285"/>
        <v>0.10701160677835718</v>
      </c>
      <c r="T538">
        <f t="shared" si="286"/>
        <v>6.7127902409517728E-2</v>
      </c>
      <c r="U538">
        <f t="shared" si="287"/>
        <v>321.50973329999999</v>
      </c>
      <c r="V538">
        <f t="shared" si="288"/>
        <v>27.822501984032442</v>
      </c>
      <c r="W538">
        <f t="shared" si="289"/>
        <v>27.822501984032442</v>
      </c>
      <c r="X538">
        <f t="shared" si="273"/>
        <v>3.7557492790164781</v>
      </c>
      <c r="Y538">
        <f t="shared" si="290"/>
        <v>44.045704749111827</v>
      </c>
      <c r="Z538">
        <f t="shared" si="291"/>
        <v>1.5422703905687789</v>
      </c>
      <c r="AA538">
        <f t="shared" si="292"/>
        <v>3.5015227917311922</v>
      </c>
      <c r="AB538">
        <f t="shared" si="293"/>
        <v>2.2134788884476992</v>
      </c>
      <c r="AC538">
        <f t="shared" si="294"/>
        <v>-157.7202076963143</v>
      </c>
      <c r="AD538">
        <f t="shared" si="295"/>
        <v>-149.93335801768356</v>
      </c>
      <c r="AE538">
        <f t="shared" si="296"/>
        <v>-13.939307779034392</v>
      </c>
      <c r="AF538">
        <f t="shared" si="297"/>
        <v>-8.3140193032249954E-2</v>
      </c>
      <c r="AG538">
        <f t="shared" si="298"/>
        <v>-9.4846982849370907</v>
      </c>
      <c r="AH538">
        <f t="shared" si="299"/>
        <v>3.5395789352881089</v>
      </c>
      <c r="AI538">
        <f t="shared" si="300"/>
        <v>6.6755475498705161</v>
      </c>
      <c r="AJ538">
        <v>321.62323392305302</v>
      </c>
      <c r="AK538">
        <v>325.49659999999898</v>
      </c>
      <c r="AL538">
        <v>-3.2504173792671298</v>
      </c>
      <c r="AM538">
        <v>67.011806465800106</v>
      </c>
      <c r="AN538">
        <f t="shared" si="274"/>
        <v>3.5764219432270816</v>
      </c>
      <c r="AO538">
        <v>18.237584912259202</v>
      </c>
      <c r="AP538">
        <v>22.406056363636299</v>
      </c>
      <c r="AQ538">
        <v>6.2730453775318102E-3</v>
      </c>
      <c r="AR538">
        <v>77.809829826732994</v>
      </c>
      <c r="AS538">
        <v>0</v>
      </c>
      <c r="AT538">
        <v>0</v>
      </c>
      <c r="AU538">
        <f t="shared" si="301"/>
        <v>1</v>
      </c>
      <c r="AV538">
        <f t="shared" si="275"/>
        <v>0</v>
      </c>
      <c r="AW538">
        <f t="shared" si="302"/>
        <v>36484.242436630586</v>
      </c>
      <c r="AX538">
        <f t="shared" si="303"/>
        <v>1999.9639999999999</v>
      </c>
      <c r="AY538">
        <f t="shared" si="276"/>
        <v>1681.1694899999998</v>
      </c>
      <c r="AZ538">
        <f t="shared" si="304"/>
        <v>0.8405998757977643</v>
      </c>
      <c r="BA538">
        <f t="shared" si="305"/>
        <v>0.16075776028968522</v>
      </c>
      <c r="BB538">
        <v>6</v>
      </c>
      <c r="BC538">
        <v>0.5</v>
      </c>
      <c r="BD538" t="s">
        <v>304</v>
      </c>
      <c r="BE538">
        <v>2</v>
      </c>
      <c r="BF538" t="b">
        <v>1</v>
      </c>
      <c r="BG538">
        <v>1657229518.3</v>
      </c>
      <c r="BH538">
        <v>325.50339999999898</v>
      </c>
      <c r="BI538">
        <v>315.50459999999998</v>
      </c>
      <c r="BJ538">
        <v>22.39087</v>
      </c>
      <c r="BK538">
        <v>18.238589999999999</v>
      </c>
      <c r="BL538">
        <v>317.16550000000001</v>
      </c>
      <c r="BM538">
        <v>22.04795</v>
      </c>
      <c r="BN538">
        <v>500.01319999999998</v>
      </c>
      <c r="BO538">
        <v>68.843019999999996</v>
      </c>
      <c r="BP538">
        <v>3.6411239999999997E-2</v>
      </c>
      <c r="BQ538">
        <v>26.627130000000001</v>
      </c>
      <c r="BR538">
        <v>27.909890000000001</v>
      </c>
      <c r="BS538">
        <v>999.9</v>
      </c>
      <c r="BT538">
        <v>0</v>
      </c>
      <c r="BU538">
        <v>0</v>
      </c>
      <c r="BV538">
        <v>10010.5</v>
      </c>
      <c r="BW538">
        <v>0</v>
      </c>
      <c r="BX538">
        <v>152.70169999999999</v>
      </c>
      <c r="BY538">
        <v>9.9987879999999993</v>
      </c>
      <c r="BZ538">
        <v>332.95859999999999</v>
      </c>
      <c r="CA538">
        <v>321.36579999999998</v>
      </c>
      <c r="CB538">
        <v>4.1522790000000001</v>
      </c>
      <c r="CC538">
        <v>315.50459999999998</v>
      </c>
      <c r="CD538">
        <v>18.238589999999999</v>
      </c>
      <c r="CE538">
        <v>1.5414540000000001</v>
      </c>
      <c r="CF538">
        <v>1.255598</v>
      </c>
      <c r="CG538">
        <v>13.385679999999899</v>
      </c>
      <c r="CH538">
        <v>10.277629999999901</v>
      </c>
      <c r="CI538">
        <v>1999.9639999999999</v>
      </c>
      <c r="CJ538">
        <v>0.98000379999999998</v>
      </c>
      <c r="CK538">
        <v>1.99958599999999E-2</v>
      </c>
      <c r="CL538">
        <v>0</v>
      </c>
      <c r="CM538">
        <v>2.3529399999999998</v>
      </c>
      <c r="CN538">
        <v>0</v>
      </c>
      <c r="CO538">
        <v>23985.45</v>
      </c>
      <c r="CP538">
        <v>17299.84</v>
      </c>
      <c r="CQ538">
        <v>42.099800000000002</v>
      </c>
      <c r="CR538">
        <v>42.599800000000002</v>
      </c>
      <c r="CS538">
        <v>41.875</v>
      </c>
      <c r="CT538">
        <v>41.375</v>
      </c>
      <c r="CU538">
        <v>41.418399999999998</v>
      </c>
      <c r="CV538">
        <v>1959.973</v>
      </c>
      <c r="CW538">
        <v>39.991</v>
      </c>
      <c r="CX538">
        <v>0</v>
      </c>
      <c r="CY538">
        <v>1657229500.8</v>
      </c>
      <c r="CZ538">
        <v>0</v>
      </c>
      <c r="DA538">
        <v>1657213163</v>
      </c>
      <c r="DB538" s="2">
        <v>0.49957175925925923</v>
      </c>
      <c r="DC538">
        <v>1657213141</v>
      </c>
      <c r="DD538">
        <v>1655399214.5999999</v>
      </c>
      <c r="DE538">
        <v>1</v>
      </c>
      <c r="DF538">
        <v>0.04</v>
      </c>
      <c r="DG538">
        <v>-0.06</v>
      </c>
      <c r="DH538">
        <v>9.1720000000000006</v>
      </c>
      <c r="DI538">
        <v>0.51100000000000001</v>
      </c>
      <c r="DJ538">
        <v>420</v>
      </c>
      <c r="DK538">
        <v>25</v>
      </c>
      <c r="DL538">
        <v>0.26</v>
      </c>
      <c r="DM538">
        <v>0.15</v>
      </c>
      <c r="DN538">
        <v>8.5513251219512192</v>
      </c>
      <c r="DO538">
        <v>10.650806968641101</v>
      </c>
      <c r="DP538">
        <v>1.1088151126713499</v>
      </c>
      <c r="DQ538">
        <v>0</v>
      </c>
      <c r="DR538">
        <v>4.1526536585365799</v>
      </c>
      <c r="DS538">
        <v>-0.100326480836233</v>
      </c>
      <c r="DT538">
        <v>2.5764729791892899E-2</v>
      </c>
      <c r="DU538">
        <v>0</v>
      </c>
      <c r="DV538">
        <v>0</v>
      </c>
      <c r="DW538">
        <v>2</v>
      </c>
      <c r="DX538" t="s">
        <v>305</v>
      </c>
      <c r="DY538">
        <v>2.97079</v>
      </c>
      <c r="DZ538">
        <v>2.6903600000000001</v>
      </c>
      <c r="EA538">
        <v>5.4755100000000001E-2</v>
      </c>
      <c r="EB538">
        <v>5.4581900000000003E-2</v>
      </c>
      <c r="EC538">
        <v>7.5648199999999999E-2</v>
      </c>
      <c r="ED538">
        <v>6.5959799999999999E-2</v>
      </c>
      <c r="EE538">
        <v>36775.4</v>
      </c>
      <c r="EF538">
        <v>40343.5</v>
      </c>
      <c r="EG538">
        <v>35272.1</v>
      </c>
      <c r="EH538">
        <v>38717.9</v>
      </c>
      <c r="EI538">
        <v>46253.4</v>
      </c>
      <c r="EJ538">
        <v>52206.8</v>
      </c>
      <c r="EK538">
        <v>55146.7</v>
      </c>
      <c r="EL538">
        <v>62071.8</v>
      </c>
      <c r="EM538">
        <v>1.96</v>
      </c>
      <c r="EN538">
        <v>2.0169999999999999</v>
      </c>
      <c r="EO538">
        <v>-0.26553900000000003</v>
      </c>
      <c r="EP538">
        <v>0</v>
      </c>
      <c r="EQ538">
        <v>32.2575</v>
      </c>
      <c r="ER538">
        <v>999.9</v>
      </c>
      <c r="ES538">
        <v>41.173000000000002</v>
      </c>
      <c r="ET538">
        <v>38.631999999999998</v>
      </c>
      <c r="EU538">
        <v>41.199199999999998</v>
      </c>
      <c r="EV538">
        <v>52.561</v>
      </c>
      <c r="EW538">
        <v>37.9527</v>
      </c>
      <c r="EX538">
        <v>2</v>
      </c>
      <c r="EY538">
        <v>0.143841</v>
      </c>
      <c r="EZ538">
        <v>9.2810500000000005</v>
      </c>
      <c r="FA538">
        <v>19.922699999999999</v>
      </c>
      <c r="FB538">
        <v>5.20411</v>
      </c>
      <c r="FC538">
        <v>12.0099</v>
      </c>
      <c r="FD538">
        <v>4.9756</v>
      </c>
      <c r="FE538">
        <v>3.294</v>
      </c>
      <c r="FF538">
        <v>9999</v>
      </c>
      <c r="FG538">
        <v>9999</v>
      </c>
      <c r="FH538">
        <v>9999</v>
      </c>
      <c r="FI538">
        <v>562.4</v>
      </c>
      <c r="FJ538">
        <v>1.86304</v>
      </c>
      <c r="FK538">
        <v>1.86768</v>
      </c>
      <c r="FL538">
        <v>1.8675200000000001</v>
      </c>
      <c r="FM538">
        <v>1.8687400000000001</v>
      </c>
      <c r="FN538">
        <v>1.86951</v>
      </c>
      <c r="FO538">
        <v>1.86554</v>
      </c>
      <c r="FP538">
        <v>1.86649</v>
      </c>
      <c r="FQ538">
        <v>1.8678900000000001</v>
      </c>
      <c r="FR538">
        <v>5</v>
      </c>
      <c r="FS538">
        <v>0</v>
      </c>
      <c r="FT538">
        <v>0</v>
      </c>
      <c r="FU538">
        <v>0</v>
      </c>
      <c r="FV538">
        <v>11111111</v>
      </c>
      <c r="FW538" t="s">
        <v>306</v>
      </c>
      <c r="FX538" t="s">
        <v>307</v>
      </c>
      <c r="FY538" t="s">
        <v>307</v>
      </c>
      <c r="FZ538" t="s">
        <v>307</v>
      </c>
      <c r="GA538" t="s">
        <v>307</v>
      </c>
      <c r="GB538">
        <v>0</v>
      </c>
      <c r="GC538">
        <v>100</v>
      </c>
      <c r="GD538">
        <v>100</v>
      </c>
      <c r="GE538">
        <v>8.2590000000000003</v>
      </c>
      <c r="GF538">
        <v>0.34370000000000001</v>
      </c>
      <c r="GG538">
        <v>5.3968966374264697</v>
      </c>
      <c r="GH538">
        <v>9.5670261133577201E-3</v>
      </c>
      <c r="GI538" s="1">
        <v>-9.19467254998099E-7</v>
      </c>
      <c r="GJ538" s="1">
        <v>-2.1372918425907401E-11</v>
      </c>
      <c r="GK538">
        <v>3.2845888322571301E-3</v>
      </c>
      <c r="GL538">
        <v>-1.41202168329711E-2</v>
      </c>
      <c r="GM538">
        <v>1.6676771840485E-3</v>
      </c>
      <c r="GN538" s="1">
        <v>-1.4903802912711099E-5</v>
      </c>
      <c r="GO538">
        <v>-4</v>
      </c>
      <c r="GP538">
        <v>1866</v>
      </c>
      <c r="GQ538">
        <v>1</v>
      </c>
      <c r="GR538">
        <v>24</v>
      </c>
      <c r="GS538">
        <v>273</v>
      </c>
      <c r="GT538">
        <v>30505.1</v>
      </c>
      <c r="GU538">
        <v>1.01929</v>
      </c>
      <c r="GV538">
        <v>2.7075200000000001</v>
      </c>
      <c r="GW538">
        <v>2.2485400000000002</v>
      </c>
      <c r="GX538">
        <v>2.7673299999999998</v>
      </c>
      <c r="GY538">
        <v>1.9958499999999999</v>
      </c>
      <c r="GZ538">
        <v>2.3315399999999999</v>
      </c>
      <c r="HA538">
        <v>40.6554</v>
      </c>
      <c r="HB538">
        <v>13.5366</v>
      </c>
      <c r="HC538">
        <v>18</v>
      </c>
      <c r="HD538">
        <v>497.64299999999997</v>
      </c>
      <c r="HE538">
        <v>530.11900000000003</v>
      </c>
      <c r="HF538">
        <v>14.355600000000001</v>
      </c>
      <c r="HG538">
        <v>28.941400000000002</v>
      </c>
      <c r="HH538">
        <v>30.002400000000002</v>
      </c>
      <c r="HI538">
        <v>28.1754</v>
      </c>
      <c r="HJ538">
        <v>28.02</v>
      </c>
      <c r="HK538">
        <v>20.421900000000001</v>
      </c>
      <c r="HL538">
        <v>51.2333</v>
      </c>
      <c r="HM538">
        <v>0</v>
      </c>
      <c r="HN538">
        <v>13.891299999999999</v>
      </c>
      <c r="HO538">
        <v>285.161</v>
      </c>
      <c r="HP538">
        <v>18.299600000000002</v>
      </c>
      <c r="HQ538">
        <v>102.291</v>
      </c>
      <c r="HR538">
        <v>103.339</v>
      </c>
    </row>
    <row r="539" spans="1:226" x14ac:dyDescent="0.2">
      <c r="A539">
        <v>523</v>
      </c>
      <c r="B539">
        <v>1657229526.0999999</v>
      </c>
      <c r="C539">
        <v>6040.5999999046298</v>
      </c>
      <c r="D539" t="s">
        <v>834</v>
      </c>
      <c r="E539" s="2">
        <v>0.68895833333333334</v>
      </c>
      <c r="F539">
        <v>5</v>
      </c>
      <c r="G539" t="s">
        <v>825</v>
      </c>
      <c r="H539" t="s">
        <v>303</v>
      </c>
      <c r="I539">
        <v>1657229523.5999999</v>
      </c>
      <c r="J539">
        <f t="shared" si="272"/>
        <v>3.6104517675881625E-3</v>
      </c>
      <c r="K539">
        <f t="shared" si="277"/>
        <v>3.6104517675881627</v>
      </c>
      <c r="L539">
        <f t="shared" si="278"/>
        <v>6.4740575999004859</v>
      </c>
      <c r="M539">
        <f t="shared" si="279"/>
        <v>308.60044444444401</v>
      </c>
      <c r="N539">
        <f t="shared" si="280"/>
        <v>199.64719590983844</v>
      </c>
      <c r="O539">
        <f t="shared" si="281"/>
        <v>13.750928928168445</v>
      </c>
      <c r="P539">
        <f t="shared" si="282"/>
        <v>21.255208516292644</v>
      </c>
      <c r="Q539">
        <f t="shared" si="283"/>
        <v>0.11100680804522872</v>
      </c>
      <c r="R539">
        <f t="shared" si="284"/>
        <v>2.3255761874613965</v>
      </c>
      <c r="S539">
        <f t="shared" si="285"/>
        <v>0.10814494002542883</v>
      </c>
      <c r="T539">
        <f t="shared" si="286"/>
        <v>6.7841569618712294E-2</v>
      </c>
      <c r="U539">
        <f t="shared" si="287"/>
        <v>321.50744228637626</v>
      </c>
      <c r="V539">
        <f t="shared" si="288"/>
        <v>27.821018801578706</v>
      </c>
      <c r="W539">
        <f t="shared" si="289"/>
        <v>27.821018801578706</v>
      </c>
      <c r="X539">
        <f t="shared" si="273"/>
        <v>3.7554241235009358</v>
      </c>
      <c r="Y539">
        <f t="shared" si="290"/>
        <v>44.084224080957661</v>
      </c>
      <c r="Z539">
        <f t="shared" si="291"/>
        <v>1.5444419093956916</v>
      </c>
      <c r="AA539">
        <f t="shared" si="292"/>
        <v>3.5033891184280108</v>
      </c>
      <c r="AB539">
        <f t="shared" si="293"/>
        <v>2.2109822141052442</v>
      </c>
      <c r="AC539">
        <f t="shared" si="294"/>
        <v>-159.22092295063797</v>
      </c>
      <c r="AD539">
        <f t="shared" si="295"/>
        <v>-148.55117727722873</v>
      </c>
      <c r="AE539">
        <f t="shared" si="296"/>
        <v>-13.817026825064485</v>
      </c>
      <c r="AF539">
        <f t="shared" si="297"/>
        <v>-8.1684766554928956E-2</v>
      </c>
      <c r="AG539">
        <f t="shared" si="298"/>
        <v>-9.7653487748186496</v>
      </c>
      <c r="AH539">
        <f t="shared" si="299"/>
        <v>3.548572590872336</v>
      </c>
      <c r="AI539">
        <f t="shared" si="300"/>
        <v>6.4740575999004859</v>
      </c>
      <c r="AJ539">
        <v>305.13828300543003</v>
      </c>
      <c r="AK539">
        <v>309.214406060606</v>
      </c>
      <c r="AL539">
        <v>-3.23902182060153</v>
      </c>
      <c r="AM539">
        <v>67.011806465800106</v>
      </c>
      <c r="AN539">
        <f t="shared" si="274"/>
        <v>3.6104517675881627</v>
      </c>
      <c r="AO539">
        <v>18.2307605487768</v>
      </c>
      <c r="AP539">
        <v>22.4355551515151</v>
      </c>
      <c r="AQ539">
        <v>7.0355754692100498E-3</v>
      </c>
      <c r="AR539">
        <v>77.809829826732994</v>
      </c>
      <c r="AS539">
        <v>0</v>
      </c>
      <c r="AT539">
        <v>0</v>
      </c>
      <c r="AU539">
        <f t="shared" si="301"/>
        <v>1</v>
      </c>
      <c r="AV539">
        <f t="shared" si="275"/>
        <v>0</v>
      </c>
      <c r="AW539">
        <f t="shared" si="302"/>
        <v>36460.148087612462</v>
      </c>
      <c r="AX539">
        <f t="shared" si="303"/>
        <v>1999.94999999999</v>
      </c>
      <c r="AY539">
        <f t="shared" si="276"/>
        <v>1681.1577006665086</v>
      </c>
      <c r="AZ539">
        <f t="shared" si="304"/>
        <v>0.84059986532989173</v>
      </c>
      <c r="BA539">
        <f t="shared" si="305"/>
        <v>0.16075774008669111</v>
      </c>
      <c r="BB539">
        <v>6</v>
      </c>
      <c r="BC539">
        <v>0.5</v>
      </c>
      <c r="BD539" t="s">
        <v>304</v>
      </c>
      <c r="BE539">
        <v>2</v>
      </c>
      <c r="BF539" t="b">
        <v>1</v>
      </c>
      <c r="BG539">
        <v>1657229523.5999999</v>
      </c>
      <c r="BH539">
        <v>308.60044444444401</v>
      </c>
      <c r="BI539">
        <v>298.196888888888</v>
      </c>
      <c r="BJ539">
        <v>22.423466666666599</v>
      </c>
      <c r="BK539">
        <v>18.260966666666601</v>
      </c>
      <c r="BL539">
        <v>300.41288888888801</v>
      </c>
      <c r="BM539">
        <v>22.079388888888801</v>
      </c>
      <c r="BN539">
        <v>500.03622222222202</v>
      </c>
      <c r="BO539">
        <v>68.839566666666599</v>
      </c>
      <c r="BP539">
        <v>3.6576899999999898E-2</v>
      </c>
      <c r="BQ539">
        <v>26.6361777777777</v>
      </c>
      <c r="BR539">
        <v>27.950622222222201</v>
      </c>
      <c r="BS539">
        <v>999.9</v>
      </c>
      <c r="BT539">
        <v>0</v>
      </c>
      <c r="BU539">
        <v>0</v>
      </c>
      <c r="BV539">
        <v>10004.4444444444</v>
      </c>
      <c r="BW539">
        <v>0</v>
      </c>
      <c r="BX539">
        <v>152.95655555555501</v>
      </c>
      <c r="BY539">
        <v>10.4033911111111</v>
      </c>
      <c r="BZ539">
        <v>315.67899999999997</v>
      </c>
      <c r="CA539">
        <v>303.74355555555502</v>
      </c>
      <c r="CB539">
        <v>4.1625177777777704</v>
      </c>
      <c r="CC539">
        <v>298.196888888888</v>
      </c>
      <c r="CD539">
        <v>18.260966666666601</v>
      </c>
      <c r="CE539">
        <v>1.54362111111111</v>
      </c>
      <c r="CF539">
        <v>1.25707666666666</v>
      </c>
      <c r="CG539">
        <v>13.4072555555555</v>
      </c>
      <c r="CH539">
        <v>10.295211111111101</v>
      </c>
      <c r="CI539">
        <v>1999.94999999999</v>
      </c>
      <c r="CJ539">
        <v>0.98000433333333303</v>
      </c>
      <c r="CK539">
        <v>1.9995433333333298E-2</v>
      </c>
      <c r="CL539">
        <v>0</v>
      </c>
      <c r="CM539">
        <v>2.3847</v>
      </c>
      <c r="CN539">
        <v>0</v>
      </c>
      <c r="CO539">
        <v>23921.288888888801</v>
      </c>
      <c r="CP539">
        <v>17299.755555555501</v>
      </c>
      <c r="CQ539">
        <v>42.138777777777698</v>
      </c>
      <c r="CR539">
        <v>42.638777777777698</v>
      </c>
      <c r="CS539">
        <v>41.930111111111103</v>
      </c>
      <c r="CT539">
        <v>41.388777777777698</v>
      </c>
      <c r="CU539">
        <v>41.478999999999999</v>
      </c>
      <c r="CV539">
        <v>1959.95888888888</v>
      </c>
      <c r="CW539">
        <v>39.99</v>
      </c>
      <c r="CX539">
        <v>0</v>
      </c>
      <c r="CY539">
        <v>1657229505.5999999</v>
      </c>
      <c r="CZ539">
        <v>0</v>
      </c>
      <c r="DA539">
        <v>1657213163</v>
      </c>
      <c r="DB539" s="2">
        <v>0.49957175925925923</v>
      </c>
      <c r="DC539">
        <v>1657213141</v>
      </c>
      <c r="DD539">
        <v>1655399214.5999999</v>
      </c>
      <c r="DE539">
        <v>1</v>
      </c>
      <c r="DF539">
        <v>0.04</v>
      </c>
      <c r="DG539">
        <v>-0.06</v>
      </c>
      <c r="DH539">
        <v>9.1720000000000006</v>
      </c>
      <c r="DI539">
        <v>0.51100000000000001</v>
      </c>
      <c r="DJ539">
        <v>420</v>
      </c>
      <c r="DK539">
        <v>25</v>
      </c>
      <c r="DL539">
        <v>0.26</v>
      </c>
      <c r="DM539">
        <v>0.15</v>
      </c>
      <c r="DN539">
        <v>9.5309634146341402</v>
      </c>
      <c r="DO539">
        <v>7.3437629268292497</v>
      </c>
      <c r="DP539">
        <v>0.79769922018634398</v>
      </c>
      <c r="DQ539">
        <v>0</v>
      </c>
      <c r="DR539">
        <v>4.1534563414634098</v>
      </c>
      <c r="DS539">
        <v>-2.3378466898955501E-2</v>
      </c>
      <c r="DT539">
        <v>2.9763055651882499E-2</v>
      </c>
      <c r="DU539">
        <v>1</v>
      </c>
      <c r="DV539">
        <v>1</v>
      </c>
      <c r="DW539">
        <v>2</v>
      </c>
      <c r="DX539" s="3">
        <v>44563</v>
      </c>
      <c r="DY539">
        <v>2.9706999999999999</v>
      </c>
      <c r="DZ539">
        <v>2.6903299999999999</v>
      </c>
      <c r="EA539">
        <v>5.2429900000000002E-2</v>
      </c>
      <c r="EB539">
        <v>5.2110999999999998E-2</v>
      </c>
      <c r="EC539">
        <v>7.5719900000000007E-2</v>
      </c>
      <c r="ED539">
        <v>6.6340399999999994E-2</v>
      </c>
      <c r="EE539">
        <v>36863.699999999997</v>
      </c>
      <c r="EF539">
        <v>40446.699999999997</v>
      </c>
      <c r="EG539">
        <v>35270.300000000003</v>
      </c>
      <c r="EH539">
        <v>38716</v>
      </c>
      <c r="EI539">
        <v>46248.3</v>
      </c>
      <c r="EJ539">
        <v>52182.6</v>
      </c>
      <c r="EK539">
        <v>55145</v>
      </c>
      <c r="EL539">
        <v>62068.5</v>
      </c>
      <c r="EM539">
        <v>1.9592000000000001</v>
      </c>
      <c r="EN539">
        <v>2.0164</v>
      </c>
      <c r="EO539">
        <v>-0.26670100000000002</v>
      </c>
      <c r="EP539">
        <v>0</v>
      </c>
      <c r="EQ539">
        <v>32.303199999999997</v>
      </c>
      <c r="ER539">
        <v>999.9</v>
      </c>
      <c r="ES539">
        <v>41.173000000000002</v>
      </c>
      <c r="ET539">
        <v>38.631999999999998</v>
      </c>
      <c r="EU539">
        <v>41.198999999999998</v>
      </c>
      <c r="EV539">
        <v>52.451000000000001</v>
      </c>
      <c r="EW539">
        <v>37.924700000000001</v>
      </c>
      <c r="EX539">
        <v>2</v>
      </c>
      <c r="EY539">
        <v>0.14569099999999999</v>
      </c>
      <c r="EZ539">
        <v>9.2810500000000005</v>
      </c>
      <c r="FA539">
        <v>19.9222</v>
      </c>
      <c r="FB539">
        <v>5.2029100000000001</v>
      </c>
      <c r="FC539">
        <v>12.0099</v>
      </c>
      <c r="FD539">
        <v>4.9756</v>
      </c>
      <c r="FE539">
        <v>3.294</v>
      </c>
      <c r="FF539">
        <v>9999</v>
      </c>
      <c r="FG539">
        <v>9999</v>
      </c>
      <c r="FH539">
        <v>9999</v>
      </c>
      <c r="FI539">
        <v>562.4</v>
      </c>
      <c r="FJ539">
        <v>1.86304</v>
      </c>
      <c r="FK539">
        <v>1.86768</v>
      </c>
      <c r="FL539">
        <v>1.8675200000000001</v>
      </c>
      <c r="FM539">
        <v>1.8687400000000001</v>
      </c>
      <c r="FN539">
        <v>1.86951</v>
      </c>
      <c r="FO539">
        <v>1.86554</v>
      </c>
      <c r="FP539">
        <v>1.8665799999999999</v>
      </c>
      <c r="FQ539">
        <v>1.8678300000000001</v>
      </c>
      <c r="FR539">
        <v>5</v>
      </c>
      <c r="FS539">
        <v>0</v>
      </c>
      <c r="FT539">
        <v>0</v>
      </c>
      <c r="FU539">
        <v>0</v>
      </c>
      <c r="FV539">
        <v>11111111</v>
      </c>
      <c r="FW539" t="s">
        <v>306</v>
      </c>
      <c r="FX539" t="s">
        <v>307</v>
      </c>
      <c r="FY539" t="s">
        <v>307</v>
      </c>
      <c r="FZ539" t="s">
        <v>307</v>
      </c>
      <c r="GA539" t="s">
        <v>307</v>
      </c>
      <c r="GB539">
        <v>0</v>
      </c>
      <c r="GC539">
        <v>100</v>
      </c>
      <c r="GD539">
        <v>100</v>
      </c>
      <c r="GE539">
        <v>8.1170000000000009</v>
      </c>
      <c r="GF539">
        <v>0.3448</v>
      </c>
      <c r="GG539">
        <v>5.3968966374264697</v>
      </c>
      <c r="GH539">
        <v>9.5670261133577201E-3</v>
      </c>
      <c r="GI539" s="1">
        <v>-9.19467254998099E-7</v>
      </c>
      <c r="GJ539" s="1">
        <v>-2.1372918425907401E-11</v>
      </c>
      <c r="GK539">
        <v>3.2845888322571301E-3</v>
      </c>
      <c r="GL539">
        <v>-1.41202168329711E-2</v>
      </c>
      <c r="GM539">
        <v>1.6676771840485E-3</v>
      </c>
      <c r="GN539" s="1">
        <v>-1.4903802912711099E-5</v>
      </c>
      <c r="GO539">
        <v>-4</v>
      </c>
      <c r="GP539">
        <v>1866</v>
      </c>
      <c r="GQ539">
        <v>1</v>
      </c>
      <c r="GR539">
        <v>24</v>
      </c>
      <c r="GS539">
        <v>273.10000000000002</v>
      </c>
      <c r="GT539">
        <v>30505.200000000001</v>
      </c>
      <c r="GU539">
        <v>0.97289999999999999</v>
      </c>
      <c r="GV539">
        <v>2.7282700000000002</v>
      </c>
      <c r="GW539">
        <v>2.2485400000000002</v>
      </c>
      <c r="GX539">
        <v>2.7673299999999998</v>
      </c>
      <c r="GY539">
        <v>1.9958499999999999</v>
      </c>
      <c r="GZ539">
        <v>2.36328</v>
      </c>
      <c r="HA539">
        <v>40.6554</v>
      </c>
      <c r="HB539">
        <v>13.545400000000001</v>
      </c>
      <c r="HC539">
        <v>18</v>
      </c>
      <c r="HD539">
        <v>497.34300000000002</v>
      </c>
      <c r="HE539">
        <v>529.94799999999998</v>
      </c>
      <c r="HF539">
        <v>14.3894</v>
      </c>
      <c r="HG539">
        <v>28.972100000000001</v>
      </c>
      <c r="HH539">
        <v>30.001999999999999</v>
      </c>
      <c r="HI539">
        <v>28.201699999999999</v>
      </c>
      <c r="HJ539">
        <v>28.046099999999999</v>
      </c>
      <c r="HK539">
        <v>19.491599999999998</v>
      </c>
      <c r="HL539">
        <v>50.938600000000001</v>
      </c>
      <c r="HM539">
        <v>0</v>
      </c>
      <c r="HN539">
        <v>13.9084</v>
      </c>
      <c r="HO539">
        <v>265.06700000000001</v>
      </c>
      <c r="HP539">
        <v>18.4389</v>
      </c>
      <c r="HQ539">
        <v>102.28700000000001</v>
      </c>
      <c r="HR539">
        <v>103.334</v>
      </c>
    </row>
    <row r="540" spans="1:226" x14ac:dyDescent="0.2">
      <c r="A540">
        <v>524</v>
      </c>
      <c r="B540">
        <v>1657229531.0999999</v>
      </c>
      <c r="C540">
        <v>6045.5999999046298</v>
      </c>
      <c r="D540" t="s">
        <v>835</v>
      </c>
      <c r="E540" s="2">
        <v>0.68901620370370376</v>
      </c>
      <c r="F540">
        <v>5</v>
      </c>
      <c r="G540" t="s">
        <v>825</v>
      </c>
      <c r="H540" t="s">
        <v>303</v>
      </c>
      <c r="I540">
        <v>1657229528.3</v>
      </c>
      <c r="J540">
        <f t="shared" si="272"/>
        <v>3.5620041081118391E-3</v>
      </c>
      <c r="K540">
        <f t="shared" si="277"/>
        <v>3.562004108111839</v>
      </c>
      <c r="L540">
        <f t="shared" si="278"/>
        <v>5.8343780422021565</v>
      </c>
      <c r="M540">
        <f t="shared" si="279"/>
        <v>293.54989999999998</v>
      </c>
      <c r="N540">
        <f t="shared" si="280"/>
        <v>193.0993303802727</v>
      </c>
      <c r="O540">
        <f t="shared" si="281"/>
        <v>13.300182618274487</v>
      </c>
      <c r="P540">
        <f t="shared" si="282"/>
        <v>20.218958138733548</v>
      </c>
      <c r="Q540">
        <f t="shared" si="283"/>
        <v>0.10911492616204677</v>
      </c>
      <c r="R540">
        <f t="shared" si="284"/>
        <v>2.3254656759819587</v>
      </c>
      <c r="S540">
        <f t="shared" si="285"/>
        <v>0.10634833906429542</v>
      </c>
      <c r="T540">
        <f t="shared" si="286"/>
        <v>6.6710436252201577E-2</v>
      </c>
      <c r="U540">
        <f t="shared" si="287"/>
        <v>321.51255167316793</v>
      </c>
      <c r="V540">
        <f t="shared" si="288"/>
        <v>27.869036343365362</v>
      </c>
      <c r="W540">
        <f t="shared" si="289"/>
        <v>27.869036343365362</v>
      </c>
      <c r="X540">
        <f t="shared" si="273"/>
        <v>3.7659634093261971</v>
      </c>
      <c r="Y540">
        <f t="shared" si="290"/>
        <v>44.101464191005739</v>
      </c>
      <c r="Z540">
        <f t="shared" si="291"/>
        <v>1.547993028695845</v>
      </c>
      <c r="AA540">
        <f t="shared" si="292"/>
        <v>3.5100717336535734</v>
      </c>
      <c r="AB540">
        <f t="shared" si="293"/>
        <v>2.2179703806303523</v>
      </c>
      <c r="AC540">
        <f t="shared" si="294"/>
        <v>-157.08438116773209</v>
      </c>
      <c r="AD540">
        <f t="shared" si="295"/>
        <v>-150.50683344687596</v>
      </c>
      <c r="AE540">
        <f t="shared" si="296"/>
        <v>-14.00521570022107</v>
      </c>
      <c r="AF540">
        <f t="shared" si="297"/>
        <v>-8.3878641661186748E-2</v>
      </c>
      <c r="AG540">
        <f t="shared" si="298"/>
        <v>-10.476092287516565</v>
      </c>
      <c r="AH540">
        <f t="shared" si="299"/>
        <v>3.4710856996256627</v>
      </c>
      <c r="AI540">
        <f t="shared" si="300"/>
        <v>5.8343780422021565</v>
      </c>
      <c r="AJ540">
        <v>287.65550839163598</v>
      </c>
      <c r="AK540">
        <v>292.726466666666</v>
      </c>
      <c r="AL540">
        <v>-3.2970261496798399</v>
      </c>
      <c r="AM540">
        <v>67.011806465800106</v>
      </c>
      <c r="AN540">
        <f t="shared" si="274"/>
        <v>3.562004108111839</v>
      </c>
      <c r="AO540">
        <v>18.405050745427399</v>
      </c>
      <c r="AP540">
        <v>22.511892121212099</v>
      </c>
      <c r="AQ540">
        <v>1.6608571810899898E-2</v>
      </c>
      <c r="AR540">
        <v>77.809829826732994</v>
      </c>
      <c r="AS540">
        <v>0</v>
      </c>
      <c r="AT540">
        <v>0</v>
      </c>
      <c r="AU540">
        <f t="shared" si="301"/>
        <v>1</v>
      </c>
      <c r="AV540">
        <f t="shared" si="275"/>
        <v>0</v>
      </c>
      <c r="AW540">
        <f t="shared" si="302"/>
        <v>36453.60022371426</v>
      </c>
      <c r="AX540">
        <f t="shared" si="303"/>
        <v>1999.982</v>
      </c>
      <c r="AY540">
        <f t="shared" si="276"/>
        <v>1681.1845817995688</v>
      </c>
      <c r="AZ540">
        <f t="shared" si="304"/>
        <v>0.8405998562984911</v>
      </c>
      <c r="BA540">
        <f t="shared" si="305"/>
        <v>0.16075772265608787</v>
      </c>
      <c r="BB540">
        <v>6</v>
      </c>
      <c r="BC540">
        <v>0.5</v>
      </c>
      <c r="BD540" t="s">
        <v>304</v>
      </c>
      <c r="BE540">
        <v>2</v>
      </c>
      <c r="BF540" t="b">
        <v>1</v>
      </c>
      <c r="BG540">
        <v>1657229528.3</v>
      </c>
      <c r="BH540">
        <v>293.54989999999998</v>
      </c>
      <c r="BI540">
        <v>282.20119999999997</v>
      </c>
      <c r="BJ540">
        <v>22.474609999999998</v>
      </c>
      <c r="BK540">
        <v>18.40288</v>
      </c>
      <c r="BL540">
        <v>285.49709999999999</v>
      </c>
      <c r="BM540">
        <v>22.12865</v>
      </c>
      <c r="BN540">
        <v>499.995</v>
      </c>
      <c r="BO540">
        <v>68.840869999999995</v>
      </c>
      <c r="BP540">
        <v>3.6544499999999903E-2</v>
      </c>
      <c r="BQ540">
        <v>26.66854</v>
      </c>
      <c r="BR540">
        <v>27.970610000000001</v>
      </c>
      <c r="BS540">
        <v>999.9</v>
      </c>
      <c r="BT540">
        <v>0</v>
      </c>
      <c r="BU540">
        <v>0</v>
      </c>
      <c r="BV540">
        <v>10003.5</v>
      </c>
      <c r="BW540">
        <v>0</v>
      </c>
      <c r="BX540">
        <v>153.33840000000001</v>
      </c>
      <c r="BY540">
        <v>11.34862</v>
      </c>
      <c r="BZ540">
        <v>300.29899999999998</v>
      </c>
      <c r="CA540">
        <v>287.49189999999999</v>
      </c>
      <c r="CB540">
        <v>4.0717249999999998</v>
      </c>
      <c r="CC540">
        <v>282.20119999999997</v>
      </c>
      <c r="CD540">
        <v>18.40288</v>
      </c>
      <c r="CE540">
        <v>1.5471729999999999</v>
      </c>
      <c r="CF540">
        <v>1.2668699999999999</v>
      </c>
      <c r="CG540">
        <v>13.44247</v>
      </c>
      <c r="CH540">
        <v>10.411440000000001</v>
      </c>
      <c r="CI540">
        <v>1999.982</v>
      </c>
      <c r="CJ540">
        <v>0.9800046</v>
      </c>
      <c r="CK540">
        <v>1.9995220000000001E-2</v>
      </c>
      <c r="CL540">
        <v>0</v>
      </c>
      <c r="CM540">
        <v>2.4556399999999998</v>
      </c>
      <c r="CN540">
        <v>0</v>
      </c>
      <c r="CO540">
        <v>23865.5</v>
      </c>
      <c r="CP540">
        <v>17299.999999999902</v>
      </c>
      <c r="CQ540">
        <v>42.186999999999998</v>
      </c>
      <c r="CR540">
        <v>42.686999999999998</v>
      </c>
      <c r="CS540">
        <v>41.936999999999998</v>
      </c>
      <c r="CT540">
        <v>41.436999999999998</v>
      </c>
      <c r="CU540">
        <v>41.537199999999999</v>
      </c>
      <c r="CV540">
        <v>1959.989</v>
      </c>
      <c r="CW540">
        <v>39.99</v>
      </c>
      <c r="CX540">
        <v>0</v>
      </c>
      <c r="CY540">
        <v>1657229510.4000001</v>
      </c>
      <c r="CZ540">
        <v>0</v>
      </c>
      <c r="DA540">
        <v>1657213163</v>
      </c>
      <c r="DB540" s="2">
        <v>0.49957175925925923</v>
      </c>
      <c r="DC540">
        <v>1657213141</v>
      </c>
      <c r="DD540">
        <v>1655399214.5999999</v>
      </c>
      <c r="DE540">
        <v>1</v>
      </c>
      <c r="DF540">
        <v>0.04</v>
      </c>
      <c r="DG540">
        <v>-0.06</v>
      </c>
      <c r="DH540">
        <v>9.1720000000000006</v>
      </c>
      <c r="DI540">
        <v>0.51100000000000001</v>
      </c>
      <c r="DJ540">
        <v>420</v>
      </c>
      <c r="DK540">
        <v>25</v>
      </c>
      <c r="DL540">
        <v>0.26</v>
      </c>
      <c r="DM540">
        <v>0.15</v>
      </c>
      <c r="DN540">
        <v>10.09803</v>
      </c>
      <c r="DO540">
        <v>7.6095861324041802</v>
      </c>
      <c r="DP540">
        <v>0.81992361201606001</v>
      </c>
      <c r="DQ540">
        <v>0</v>
      </c>
      <c r="DR540">
        <v>4.1303719512195096</v>
      </c>
      <c r="DS540">
        <v>-0.157488919860618</v>
      </c>
      <c r="DT540">
        <v>4.2769255667349203E-2</v>
      </c>
      <c r="DU540">
        <v>0</v>
      </c>
      <c r="DV540">
        <v>0</v>
      </c>
      <c r="DW540">
        <v>2</v>
      </c>
      <c r="DX540" t="s">
        <v>305</v>
      </c>
      <c r="DY540">
        <v>2.9717899999999999</v>
      </c>
      <c r="DZ540">
        <v>2.6901600000000001</v>
      </c>
      <c r="EA540">
        <v>5.0001299999999999E-2</v>
      </c>
      <c r="EB540">
        <v>4.9632299999999997E-2</v>
      </c>
      <c r="EC540">
        <v>7.5882599999999995E-2</v>
      </c>
      <c r="ED540">
        <v>6.6414399999999998E-2</v>
      </c>
      <c r="EE540">
        <v>36956.400000000001</v>
      </c>
      <c r="EF540">
        <v>40549.1</v>
      </c>
      <c r="EG540">
        <v>35268.800000000003</v>
      </c>
      <c r="EH540">
        <v>38713.1</v>
      </c>
      <c r="EI540">
        <v>46237.7</v>
      </c>
      <c r="EJ540">
        <v>52175.6</v>
      </c>
      <c r="EK540">
        <v>55142.2</v>
      </c>
      <c r="EL540">
        <v>62065.2</v>
      </c>
      <c r="EM540">
        <v>1.9610000000000001</v>
      </c>
      <c r="EN540">
        <v>2.0154000000000001</v>
      </c>
      <c r="EO540">
        <v>-0.26828099999999999</v>
      </c>
      <c r="EP540">
        <v>0</v>
      </c>
      <c r="EQ540">
        <v>32.346200000000003</v>
      </c>
      <c r="ER540">
        <v>999.9</v>
      </c>
      <c r="ES540">
        <v>41.198</v>
      </c>
      <c r="ET540">
        <v>38.652000000000001</v>
      </c>
      <c r="EU540">
        <v>41.270299999999999</v>
      </c>
      <c r="EV540">
        <v>52.341000000000001</v>
      </c>
      <c r="EW540">
        <v>37.876600000000003</v>
      </c>
      <c r="EX540">
        <v>2</v>
      </c>
      <c r="EY540">
        <v>0.147642</v>
      </c>
      <c r="EZ540">
        <v>9.2810500000000005</v>
      </c>
      <c r="FA540">
        <v>19.922999999999998</v>
      </c>
      <c r="FB540">
        <v>5.2029100000000001</v>
      </c>
      <c r="FC540">
        <v>12.0099</v>
      </c>
      <c r="FD540">
        <v>4.976</v>
      </c>
      <c r="FE540">
        <v>3.294</v>
      </c>
      <c r="FF540">
        <v>9999</v>
      </c>
      <c r="FG540">
        <v>9999</v>
      </c>
      <c r="FH540">
        <v>9999</v>
      </c>
      <c r="FI540">
        <v>562.4</v>
      </c>
      <c r="FJ540">
        <v>1.8630100000000001</v>
      </c>
      <c r="FK540">
        <v>1.86774</v>
      </c>
      <c r="FL540">
        <v>1.8675200000000001</v>
      </c>
      <c r="FM540">
        <v>1.8687400000000001</v>
      </c>
      <c r="FN540">
        <v>1.86951</v>
      </c>
      <c r="FO540">
        <v>1.86554</v>
      </c>
      <c r="FP540">
        <v>1.8665499999999999</v>
      </c>
      <c r="FQ540">
        <v>1.86798</v>
      </c>
      <c r="FR540">
        <v>5</v>
      </c>
      <c r="FS540">
        <v>0</v>
      </c>
      <c r="FT540">
        <v>0</v>
      </c>
      <c r="FU540">
        <v>0</v>
      </c>
      <c r="FV540">
        <v>11111111</v>
      </c>
      <c r="FW540" t="s">
        <v>306</v>
      </c>
      <c r="FX540" t="s">
        <v>307</v>
      </c>
      <c r="FY540" t="s">
        <v>307</v>
      </c>
      <c r="FZ540" t="s">
        <v>307</v>
      </c>
      <c r="GA540" t="s">
        <v>307</v>
      </c>
      <c r="GB540">
        <v>0</v>
      </c>
      <c r="GC540">
        <v>100</v>
      </c>
      <c r="GD540">
        <v>100</v>
      </c>
      <c r="GE540">
        <v>7.9710000000000001</v>
      </c>
      <c r="GF540">
        <v>0.3473</v>
      </c>
      <c r="GG540">
        <v>5.3968966374264697</v>
      </c>
      <c r="GH540">
        <v>9.5670261133577201E-3</v>
      </c>
      <c r="GI540" s="1">
        <v>-9.19467254998099E-7</v>
      </c>
      <c r="GJ540" s="1">
        <v>-2.1372918425907401E-11</v>
      </c>
      <c r="GK540">
        <v>3.2845888322571301E-3</v>
      </c>
      <c r="GL540">
        <v>-1.41202168329711E-2</v>
      </c>
      <c r="GM540">
        <v>1.6676771840485E-3</v>
      </c>
      <c r="GN540" s="1">
        <v>-1.4903802912711099E-5</v>
      </c>
      <c r="GO540">
        <v>-4</v>
      </c>
      <c r="GP540">
        <v>1866</v>
      </c>
      <c r="GQ540">
        <v>1</v>
      </c>
      <c r="GR540">
        <v>24</v>
      </c>
      <c r="GS540">
        <v>273.2</v>
      </c>
      <c r="GT540">
        <v>30505.3</v>
      </c>
      <c r="GU540">
        <v>0.92773399999999995</v>
      </c>
      <c r="GV540">
        <v>2.7087400000000001</v>
      </c>
      <c r="GW540">
        <v>2.2485400000000002</v>
      </c>
      <c r="GX540">
        <v>2.7661099999999998</v>
      </c>
      <c r="GY540">
        <v>1.9958499999999999</v>
      </c>
      <c r="GZ540">
        <v>2.3742700000000001</v>
      </c>
      <c r="HA540">
        <v>40.6554</v>
      </c>
      <c r="HB540">
        <v>13.5541</v>
      </c>
      <c r="HC540">
        <v>18</v>
      </c>
      <c r="HD540">
        <v>498.76900000000001</v>
      </c>
      <c r="HE540">
        <v>529.5</v>
      </c>
      <c r="HF540">
        <v>14.424200000000001</v>
      </c>
      <c r="HG540">
        <v>29.003399999999999</v>
      </c>
      <c r="HH540">
        <v>30.001899999999999</v>
      </c>
      <c r="HI540">
        <v>28.228100000000001</v>
      </c>
      <c r="HJ540">
        <v>28.072199999999999</v>
      </c>
      <c r="HK540">
        <v>18.5975</v>
      </c>
      <c r="HL540">
        <v>50.938600000000001</v>
      </c>
      <c r="HM540">
        <v>0</v>
      </c>
      <c r="HN540">
        <v>13.9518</v>
      </c>
      <c r="HO540">
        <v>251.64500000000001</v>
      </c>
      <c r="HP540">
        <v>18.431899999999999</v>
      </c>
      <c r="HQ540">
        <v>102.282</v>
      </c>
      <c r="HR540">
        <v>103.327</v>
      </c>
    </row>
    <row r="541" spans="1:226" x14ac:dyDescent="0.2">
      <c r="A541">
        <v>525</v>
      </c>
      <c r="B541">
        <v>1657229536.0999999</v>
      </c>
      <c r="C541">
        <v>6050.5999999046298</v>
      </c>
      <c r="D541" t="s">
        <v>836</v>
      </c>
      <c r="E541" s="2">
        <v>0.68907407407407406</v>
      </c>
      <c r="F541">
        <v>5</v>
      </c>
      <c r="G541" t="s">
        <v>825</v>
      </c>
      <c r="H541" t="s">
        <v>303</v>
      </c>
      <c r="I541">
        <v>1657229533.5999999</v>
      </c>
      <c r="J541">
        <f t="shared" si="272"/>
        <v>3.5751559212254293E-3</v>
      </c>
      <c r="K541">
        <f t="shared" si="277"/>
        <v>3.5751559212254294</v>
      </c>
      <c r="L541">
        <f t="shared" si="278"/>
        <v>5.5432074450948692</v>
      </c>
      <c r="M541">
        <f t="shared" si="279"/>
        <v>276.33533333333298</v>
      </c>
      <c r="N541">
        <f t="shared" si="280"/>
        <v>181.28478719159196</v>
      </c>
      <c r="O541">
        <f t="shared" si="281"/>
        <v>12.486710864675791</v>
      </c>
      <c r="P541">
        <f t="shared" si="282"/>
        <v>19.033695339148522</v>
      </c>
      <c r="Q541">
        <f t="shared" si="283"/>
        <v>0.10947165696742775</v>
      </c>
      <c r="R541">
        <f t="shared" si="284"/>
        <v>2.3271066773077331</v>
      </c>
      <c r="S541">
        <f t="shared" si="285"/>
        <v>0.10668910897991346</v>
      </c>
      <c r="T541">
        <f t="shared" si="286"/>
        <v>6.6924803118881271E-2</v>
      </c>
      <c r="U541">
        <f t="shared" si="287"/>
        <v>321.51808099999892</v>
      </c>
      <c r="V541">
        <f t="shared" si="288"/>
        <v>27.894232686096778</v>
      </c>
      <c r="W541">
        <f t="shared" si="289"/>
        <v>27.894232686096778</v>
      </c>
      <c r="X541">
        <f t="shared" si="273"/>
        <v>3.7715040269354674</v>
      </c>
      <c r="Y541">
        <f t="shared" si="290"/>
        <v>44.153361972480369</v>
      </c>
      <c r="Z541">
        <f t="shared" si="291"/>
        <v>1.552571960361937</v>
      </c>
      <c r="AA541">
        <f t="shared" si="292"/>
        <v>3.5163165181614358</v>
      </c>
      <c r="AB541">
        <f t="shared" si="293"/>
        <v>2.2189320665735304</v>
      </c>
      <c r="AC541">
        <f t="shared" si="294"/>
        <v>-157.66437612604142</v>
      </c>
      <c r="AD541">
        <f t="shared" si="295"/>
        <v>-149.98612363444497</v>
      </c>
      <c r="AE541">
        <f t="shared" si="296"/>
        <v>-13.950778871684177</v>
      </c>
      <c r="AF541">
        <f t="shared" si="297"/>
        <v>-8.3197632171646774E-2</v>
      </c>
      <c r="AG541">
        <f t="shared" si="298"/>
        <v>-10.430381348657299</v>
      </c>
      <c r="AH541">
        <f t="shared" si="299"/>
        <v>3.519809835607306</v>
      </c>
      <c r="AI541">
        <f t="shared" si="300"/>
        <v>5.5432074450948692</v>
      </c>
      <c r="AJ541">
        <v>271.144386057676</v>
      </c>
      <c r="AK541">
        <v>276.28535757575702</v>
      </c>
      <c r="AL541">
        <v>-3.2200480047929299</v>
      </c>
      <c r="AM541">
        <v>67.011806465800106</v>
      </c>
      <c r="AN541">
        <f t="shared" si="274"/>
        <v>3.5751559212254294</v>
      </c>
      <c r="AO541">
        <v>18.412368260424099</v>
      </c>
      <c r="AP541">
        <v>22.5573551515151</v>
      </c>
      <c r="AQ541">
        <v>1.12633814843923E-2</v>
      </c>
      <c r="AR541">
        <v>77.809829826732994</v>
      </c>
      <c r="AS541">
        <v>0</v>
      </c>
      <c r="AT541">
        <v>0</v>
      </c>
      <c r="AU541">
        <f t="shared" si="301"/>
        <v>1</v>
      </c>
      <c r="AV541">
        <f t="shared" si="275"/>
        <v>0</v>
      </c>
      <c r="AW541">
        <f t="shared" si="302"/>
        <v>36489.148482726137</v>
      </c>
      <c r="AX541">
        <f t="shared" si="303"/>
        <v>2000.0166666666601</v>
      </c>
      <c r="AY541">
        <f t="shared" si="276"/>
        <v>1681.2136999999943</v>
      </c>
      <c r="AZ541">
        <f t="shared" si="304"/>
        <v>0.84059984500129159</v>
      </c>
      <c r="BA541">
        <f t="shared" si="305"/>
        <v>0.16075770085249289</v>
      </c>
      <c r="BB541">
        <v>6</v>
      </c>
      <c r="BC541">
        <v>0.5</v>
      </c>
      <c r="BD541" t="s">
        <v>304</v>
      </c>
      <c r="BE541">
        <v>2</v>
      </c>
      <c r="BF541" t="b">
        <v>1</v>
      </c>
      <c r="BG541">
        <v>1657229533.5999999</v>
      </c>
      <c r="BH541">
        <v>276.33533333333298</v>
      </c>
      <c r="BI541">
        <v>264.98611111111097</v>
      </c>
      <c r="BJ541">
        <v>22.540577777777699</v>
      </c>
      <c r="BK541">
        <v>18.412033333333301</v>
      </c>
      <c r="BL541">
        <v>268.43700000000001</v>
      </c>
      <c r="BM541">
        <v>22.192255555555501</v>
      </c>
      <c r="BN541">
        <v>500.00255555555498</v>
      </c>
      <c r="BO541">
        <v>68.842722222222207</v>
      </c>
      <c r="BP541">
        <v>3.6255755555555498E-2</v>
      </c>
      <c r="BQ541">
        <v>26.698733333333301</v>
      </c>
      <c r="BR541">
        <v>27.9984111111111</v>
      </c>
      <c r="BS541">
        <v>999.9</v>
      </c>
      <c r="BT541">
        <v>0</v>
      </c>
      <c r="BU541">
        <v>0</v>
      </c>
      <c r="BV541">
        <v>10014.4444444444</v>
      </c>
      <c r="BW541">
        <v>0</v>
      </c>
      <c r="BX541">
        <v>153.77533333333301</v>
      </c>
      <c r="BY541">
        <v>11.348988888888799</v>
      </c>
      <c r="BZ541">
        <v>282.70755555555502</v>
      </c>
      <c r="CA541">
        <v>269.95666666666602</v>
      </c>
      <c r="CB541">
        <v>4.1285644444444403</v>
      </c>
      <c r="CC541">
        <v>264.98611111111097</v>
      </c>
      <c r="CD541">
        <v>18.412033333333301</v>
      </c>
      <c r="CE541">
        <v>1.55175555555555</v>
      </c>
      <c r="CF541">
        <v>1.2675344444444401</v>
      </c>
      <c r="CG541">
        <v>13.487877777777699</v>
      </c>
      <c r="CH541">
        <v>10.419311111111099</v>
      </c>
      <c r="CI541">
        <v>2000.0166666666601</v>
      </c>
      <c r="CJ541">
        <v>0.98000699999999996</v>
      </c>
      <c r="CK541">
        <v>1.9993299999999999E-2</v>
      </c>
      <c r="CL541">
        <v>0</v>
      </c>
      <c r="CM541">
        <v>2.44885555555555</v>
      </c>
      <c r="CN541">
        <v>0</v>
      </c>
      <c r="CO541">
        <v>23800.622222222199</v>
      </c>
      <c r="CP541">
        <v>17300.311111111099</v>
      </c>
      <c r="CQ541">
        <v>42.243000000000002</v>
      </c>
      <c r="CR541">
        <v>42.728999999999999</v>
      </c>
      <c r="CS541">
        <v>41.993000000000002</v>
      </c>
      <c r="CT541">
        <v>41.478999999999999</v>
      </c>
      <c r="CU541">
        <v>41.506888888888803</v>
      </c>
      <c r="CV541">
        <v>1960.02666666666</v>
      </c>
      <c r="CW541">
        <v>39.99</v>
      </c>
      <c r="CX541">
        <v>0</v>
      </c>
      <c r="CY541">
        <v>1657229515.8</v>
      </c>
      <c r="CZ541">
        <v>0</v>
      </c>
      <c r="DA541">
        <v>1657213163</v>
      </c>
      <c r="DB541" s="2">
        <v>0.49957175925925923</v>
      </c>
      <c r="DC541">
        <v>1657213141</v>
      </c>
      <c r="DD541">
        <v>1655399214.5999999</v>
      </c>
      <c r="DE541">
        <v>1</v>
      </c>
      <c r="DF541">
        <v>0.04</v>
      </c>
      <c r="DG541">
        <v>-0.06</v>
      </c>
      <c r="DH541">
        <v>9.1720000000000006</v>
      </c>
      <c r="DI541">
        <v>0.51100000000000001</v>
      </c>
      <c r="DJ541">
        <v>420</v>
      </c>
      <c r="DK541">
        <v>25</v>
      </c>
      <c r="DL541">
        <v>0.26</v>
      </c>
      <c r="DM541">
        <v>0.15</v>
      </c>
      <c r="DN541">
        <v>10.7581490243902</v>
      </c>
      <c r="DO541">
        <v>5.6944567944250704</v>
      </c>
      <c r="DP541">
        <v>0.65953512766450695</v>
      </c>
      <c r="DQ541">
        <v>0</v>
      </c>
      <c r="DR541">
        <v>4.12785634146341</v>
      </c>
      <c r="DS541">
        <v>-0.17364334494773401</v>
      </c>
      <c r="DT541">
        <v>4.1014169280104401E-2</v>
      </c>
      <c r="DU541">
        <v>0</v>
      </c>
      <c r="DV541">
        <v>0</v>
      </c>
      <c r="DW541">
        <v>2</v>
      </c>
      <c r="DX541" t="s">
        <v>305</v>
      </c>
      <c r="DY541">
        <v>2.9715199999999999</v>
      </c>
      <c r="DZ541">
        <v>2.68981</v>
      </c>
      <c r="EA541">
        <v>4.7573499999999998E-2</v>
      </c>
      <c r="EB541">
        <v>4.71052E-2</v>
      </c>
      <c r="EC541">
        <v>7.5984800000000005E-2</v>
      </c>
      <c r="ED541">
        <v>6.6400100000000004E-2</v>
      </c>
      <c r="EE541">
        <v>37048.800000000003</v>
      </c>
      <c r="EF541">
        <v>40655.199999999997</v>
      </c>
      <c r="EG541">
        <v>35267.1</v>
      </c>
      <c r="EH541">
        <v>38711.599999999999</v>
      </c>
      <c r="EI541">
        <v>46230.9</v>
      </c>
      <c r="EJ541">
        <v>52173.9</v>
      </c>
      <c r="EK541">
        <v>55140.4</v>
      </c>
      <c r="EL541">
        <v>62062.400000000001</v>
      </c>
      <c r="EM541">
        <v>1.9583999999999999</v>
      </c>
      <c r="EN541">
        <v>2.0154000000000001</v>
      </c>
      <c r="EO541">
        <v>-0.270009</v>
      </c>
      <c r="EP541">
        <v>0</v>
      </c>
      <c r="EQ541">
        <v>32.383499999999998</v>
      </c>
      <c r="ER541">
        <v>999.9</v>
      </c>
      <c r="ES541">
        <v>41.173000000000002</v>
      </c>
      <c r="ET541">
        <v>38.631999999999998</v>
      </c>
      <c r="EU541">
        <v>41.197200000000002</v>
      </c>
      <c r="EV541">
        <v>52.500999999999998</v>
      </c>
      <c r="EW541">
        <v>37.872599999999998</v>
      </c>
      <c r="EX541">
        <v>2</v>
      </c>
      <c r="EY541">
        <v>0.15024399999999999</v>
      </c>
      <c r="EZ541">
        <v>9.2810500000000005</v>
      </c>
      <c r="FA541">
        <v>19.922000000000001</v>
      </c>
      <c r="FB541">
        <v>5.1993200000000002</v>
      </c>
      <c r="FC541">
        <v>12.0099</v>
      </c>
      <c r="FD541">
        <v>4.9756</v>
      </c>
      <c r="FE541">
        <v>3.294</v>
      </c>
      <c r="FF541">
        <v>9999</v>
      </c>
      <c r="FG541">
        <v>9999</v>
      </c>
      <c r="FH541">
        <v>9999</v>
      </c>
      <c r="FI541">
        <v>562.4</v>
      </c>
      <c r="FJ541">
        <v>1.8629800000000001</v>
      </c>
      <c r="FK541">
        <v>1.86774</v>
      </c>
      <c r="FL541">
        <v>1.8675200000000001</v>
      </c>
      <c r="FM541">
        <v>1.8687400000000001</v>
      </c>
      <c r="FN541">
        <v>1.86951</v>
      </c>
      <c r="FO541">
        <v>1.86554</v>
      </c>
      <c r="FP541">
        <v>1.86649</v>
      </c>
      <c r="FQ541">
        <v>1.86798</v>
      </c>
      <c r="FR541">
        <v>5</v>
      </c>
      <c r="FS541">
        <v>0</v>
      </c>
      <c r="FT541">
        <v>0</v>
      </c>
      <c r="FU541">
        <v>0</v>
      </c>
      <c r="FV541">
        <v>11111111</v>
      </c>
      <c r="FW541" t="s">
        <v>306</v>
      </c>
      <c r="FX541" t="s">
        <v>307</v>
      </c>
      <c r="FY541" t="s">
        <v>307</v>
      </c>
      <c r="FZ541" t="s">
        <v>307</v>
      </c>
      <c r="GA541" t="s">
        <v>307</v>
      </c>
      <c r="GB541">
        <v>0</v>
      </c>
      <c r="GC541">
        <v>100</v>
      </c>
      <c r="GD541">
        <v>100</v>
      </c>
      <c r="GE541">
        <v>7.827</v>
      </c>
      <c r="GF541">
        <v>0.34899999999999998</v>
      </c>
      <c r="GG541">
        <v>5.3968966374264697</v>
      </c>
      <c r="GH541">
        <v>9.5670261133577201E-3</v>
      </c>
      <c r="GI541" s="1">
        <v>-9.19467254998099E-7</v>
      </c>
      <c r="GJ541" s="1">
        <v>-2.1372918425907401E-11</v>
      </c>
      <c r="GK541">
        <v>3.2845888322571301E-3</v>
      </c>
      <c r="GL541">
        <v>-1.41202168329711E-2</v>
      </c>
      <c r="GM541">
        <v>1.6676771840485E-3</v>
      </c>
      <c r="GN541" s="1">
        <v>-1.4903802912711099E-5</v>
      </c>
      <c r="GO541">
        <v>-4</v>
      </c>
      <c r="GP541">
        <v>1866</v>
      </c>
      <c r="GQ541">
        <v>1</v>
      </c>
      <c r="GR541">
        <v>24</v>
      </c>
      <c r="GS541">
        <v>273.3</v>
      </c>
      <c r="GT541">
        <v>30505.4</v>
      </c>
      <c r="GU541">
        <v>0.88745099999999999</v>
      </c>
      <c r="GV541">
        <v>2.6721200000000001</v>
      </c>
      <c r="GW541">
        <v>2.2485400000000002</v>
      </c>
      <c r="GX541">
        <v>2.7673299999999998</v>
      </c>
      <c r="GY541">
        <v>1.9958499999999999</v>
      </c>
      <c r="GZ541">
        <v>2.3718300000000001</v>
      </c>
      <c r="HA541">
        <v>40.6554</v>
      </c>
      <c r="HB541">
        <v>13.5541</v>
      </c>
      <c r="HC541">
        <v>18</v>
      </c>
      <c r="HD541">
        <v>497.27699999999999</v>
      </c>
      <c r="HE541">
        <v>529.72299999999996</v>
      </c>
      <c r="HF541">
        <v>14.459300000000001</v>
      </c>
      <c r="HG541">
        <v>29.034300000000002</v>
      </c>
      <c r="HH541">
        <v>30.001999999999999</v>
      </c>
      <c r="HI541">
        <v>28.2545</v>
      </c>
      <c r="HJ541">
        <v>28.096</v>
      </c>
      <c r="HK541">
        <v>17.6477</v>
      </c>
      <c r="HL541">
        <v>50.938600000000001</v>
      </c>
      <c r="HM541">
        <v>0</v>
      </c>
      <c r="HN541">
        <v>13.9918</v>
      </c>
      <c r="HO541">
        <v>231.46100000000001</v>
      </c>
      <c r="HP541">
        <v>18.529</v>
      </c>
      <c r="HQ541">
        <v>102.27800000000001</v>
      </c>
      <c r="HR541">
        <v>103.32299999999999</v>
      </c>
    </row>
    <row r="542" spans="1:226" x14ac:dyDescent="0.2">
      <c r="A542">
        <v>526</v>
      </c>
      <c r="B542">
        <v>1657229541.0999999</v>
      </c>
      <c r="C542">
        <v>6055.5999999046298</v>
      </c>
      <c r="D542" t="s">
        <v>837</v>
      </c>
      <c r="E542" s="2">
        <v>0.68913194444444448</v>
      </c>
      <c r="F542">
        <v>5</v>
      </c>
      <c r="G542" t="s">
        <v>825</v>
      </c>
      <c r="H542" t="s">
        <v>303</v>
      </c>
      <c r="I542">
        <v>1657229538.3</v>
      </c>
      <c r="J542">
        <f t="shared" si="272"/>
        <v>3.5977829239728066E-3</v>
      </c>
      <c r="K542">
        <f t="shared" si="277"/>
        <v>3.5977829239728067</v>
      </c>
      <c r="L542">
        <f t="shared" si="278"/>
        <v>5.4844960767152404</v>
      </c>
      <c r="M542">
        <f t="shared" si="279"/>
        <v>261.3066</v>
      </c>
      <c r="N542">
        <f t="shared" si="280"/>
        <v>168.36400300506659</v>
      </c>
      <c r="O542">
        <f t="shared" si="281"/>
        <v>11.596980064525152</v>
      </c>
      <c r="P542">
        <f t="shared" si="282"/>
        <v>17.998903428529523</v>
      </c>
      <c r="Q542">
        <f t="shared" si="283"/>
        <v>0.11014500017983199</v>
      </c>
      <c r="R542">
        <f t="shared" si="284"/>
        <v>2.3244338715488086</v>
      </c>
      <c r="S542">
        <f t="shared" si="285"/>
        <v>0.10732544190684765</v>
      </c>
      <c r="T542">
        <f t="shared" si="286"/>
        <v>6.7325715637886849E-2</v>
      </c>
      <c r="U542">
        <f t="shared" si="287"/>
        <v>321.51063299999998</v>
      </c>
      <c r="V542">
        <f t="shared" si="288"/>
        <v>27.908054939192045</v>
      </c>
      <c r="W542">
        <f t="shared" si="289"/>
        <v>27.908054939192045</v>
      </c>
      <c r="X542">
        <f t="shared" si="273"/>
        <v>3.7745465284297892</v>
      </c>
      <c r="Y542">
        <f t="shared" si="290"/>
        <v>44.166364121408847</v>
      </c>
      <c r="Z542">
        <f t="shared" si="291"/>
        <v>1.5548517598174594</v>
      </c>
      <c r="AA542">
        <f t="shared" si="292"/>
        <v>3.5204431941541077</v>
      </c>
      <c r="AB542">
        <f t="shared" si="293"/>
        <v>2.2196947686123298</v>
      </c>
      <c r="AC542">
        <f t="shared" si="294"/>
        <v>-158.66222694720076</v>
      </c>
      <c r="AD542">
        <f t="shared" si="295"/>
        <v>-149.04888274883217</v>
      </c>
      <c r="AE542">
        <f t="shared" si="296"/>
        <v>-13.881883283150719</v>
      </c>
      <c r="AF542">
        <f t="shared" si="297"/>
        <v>-8.2359979183678433E-2</v>
      </c>
      <c r="AG542">
        <f t="shared" si="298"/>
        <v>-10.933127470691634</v>
      </c>
      <c r="AH542">
        <f t="shared" si="299"/>
        <v>3.5498679087770779</v>
      </c>
      <c r="AI542">
        <f t="shared" si="300"/>
        <v>5.4844960767152404</v>
      </c>
      <c r="AJ542">
        <v>254.130797809516</v>
      </c>
      <c r="AK542">
        <v>259.70401818181801</v>
      </c>
      <c r="AL542">
        <v>-3.3176599214207201</v>
      </c>
      <c r="AM542">
        <v>67.011806465800106</v>
      </c>
      <c r="AN542">
        <f t="shared" si="274"/>
        <v>3.5977829239728067</v>
      </c>
      <c r="AO542">
        <v>18.410523508032401</v>
      </c>
      <c r="AP542">
        <v>22.583336969696902</v>
      </c>
      <c r="AQ542">
        <v>1.09006107031805E-2</v>
      </c>
      <c r="AR542">
        <v>77.809829826732994</v>
      </c>
      <c r="AS542">
        <v>0</v>
      </c>
      <c r="AT542">
        <v>0</v>
      </c>
      <c r="AU542">
        <f t="shared" si="301"/>
        <v>1</v>
      </c>
      <c r="AV542">
        <f t="shared" si="275"/>
        <v>0</v>
      </c>
      <c r="AW542">
        <f t="shared" si="302"/>
        <v>36422.939977437702</v>
      </c>
      <c r="AX542">
        <f t="shared" si="303"/>
        <v>1999.97</v>
      </c>
      <c r="AY542">
        <f t="shared" si="276"/>
        <v>1681.1744999999999</v>
      </c>
      <c r="AZ542">
        <f t="shared" si="304"/>
        <v>0.84059985899788492</v>
      </c>
      <c r="BA542">
        <f t="shared" si="305"/>
        <v>0.16075772786591797</v>
      </c>
      <c r="BB542">
        <v>6</v>
      </c>
      <c r="BC542">
        <v>0.5</v>
      </c>
      <c r="BD542" t="s">
        <v>304</v>
      </c>
      <c r="BE542">
        <v>2</v>
      </c>
      <c r="BF542" t="b">
        <v>1</v>
      </c>
      <c r="BG542">
        <v>1657229538.3</v>
      </c>
      <c r="BH542">
        <v>261.3066</v>
      </c>
      <c r="BI542">
        <v>249.3005</v>
      </c>
      <c r="BJ542">
        <v>22.57321</v>
      </c>
      <c r="BK542">
        <v>18.40971</v>
      </c>
      <c r="BL542">
        <v>253.543599999999</v>
      </c>
      <c r="BM542">
        <v>22.223659999999999</v>
      </c>
      <c r="BN542">
        <v>500.02199999999903</v>
      </c>
      <c r="BO542">
        <v>68.843980000000002</v>
      </c>
      <c r="BP542">
        <v>3.6421139999999998E-2</v>
      </c>
      <c r="BQ542">
        <v>26.71866</v>
      </c>
      <c r="BR542">
        <v>27.9989699999999</v>
      </c>
      <c r="BS542">
        <v>999.9</v>
      </c>
      <c r="BT542">
        <v>0</v>
      </c>
      <c r="BU542">
        <v>0</v>
      </c>
      <c r="BV542">
        <v>9996</v>
      </c>
      <c r="BW542">
        <v>0</v>
      </c>
      <c r="BX542">
        <v>154.08080000000001</v>
      </c>
      <c r="BY542">
        <v>12.00625</v>
      </c>
      <c r="BZ542">
        <v>267.34140000000002</v>
      </c>
      <c r="CA542">
        <v>253.975899999999</v>
      </c>
      <c r="CB542">
        <v>4.1634869999999999</v>
      </c>
      <c r="CC542">
        <v>249.3005</v>
      </c>
      <c r="CD542">
        <v>18.40971</v>
      </c>
      <c r="CE542">
        <v>1.5540290000000001</v>
      </c>
      <c r="CF542">
        <v>1.267398</v>
      </c>
      <c r="CG542">
        <v>13.51036</v>
      </c>
      <c r="CH542">
        <v>10.417689999999901</v>
      </c>
      <c r="CI542">
        <v>1999.97</v>
      </c>
      <c r="CJ542">
        <v>0.98000699999999996</v>
      </c>
      <c r="CK542">
        <v>1.9993299999999999E-2</v>
      </c>
      <c r="CL542">
        <v>0</v>
      </c>
      <c r="CM542">
        <v>2.4379900000000001</v>
      </c>
      <c r="CN542">
        <v>0</v>
      </c>
      <c r="CO542">
        <v>23741.43</v>
      </c>
      <c r="CP542">
        <v>17299.939999999999</v>
      </c>
      <c r="CQ542">
        <v>42.287199999999999</v>
      </c>
      <c r="CR542">
        <v>42.75</v>
      </c>
      <c r="CS542">
        <v>42.037199999999999</v>
      </c>
      <c r="CT542">
        <v>41.5124</v>
      </c>
      <c r="CU542">
        <v>41.581000000000003</v>
      </c>
      <c r="CV542">
        <v>1959.98</v>
      </c>
      <c r="CW542">
        <v>39.99</v>
      </c>
      <c r="CX542">
        <v>0</v>
      </c>
      <c r="CY542">
        <v>1657229520.5999999</v>
      </c>
      <c r="CZ542">
        <v>0</v>
      </c>
      <c r="DA542">
        <v>1657213163</v>
      </c>
      <c r="DB542" s="2">
        <v>0.49957175925925923</v>
      </c>
      <c r="DC542">
        <v>1657213141</v>
      </c>
      <c r="DD542">
        <v>1655399214.5999999</v>
      </c>
      <c r="DE542">
        <v>1</v>
      </c>
      <c r="DF542">
        <v>0.04</v>
      </c>
      <c r="DG542">
        <v>-0.06</v>
      </c>
      <c r="DH542">
        <v>9.1720000000000006</v>
      </c>
      <c r="DI542">
        <v>0.51100000000000001</v>
      </c>
      <c r="DJ542">
        <v>420</v>
      </c>
      <c r="DK542">
        <v>25</v>
      </c>
      <c r="DL542">
        <v>0.26</v>
      </c>
      <c r="DM542">
        <v>0.15</v>
      </c>
      <c r="DN542">
        <v>11.166163902438999</v>
      </c>
      <c r="DO542">
        <v>5.4662138675958296</v>
      </c>
      <c r="DP542">
        <v>0.63825820992447102</v>
      </c>
      <c r="DQ542">
        <v>0</v>
      </c>
      <c r="DR542">
        <v>4.1305482926829198</v>
      </c>
      <c r="DS542">
        <v>-6.7131010452933203E-3</v>
      </c>
      <c r="DT542">
        <v>4.2605059409992201E-2</v>
      </c>
      <c r="DU542">
        <v>1</v>
      </c>
      <c r="DV542">
        <v>1</v>
      </c>
      <c r="DW542">
        <v>2</v>
      </c>
      <c r="DX542" s="3">
        <v>44563</v>
      </c>
      <c r="DY542">
        <v>2.9711400000000001</v>
      </c>
      <c r="DZ542">
        <v>2.6905100000000002</v>
      </c>
      <c r="EA542">
        <v>4.5087700000000001E-2</v>
      </c>
      <c r="EB542">
        <v>4.45189E-2</v>
      </c>
      <c r="EC542">
        <v>7.6043799999999995E-2</v>
      </c>
      <c r="ED542">
        <v>6.6401199999999994E-2</v>
      </c>
      <c r="EE542">
        <v>37144.300000000003</v>
      </c>
      <c r="EF542">
        <v>40762.1</v>
      </c>
      <c r="EG542">
        <v>35266.1</v>
      </c>
      <c r="EH542">
        <v>38708.6</v>
      </c>
      <c r="EI542">
        <v>46226.2</v>
      </c>
      <c r="EJ542">
        <v>52170.6</v>
      </c>
      <c r="EK542">
        <v>55138.400000000001</v>
      </c>
      <c r="EL542">
        <v>62058.7</v>
      </c>
      <c r="EM542">
        <v>1.9594</v>
      </c>
      <c r="EN542">
        <v>2.0152000000000001</v>
      </c>
      <c r="EO542">
        <v>-0.26985999999999999</v>
      </c>
      <c r="EP542">
        <v>0</v>
      </c>
      <c r="EQ542">
        <v>32.403500000000001</v>
      </c>
      <c r="ER542">
        <v>999.9</v>
      </c>
      <c r="ES542">
        <v>41.173000000000002</v>
      </c>
      <c r="ET542">
        <v>38.631999999999998</v>
      </c>
      <c r="EU542">
        <v>41.199199999999998</v>
      </c>
      <c r="EV542">
        <v>52.540999999999997</v>
      </c>
      <c r="EW542">
        <v>37.848599999999998</v>
      </c>
      <c r="EX542">
        <v>2</v>
      </c>
      <c r="EY542">
        <v>0.15292700000000001</v>
      </c>
      <c r="EZ542">
        <v>9.2810500000000005</v>
      </c>
      <c r="FA542">
        <v>19.922599999999999</v>
      </c>
      <c r="FB542">
        <v>5.20411</v>
      </c>
      <c r="FC542">
        <v>12.0099</v>
      </c>
      <c r="FD542">
        <v>4.9756</v>
      </c>
      <c r="FE542">
        <v>3.294</v>
      </c>
      <c r="FF542">
        <v>9999</v>
      </c>
      <c r="FG542">
        <v>9999</v>
      </c>
      <c r="FH542">
        <v>9999</v>
      </c>
      <c r="FI542">
        <v>562.4</v>
      </c>
      <c r="FJ542">
        <v>1.8630100000000001</v>
      </c>
      <c r="FK542">
        <v>1.86774</v>
      </c>
      <c r="FL542">
        <v>1.8675200000000001</v>
      </c>
      <c r="FM542">
        <v>1.8687400000000001</v>
      </c>
      <c r="FN542">
        <v>1.86951</v>
      </c>
      <c r="FO542">
        <v>1.86554</v>
      </c>
      <c r="FP542">
        <v>1.8666100000000001</v>
      </c>
      <c r="FQ542">
        <v>1.86792</v>
      </c>
      <c r="FR542">
        <v>5</v>
      </c>
      <c r="FS542">
        <v>0</v>
      </c>
      <c r="FT542">
        <v>0</v>
      </c>
      <c r="FU542">
        <v>0</v>
      </c>
      <c r="FV542">
        <v>11111111</v>
      </c>
      <c r="FW542" t="s">
        <v>306</v>
      </c>
      <c r="FX542" t="s">
        <v>307</v>
      </c>
      <c r="FY542" t="s">
        <v>307</v>
      </c>
      <c r="FZ542" t="s">
        <v>307</v>
      </c>
      <c r="GA542" t="s">
        <v>307</v>
      </c>
      <c r="GB542">
        <v>0</v>
      </c>
      <c r="GC542">
        <v>100</v>
      </c>
      <c r="GD542">
        <v>100</v>
      </c>
      <c r="GE542">
        <v>7.6820000000000004</v>
      </c>
      <c r="GF542">
        <v>0.34989999999999999</v>
      </c>
      <c r="GG542">
        <v>5.3968966374264697</v>
      </c>
      <c r="GH542">
        <v>9.5670261133577201E-3</v>
      </c>
      <c r="GI542" s="1">
        <v>-9.19467254998099E-7</v>
      </c>
      <c r="GJ542" s="1">
        <v>-2.1372918425907401E-11</v>
      </c>
      <c r="GK542">
        <v>3.2845888322571301E-3</v>
      </c>
      <c r="GL542">
        <v>-1.41202168329711E-2</v>
      </c>
      <c r="GM542">
        <v>1.6676771840485E-3</v>
      </c>
      <c r="GN542" s="1">
        <v>-1.4903802912711099E-5</v>
      </c>
      <c r="GO542">
        <v>-4</v>
      </c>
      <c r="GP542">
        <v>1866</v>
      </c>
      <c r="GQ542">
        <v>1</v>
      </c>
      <c r="GR542">
        <v>24</v>
      </c>
      <c r="GS542">
        <v>273.3</v>
      </c>
      <c r="GT542">
        <v>30505.4</v>
      </c>
      <c r="GU542">
        <v>0.83496099999999995</v>
      </c>
      <c r="GV542">
        <v>2.6721200000000001</v>
      </c>
      <c r="GW542">
        <v>2.2485400000000002</v>
      </c>
      <c r="GX542">
        <v>2.7673299999999998</v>
      </c>
      <c r="GY542">
        <v>1.9958499999999999</v>
      </c>
      <c r="GZ542">
        <v>2.3840300000000001</v>
      </c>
      <c r="HA542">
        <v>40.6554</v>
      </c>
      <c r="HB542">
        <v>13.545400000000001</v>
      </c>
      <c r="HC542">
        <v>18</v>
      </c>
      <c r="HD542">
        <v>498.149</v>
      </c>
      <c r="HE542">
        <v>529.82899999999995</v>
      </c>
      <c r="HF542">
        <v>14.4903</v>
      </c>
      <c r="HG542">
        <v>29.0656</v>
      </c>
      <c r="HH542">
        <v>30.002300000000002</v>
      </c>
      <c r="HI542">
        <v>28.278600000000001</v>
      </c>
      <c r="HJ542">
        <v>28.1221</v>
      </c>
      <c r="HK542">
        <v>16.725200000000001</v>
      </c>
      <c r="HL542">
        <v>50.643099999999997</v>
      </c>
      <c r="HM542">
        <v>0</v>
      </c>
      <c r="HN542">
        <v>14.0151</v>
      </c>
      <c r="HO542">
        <v>218.04300000000001</v>
      </c>
      <c r="HP542">
        <v>18.570399999999999</v>
      </c>
      <c r="HQ542">
        <v>102.27500000000001</v>
      </c>
      <c r="HR542">
        <v>103.316</v>
      </c>
    </row>
    <row r="543" spans="1:226" x14ac:dyDescent="0.2">
      <c r="A543">
        <v>527</v>
      </c>
      <c r="B543">
        <v>1657229546.0999999</v>
      </c>
      <c r="C543">
        <v>6060.5999999046298</v>
      </c>
      <c r="D543" t="s">
        <v>838</v>
      </c>
      <c r="E543" s="2">
        <v>0.68918981481481489</v>
      </c>
      <c r="F543">
        <v>5</v>
      </c>
      <c r="G543" t="s">
        <v>825</v>
      </c>
      <c r="H543" t="s">
        <v>303</v>
      </c>
      <c r="I543">
        <v>1657229543.5999999</v>
      </c>
      <c r="J543">
        <f t="shared" si="272"/>
        <v>3.5703322224474384E-3</v>
      </c>
      <c r="K543">
        <f t="shared" si="277"/>
        <v>3.5703322224474383</v>
      </c>
      <c r="L543">
        <f t="shared" si="278"/>
        <v>5.1346115443979379</v>
      </c>
      <c r="M543">
        <f t="shared" si="279"/>
        <v>244.22200000000001</v>
      </c>
      <c r="N543">
        <f t="shared" si="280"/>
        <v>156.47762429342501</v>
      </c>
      <c r="O543">
        <f t="shared" si="281"/>
        <v>10.778587011452888</v>
      </c>
      <c r="P543">
        <f t="shared" si="282"/>
        <v>16.822648535197985</v>
      </c>
      <c r="Q543">
        <f t="shared" si="283"/>
        <v>0.10904791261567649</v>
      </c>
      <c r="R543">
        <f t="shared" si="284"/>
        <v>2.3250657466268194</v>
      </c>
      <c r="S543">
        <f t="shared" si="285"/>
        <v>0.10628421403562702</v>
      </c>
      <c r="T543">
        <f t="shared" si="286"/>
        <v>6.667010719899942E-2</v>
      </c>
      <c r="U543">
        <f t="shared" si="287"/>
        <v>321.51134603845452</v>
      </c>
      <c r="V543">
        <f t="shared" si="288"/>
        <v>27.939131970790118</v>
      </c>
      <c r="W543">
        <f t="shared" si="289"/>
        <v>27.939131970790118</v>
      </c>
      <c r="X543">
        <f t="shared" si="273"/>
        <v>3.781394906792463</v>
      </c>
      <c r="Y543">
        <f t="shared" si="290"/>
        <v>44.172579697763176</v>
      </c>
      <c r="Z543">
        <f t="shared" si="291"/>
        <v>1.5571357674596848</v>
      </c>
      <c r="AA543">
        <f t="shared" si="292"/>
        <v>3.5251184742070554</v>
      </c>
      <c r="AB543">
        <f t="shared" si="293"/>
        <v>2.2242591393327782</v>
      </c>
      <c r="AC543">
        <f t="shared" si="294"/>
        <v>-157.45165100993202</v>
      </c>
      <c r="AD543">
        <f t="shared" si="295"/>
        <v>-150.15811539380499</v>
      </c>
      <c r="AE543">
        <f t="shared" si="296"/>
        <v>-13.985138744627124</v>
      </c>
      <c r="AF543">
        <f t="shared" si="297"/>
        <v>-8.3559109909629115E-2</v>
      </c>
      <c r="AG543">
        <f t="shared" si="298"/>
        <v>-11.117842760314224</v>
      </c>
      <c r="AH543">
        <f t="shared" si="299"/>
        <v>3.5236168946795585</v>
      </c>
      <c r="AI543">
        <f t="shared" si="300"/>
        <v>5.1346115443979379</v>
      </c>
      <c r="AJ543">
        <v>237.537456851147</v>
      </c>
      <c r="AK543">
        <v>243.348339393939</v>
      </c>
      <c r="AL543">
        <v>-3.2664694935562499</v>
      </c>
      <c r="AM543">
        <v>67.011806465800106</v>
      </c>
      <c r="AN543">
        <f t="shared" si="274"/>
        <v>3.5703322224474383</v>
      </c>
      <c r="AO543">
        <v>18.463639030810999</v>
      </c>
      <c r="AP543">
        <v>22.623290909090901</v>
      </c>
      <c r="AQ543">
        <v>6.4844396817600996E-3</v>
      </c>
      <c r="AR543">
        <v>77.809829826732994</v>
      </c>
      <c r="AS543">
        <v>0</v>
      </c>
      <c r="AT543">
        <v>0</v>
      </c>
      <c r="AU543">
        <f t="shared" si="301"/>
        <v>1</v>
      </c>
      <c r="AV543">
        <f t="shared" si="275"/>
        <v>0</v>
      </c>
      <c r="AW543">
        <f t="shared" si="302"/>
        <v>36435.329875088217</v>
      </c>
      <c r="AX543">
        <f t="shared" si="303"/>
        <v>1999.96888888888</v>
      </c>
      <c r="AY543">
        <f t="shared" si="276"/>
        <v>1681.1740279991925</v>
      </c>
      <c r="AZ543">
        <f t="shared" si="304"/>
        <v>0.840600090001</v>
      </c>
      <c r="BA543">
        <f t="shared" si="305"/>
        <v>0.16075817370193002</v>
      </c>
      <c r="BB543">
        <v>6</v>
      </c>
      <c r="BC543">
        <v>0.5</v>
      </c>
      <c r="BD543" t="s">
        <v>304</v>
      </c>
      <c r="BE543">
        <v>2</v>
      </c>
      <c r="BF543" t="b">
        <v>1</v>
      </c>
      <c r="BG543">
        <v>1657229543.5999999</v>
      </c>
      <c r="BH543">
        <v>244.22200000000001</v>
      </c>
      <c r="BI543">
        <v>231.91311111111099</v>
      </c>
      <c r="BJ543">
        <v>22.605644444444401</v>
      </c>
      <c r="BK543">
        <v>18.472844444444402</v>
      </c>
      <c r="BL543">
        <v>236.61322222222199</v>
      </c>
      <c r="BM543">
        <v>22.254922222222199</v>
      </c>
      <c r="BN543">
        <v>499.99466666666598</v>
      </c>
      <c r="BO543">
        <v>68.846155555555498</v>
      </c>
      <c r="BP543">
        <v>3.6453444444444399E-2</v>
      </c>
      <c r="BQ543">
        <v>26.741211111111099</v>
      </c>
      <c r="BR543">
        <v>28.027188888888801</v>
      </c>
      <c r="BS543">
        <v>999.9</v>
      </c>
      <c r="BT543">
        <v>0</v>
      </c>
      <c r="BU543">
        <v>0</v>
      </c>
      <c r="BV543">
        <v>10000</v>
      </c>
      <c r="BW543">
        <v>0</v>
      </c>
      <c r="BX543">
        <v>154.33066666666599</v>
      </c>
      <c r="BY543">
        <v>12.308866666666599</v>
      </c>
      <c r="BZ543">
        <v>249.87044444444399</v>
      </c>
      <c r="CA543">
        <v>236.27799999999999</v>
      </c>
      <c r="CB543">
        <v>4.13279888888888</v>
      </c>
      <c r="CC543">
        <v>231.91311111111099</v>
      </c>
      <c r="CD543">
        <v>18.472844444444402</v>
      </c>
      <c r="CE543">
        <v>1.5563099999999901</v>
      </c>
      <c r="CF543">
        <v>1.27178555555555</v>
      </c>
      <c r="CG543">
        <v>13.532911111111099</v>
      </c>
      <c r="CH543">
        <v>10.4694666666666</v>
      </c>
      <c r="CI543">
        <v>1999.96888888888</v>
      </c>
      <c r="CJ543">
        <v>0.97999899999999995</v>
      </c>
      <c r="CK543">
        <v>2.0001277777777701E-2</v>
      </c>
      <c r="CL543">
        <v>0</v>
      </c>
      <c r="CM543">
        <v>2.3457111111111102</v>
      </c>
      <c r="CN543">
        <v>0</v>
      </c>
      <c r="CO543">
        <v>23675.766666666601</v>
      </c>
      <c r="CP543">
        <v>17299.8777777777</v>
      </c>
      <c r="CQ543">
        <v>42.325999999999901</v>
      </c>
      <c r="CR543">
        <v>42.811999999999998</v>
      </c>
      <c r="CS543">
        <v>42.075999999999901</v>
      </c>
      <c r="CT543">
        <v>41.575999999999901</v>
      </c>
      <c r="CU543">
        <v>41.617777777777697</v>
      </c>
      <c r="CV543">
        <v>1959.9722222222199</v>
      </c>
      <c r="CW543">
        <v>40.005555555555503</v>
      </c>
      <c r="CX543">
        <v>0</v>
      </c>
      <c r="CY543">
        <v>1657229525.4000001</v>
      </c>
      <c r="CZ543">
        <v>0</v>
      </c>
      <c r="DA543">
        <v>1657213163</v>
      </c>
      <c r="DB543" s="2">
        <v>0.49957175925925923</v>
      </c>
      <c r="DC543">
        <v>1657213141</v>
      </c>
      <c r="DD543">
        <v>1655399214.5999999</v>
      </c>
      <c r="DE543">
        <v>1</v>
      </c>
      <c r="DF543">
        <v>0.04</v>
      </c>
      <c r="DG543">
        <v>-0.06</v>
      </c>
      <c r="DH543">
        <v>9.1720000000000006</v>
      </c>
      <c r="DI543">
        <v>0.51100000000000001</v>
      </c>
      <c r="DJ543">
        <v>420</v>
      </c>
      <c r="DK543">
        <v>25</v>
      </c>
      <c r="DL543">
        <v>0.26</v>
      </c>
      <c r="DM543">
        <v>0.15</v>
      </c>
      <c r="DN543">
        <v>11.7367097560975</v>
      </c>
      <c r="DO543">
        <v>4.0398857142857203</v>
      </c>
      <c r="DP543">
        <v>0.472213403496135</v>
      </c>
      <c r="DQ543">
        <v>0</v>
      </c>
      <c r="DR543">
        <v>4.1226904878048698</v>
      </c>
      <c r="DS543">
        <v>0.28771400696864002</v>
      </c>
      <c r="DT543">
        <v>3.7648971090220897E-2</v>
      </c>
      <c r="DU543">
        <v>0</v>
      </c>
      <c r="DV543">
        <v>0</v>
      </c>
      <c r="DW543">
        <v>2</v>
      </c>
      <c r="DX543" t="s">
        <v>305</v>
      </c>
      <c r="DY543">
        <v>2.9710800000000002</v>
      </c>
      <c r="DZ543">
        <v>2.6899600000000001</v>
      </c>
      <c r="EA543">
        <v>4.2519300000000003E-2</v>
      </c>
      <c r="EB543">
        <v>4.18124E-2</v>
      </c>
      <c r="EC543">
        <v>7.6142699999999994E-2</v>
      </c>
      <c r="ED543">
        <v>6.6587599999999997E-2</v>
      </c>
      <c r="EE543">
        <v>37241.699999999997</v>
      </c>
      <c r="EF543">
        <v>40874.199999999997</v>
      </c>
      <c r="EG543">
        <v>35264</v>
      </c>
      <c r="EH543">
        <v>38705.599999999999</v>
      </c>
      <c r="EI543">
        <v>46219.6</v>
      </c>
      <c r="EJ543">
        <v>52156.1</v>
      </c>
      <c r="EK543">
        <v>55136.6</v>
      </c>
      <c r="EL543">
        <v>62053.9</v>
      </c>
      <c r="EM543">
        <v>1.9592000000000001</v>
      </c>
      <c r="EN543">
        <v>2.0146000000000002</v>
      </c>
      <c r="EO543">
        <v>-0.268847</v>
      </c>
      <c r="EP543">
        <v>0</v>
      </c>
      <c r="EQ543">
        <v>32.412199999999999</v>
      </c>
      <c r="ER543">
        <v>999.9</v>
      </c>
      <c r="ES543">
        <v>41.198</v>
      </c>
      <c r="ET543">
        <v>38.652000000000001</v>
      </c>
      <c r="EU543">
        <v>41.265900000000002</v>
      </c>
      <c r="EV543">
        <v>52.430999999999997</v>
      </c>
      <c r="EW543">
        <v>37.888599999999997</v>
      </c>
      <c r="EX543">
        <v>2</v>
      </c>
      <c r="EY543">
        <v>0.15526400000000001</v>
      </c>
      <c r="EZ543">
        <v>9.2810500000000005</v>
      </c>
      <c r="FA543">
        <v>19.921800000000001</v>
      </c>
      <c r="FB543">
        <v>5.2017199999999999</v>
      </c>
      <c r="FC543">
        <v>12.0099</v>
      </c>
      <c r="FD543">
        <v>4.976</v>
      </c>
      <c r="FE543">
        <v>3.294</v>
      </c>
      <c r="FF543">
        <v>9999</v>
      </c>
      <c r="FG543">
        <v>9999</v>
      </c>
      <c r="FH543">
        <v>9999</v>
      </c>
      <c r="FI543">
        <v>562.4</v>
      </c>
      <c r="FJ543">
        <v>1.86304</v>
      </c>
      <c r="FK543">
        <v>1.86771</v>
      </c>
      <c r="FL543">
        <v>1.8675200000000001</v>
      </c>
      <c r="FM543">
        <v>1.8687400000000001</v>
      </c>
      <c r="FN543">
        <v>1.8694500000000001</v>
      </c>
      <c r="FO543">
        <v>1.86554</v>
      </c>
      <c r="FP543">
        <v>1.86652</v>
      </c>
      <c r="FQ543">
        <v>1.86792</v>
      </c>
      <c r="FR543">
        <v>5</v>
      </c>
      <c r="FS543">
        <v>0</v>
      </c>
      <c r="FT543">
        <v>0</v>
      </c>
      <c r="FU543">
        <v>0</v>
      </c>
      <c r="FV543">
        <v>11111111</v>
      </c>
      <c r="FW543" t="s">
        <v>306</v>
      </c>
      <c r="FX543" t="s">
        <v>307</v>
      </c>
      <c r="FY543" t="s">
        <v>307</v>
      </c>
      <c r="FZ543" t="s">
        <v>307</v>
      </c>
      <c r="GA543" t="s">
        <v>307</v>
      </c>
      <c r="GB543">
        <v>0</v>
      </c>
      <c r="GC543">
        <v>100</v>
      </c>
      <c r="GD543">
        <v>100</v>
      </c>
      <c r="GE543">
        <v>7.5359999999999996</v>
      </c>
      <c r="GF543">
        <v>0.35149999999999998</v>
      </c>
      <c r="GG543">
        <v>5.3968966374264697</v>
      </c>
      <c r="GH543">
        <v>9.5670261133577201E-3</v>
      </c>
      <c r="GI543" s="1">
        <v>-9.19467254998099E-7</v>
      </c>
      <c r="GJ543" s="1">
        <v>-2.1372918425907401E-11</v>
      </c>
      <c r="GK543">
        <v>3.2845888322571301E-3</v>
      </c>
      <c r="GL543">
        <v>-1.41202168329711E-2</v>
      </c>
      <c r="GM543">
        <v>1.6676771840485E-3</v>
      </c>
      <c r="GN543" s="1">
        <v>-1.4903802912711099E-5</v>
      </c>
      <c r="GO543">
        <v>-4</v>
      </c>
      <c r="GP543">
        <v>1866</v>
      </c>
      <c r="GQ543">
        <v>1</v>
      </c>
      <c r="GR543">
        <v>24</v>
      </c>
      <c r="GS543">
        <v>273.39999999999998</v>
      </c>
      <c r="GT543">
        <v>30505.5</v>
      </c>
      <c r="GU543">
        <v>0.79345699999999997</v>
      </c>
      <c r="GV543">
        <v>2.68188</v>
      </c>
      <c r="GW543">
        <v>2.2485400000000002</v>
      </c>
      <c r="GX543">
        <v>2.7673299999999998</v>
      </c>
      <c r="GY543">
        <v>1.9958499999999999</v>
      </c>
      <c r="GZ543">
        <v>2.3559600000000001</v>
      </c>
      <c r="HA543">
        <v>40.6554</v>
      </c>
      <c r="HB543">
        <v>13.527900000000001</v>
      </c>
      <c r="HC543">
        <v>18</v>
      </c>
      <c r="HD543">
        <v>498.24799999999999</v>
      </c>
      <c r="HE543">
        <v>529.65899999999999</v>
      </c>
      <c r="HF543">
        <v>14.5214</v>
      </c>
      <c r="HG543">
        <v>29.098099999999999</v>
      </c>
      <c r="HH543">
        <v>30.002400000000002</v>
      </c>
      <c r="HI543">
        <v>28.305099999999999</v>
      </c>
      <c r="HJ543">
        <v>28.148299999999999</v>
      </c>
      <c r="HK543">
        <v>15.7607</v>
      </c>
      <c r="HL543">
        <v>50.643099999999997</v>
      </c>
      <c r="HM543">
        <v>0</v>
      </c>
      <c r="HN543">
        <v>14.038500000000001</v>
      </c>
      <c r="HO543">
        <v>197.92500000000001</v>
      </c>
      <c r="HP543">
        <v>18.5914</v>
      </c>
      <c r="HQ543">
        <v>102.27</v>
      </c>
      <c r="HR543">
        <v>103.30800000000001</v>
      </c>
    </row>
    <row r="544" spans="1:226" x14ac:dyDescent="0.2">
      <c r="A544">
        <v>528</v>
      </c>
      <c r="B544">
        <v>1657229551.0999999</v>
      </c>
      <c r="C544">
        <v>6065.5999999046298</v>
      </c>
      <c r="D544" t="s">
        <v>839</v>
      </c>
      <c r="E544" s="2">
        <v>0.68924768518518509</v>
      </c>
      <c r="F544">
        <v>5</v>
      </c>
      <c r="G544" t="s">
        <v>825</v>
      </c>
      <c r="H544" t="s">
        <v>303</v>
      </c>
      <c r="I544">
        <v>1657229548.3</v>
      </c>
      <c r="J544">
        <f t="shared" si="272"/>
        <v>3.5927960575156443E-3</v>
      </c>
      <c r="K544">
        <f t="shared" si="277"/>
        <v>3.5927960575156441</v>
      </c>
      <c r="L544">
        <f t="shared" si="278"/>
        <v>5.0219191335210738</v>
      </c>
      <c r="M544">
        <f t="shared" si="279"/>
        <v>229.05519999999899</v>
      </c>
      <c r="N544">
        <f t="shared" si="280"/>
        <v>144.13948019864907</v>
      </c>
      <c r="O544">
        <f t="shared" si="281"/>
        <v>9.9289961225529595</v>
      </c>
      <c r="P544">
        <f t="shared" si="282"/>
        <v>15.778384863857017</v>
      </c>
      <c r="Q544">
        <f t="shared" si="283"/>
        <v>0.10965618622585302</v>
      </c>
      <c r="R544">
        <f t="shared" si="284"/>
        <v>2.3268704771965876</v>
      </c>
      <c r="S544">
        <f t="shared" si="285"/>
        <v>0.10686410282263881</v>
      </c>
      <c r="T544">
        <f t="shared" si="286"/>
        <v>6.7035000523923471E-2</v>
      </c>
      <c r="U544">
        <f t="shared" si="287"/>
        <v>321.5132418419322</v>
      </c>
      <c r="V544">
        <f t="shared" si="288"/>
        <v>27.959796881901774</v>
      </c>
      <c r="W544">
        <f t="shared" si="289"/>
        <v>27.959796881901774</v>
      </c>
      <c r="X544">
        <f t="shared" si="273"/>
        <v>3.7859547874820958</v>
      </c>
      <c r="Y544">
        <f t="shared" si="290"/>
        <v>44.176224031988063</v>
      </c>
      <c r="Z544">
        <f t="shared" si="291"/>
        <v>1.5599016151219272</v>
      </c>
      <c r="AA544">
        <f t="shared" si="292"/>
        <v>3.5310886100007104</v>
      </c>
      <c r="AB544">
        <f t="shared" si="293"/>
        <v>2.2260531723601686</v>
      </c>
      <c r="AC544">
        <f t="shared" si="294"/>
        <v>-158.44230613643992</v>
      </c>
      <c r="AD544">
        <f t="shared" si="295"/>
        <v>-149.2593099735802</v>
      </c>
      <c r="AE544">
        <f t="shared" si="296"/>
        <v>-13.894073805727526</v>
      </c>
      <c r="AF544">
        <f t="shared" si="297"/>
        <v>-8.244807381547048E-2</v>
      </c>
      <c r="AG544">
        <f t="shared" si="298"/>
        <v>-11.565344393584551</v>
      </c>
      <c r="AH544">
        <f t="shared" si="299"/>
        <v>3.5423411834843521</v>
      </c>
      <c r="AI544">
        <f t="shared" si="300"/>
        <v>5.0219191335210738</v>
      </c>
      <c r="AJ544">
        <v>220.47035109142001</v>
      </c>
      <c r="AK544">
        <v>226.69566060605999</v>
      </c>
      <c r="AL544">
        <v>-3.3415793622617498</v>
      </c>
      <c r="AM544">
        <v>67.011806465800106</v>
      </c>
      <c r="AN544">
        <f t="shared" si="274"/>
        <v>3.5927960575156441</v>
      </c>
      <c r="AO544">
        <v>18.4800967092924</v>
      </c>
      <c r="AP544">
        <v>22.665263636363601</v>
      </c>
      <c r="AQ544">
        <v>6.5698671586558602E-3</v>
      </c>
      <c r="AR544">
        <v>77.809829826732994</v>
      </c>
      <c r="AS544">
        <v>0</v>
      </c>
      <c r="AT544">
        <v>0</v>
      </c>
      <c r="AU544">
        <f t="shared" si="301"/>
        <v>1</v>
      </c>
      <c r="AV544">
        <f t="shared" si="275"/>
        <v>0</v>
      </c>
      <c r="AW544">
        <f t="shared" si="302"/>
        <v>36474.963342641524</v>
      </c>
      <c r="AX544">
        <f t="shared" si="303"/>
        <v>1999.982</v>
      </c>
      <c r="AY544">
        <f t="shared" si="276"/>
        <v>1681.1849393999646</v>
      </c>
      <c r="AZ544">
        <f t="shared" si="304"/>
        <v>0.84060003510029824</v>
      </c>
      <c r="BA544">
        <f t="shared" si="305"/>
        <v>0.16075806774357579</v>
      </c>
      <c r="BB544">
        <v>6</v>
      </c>
      <c r="BC544">
        <v>0.5</v>
      </c>
      <c r="BD544" t="s">
        <v>304</v>
      </c>
      <c r="BE544">
        <v>2</v>
      </c>
      <c r="BF544" t="b">
        <v>1</v>
      </c>
      <c r="BG544">
        <v>1657229548.3</v>
      </c>
      <c r="BH544">
        <v>229.05519999999899</v>
      </c>
      <c r="BI544">
        <v>216.15119999999899</v>
      </c>
      <c r="BJ544">
        <v>22.645130000000002</v>
      </c>
      <c r="BK544">
        <v>18.490819999999999</v>
      </c>
      <c r="BL544">
        <v>221.5839</v>
      </c>
      <c r="BM544">
        <v>22.292950000000001</v>
      </c>
      <c r="BN544">
        <v>500.02879999999902</v>
      </c>
      <c r="BO544">
        <v>68.848429999999993</v>
      </c>
      <c r="BP544">
        <v>3.6209439999999898E-2</v>
      </c>
      <c r="BQ544">
        <v>26.769970000000001</v>
      </c>
      <c r="BR544">
        <v>28.043679999999998</v>
      </c>
      <c r="BS544">
        <v>999.9</v>
      </c>
      <c r="BT544">
        <v>0</v>
      </c>
      <c r="BU544">
        <v>0</v>
      </c>
      <c r="BV544">
        <v>10012</v>
      </c>
      <c r="BW544">
        <v>0</v>
      </c>
      <c r="BX544">
        <v>154.52889999999999</v>
      </c>
      <c r="BY544">
        <v>12.90405</v>
      </c>
      <c r="BZ544">
        <v>234.3623</v>
      </c>
      <c r="CA544">
        <v>220.22329999999999</v>
      </c>
      <c r="CB544">
        <v>4.1543010000000002</v>
      </c>
      <c r="CC544">
        <v>216.15119999999899</v>
      </c>
      <c r="CD544">
        <v>18.490819999999999</v>
      </c>
      <c r="CE544">
        <v>1.55908</v>
      </c>
      <c r="CF544">
        <v>1.2730630000000001</v>
      </c>
      <c r="CG544">
        <v>13.560219999999999</v>
      </c>
      <c r="CH544">
        <v>10.484549999999899</v>
      </c>
      <c r="CI544">
        <v>1999.982</v>
      </c>
      <c r="CJ544">
        <v>0.97999739999999902</v>
      </c>
      <c r="CK544">
        <v>2.0002719999999901E-2</v>
      </c>
      <c r="CL544">
        <v>0</v>
      </c>
      <c r="CM544">
        <v>2.4206599999999998</v>
      </c>
      <c r="CN544">
        <v>0</v>
      </c>
      <c r="CO544">
        <v>23621.16</v>
      </c>
      <c r="CP544">
        <v>17299.990000000002</v>
      </c>
      <c r="CQ544">
        <v>42.375</v>
      </c>
      <c r="CR544">
        <v>42.824599999999997</v>
      </c>
      <c r="CS544">
        <v>42.1374</v>
      </c>
      <c r="CT544">
        <v>41.618699999999997</v>
      </c>
      <c r="CU544">
        <v>41.680999999999997</v>
      </c>
      <c r="CV544">
        <v>1959.98099999999</v>
      </c>
      <c r="CW544">
        <v>40.001999999999903</v>
      </c>
      <c r="CX544">
        <v>0</v>
      </c>
      <c r="CY544">
        <v>1657229530.8</v>
      </c>
      <c r="CZ544">
        <v>0</v>
      </c>
      <c r="DA544">
        <v>1657213163</v>
      </c>
      <c r="DB544" s="2">
        <v>0.49957175925925923</v>
      </c>
      <c r="DC544">
        <v>1657213141</v>
      </c>
      <c r="DD544">
        <v>1655399214.5999999</v>
      </c>
      <c r="DE544">
        <v>1</v>
      </c>
      <c r="DF544">
        <v>0.04</v>
      </c>
      <c r="DG544">
        <v>-0.06</v>
      </c>
      <c r="DH544">
        <v>9.1720000000000006</v>
      </c>
      <c r="DI544">
        <v>0.51100000000000001</v>
      </c>
      <c r="DJ544">
        <v>420</v>
      </c>
      <c r="DK544">
        <v>25</v>
      </c>
      <c r="DL544">
        <v>0.26</v>
      </c>
      <c r="DM544">
        <v>0.15</v>
      </c>
      <c r="DN544">
        <v>12.045043902439</v>
      </c>
      <c r="DO544">
        <v>5.13999721254355</v>
      </c>
      <c r="DP544">
        <v>0.56860442722330395</v>
      </c>
      <c r="DQ544">
        <v>0</v>
      </c>
      <c r="DR544">
        <v>4.14096048780487</v>
      </c>
      <c r="DS544">
        <v>0.13834076655052299</v>
      </c>
      <c r="DT544">
        <v>2.4440413947156899E-2</v>
      </c>
      <c r="DU544">
        <v>0</v>
      </c>
      <c r="DV544">
        <v>0</v>
      </c>
      <c r="DW544">
        <v>2</v>
      </c>
      <c r="DX544" t="s">
        <v>305</v>
      </c>
      <c r="DY544">
        <v>2.97105</v>
      </c>
      <c r="DZ544">
        <v>2.6900400000000002</v>
      </c>
      <c r="EA544">
        <v>3.99008E-2</v>
      </c>
      <c r="EB544">
        <v>3.9108200000000003E-2</v>
      </c>
      <c r="EC544">
        <v>7.6226000000000002E-2</v>
      </c>
      <c r="ED544">
        <v>6.68488E-2</v>
      </c>
      <c r="EE544">
        <v>37341.4</v>
      </c>
      <c r="EF544">
        <v>40987.1</v>
      </c>
      <c r="EG544">
        <v>35262.199999999997</v>
      </c>
      <c r="EH544">
        <v>38703.5</v>
      </c>
      <c r="EI544">
        <v>46213.2</v>
      </c>
      <c r="EJ544">
        <v>52138.8</v>
      </c>
      <c r="EK544">
        <v>55134</v>
      </c>
      <c r="EL544">
        <v>62050.9</v>
      </c>
      <c r="EM544">
        <v>1.9581999999999999</v>
      </c>
      <c r="EN544">
        <v>2.0144000000000002</v>
      </c>
      <c r="EO544">
        <v>-0.268787</v>
      </c>
      <c r="EP544">
        <v>0</v>
      </c>
      <c r="EQ544">
        <v>32.426499999999997</v>
      </c>
      <c r="ER544">
        <v>999.9</v>
      </c>
      <c r="ES544">
        <v>41.173000000000002</v>
      </c>
      <c r="ET544">
        <v>38.631999999999998</v>
      </c>
      <c r="EU544">
        <v>41.191699999999997</v>
      </c>
      <c r="EV544">
        <v>52.561</v>
      </c>
      <c r="EW544">
        <v>37.832500000000003</v>
      </c>
      <c r="EX544">
        <v>2</v>
      </c>
      <c r="EY544">
        <v>0.157642</v>
      </c>
      <c r="EZ544">
        <v>9.2810500000000005</v>
      </c>
      <c r="FA544">
        <v>19.921900000000001</v>
      </c>
      <c r="FB544">
        <v>5.20411</v>
      </c>
      <c r="FC544">
        <v>12.0099</v>
      </c>
      <c r="FD544">
        <v>4.9752000000000001</v>
      </c>
      <c r="FE544">
        <v>3.294</v>
      </c>
      <c r="FF544">
        <v>9999</v>
      </c>
      <c r="FG544">
        <v>9999</v>
      </c>
      <c r="FH544">
        <v>9999</v>
      </c>
      <c r="FI544">
        <v>562.4</v>
      </c>
      <c r="FJ544">
        <v>1.8630100000000001</v>
      </c>
      <c r="FK544">
        <v>1.86774</v>
      </c>
      <c r="FL544">
        <v>1.8675200000000001</v>
      </c>
      <c r="FM544">
        <v>1.8687400000000001</v>
      </c>
      <c r="FN544">
        <v>1.8694500000000001</v>
      </c>
      <c r="FO544">
        <v>1.86554</v>
      </c>
      <c r="FP544">
        <v>1.86649</v>
      </c>
      <c r="FQ544">
        <v>1.86795</v>
      </c>
      <c r="FR544">
        <v>5</v>
      </c>
      <c r="FS544">
        <v>0</v>
      </c>
      <c r="FT544">
        <v>0</v>
      </c>
      <c r="FU544">
        <v>0</v>
      </c>
      <c r="FV544">
        <v>11111111</v>
      </c>
      <c r="FW544" t="s">
        <v>306</v>
      </c>
      <c r="FX544" t="s">
        <v>307</v>
      </c>
      <c r="FY544" t="s">
        <v>307</v>
      </c>
      <c r="FZ544" t="s">
        <v>307</v>
      </c>
      <c r="GA544" t="s">
        <v>307</v>
      </c>
      <c r="GB544">
        <v>0</v>
      </c>
      <c r="GC544">
        <v>100</v>
      </c>
      <c r="GD544">
        <v>100</v>
      </c>
      <c r="GE544">
        <v>7.3879999999999999</v>
      </c>
      <c r="GF544">
        <v>0.3528</v>
      </c>
      <c r="GG544">
        <v>5.3968966374264697</v>
      </c>
      <c r="GH544">
        <v>9.5670261133577201E-3</v>
      </c>
      <c r="GI544" s="1">
        <v>-9.19467254998099E-7</v>
      </c>
      <c r="GJ544" s="1">
        <v>-2.1372918425907401E-11</v>
      </c>
      <c r="GK544">
        <v>3.2845888322571301E-3</v>
      </c>
      <c r="GL544">
        <v>-1.41202168329711E-2</v>
      </c>
      <c r="GM544">
        <v>1.6676771840485E-3</v>
      </c>
      <c r="GN544" s="1">
        <v>-1.4903802912711099E-5</v>
      </c>
      <c r="GO544">
        <v>-4</v>
      </c>
      <c r="GP544">
        <v>1866</v>
      </c>
      <c r="GQ544">
        <v>1</v>
      </c>
      <c r="GR544">
        <v>24</v>
      </c>
      <c r="GS544">
        <v>273.5</v>
      </c>
      <c r="GT544">
        <v>30505.599999999999</v>
      </c>
      <c r="GU544">
        <v>0.73974600000000001</v>
      </c>
      <c r="GV544">
        <v>2.6940900000000001</v>
      </c>
      <c r="GW544">
        <v>2.2485400000000002</v>
      </c>
      <c r="GX544">
        <v>2.7673299999999998</v>
      </c>
      <c r="GY544">
        <v>1.9958499999999999</v>
      </c>
      <c r="GZ544">
        <v>2.3584000000000001</v>
      </c>
      <c r="HA544">
        <v>40.6554</v>
      </c>
      <c r="HB544">
        <v>13.5191</v>
      </c>
      <c r="HC544">
        <v>18</v>
      </c>
      <c r="HD544">
        <v>497.83800000000002</v>
      </c>
      <c r="HE544">
        <v>529.76599999999996</v>
      </c>
      <c r="HF544">
        <v>14.5504</v>
      </c>
      <c r="HG544">
        <v>29.129100000000001</v>
      </c>
      <c r="HH544">
        <v>30.002300000000002</v>
      </c>
      <c r="HI544">
        <v>28.334</v>
      </c>
      <c r="HJ544">
        <v>28.174499999999998</v>
      </c>
      <c r="HK544">
        <v>14.8224</v>
      </c>
      <c r="HL544">
        <v>50.292900000000003</v>
      </c>
      <c r="HM544">
        <v>0</v>
      </c>
      <c r="HN544">
        <v>14.0672</v>
      </c>
      <c r="HO544">
        <v>184.465</v>
      </c>
      <c r="HP544">
        <v>18.701000000000001</v>
      </c>
      <c r="HQ544">
        <v>102.26600000000001</v>
      </c>
      <c r="HR544">
        <v>103.303</v>
      </c>
    </row>
    <row r="545" spans="1:226" x14ac:dyDescent="0.2">
      <c r="A545">
        <v>529</v>
      </c>
      <c r="B545">
        <v>1657229556.0999999</v>
      </c>
      <c r="C545">
        <v>6070.5999999046298</v>
      </c>
      <c r="D545" t="s">
        <v>840</v>
      </c>
      <c r="E545" s="2">
        <v>0.6893055555555555</v>
      </c>
      <c r="F545">
        <v>5</v>
      </c>
      <c r="G545" t="s">
        <v>825</v>
      </c>
      <c r="H545" t="s">
        <v>303</v>
      </c>
      <c r="I545">
        <v>1657229553.5999999</v>
      </c>
      <c r="J545">
        <f t="shared" si="272"/>
        <v>3.5541791277701592E-3</v>
      </c>
      <c r="K545">
        <f t="shared" si="277"/>
        <v>3.5541791277701593</v>
      </c>
      <c r="L545">
        <f t="shared" si="278"/>
        <v>4.3401953088338745</v>
      </c>
      <c r="M545">
        <f t="shared" si="279"/>
        <v>211.904888888888</v>
      </c>
      <c r="N545">
        <f t="shared" si="280"/>
        <v>136.85684029239246</v>
      </c>
      <c r="O545">
        <f t="shared" si="281"/>
        <v>9.4278652434857975</v>
      </c>
      <c r="P545">
        <f t="shared" si="282"/>
        <v>14.597814275208869</v>
      </c>
      <c r="Q545">
        <f t="shared" si="283"/>
        <v>0.10807959151423757</v>
      </c>
      <c r="R545">
        <f t="shared" si="284"/>
        <v>2.3247703335731225</v>
      </c>
      <c r="S545">
        <f t="shared" si="285"/>
        <v>0.10536376311418852</v>
      </c>
      <c r="T545">
        <f t="shared" si="286"/>
        <v>6.6090674318693143E-2</v>
      </c>
      <c r="U545">
        <f t="shared" si="287"/>
        <v>321.51870866666542</v>
      </c>
      <c r="V545">
        <f t="shared" si="288"/>
        <v>28.010670590778648</v>
      </c>
      <c r="W545">
        <f t="shared" si="289"/>
        <v>28.010670590778648</v>
      </c>
      <c r="X545">
        <f t="shared" si="273"/>
        <v>3.7972009336049117</v>
      </c>
      <c r="Y545">
        <f t="shared" si="290"/>
        <v>44.190354306901348</v>
      </c>
      <c r="Z545">
        <f t="shared" si="291"/>
        <v>1.5638421302538199</v>
      </c>
      <c r="AA545">
        <f t="shared" si="292"/>
        <v>3.5388766503046338</v>
      </c>
      <c r="AB545">
        <f t="shared" si="293"/>
        <v>2.2333588033510918</v>
      </c>
      <c r="AC545">
        <f t="shared" si="294"/>
        <v>-156.73929953466401</v>
      </c>
      <c r="AD545">
        <f t="shared" si="295"/>
        <v>-150.80674970379525</v>
      </c>
      <c r="AE545">
        <f t="shared" si="296"/>
        <v>-14.057001612547019</v>
      </c>
      <c r="AF545">
        <f t="shared" si="297"/>
        <v>-8.4342184340869153E-2</v>
      </c>
      <c r="AG545">
        <f t="shared" si="298"/>
        <v>-11.641537916930579</v>
      </c>
      <c r="AH545">
        <f t="shared" si="299"/>
        <v>3.4638808453349563</v>
      </c>
      <c r="AI545">
        <f t="shared" si="300"/>
        <v>4.3401953088338745</v>
      </c>
      <c r="AJ545">
        <v>203.69241220316701</v>
      </c>
      <c r="AK545">
        <v>210.36670909090901</v>
      </c>
      <c r="AL545">
        <v>-3.23789581958507</v>
      </c>
      <c r="AM545">
        <v>67.011806465800106</v>
      </c>
      <c r="AN545">
        <f t="shared" si="274"/>
        <v>3.5541791277701593</v>
      </c>
      <c r="AO545">
        <v>18.632287887677901</v>
      </c>
      <c r="AP545">
        <v>22.730001818181801</v>
      </c>
      <c r="AQ545">
        <v>1.64626459905928E-2</v>
      </c>
      <c r="AR545">
        <v>77.809829826732994</v>
      </c>
      <c r="AS545">
        <v>0</v>
      </c>
      <c r="AT545">
        <v>0</v>
      </c>
      <c r="AU545">
        <f t="shared" si="301"/>
        <v>1</v>
      </c>
      <c r="AV545">
        <f t="shared" si="275"/>
        <v>0</v>
      </c>
      <c r="AW545">
        <f t="shared" si="302"/>
        <v>36420.346070971726</v>
      </c>
      <c r="AX545">
        <f t="shared" si="303"/>
        <v>2000.0177777777701</v>
      </c>
      <c r="AY545">
        <f t="shared" si="276"/>
        <v>1681.2148666666603</v>
      </c>
      <c r="AZ545">
        <f t="shared" si="304"/>
        <v>0.84059996133367709</v>
      </c>
      <c r="BA545">
        <f t="shared" si="305"/>
        <v>0.16075792537399666</v>
      </c>
      <c r="BB545">
        <v>6</v>
      </c>
      <c r="BC545">
        <v>0.5</v>
      </c>
      <c r="BD545" t="s">
        <v>304</v>
      </c>
      <c r="BE545">
        <v>2</v>
      </c>
      <c r="BF545" t="b">
        <v>1</v>
      </c>
      <c r="BG545">
        <v>1657229553.5999999</v>
      </c>
      <c r="BH545">
        <v>211.904888888888</v>
      </c>
      <c r="BI545">
        <v>198.814666666666</v>
      </c>
      <c r="BJ545">
        <v>22.701055555555499</v>
      </c>
      <c r="BK545">
        <v>18.638388888888802</v>
      </c>
      <c r="BL545">
        <v>204.58922222222199</v>
      </c>
      <c r="BM545">
        <v>22.346822222222201</v>
      </c>
      <c r="BN545">
        <v>499.95444444444399</v>
      </c>
      <c r="BO545">
        <v>68.851388888888806</v>
      </c>
      <c r="BP545">
        <v>3.7131577777777702E-2</v>
      </c>
      <c r="BQ545">
        <v>26.807422222222201</v>
      </c>
      <c r="BR545">
        <v>28.083077777777699</v>
      </c>
      <c r="BS545">
        <v>999.9</v>
      </c>
      <c r="BT545">
        <v>0</v>
      </c>
      <c r="BU545">
        <v>0</v>
      </c>
      <c r="BV545">
        <v>9997.2222222222208</v>
      </c>
      <c r="BW545">
        <v>0</v>
      </c>
      <c r="BX545">
        <v>154.90077777777699</v>
      </c>
      <c r="BY545">
        <v>13.0900555555555</v>
      </c>
      <c r="BZ545">
        <v>216.82677777777701</v>
      </c>
      <c r="CA545">
        <v>202.590555555555</v>
      </c>
      <c r="CB545">
        <v>4.0626666666666598</v>
      </c>
      <c r="CC545">
        <v>198.814666666666</v>
      </c>
      <c r="CD545">
        <v>18.638388888888802</v>
      </c>
      <c r="CE545">
        <v>1.5629999999999999</v>
      </c>
      <c r="CF545">
        <v>1.28328</v>
      </c>
      <c r="CG545">
        <v>13.5987666666666</v>
      </c>
      <c r="CH545">
        <v>10.604422222222199</v>
      </c>
      <c r="CI545">
        <v>2000.0177777777701</v>
      </c>
      <c r="CJ545">
        <v>0.979999888888889</v>
      </c>
      <c r="CK545">
        <v>2.00002111111111E-2</v>
      </c>
      <c r="CL545">
        <v>0</v>
      </c>
      <c r="CM545">
        <v>2.4257444444444398</v>
      </c>
      <c r="CN545">
        <v>0</v>
      </c>
      <c r="CO545">
        <v>23565.333333333299</v>
      </c>
      <c r="CP545">
        <v>17300.3</v>
      </c>
      <c r="CQ545">
        <v>42.430111111111103</v>
      </c>
      <c r="CR545">
        <v>42.875</v>
      </c>
      <c r="CS545">
        <v>42.186999999999998</v>
      </c>
      <c r="CT545">
        <v>41.686999999999998</v>
      </c>
      <c r="CU545">
        <v>41.714999999999897</v>
      </c>
      <c r="CV545">
        <v>1960.02</v>
      </c>
      <c r="CW545">
        <v>39.997777777777699</v>
      </c>
      <c r="CX545">
        <v>0</v>
      </c>
      <c r="CY545">
        <v>1657229535.5999999</v>
      </c>
      <c r="CZ545">
        <v>0</v>
      </c>
      <c r="DA545">
        <v>1657213163</v>
      </c>
      <c r="DB545" s="2">
        <v>0.49957175925925923</v>
      </c>
      <c r="DC545">
        <v>1657213141</v>
      </c>
      <c r="DD545">
        <v>1655399214.5999999</v>
      </c>
      <c r="DE545">
        <v>1</v>
      </c>
      <c r="DF545">
        <v>0.04</v>
      </c>
      <c r="DG545">
        <v>-0.06</v>
      </c>
      <c r="DH545">
        <v>9.1720000000000006</v>
      </c>
      <c r="DI545">
        <v>0.51100000000000001</v>
      </c>
      <c r="DJ545">
        <v>420</v>
      </c>
      <c r="DK545">
        <v>25</v>
      </c>
      <c r="DL545">
        <v>0.26</v>
      </c>
      <c r="DM545">
        <v>0.15</v>
      </c>
      <c r="DN545">
        <v>12.4667487804878</v>
      </c>
      <c r="DO545">
        <v>5.3355533101045296</v>
      </c>
      <c r="DP545">
        <v>0.58633593680687401</v>
      </c>
      <c r="DQ545">
        <v>0</v>
      </c>
      <c r="DR545">
        <v>4.1332185365853604</v>
      </c>
      <c r="DS545">
        <v>-0.25559832752612199</v>
      </c>
      <c r="DT545">
        <v>3.9186866239383E-2</v>
      </c>
      <c r="DU545">
        <v>0</v>
      </c>
      <c r="DV545">
        <v>0</v>
      </c>
      <c r="DW545">
        <v>2</v>
      </c>
      <c r="DX545" t="s">
        <v>305</v>
      </c>
      <c r="DY545">
        <v>2.97132</v>
      </c>
      <c r="DZ545">
        <v>2.6902900000000001</v>
      </c>
      <c r="EA545">
        <v>3.7259599999999997E-2</v>
      </c>
      <c r="EB545">
        <v>3.6329599999999997E-2</v>
      </c>
      <c r="EC545">
        <v>7.6393900000000001E-2</v>
      </c>
      <c r="ED545">
        <v>6.69989E-2</v>
      </c>
      <c r="EE545">
        <v>37442.300000000003</v>
      </c>
      <c r="EF545">
        <v>41102.800000000003</v>
      </c>
      <c r="EG545">
        <v>35260.699999999997</v>
      </c>
      <c r="EH545">
        <v>38701.1</v>
      </c>
      <c r="EI545">
        <v>46203.6</v>
      </c>
      <c r="EJ545">
        <v>52127.5</v>
      </c>
      <c r="EK545">
        <v>55132.800000000003</v>
      </c>
      <c r="EL545">
        <v>62047.6</v>
      </c>
      <c r="EM545">
        <v>1.9585999999999999</v>
      </c>
      <c r="EN545">
        <v>2.0142000000000002</v>
      </c>
      <c r="EO545">
        <v>-0.26759500000000003</v>
      </c>
      <c r="EP545">
        <v>0</v>
      </c>
      <c r="EQ545">
        <v>32.452500000000001</v>
      </c>
      <c r="ER545">
        <v>999.9</v>
      </c>
      <c r="ES545">
        <v>41.198</v>
      </c>
      <c r="ET545">
        <v>38.652000000000001</v>
      </c>
      <c r="EU545">
        <v>41.264899999999997</v>
      </c>
      <c r="EV545">
        <v>52.570999999999998</v>
      </c>
      <c r="EW545">
        <v>37.880600000000001</v>
      </c>
      <c r="EX545">
        <v>2</v>
      </c>
      <c r="EY545">
        <v>0.160244</v>
      </c>
      <c r="EZ545">
        <v>9.2810500000000005</v>
      </c>
      <c r="FA545">
        <v>19.921299999999999</v>
      </c>
      <c r="FB545">
        <v>5.1993200000000002</v>
      </c>
      <c r="FC545">
        <v>12.0099</v>
      </c>
      <c r="FD545">
        <v>4.9748000000000001</v>
      </c>
      <c r="FE545">
        <v>3.2936000000000001</v>
      </c>
      <c r="FF545">
        <v>9999</v>
      </c>
      <c r="FG545">
        <v>9999</v>
      </c>
      <c r="FH545">
        <v>9999</v>
      </c>
      <c r="FI545">
        <v>562.4</v>
      </c>
      <c r="FJ545">
        <v>1.86304</v>
      </c>
      <c r="FK545">
        <v>1.8677699999999999</v>
      </c>
      <c r="FL545">
        <v>1.8675200000000001</v>
      </c>
      <c r="FM545">
        <v>1.8687400000000001</v>
      </c>
      <c r="FN545">
        <v>1.86948</v>
      </c>
      <c r="FO545">
        <v>1.86554</v>
      </c>
      <c r="FP545">
        <v>1.86652</v>
      </c>
      <c r="FQ545">
        <v>1.86795</v>
      </c>
      <c r="FR545">
        <v>5</v>
      </c>
      <c r="FS545">
        <v>0</v>
      </c>
      <c r="FT545">
        <v>0</v>
      </c>
      <c r="FU545">
        <v>0</v>
      </c>
      <c r="FV545">
        <v>11111111</v>
      </c>
      <c r="FW545" t="s">
        <v>306</v>
      </c>
      <c r="FX545" t="s">
        <v>307</v>
      </c>
      <c r="FY545" t="s">
        <v>307</v>
      </c>
      <c r="FZ545" t="s">
        <v>307</v>
      </c>
      <c r="GA545" t="s">
        <v>307</v>
      </c>
      <c r="GB545">
        <v>0</v>
      </c>
      <c r="GC545">
        <v>100</v>
      </c>
      <c r="GD545">
        <v>100</v>
      </c>
      <c r="GE545">
        <v>7.2439999999999998</v>
      </c>
      <c r="GF545">
        <v>0.35560000000000003</v>
      </c>
      <c r="GG545">
        <v>5.3968966374264697</v>
      </c>
      <c r="GH545">
        <v>9.5670261133577201E-3</v>
      </c>
      <c r="GI545" s="1">
        <v>-9.19467254998099E-7</v>
      </c>
      <c r="GJ545" s="1">
        <v>-2.1372918425907401E-11</v>
      </c>
      <c r="GK545">
        <v>3.2845888322571301E-3</v>
      </c>
      <c r="GL545">
        <v>-1.41202168329711E-2</v>
      </c>
      <c r="GM545">
        <v>1.6676771840485E-3</v>
      </c>
      <c r="GN545" s="1">
        <v>-1.4903802912711099E-5</v>
      </c>
      <c r="GO545">
        <v>-4</v>
      </c>
      <c r="GP545">
        <v>1866</v>
      </c>
      <c r="GQ545">
        <v>1</v>
      </c>
      <c r="GR545">
        <v>24</v>
      </c>
      <c r="GS545">
        <v>273.60000000000002</v>
      </c>
      <c r="GT545">
        <v>30505.7</v>
      </c>
      <c r="GU545">
        <v>0.697021</v>
      </c>
      <c r="GV545">
        <v>2.6904300000000001</v>
      </c>
      <c r="GW545">
        <v>2.2485400000000002</v>
      </c>
      <c r="GX545">
        <v>2.7673299999999998</v>
      </c>
      <c r="GY545">
        <v>1.9958499999999999</v>
      </c>
      <c r="GZ545">
        <v>2.3742700000000001</v>
      </c>
      <c r="HA545">
        <v>40.6554</v>
      </c>
      <c r="HB545">
        <v>13.5191</v>
      </c>
      <c r="HC545">
        <v>18</v>
      </c>
      <c r="HD545">
        <v>498.31400000000002</v>
      </c>
      <c r="HE545">
        <v>529.85</v>
      </c>
      <c r="HF545">
        <v>14.577199999999999</v>
      </c>
      <c r="HG545">
        <v>29.160499999999999</v>
      </c>
      <c r="HH545">
        <v>30.002600000000001</v>
      </c>
      <c r="HI545">
        <v>28.358000000000001</v>
      </c>
      <c r="HJ545">
        <v>28.1983</v>
      </c>
      <c r="HK545">
        <v>13.9133</v>
      </c>
      <c r="HL545">
        <v>50.292900000000003</v>
      </c>
      <c r="HM545">
        <v>0</v>
      </c>
      <c r="HN545">
        <v>14.105399999999999</v>
      </c>
      <c r="HO545">
        <v>164.333</v>
      </c>
      <c r="HP545">
        <v>18.709499999999998</v>
      </c>
      <c r="HQ545">
        <v>102.262</v>
      </c>
      <c r="HR545">
        <v>103.297</v>
      </c>
    </row>
    <row r="546" spans="1:226" x14ac:dyDescent="0.2">
      <c r="A546">
        <v>530</v>
      </c>
      <c r="B546">
        <v>1657229561.0999999</v>
      </c>
      <c r="C546">
        <v>6075.5999999046298</v>
      </c>
      <c r="D546" t="s">
        <v>841</v>
      </c>
      <c r="E546" s="2">
        <v>0.68936342592592592</v>
      </c>
      <c r="F546">
        <v>5</v>
      </c>
      <c r="G546" t="s">
        <v>825</v>
      </c>
      <c r="H546" t="s">
        <v>303</v>
      </c>
      <c r="I546">
        <v>1657229558.3</v>
      </c>
      <c r="J546">
        <f t="shared" si="272"/>
        <v>3.5497884298956632E-3</v>
      </c>
      <c r="K546">
        <f t="shared" si="277"/>
        <v>3.5497884298956635</v>
      </c>
      <c r="L546">
        <f t="shared" si="278"/>
        <v>4.1935761601542394</v>
      </c>
      <c r="M546">
        <f t="shared" si="279"/>
        <v>197.0077</v>
      </c>
      <c r="N546">
        <f t="shared" si="280"/>
        <v>124.95326423864381</v>
      </c>
      <c r="O546">
        <f t="shared" si="281"/>
        <v>8.607675147513854</v>
      </c>
      <c r="P546">
        <f t="shared" si="282"/>
        <v>13.571300385719882</v>
      </c>
      <c r="Q546">
        <f t="shared" si="283"/>
        <v>0.1081464671464285</v>
      </c>
      <c r="R546">
        <f t="shared" si="284"/>
        <v>2.3250759946265558</v>
      </c>
      <c r="S546">
        <f t="shared" si="285"/>
        <v>0.10542767012409412</v>
      </c>
      <c r="T546">
        <f t="shared" si="286"/>
        <v>6.6130874007565066E-2</v>
      </c>
      <c r="U546">
        <f t="shared" si="287"/>
        <v>321.51360449999999</v>
      </c>
      <c r="V546">
        <f t="shared" si="288"/>
        <v>28.007494588201876</v>
      </c>
      <c r="W546">
        <f t="shared" si="289"/>
        <v>28.007494588201876</v>
      </c>
      <c r="X546">
        <f t="shared" si="273"/>
        <v>3.7964979942398278</v>
      </c>
      <c r="Y546">
        <f t="shared" si="290"/>
        <v>44.300785054074026</v>
      </c>
      <c r="Z546">
        <f t="shared" si="291"/>
        <v>1.5673433317836039</v>
      </c>
      <c r="AA546">
        <f t="shared" si="292"/>
        <v>3.5379583677139972</v>
      </c>
      <c r="AB546">
        <f t="shared" si="293"/>
        <v>2.229154662456224</v>
      </c>
      <c r="AC546">
        <f t="shared" si="294"/>
        <v>-156.54566975839876</v>
      </c>
      <c r="AD546">
        <f t="shared" si="295"/>
        <v>-150.98153730222555</v>
      </c>
      <c r="AE546">
        <f t="shared" si="296"/>
        <v>-14.070910767288012</v>
      </c>
      <c r="AF546">
        <f t="shared" si="297"/>
        <v>-8.4513327912333125E-2</v>
      </c>
      <c r="AG546">
        <f t="shared" si="298"/>
        <v>-11.975427680953752</v>
      </c>
      <c r="AH546">
        <f t="shared" si="299"/>
        <v>3.5030686569761706</v>
      </c>
      <c r="AI546">
        <f t="shared" si="300"/>
        <v>4.1935761601542394</v>
      </c>
      <c r="AJ546">
        <v>187.29259882642199</v>
      </c>
      <c r="AK546">
        <v>194.14545454545399</v>
      </c>
      <c r="AL546">
        <v>-3.2379762122554498</v>
      </c>
      <c r="AM546">
        <v>67.011806465800106</v>
      </c>
      <c r="AN546">
        <f t="shared" si="274"/>
        <v>3.5497884298956635</v>
      </c>
      <c r="AO546">
        <v>18.644784345907699</v>
      </c>
      <c r="AP546">
        <v>22.7701672727272</v>
      </c>
      <c r="AQ546">
        <v>8.6510350394947595E-3</v>
      </c>
      <c r="AR546">
        <v>77.809829826732994</v>
      </c>
      <c r="AS546">
        <v>0</v>
      </c>
      <c r="AT546">
        <v>0</v>
      </c>
      <c r="AU546">
        <f t="shared" si="301"/>
        <v>1</v>
      </c>
      <c r="AV546">
        <f t="shared" si="275"/>
        <v>0</v>
      </c>
      <c r="AW546">
        <f t="shared" si="302"/>
        <v>36428.148841065027</v>
      </c>
      <c r="AX546">
        <f t="shared" si="303"/>
        <v>1999.981</v>
      </c>
      <c r="AY546">
        <f t="shared" si="276"/>
        <v>1681.1843699999999</v>
      </c>
      <c r="AZ546">
        <f t="shared" si="304"/>
        <v>0.84060017070162163</v>
      </c>
      <c r="BA546">
        <f t="shared" si="305"/>
        <v>0.16075832945412979</v>
      </c>
      <c r="BB546">
        <v>6</v>
      </c>
      <c r="BC546">
        <v>0.5</v>
      </c>
      <c r="BD546" t="s">
        <v>304</v>
      </c>
      <c r="BE546">
        <v>2</v>
      </c>
      <c r="BF546" t="b">
        <v>1</v>
      </c>
      <c r="BG546">
        <v>1657229558.3</v>
      </c>
      <c r="BH546">
        <v>197.0077</v>
      </c>
      <c r="BI546">
        <v>183.46599999999901</v>
      </c>
      <c r="BJ546">
        <v>22.752329999999901</v>
      </c>
      <c r="BK546">
        <v>18.644489999999902</v>
      </c>
      <c r="BL546">
        <v>189.828</v>
      </c>
      <c r="BM546">
        <v>22.39622</v>
      </c>
      <c r="BN546">
        <v>500.02419999999898</v>
      </c>
      <c r="BO546">
        <v>68.850079999999906</v>
      </c>
      <c r="BP546">
        <v>3.707713E-2</v>
      </c>
      <c r="BQ546">
        <v>26.80301</v>
      </c>
      <c r="BR546">
        <v>28.099789999999899</v>
      </c>
      <c r="BS546">
        <v>999.9</v>
      </c>
      <c r="BT546">
        <v>0</v>
      </c>
      <c r="BU546">
        <v>0</v>
      </c>
      <c r="BV546">
        <v>9999.5</v>
      </c>
      <c r="BW546">
        <v>0</v>
      </c>
      <c r="BX546">
        <v>155.215</v>
      </c>
      <c r="BY546">
        <v>13.54153</v>
      </c>
      <c r="BZ546">
        <v>201.5942</v>
      </c>
      <c r="CA546">
        <v>186.95169999999999</v>
      </c>
      <c r="CB546">
        <v>4.1078209999999897</v>
      </c>
      <c r="CC546">
        <v>183.46599999999901</v>
      </c>
      <c r="CD546">
        <v>18.644489999999902</v>
      </c>
      <c r="CE546">
        <v>1.5664979999999999</v>
      </c>
      <c r="CF546">
        <v>1.283677</v>
      </c>
      <c r="CG546">
        <v>13.63316</v>
      </c>
      <c r="CH546">
        <v>10.609059999999999</v>
      </c>
      <c r="CI546">
        <v>1999.981</v>
      </c>
      <c r="CJ546">
        <v>0.97999320000000001</v>
      </c>
      <c r="CK546">
        <v>2.0006969999999999E-2</v>
      </c>
      <c r="CL546">
        <v>0</v>
      </c>
      <c r="CM546">
        <v>2.3962399999999899</v>
      </c>
      <c r="CN546">
        <v>0</v>
      </c>
      <c r="CO546">
        <v>23512.42</v>
      </c>
      <c r="CP546">
        <v>17299.96</v>
      </c>
      <c r="CQ546">
        <v>42.487400000000001</v>
      </c>
      <c r="CR546">
        <v>42.924599999999998</v>
      </c>
      <c r="CS546">
        <v>42.212199999999903</v>
      </c>
      <c r="CT546">
        <v>41.743699999999997</v>
      </c>
      <c r="CU546">
        <v>41.7624</v>
      </c>
      <c r="CV546">
        <v>1959.97</v>
      </c>
      <c r="CW546">
        <v>40.011000000000003</v>
      </c>
      <c r="CX546">
        <v>0</v>
      </c>
      <c r="CY546">
        <v>1657229540.4000001</v>
      </c>
      <c r="CZ546">
        <v>0</v>
      </c>
      <c r="DA546">
        <v>1657213163</v>
      </c>
      <c r="DB546" s="2">
        <v>0.49957175925925923</v>
      </c>
      <c r="DC546">
        <v>1657213141</v>
      </c>
      <c r="DD546">
        <v>1655399214.5999999</v>
      </c>
      <c r="DE546">
        <v>1</v>
      </c>
      <c r="DF546">
        <v>0.04</v>
      </c>
      <c r="DG546">
        <v>-0.06</v>
      </c>
      <c r="DH546">
        <v>9.1720000000000006</v>
      </c>
      <c r="DI546">
        <v>0.51100000000000001</v>
      </c>
      <c r="DJ546">
        <v>420</v>
      </c>
      <c r="DK546">
        <v>25</v>
      </c>
      <c r="DL546">
        <v>0.26</v>
      </c>
      <c r="DM546">
        <v>0.15</v>
      </c>
      <c r="DN546">
        <v>12.8569414634146</v>
      </c>
      <c r="DO546">
        <v>4.3047282229965296</v>
      </c>
      <c r="DP546">
        <v>0.48835911665225401</v>
      </c>
      <c r="DQ546">
        <v>0</v>
      </c>
      <c r="DR546">
        <v>4.1198326829268304</v>
      </c>
      <c r="DS546">
        <v>-0.255591846689882</v>
      </c>
      <c r="DT546">
        <v>3.9596552573787601E-2</v>
      </c>
      <c r="DU546">
        <v>0</v>
      </c>
      <c r="DV546">
        <v>0</v>
      </c>
      <c r="DW546">
        <v>2</v>
      </c>
      <c r="DX546" t="s">
        <v>305</v>
      </c>
      <c r="DY546">
        <v>2.9706000000000001</v>
      </c>
      <c r="DZ546">
        <v>2.6907399999999999</v>
      </c>
      <c r="EA546">
        <v>3.4560899999999999E-2</v>
      </c>
      <c r="EB546">
        <v>3.3500799999999997E-2</v>
      </c>
      <c r="EC546">
        <v>7.6480199999999998E-2</v>
      </c>
      <c r="ED546">
        <v>6.6980499999999998E-2</v>
      </c>
      <c r="EE546">
        <v>37545.1</v>
      </c>
      <c r="EF546">
        <v>41220.9</v>
      </c>
      <c r="EG546">
        <v>35259</v>
      </c>
      <c r="EH546">
        <v>38698.9</v>
      </c>
      <c r="EI546">
        <v>46197.4</v>
      </c>
      <c r="EJ546">
        <v>52125.599999999999</v>
      </c>
      <c r="EK546">
        <v>55130.7</v>
      </c>
      <c r="EL546">
        <v>62044.2</v>
      </c>
      <c r="EM546">
        <v>1.9576</v>
      </c>
      <c r="EN546">
        <v>2.0139999999999998</v>
      </c>
      <c r="EO546">
        <v>-0.26816099999999998</v>
      </c>
      <c r="EP546">
        <v>0</v>
      </c>
      <c r="EQ546">
        <v>32.458199999999998</v>
      </c>
      <c r="ER546">
        <v>999.9</v>
      </c>
      <c r="ES546">
        <v>41.149000000000001</v>
      </c>
      <c r="ET546">
        <v>38.631999999999998</v>
      </c>
      <c r="EU546">
        <v>41.173099999999998</v>
      </c>
      <c r="EV546">
        <v>52.491</v>
      </c>
      <c r="EW546">
        <v>37.8446</v>
      </c>
      <c r="EX546">
        <v>2</v>
      </c>
      <c r="EY546">
        <v>0.16262199999999999</v>
      </c>
      <c r="EZ546">
        <v>9.2810500000000005</v>
      </c>
      <c r="FA546">
        <v>19.921900000000001</v>
      </c>
      <c r="FB546">
        <v>5.20411</v>
      </c>
      <c r="FC546">
        <v>12.0099</v>
      </c>
      <c r="FD546">
        <v>4.976</v>
      </c>
      <c r="FE546">
        <v>3.294</v>
      </c>
      <c r="FF546">
        <v>9999</v>
      </c>
      <c r="FG546">
        <v>9999</v>
      </c>
      <c r="FH546">
        <v>9999</v>
      </c>
      <c r="FI546">
        <v>562.4</v>
      </c>
      <c r="FJ546">
        <v>1.8631</v>
      </c>
      <c r="FK546">
        <v>1.8678300000000001</v>
      </c>
      <c r="FL546">
        <v>1.8675200000000001</v>
      </c>
      <c r="FM546">
        <v>1.8687400000000001</v>
      </c>
      <c r="FN546">
        <v>1.86948</v>
      </c>
      <c r="FO546">
        <v>1.86554</v>
      </c>
      <c r="FP546">
        <v>1.86652</v>
      </c>
      <c r="FQ546">
        <v>1.86795</v>
      </c>
      <c r="FR546">
        <v>5</v>
      </c>
      <c r="FS546">
        <v>0</v>
      </c>
      <c r="FT546">
        <v>0</v>
      </c>
      <c r="FU546">
        <v>0</v>
      </c>
      <c r="FV546">
        <v>11111111</v>
      </c>
      <c r="FW546" t="s">
        <v>306</v>
      </c>
      <c r="FX546" t="s">
        <v>307</v>
      </c>
      <c r="FY546" t="s">
        <v>307</v>
      </c>
      <c r="FZ546" t="s">
        <v>307</v>
      </c>
      <c r="GA546" t="s">
        <v>307</v>
      </c>
      <c r="GB546">
        <v>0</v>
      </c>
      <c r="GC546">
        <v>100</v>
      </c>
      <c r="GD546">
        <v>100</v>
      </c>
      <c r="GE546">
        <v>7.0979999999999999</v>
      </c>
      <c r="GF546">
        <v>0.3569</v>
      </c>
      <c r="GG546">
        <v>5.3968966374264697</v>
      </c>
      <c r="GH546">
        <v>9.5670261133577201E-3</v>
      </c>
      <c r="GI546" s="1">
        <v>-9.19467254998099E-7</v>
      </c>
      <c r="GJ546" s="1">
        <v>-2.1372918425907401E-11</v>
      </c>
      <c r="GK546">
        <v>3.2845888322571301E-3</v>
      </c>
      <c r="GL546">
        <v>-1.41202168329711E-2</v>
      </c>
      <c r="GM546">
        <v>1.6676771840485E-3</v>
      </c>
      <c r="GN546" s="1">
        <v>-1.4903802912711099E-5</v>
      </c>
      <c r="GO546">
        <v>-4</v>
      </c>
      <c r="GP546">
        <v>1866</v>
      </c>
      <c r="GQ546">
        <v>1</v>
      </c>
      <c r="GR546">
        <v>24</v>
      </c>
      <c r="GS546">
        <v>273.7</v>
      </c>
      <c r="GT546">
        <v>30505.8</v>
      </c>
      <c r="GU546">
        <v>0.64453099999999997</v>
      </c>
      <c r="GV546">
        <v>2.6831100000000001</v>
      </c>
      <c r="GW546">
        <v>2.2485400000000002</v>
      </c>
      <c r="GX546">
        <v>2.7661099999999998</v>
      </c>
      <c r="GY546">
        <v>1.9958499999999999</v>
      </c>
      <c r="GZ546">
        <v>2.36206</v>
      </c>
      <c r="HA546">
        <v>40.6554</v>
      </c>
      <c r="HB546">
        <v>13.527900000000001</v>
      </c>
      <c r="HC546">
        <v>18</v>
      </c>
      <c r="HD546">
        <v>497.88299999999998</v>
      </c>
      <c r="HE546">
        <v>529.95699999999999</v>
      </c>
      <c r="HF546">
        <v>14.605</v>
      </c>
      <c r="HG546">
        <v>29.191600000000001</v>
      </c>
      <c r="HH546">
        <v>30.002500000000001</v>
      </c>
      <c r="HI546">
        <v>28.384599999999999</v>
      </c>
      <c r="HJ546">
        <v>28.224599999999999</v>
      </c>
      <c r="HK546">
        <v>12.9093</v>
      </c>
      <c r="HL546">
        <v>50.292900000000003</v>
      </c>
      <c r="HM546">
        <v>0</v>
      </c>
      <c r="HN546">
        <v>14.1347</v>
      </c>
      <c r="HO546">
        <v>150.73500000000001</v>
      </c>
      <c r="HP546">
        <v>18.720199999999998</v>
      </c>
      <c r="HQ546">
        <v>102.258</v>
      </c>
      <c r="HR546">
        <v>103.291</v>
      </c>
    </row>
    <row r="547" spans="1:226" x14ac:dyDescent="0.2">
      <c r="A547">
        <v>531</v>
      </c>
      <c r="B547">
        <v>1657229566.0999999</v>
      </c>
      <c r="C547">
        <v>6080.5999999046298</v>
      </c>
      <c r="D547" t="s">
        <v>842</v>
      </c>
      <c r="E547" s="2">
        <v>0.68942129629629623</v>
      </c>
      <c r="F547">
        <v>5</v>
      </c>
      <c r="G547" t="s">
        <v>825</v>
      </c>
      <c r="H547" t="s">
        <v>303</v>
      </c>
      <c r="I547">
        <v>1657229563.5999999</v>
      </c>
      <c r="J547">
        <f t="shared" si="272"/>
        <v>3.5673192585356814E-3</v>
      </c>
      <c r="K547">
        <f t="shared" si="277"/>
        <v>3.5673192585356812</v>
      </c>
      <c r="L547">
        <f t="shared" si="278"/>
        <v>3.9542919808181924</v>
      </c>
      <c r="M547">
        <f t="shared" si="279"/>
        <v>180.03266666666599</v>
      </c>
      <c r="N547">
        <f t="shared" si="280"/>
        <v>112.64824497746577</v>
      </c>
      <c r="O547">
        <f t="shared" si="281"/>
        <v>7.7598761504851241</v>
      </c>
      <c r="P547">
        <f t="shared" si="282"/>
        <v>12.401712930852698</v>
      </c>
      <c r="Q547">
        <f t="shared" si="283"/>
        <v>0.10864604280114232</v>
      </c>
      <c r="R547">
        <f t="shared" si="284"/>
        <v>2.3252056721241718</v>
      </c>
      <c r="S547">
        <f t="shared" si="285"/>
        <v>0.10590256118674762</v>
      </c>
      <c r="T547">
        <f t="shared" si="286"/>
        <v>6.6429821536816216E-2</v>
      </c>
      <c r="U547">
        <f t="shared" si="287"/>
        <v>321.52367233333263</v>
      </c>
      <c r="V547">
        <f t="shared" si="288"/>
        <v>28.022420135511481</v>
      </c>
      <c r="W547">
        <f t="shared" si="289"/>
        <v>28.022420135511481</v>
      </c>
      <c r="X547">
        <f t="shared" si="273"/>
        <v>3.7998024279598872</v>
      </c>
      <c r="Y547">
        <f t="shared" si="290"/>
        <v>44.317230250556428</v>
      </c>
      <c r="Z547">
        <f t="shared" si="291"/>
        <v>1.5698240196300022</v>
      </c>
      <c r="AA547">
        <f t="shared" si="292"/>
        <v>3.5422430751079985</v>
      </c>
      <c r="AB547">
        <f t="shared" si="293"/>
        <v>2.229978408329885</v>
      </c>
      <c r="AC547">
        <f t="shared" si="294"/>
        <v>-157.31877930142355</v>
      </c>
      <c r="AD547">
        <f t="shared" si="295"/>
        <v>-150.28127501572268</v>
      </c>
      <c r="AE547">
        <f t="shared" si="296"/>
        <v>-14.007350292943247</v>
      </c>
      <c r="AF547">
        <f t="shared" si="297"/>
        <v>-8.3732276756876445E-2</v>
      </c>
      <c r="AG547">
        <f t="shared" si="298"/>
        <v>-12.205728152756008</v>
      </c>
      <c r="AH547">
        <f t="shared" si="299"/>
        <v>3.5360685106956931</v>
      </c>
      <c r="AI547">
        <f t="shared" si="300"/>
        <v>3.9542919808181924</v>
      </c>
      <c r="AJ547">
        <v>170.47320692993301</v>
      </c>
      <c r="AK547">
        <v>177.713939393939</v>
      </c>
      <c r="AL547">
        <v>-3.2639365906656002</v>
      </c>
      <c r="AM547">
        <v>67.011806465800106</v>
      </c>
      <c r="AN547">
        <f t="shared" si="274"/>
        <v>3.5673192585356812</v>
      </c>
      <c r="AO547">
        <v>18.642070935405801</v>
      </c>
      <c r="AP547">
        <v>22.798762424242401</v>
      </c>
      <c r="AQ547">
        <v>6.1557091953498297E-3</v>
      </c>
      <c r="AR547">
        <v>77.809829826732994</v>
      </c>
      <c r="AS547">
        <v>0</v>
      </c>
      <c r="AT547">
        <v>0</v>
      </c>
      <c r="AU547">
        <f t="shared" si="301"/>
        <v>1</v>
      </c>
      <c r="AV547">
        <f t="shared" si="275"/>
        <v>0</v>
      </c>
      <c r="AW547">
        <f t="shared" si="302"/>
        <v>36428.718013416437</v>
      </c>
      <c r="AX547">
        <f t="shared" si="303"/>
        <v>2000.0444444444399</v>
      </c>
      <c r="AY547">
        <f t="shared" si="276"/>
        <v>1681.2376333333298</v>
      </c>
      <c r="AZ547">
        <f t="shared" si="304"/>
        <v>0.84060013666362976</v>
      </c>
      <c r="BA547">
        <f t="shared" si="305"/>
        <v>0.16075826376080532</v>
      </c>
      <c r="BB547">
        <v>6</v>
      </c>
      <c r="BC547">
        <v>0.5</v>
      </c>
      <c r="BD547" t="s">
        <v>304</v>
      </c>
      <c r="BE547">
        <v>2</v>
      </c>
      <c r="BF547" t="b">
        <v>1</v>
      </c>
      <c r="BG547">
        <v>1657229563.5999999</v>
      </c>
      <c r="BH547">
        <v>180.03266666666599</v>
      </c>
      <c r="BI547">
        <v>166.149888888888</v>
      </c>
      <c r="BJ547">
        <v>22.7887555555555</v>
      </c>
      <c r="BK547">
        <v>18.642222222222198</v>
      </c>
      <c r="BL547">
        <v>173.00800000000001</v>
      </c>
      <c r="BM547">
        <v>22.431277777777701</v>
      </c>
      <c r="BN547">
        <v>500.00599999999997</v>
      </c>
      <c r="BO547">
        <v>68.848911111111093</v>
      </c>
      <c r="BP547">
        <v>3.69925444444444E-2</v>
      </c>
      <c r="BQ547">
        <v>26.8235888888888</v>
      </c>
      <c r="BR547">
        <v>28.106177777777699</v>
      </c>
      <c r="BS547">
        <v>999.9</v>
      </c>
      <c r="BT547">
        <v>0</v>
      </c>
      <c r="BU547">
        <v>0</v>
      </c>
      <c r="BV547">
        <v>10000.5555555555</v>
      </c>
      <c r="BW547">
        <v>0</v>
      </c>
      <c r="BX547">
        <v>155.38011111111101</v>
      </c>
      <c r="BY547">
        <v>13.882544444444401</v>
      </c>
      <c r="BZ547">
        <v>184.230666666666</v>
      </c>
      <c r="CA547">
        <v>169.30611111111099</v>
      </c>
      <c r="CB547">
        <v>4.1465211111111104</v>
      </c>
      <c r="CC547">
        <v>166.149888888888</v>
      </c>
      <c r="CD547">
        <v>18.642222222222198</v>
      </c>
      <c r="CE547">
        <v>1.56898</v>
      </c>
      <c r="CF547">
        <v>1.2834966666666601</v>
      </c>
      <c r="CG547">
        <v>13.6574888888888</v>
      </c>
      <c r="CH547">
        <v>10.606977777777701</v>
      </c>
      <c r="CI547">
        <v>2000.0444444444399</v>
      </c>
      <c r="CJ547">
        <v>0.97999433333333297</v>
      </c>
      <c r="CK547">
        <v>2.0005811111111101E-2</v>
      </c>
      <c r="CL547">
        <v>0</v>
      </c>
      <c r="CM547">
        <v>2.4363222222222198</v>
      </c>
      <c r="CN547">
        <v>0</v>
      </c>
      <c r="CO547">
        <v>23453.333333333299</v>
      </c>
      <c r="CP547">
        <v>17300.5</v>
      </c>
      <c r="CQ547">
        <v>42.527555555555502</v>
      </c>
      <c r="CR547">
        <v>42.965000000000003</v>
      </c>
      <c r="CS547">
        <v>42.25</v>
      </c>
      <c r="CT547">
        <v>41.777555555555502</v>
      </c>
      <c r="CU547">
        <v>41.805111111111103</v>
      </c>
      <c r="CV547">
        <v>1960.0344444444399</v>
      </c>
      <c r="CW547">
        <v>40.01</v>
      </c>
      <c r="CX547">
        <v>0</v>
      </c>
      <c r="CY547">
        <v>1657229545.8</v>
      </c>
      <c r="CZ547">
        <v>0</v>
      </c>
      <c r="DA547">
        <v>1657213163</v>
      </c>
      <c r="DB547" s="2">
        <v>0.49957175925925923</v>
      </c>
      <c r="DC547">
        <v>1657213141</v>
      </c>
      <c r="DD547">
        <v>1655399214.5999999</v>
      </c>
      <c r="DE547">
        <v>1</v>
      </c>
      <c r="DF547">
        <v>0.04</v>
      </c>
      <c r="DG547">
        <v>-0.06</v>
      </c>
      <c r="DH547">
        <v>9.1720000000000006</v>
      </c>
      <c r="DI547">
        <v>0.51100000000000001</v>
      </c>
      <c r="DJ547">
        <v>420</v>
      </c>
      <c r="DK547">
        <v>25</v>
      </c>
      <c r="DL547">
        <v>0.26</v>
      </c>
      <c r="DM547">
        <v>0.15</v>
      </c>
      <c r="DN547">
        <v>13.2705073170731</v>
      </c>
      <c r="DO547">
        <v>4.5061547038327401</v>
      </c>
      <c r="DP547">
        <v>0.50673585575468805</v>
      </c>
      <c r="DQ547">
        <v>0</v>
      </c>
      <c r="DR547">
        <v>4.1173617073170696</v>
      </c>
      <c r="DS547">
        <v>-1.6816515679438301E-2</v>
      </c>
      <c r="DT547">
        <v>3.6346967458462401E-2</v>
      </c>
      <c r="DU547">
        <v>1</v>
      </c>
      <c r="DV547">
        <v>1</v>
      </c>
      <c r="DW547">
        <v>2</v>
      </c>
      <c r="DX547" s="3">
        <v>44563</v>
      </c>
      <c r="DY547">
        <v>2.97072</v>
      </c>
      <c r="DZ547">
        <v>2.68981</v>
      </c>
      <c r="EA547">
        <v>3.1813500000000001E-2</v>
      </c>
      <c r="EB547">
        <v>3.0567E-2</v>
      </c>
      <c r="EC547">
        <v>7.6538999999999996E-2</v>
      </c>
      <c r="ED547">
        <v>6.6969600000000004E-2</v>
      </c>
      <c r="EE547">
        <v>37650.1</v>
      </c>
      <c r="EF547">
        <v>41342.699999999997</v>
      </c>
      <c r="EG547">
        <v>35257.4</v>
      </c>
      <c r="EH547">
        <v>38696.1</v>
      </c>
      <c r="EI547">
        <v>46192.1</v>
      </c>
      <c r="EJ547">
        <v>52122.400000000001</v>
      </c>
      <c r="EK547">
        <v>55128</v>
      </c>
      <c r="EL547">
        <v>62039.8</v>
      </c>
      <c r="EM547">
        <v>1.958</v>
      </c>
      <c r="EN547">
        <v>2.0135999999999998</v>
      </c>
      <c r="EO547">
        <v>-0.266731</v>
      </c>
      <c r="EP547">
        <v>0</v>
      </c>
      <c r="EQ547">
        <v>32.440899999999999</v>
      </c>
      <c r="ER547">
        <v>999.9</v>
      </c>
      <c r="ES547">
        <v>41.149000000000001</v>
      </c>
      <c r="ET547">
        <v>38.631999999999998</v>
      </c>
      <c r="EU547">
        <v>41.168900000000001</v>
      </c>
      <c r="EV547">
        <v>52.350999999999999</v>
      </c>
      <c r="EW547">
        <v>37.8446</v>
      </c>
      <c r="EX547">
        <v>2</v>
      </c>
      <c r="EY547">
        <v>0.164939</v>
      </c>
      <c r="EZ547">
        <v>9.2810500000000005</v>
      </c>
      <c r="FA547">
        <v>19.921399999999998</v>
      </c>
      <c r="FB547">
        <v>5.1993200000000002</v>
      </c>
      <c r="FC547">
        <v>12.0099</v>
      </c>
      <c r="FD547">
        <v>4.9748000000000001</v>
      </c>
      <c r="FE547">
        <v>3.2936000000000001</v>
      </c>
      <c r="FF547">
        <v>9999</v>
      </c>
      <c r="FG547">
        <v>9999</v>
      </c>
      <c r="FH547">
        <v>9999</v>
      </c>
      <c r="FI547">
        <v>562.4</v>
      </c>
      <c r="FJ547">
        <v>1.8629500000000001</v>
      </c>
      <c r="FK547">
        <v>1.8677699999999999</v>
      </c>
      <c r="FL547">
        <v>1.8675200000000001</v>
      </c>
      <c r="FM547">
        <v>1.8687400000000001</v>
      </c>
      <c r="FN547">
        <v>1.86951</v>
      </c>
      <c r="FO547">
        <v>1.86554</v>
      </c>
      <c r="FP547">
        <v>1.8665799999999999</v>
      </c>
      <c r="FQ547">
        <v>1.86798</v>
      </c>
      <c r="FR547">
        <v>5</v>
      </c>
      <c r="FS547">
        <v>0</v>
      </c>
      <c r="FT547">
        <v>0</v>
      </c>
      <c r="FU547">
        <v>0</v>
      </c>
      <c r="FV547">
        <v>11111111</v>
      </c>
      <c r="FW547" t="s">
        <v>306</v>
      </c>
      <c r="FX547" t="s">
        <v>307</v>
      </c>
      <c r="FY547" t="s">
        <v>307</v>
      </c>
      <c r="FZ547" t="s">
        <v>307</v>
      </c>
      <c r="GA547" t="s">
        <v>307</v>
      </c>
      <c r="GB547">
        <v>0</v>
      </c>
      <c r="GC547">
        <v>100</v>
      </c>
      <c r="GD547">
        <v>100</v>
      </c>
      <c r="GE547">
        <v>6.9509999999999996</v>
      </c>
      <c r="GF547">
        <v>0.35799999999999998</v>
      </c>
      <c r="GG547">
        <v>5.3968966374264697</v>
      </c>
      <c r="GH547">
        <v>9.5670261133577201E-3</v>
      </c>
      <c r="GI547" s="1">
        <v>-9.19467254998099E-7</v>
      </c>
      <c r="GJ547" s="1">
        <v>-2.1372918425907401E-11</v>
      </c>
      <c r="GK547">
        <v>3.2845888322571301E-3</v>
      </c>
      <c r="GL547">
        <v>-1.41202168329711E-2</v>
      </c>
      <c r="GM547">
        <v>1.6676771840485E-3</v>
      </c>
      <c r="GN547" s="1">
        <v>-1.4903802912711099E-5</v>
      </c>
      <c r="GO547">
        <v>-4</v>
      </c>
      <c r="GP547">
        <v>1866</v>
      </c>
      <c r="GQ547">
        <v>1</v>
      </c>
      <c r="GR547">
        <v>24</v>
      </c>
      <c r="GS547">
        <v>273.8</v>
      </c>
      <c r="GT547">
        <v>30505.9</v>
      </c>
      <c r="GU547">
        <v>0.59936500000000004</v>
      </c>
      <c r="GV547">
        <v>2.6892100000000001</v>
      </c>
      <c r="GW547">
        <v>2.2485400000000002</v>
      </c>
      <c r="GX547">
        <v>2.7661099999999998</v>
      </c>
      <c r="GY547">
        <v>1.9958499999999999</v>
      </c>
      <c r="GZ547">
        <v>2.3571800000000001</v>
      </c>
      <c r="HA547">
        <v>40.6554</v>
      </c>
      <c r="HB547">
        <v>13.527900000000001</v>
      </c>
      <c r="HC547">
        <v>18</v>
      </c>
      <c r="HD547">
        <v>498.38099999999997</v>
      </c>
      <c r="HE547">
        <v>529.92600000000004</v>
      </c>
      <c r="HF547">
        <v>14.628399999999999</v>
      </c>
      <c r="HG547">
        <v>29.223199999999999</v>
      </c>
      <c r="HH547">
        <v>30.002400000000002</v>
      </c>
      <c r="HI547">
        <v>28.411200000000001</v>
      </c>
      <c r="HJ547">
        <v>28.250900000000001</v>
      </c>
      <c r="HK547">
        <v>11.958500000000001</v>
      </c>
      <c r="HL547">
        <v>50.292900000000003</v>
      </c>
      <c r="HM547">
        <v>0</v>
      </c>
      <c r="HN547">
        <v>14.157400000000001</v>
      </c>
      <c r="HO547">
        <v>130.53200000000001</v>
      </c>
      <c r="HP547">
        <v>18.730499999999999</v>
      </c>
      <c r="HQ547">
        <v>102.253</v>
      </c>
      <c r="HR547">
        <v>103.28400000000001</v>
      </c>
    </row>
    <row r="548" spans="1:226" x14ac:dyDescent="0.2">
      <c r="A548">
        <v>532</v>
      </c>
      <c r="B548">
        <v>1657229571.0999999</v>
      </c>
      <c r="C548">
        <v>6085.5999999046298</v>
      </c>
      <c r="D548" t="s">
        <v>843</v>
      </c>
      <c r="E548" s="2">
        <v>0.68947916666666664</v>
      </c>
      <c r="F548">
        <v>5</v>
      </c>
      <c r="G548" t="s">
        <v>825</v>
      </c>
      <c r="H548" t="s">
        <v>303</v>
      </c>
      <c r="I548">
        <v>1657229568.3</v>
      </c>
      <c r="J548">
        <f t="shared" si="272"/>
        <v>3.5678957151420495E-3</v>
      </c>
      <c r="K548">
        <f t="shared" si="277"/>
        <v>3.5678957151420496</v>
      </c>
      <c r="L548">
        <f t="shared" si="278"/>
        <v>3.7478254493057181</v>
      </c>
      <c r="M548">
        <f t="shared" si="279"/>
        <v>164.97620000000001</v>
      </c>
      <c r="N548">
        <f t="shared" si="280"/>
        <v>101.34268758851555</v>
      </c>
      <c r="O548">
        <f t="shared" si="281"/>
        <v>6.9812124176359314</v>
      </c>
      <c r="P548">
        <f t="shared" si="282"/>
        <v>11.364745927508901</v>
      </c>
      <c r="Q548">
        <f t="shared" si="283"/>
        <v>0.10853429718338389</v>
      </c>
      <c r="R548">
        <f t="shared" si="284"/>
        <v>2.3255930488377912</v>
      </c>
      <c r="S548">
        <f t="shared" si="285"/>
        <v>0.10579682324555656</v>
      </c>
      <c r="T548">
        <f t="shared" si="286"/>
        <v>6.636321488813185E-2</v>
      </c>
      <c r="U548">
        <f t="shared" si="287"/>
        <v>321.51919050000004</v>
      </c>
      <c r="V548">
        <f t="shared" si="288"/>
        <v>28.040611276779593</v>
      </c>
      <c r="W548">
        <f t="shared" si="289"/>
        <v>28.040611276779593</v>
      </c>
      <c r="X548">
        <f t="shared" si="273"/>
        <v>3.8038332387536999</v>
      </c>
      <c r="Y548">
        <f t="shared" si="290"/>
        <v>44.310808037852219</v>
      </c>
      <c r="Z548">
        <f t="shared" si="291"/>
        <v>1.5713153007013099</v>
      </c>
      <c r="AA548">
        <f t="shared" si="292"/>
        <v>3.5461219740317622</v>
      </c>
      <c r="AB548">
        <f t="shared" si="293"/>
        <v>2.2325179380523901</v>
      </c>
      <c r="AC548">
        <f t="shared" si="294"/>
        <v>-157.34420103776438</v>
      </c>
      <c r="AD548">
        <f t="shared" si="295"/>
        <v>-150.25365699580863</v>
      </c>
      <c r="AE548">
        <f t="shared" si="296"/>
        <v>-14.005016384169828</v>
      </c>
      <c r="AF548">
        <f t="shared" si="297"/>
        <v>-8.368391774280326E-2</v>
      </c>
      <c r="AG548">
        <f t="shared" si="298"/>
        <v>-12.601277032753796</v>
      </c>
      <c r="AH548">
        <f t="shared" si="299"/>
        <v>3.5181826472774103</v>
      </c>
      <c r="AI548">
        <f t="shared" si="300"/>
        <v>3.7478254493057181</v>
      </c>
      <c r="AJ548">
        <v>153.697045237341</v>
      </c>
      <c r="AK548">
        <v>161.26926060605999</v>
      </c>
      <c r="AL548">
        <v>-3.2855648345352999</v>
      </c>
      <c r="AM548">
        <v>67.011806465800106</v>
      </c>
      <c r="AN548">
        <f t="shared" si="274"/>
        <v>3.5678957151420496</v>
      </c>
      <c r="AO548">
        <v>18.637454155472099</v>
      </c>
      <c r="AP548">
        <v>22.8225684848484</v>
      </c>
      <c r="AQ548">
        <v>-3.6461324980235698E-4</v>
      </c>
      <c r="AR548">
        <v>77.809829826732994</v>
      </c>
      <c r="AS548">
        <v>0</v>
      </c>
      <c r="AT548">
        <v>0</v>
      </c>
      <c r="AU548">
        <f t="shared" si="301"/>
        <v>1</v>
      </c>
      <c r="AV548">
        <f t="shared" si="275"/>
        <v>0</v>
      </c>
      <c r="AW548">
        <f t="shared" si="302"/>
        <v>36435.731303533714</v>
      </c>
      <c r="AX548">
        <f t="shared" si="303"/>
        <v>2000.0160000000001</v>
      </c>
      <c r="AY548">
        <f t="shared" si="276"/>
        <v>1681.2137700000001</v>
      </c>
      <c r="AZ548">
        <f t="shared" si="304"/>
        <v>0.84060016019871842</v>
      </c>
      <c r="BA548">
        <f t="shared" si="305"/>
        <v>0.16075830918352654</v>
      </c>
      <c r="BB548">
        <v>6</v>
      </c>
      <c r="BC548">
        <v>0.5</v>
      </c>
      <c r="BD548" t="s">
        <v>304</v>
      </c>
      <c r="BE548">
        <v>2</v>
      </c>
      <c r="BF548" t="b">
        <v>1</v>
      </c>
      <c r="BG548">
        <v>1657229568.3</v>
      </c>
      <c r="BH548">
        <v>164.97620000000001</v>
      </c>
      <c r="BI548">
        <v>150.55189999999999</v>
      </c>
      <c r="BJ548">
        <v>22.809979999999999</v>
      </c>
      <c r="BK548">
        <v>18.684670000000001</v>
      </c>
      <c r="BL548">
        <v>158.0899</v>
      </c>
      <c r="BM548">
        <v>22.451749999999901</v>
      </c>
      <c r="BN548">
        <v>500.02539999999999</v>
      </c>
      <c r="BO548">
        <v>68.850300000000004</v>
      </c>
      <c r="BP548">
        <v>3.6884500000000001E-2</v>
      </c>
      <c r="BQ548">
        <v>26.842199999999998</v>
      </c>
      <c r="BR548">
        <v>28.094059999999999</v>
      </c>
      <c r="BS548">
        <v>999.9</v>
      </c>
      <c r="BT548">
        <v>0</v>
      </c>
      <c r="BU548">
        <v>0</v>
      </c>
      <c r="BV548">
        <v>10003</v>
      </c>
      <c r="BW548">
        <v>0</v>
      </c>
      <c r="BX548">
        <v>155.4795</v>
      </c>
      <c r="BY548">
        <v>14.4241999999999</v>
      </c>
      <c r="BZ548">
        <v>168.8271</v>
      </c>
      <c r="CA548">
        <v>153.41829999999999</v>
      </c>
      <c r="CB548">
        <v>4.1253229999999999</v>
      </c>
      <c r="CC548">
        <v>150.55189999999999</v>
      </c>
      <c r="CD548">
        <v>18.684670000000001</v>
      </c>
      <c r="CE548">
        <v>1.5704750000000001</v>
      </c>
      <c r="CF548">
        <v>1.286446</v>
      </c>
      <c r="CG548">
        <v>13.672129999999999</v>
      </c>
      <c r="CH548">
        <v>10.64134</v>
      </c>
      <c r="CI548">
        <v>2000.0160000000001</v>
      </c>
      <c r="CJ548">
        <v>0.97999409999999998</v>
      </c>
      <c r="CK548">
        <v>2.0006059999999999E-2</v>
      </c>
      <c r="CL548">
        <v>0</v>
      </c>
      <c r="CM548">
        <v>2.4042999999999899</v>
      </c>
      <c r="CN548">
        <v>0</v>
      </c>
      <c r="CO548">
        <v>23398.959999999999</v>
      </c>
      <c r="CP548">
        <v>17300.28</v>
      </c>
      <c r="CQ548">
        <v>42.561999999999998</v>
      </c>
      <c r="CR548">
        <v>43</v>
      </c>
      <c r="CS548">
        <v>42.305799999999998</v>
      </c>
      <c r="CT548">
        <v>41.811999999999998</v>
      </c>
      <c r="CU548">
        <v>41.824599999999997</v>
      </c>
      <c r="CV548">
        <v>1960.0049999999901</v>
      </c>
      <c r="CW548">
        <v>40.011000000000003</v>
      </c>
      <c r="CX548">
        <v>0</v>
      </c>
      <c r="CY548">
        <v>1657229550.5999999</v>
      </c>
      <c r="CZ548">
        <v>0</v>
      </c>
      <c r="DA548">
        <v>1657213163</v>
      </c>
      <c r="DB548" s="2">
        <v>0.49957175925925923</v>
      </c>
      <c r="DC548">
        <v>1657213141</v>
      </c>
      <c r="DD548">
        <v>1655399214.5999999</v>
      </c>
      <c r="DE548">
        <v>1</v>
      </c>
      <c r="DF548">
        <v>0.04</v>
      </c>
      <c r="DG548">
        <v>-0.06</v>
      </c>
      <c r="DH548">
        <v>9.1720000000000006</v>
      </c>
      <c r="DI548">
        <v>0.51100000000000001</v>
      </c>
      <c r="DJ548">
        <v>420</v>
      </c>
      <c r="DK548">
        <v>25</v>
      </c>
      <c r="DL548">
        <v>0.26</v>
      </c>
      <c r="DM548">
        <v>0.15</v>
      </c>
      <c r="DN548">
        <v>13.670860975609701</v>
      </c>
      <c r="DO548">
        <v>4.7017337979093901</v>
      </c>
      <c r="DP548">
        <v>0.53260978663422998</v>
      </c>
      <c r="DQ548">
        <v>0</v>
      </c>
      <c r="DR548">
        <v>4.1174653658536498</v>
      </c>
      <c r="DS548">
        <v>0.23339059233451101</v>
      </c>
      <c r="DT548">
        <v>3.8943461275105701E-2</v>
      </c>
      <c r="DU548">
        <v>0</v>
      </c>
      <c r="DV548">
        <v>0</v>
      </c>
      <c r="DW548">
        <v>2</v>
      </c>
      <c r="DX548" t="s">
        <v>305</v>
      </c>
      <c r="DY548">
        <v>2.9707599999999998</v>
      </c>
      <c r="DZ548">
        <v>2.69082</v>
      </c>
      <c r="EA548">
        <v>2.8977900000000001E-2</v>
      </c>
      <c r="EB548">
        <v>2.7708099999999999E-2</v>
      </c>
      <c r="EC548">
        <v>7.6600100000000004E-2</v>
      </c>
      <c r="ED548">
        <v>6.7368700000000004E-2</v>
      </c>
      <c r="EE548">
        <v>37759</v>
      </c>
      <c r="EF548">
        <v>41462.5</v>
      </c>
      <c r="EG548">
        <v>35256.400000000001</v>
      </c>
      <c r="EH548">
        <v>38694.300000000003</v>
      </c>
      <c r="EI548">
        <v>46187.7</v>
      </c>
      <c r="EJ548">
        <v>52097.2</v>
      </c>
      <c r="EK548">
        <v>55126.5</v>
      </c>
      <c r="EL548">
        <v>62036.5</v>
      </c>
      <c r="EM548">
        <v>1.9563999999999999</v>
      </c>
      <c r="EN548">
        <v>2.0137999999999998</v>
      </c>
      <c r="EO548">
        <v>-0.26580700000000002</v>
      </c>
      <c r="EP548">
        <v>0</v>
      </c>
      <c r="EQ548">
        <v>32.4208</v>
      </c>
      <c r="ER548">
        <v>999.9</v>
      </c>
      <c r="ES548">
        <v>41.149000000000001</v>
      </c>
      <c r="ET548">
        <v>38.631999999999998</v>
      </c>
      <c r="EU548">
        <v>41.173099999999998</v>
      </c>
      <c r="EV548">
        <v>52.481000000000002</v>
      </c>
      <c r="EW548">
        <v>37.840499999999999</v>
      </c>
      <c r="EX548">
        <v>2</v>
      </c>
      <c r="EY548">
        <v>0.16735800000000001</v>
      </c>
      <c r="EZ548">
        <v>9.2810500000000005</v>
      </c>
      <c r="FA548">
        <v>19.921900000000001</v>
      </c>
      <c r="FB548">
        <v>5.20411</v>
      </c>
      <c r="FC548">
        <v>12.0099</v>
      </c>
      <c r="FD548">
        <v>4.9756</v>
      </c>
      <c r="FE548">
        <v>3.294</v>
      </c>
      <c r="FF548">
        <v>9999</v>
      </c>
      <c r="FG548">
        <v>9999</v>
      </c>
      <c r="FH548">
        <v>9999</v>
      </c>
      <c r="FI548">
        <v>562.4</v>
      </c>
      <c r="FJ548">
        <v>1.8629800000000001</v>
      </c>
      <c r="FK548">
        <v>1.8677999999999999</v>
      </c>
      <c r="FL548">
        <v>1.8675200000000001</v>
      </c>
      <c r="FM548">
        <v>1.8687400000000001</v>
      </c>
      <c r="FN548">
        <v>1.86951</v>
      </c>
      <c r="FO548">
        <v>1.86554</v>
      </c>
      <c r="FP548">
        <v>1.8665499999999999</v>
      </c>
      <c r="FQ548">
        <v>1.86798</v>
      </c>
      <c r="FR548">
        <v>5</v>
      </c>
      <c r="FS548">
        <v>0</v>
      </c>
      <c r="FT548">
        <v>0</v>
      </c>
      <c r="FU548">
        <v>0</v>
      </c>
      <c r="FV548">
        <v>11111111</v>
      </c>
      <c r="FW548" t="s">
        <v>306</v>
      </c>
      <c r="FX548" t="s">
        <v>307</v>
      </c>
      <c r="FY548" t="s">
        <v>307</v>
      </c>
      <c r="FZ548" t="s">
        <v>307</v>
      </c>
      <c r="GA548" t="s">
        <v>307</v>
      </c>
      <c r="GB548">
        <v>0</v>
      </c>
      <c r="GC548">
        <v>100</v>
      </c>
      <c r="GD548">
        <v>100</v>
      </c>
      <c r="GE548">
        <v>6.8040000000000003</v>
      </c>
      <c r="GF548">
        <v>0.35899999999999999</v>
      </c>
      <c r="GG548">
        <v>5.3968966374264697</v>
      </c>
      <c r="GH548">
        <v>9.5670261133577201E-3</v>
      </c>
      <c r="GI548" s="1">
        <v>-9.19467254998099E-7</v>
      </c>
      <c r="GJ548" s="1">
        <v>-2.1372918425907401E-11</v>
      </c>
      <c r="GK548">
        <v>3.2845888322571301E-3</v>
      </c>
      <c r="GL548">
        <v>-1.41202168329711E-2</v>
      </c>
      <c r="GM548">
        <v>1.6676771840485E-3</v>
      </c>
      <c r="GN548" s="1">
        <v>-1.4903802912711099E-5</v>
      </c>
      <c r="GO548">
        <v>-4</v>
      </c>
      <c r="GP548">
        <v>1866</v>
      </c>
      <c r="GQ548">
        <v>1</v>
      </c>
      <c r="GR548">
        <v>24</v>
      </c>
      <c r="GS548">
        <v>273.8</v>
      </c>
      <c r="GT548">
        <v>30505.9</v>
      </c>
      <c r="GU548">
        <v>0.54931600000000003</v>
      </c>
      <c r="GV548">
        <v>2.6965300000000001</v>
      </c>
      <c r="GW548">
        <v>2.2485400000000002</v>
      </c>
      <c r="GX548">
        <v>2.7673299999999998</v>
      </c>
      <c r="GY548">
        <v>1.9958499999999999</v>
      </c>
      <c r="GZ548">
        <v>2.3730500000000001</v>
      </c>
      <c r="HA548">
        <v>40.6554</v>
      </c>
      <c r="HB548">
        <v>13.5016</v>
      </c>
      <c r="HC548">
        <v>18</v>
      </c>
      <c r="HD548">
        <v>497.55200000000002</v>
      </c>
      <c r="HE548">
        <v>530.28899999999999</v>
      </c>
      <c r="HF548">
        <v>14.652200000000001</v>
      </c>
      <c r="HG548">
        <v>29.253299999999999</v>
      </c>
      <c r="HH548">
        <v>30.002400000000002</v>
      </c>
      <c r="HI548">
        <v>28.4377</v>
      </c>
      <c r="HJ548">
        <v>28.274799999999999</v>
      </c>
      <c r="HK548">
        <v>10.946400000000001</v>
      </c>
      <c r="HL548">
        <v>49.923000000000002</v>
      </c>
      <c r="HM548">
        <v>0</v>
      </c>
      <c r="HN548">
        <v>14.173</v>
      </c>
      <c r="HO548">
        <v>117.054</v>
      </c>
      <c r="HP548">
        <v>18.864899999999999</v>
      </c>
      <c r="HQ548">
        <v>102.251</v>
      </c>
      <c r="HR548">
        <v>103.27800000000001</v>
      </c>
    </row>
    <row r="549" spans="1:226" x14ac:dyDescent="0.2">
      <c r="A549">
        <v>533</v>
      </c>
      <c r="B549">
        <v>1657229576.0999999</v>
      </c>
      <c r="C549">
        <v>6090.5999999046298</v>
      </c>
      <c r="D549" t="s">
        <v>844</v>
      </c>
      <c r="E549" s="2">
        <v>0.68953703703703706</v>
      </c>
      <c r="F549">
        <v>5</v>
      </c>
      <c r="G549" t="s">
        <v>825</v>
      </c>
      <c r="H549" t="s">
        <v>303</v>
      </c>
      <c r="I549">
        <v>1657229573.5999999</v>
      </c>
      <c r="J549">
        <f t="shared" si="272"/>
        <v>3.5369652651158663E-3</v>
      </c>
      <c r="K549">
        <f t="shared" si="277"/>
        <v>3.5369652651158665</v>
      </c>
      <c r="L549">
        <f t="shared" si="278"/>
        <v>3.5548526123092308</v>
      </c>
      <c r="M549">
        <f t="shared" si="279"/>
        <v>147.93111111111099</v>
      </c>
      <c r="N549">
        <f t="shared" si="280"/>
        <v>87.539587789304605</v>
      </c>
      <c r="O549">
        <f t="shared" si="281"/>
        <v>6.0302766596134596</v>
      </c>
      <c r="P549">
        <f t="shared" si="282"/>
        <v>10.190424116584754</v>
      </c>
      <c r="Q549">
        <f t="shared" si="283"/>
        <v>0.1075203508844923</v>
      </c>
      <c r="R549">
        <f t="shared" si="284"/>
        <v>2.3294540473791709</v>
      </c>
      <c r="S549">
        <f t="shared" si="285"/>
        <v>0.10483743824365491</v>
      </c>
      <c r="T549">
        <f t="shared" si="286"/>
        <v>6.5758872029593796E-2</v>
      </c>
      <c r="U549">
        <f t="shared" si="287"/>
        <v>321.51416066666587</v>
      </c>
      <c r="V549">
        <f t="shared" si="288"/>
        <v>28.061307569127273</v>
      </c>
      <c r="W549">
        <f t="shared" si="289"/>
        <v>28.061307569127273</v>
      </c>
      <c r="X549">
        <f t="shared" si="273"/>
        <v>3.808423679259</v>
      </c>
      <c r="Y549">
        <f t="shared" si="290"/>
        <v>44.386829284320825</v>
      </c>
      <c r="Z549">
        <f t="shared" si="291"/>
        <v>1.5751797293713545</v>
      </c>
      <c r="AA549">
        <f t="shared" si="292"/>
        <v>3.54875478778064</v>
      </c>
      <c r="AB549">
        <f t="shared" si="293"/>
        <v>2.2332439498876457</v>
      </c>
      <c r="AC549">
        <f t="shared" si="294"/>
        <v>-155.98016819160969</v>
      </c>
      <c r="AD549">
        <f t="shared" si="295"/>
        <v>-151.5170976290392</v>
      </c>
      <c r="AE549">
        <f t="shared" si="296"/>
        <v>-14.101718824636583</v>
      </c>
      <c r="AF549">
        <f t="shared" si="297"/>
        <v>-8.4823978619596119E-2</v>
      </c>
      <c r="AG549">
        <f t="shared" si="298"/>
        <v>-12.743722609939143</v>
      </c>
      <c r="AH549">
        <f t="shared" si="299"/>
        <v>3.4664939507272674</v>
      </c>
      <c r="AI549">
        <f t="shared" si="300"/>
        <v>3.5548526123092308</v>
      </c>
      <c r="AJ549">
        <v>136.99713285299401</v>
      </c>
      <c r="AK549">
        <v>144.80983636363601</v>
      </c>
      <c r="AL549">
        <v>-3.28699183637903</v>
      </c>
      <c r="AM549">
        <v>67.011806465800106</v>
      </c>
      <c r="AN549">
        <f t="shared" si="274"/>
        <v>3.5369652651158665</v>
      </c>
      <c r="AO549">
        <v>18.8017113828523</v>
      </c>
      <c r="AP549">
        <v>22.887681212121201</v>
      </c>
      <c r="AQ549">
        <v>1.4250649918714499E-2</v>
      </c>
      <c r="AR549">
        <v>77.809829826732994</v>
      </c>
      <c r="AS549">
        <v>0</v>
      </c>
      <c r="AT549">
        <v>0</v>
      </c>
      <c r="AU549">
        <f t="shared" si="301"/>
        <v>1</v>
      </c>
      <c r="AV549">
        <f t="shared" si="275"/>
        <v>0</v>
      </c>
      <c r="AW549">
        <f t="shared" si="302"/>
        <v>36526.337030480026</v>
      </c>
      <c r="AX549">
        <f t="shared" si="303"/>
        <v>1999.98444444444</v>
      </c>
      <c r="AY549">
        <f t="shared" si="276"/>
        <v>1681.1872666666627</v>
      </c>
      <c r="AZ549">
        <f t="shared" si="304"/>
        <v>0.8406001713346658</v>
      </c>
      <c r="BA549">
        <f t="shared" si="305"/>
        <v>0.16075833067590523</v>
      </c>
      <c r="BB549">
        <v>6</v>
      </c>
      <c r="BC549">
        <v>0.5</v>
      </c>
      <c r="BD549" t="s">
        <v>304</v>
      </c>
      <c r="BE549">
        <v>2</v>
      </c>
      <c r="BF549" t="b">
        <v>1</v>
      </c>
      <c r="BG549">
        <v>1657229573.5999999</v>
      </c>
      <c r="BH549">
        <v>147.93111111111099</v>
      </c>
      <c r="BI549">
        <v>133.254111111111</v>
      </c>
      <c r="BJ549">
        <v>22.8663777777777</v>
      </c>
      <c r="BK549">
        <v>18.801733333333299</v>
      </c>
      <c r="BL549">
        <v>141.20177777777701</v>
      </c>
      <c r="BM549">
        <v>22.506055555555498</v>
      </c>
      <c r="BN549">
        <v>500.00355555555501</v>
      </c>
      <c r="BO549">
        <v>68.849922222222204</v>
      </c>
      <c r="BP549">
        <v>3.6358966666666603E-2</v>
      </c>
      <c r="BQ549">
        <v>26.8548222222222</v>
      </c>
      <c r="BR549">
        <v>28.096044444444399</v>
      </c>
      <c r="BS549">
        <v>999.9</v>
      </c>
      <c r="BT549">
        <v>0</v>
      </c>
      <c r="BU549">
        <v>0</v>
      </c>
      <c r="BV549">
        <v>10029.4444444444</v>
      </c>
      <c r="BW549">
        <v>0</v>
      </c>
      <c r="BX549">
        <v>155.48877777777699</v>
      </c>
      <c r="BY549">
        <v>14.6770444444444</v>
      </c>
      <c r="BZ549">
        <v>151.39277777777701</v>
      </c>
      <c r="CA549">
        <v>135.807444444444</v>
      </c>
      <c r="CB549">
        <v>4.06463111111111</v>
      </c>
      <c r="CC549">
        <v>133.254111111111</v>
      </c>
      <c r="CD549">
        <v>18.801733333333299</v>
      </c>
      <c r="CE549">
        <v>1.5743466666666599</v>
      </c>
      <c r="CF549">
        <v>1.29449777777777</v>
      </c>
      <c r="CG549">
        <v>13.7099888888888</v>
      </c>
      <c r="CH549">
        <v>10.735099999999999</v>
      </c>
      <c r="CI549">
        <v>1999.98444444444</v>
      </c>
      <c r="CJ549">
        <v>0.97999400000000003</v>
      </c>
      <c r="CK549">
        <v>2.0006166666666599E-2</v>
      </c>
      <c r="CL549">
        <v>0</v>
      </c>
      <c r="CM549">
        <v>2.3507666666666598</v>
      </c>
      <c r="CN549">
        <v>0</v>
      </c>
      <c r="CO549">
        <v>23335.244444444401</v>
      </c>
      <c r="CP549">
        <v>17299.966666666602</v>
      </c>
      <c r="CQ549">
        <v>42.618000000000002</v>
      </c>
      <c r="CR549">
        <v>43.055111111111103</v>
      </c>
      <c r="CS549">
        <v>42.34</v>
      </c>
      <c r="CT549">
        <v>41.853999999999999</v>
      </c>
      <c r="CU549">
        <v>41.875</v>
      </c>
      <c r="CV549">
        <v>1959.9733333333299</v>
      </c>
      <c r="CW549">
        <v>40.011111111111099</v>
      </c>
      <c r="CX549">
        <v>0</v>
      </c>
      <c r="CY549">
        <v>1657229556</v>
      </c>
      <c r="CZ549">
        <v>0</v>
      </c>
      <c r="DA549">
        <v>1657213163</v>
      </c>
      <c r="DB549" s="2">
        <v>0.49957175925925923</v>
      </c>
      <c r="DC549">
        <v>1657213141</v>
      </c>
      <c r="DD549">
        <v>1655399214.5999999</v>
      </c>
      <c r="DE549">
        <v>1</v>
      </c>
      <c r="DF549">
        <v>0.04</v>
      </c>
      <c r="DG549">
        <v>-0.06</v>
      </c>
      <c r="DH549">
        <v>9.1720000000000006</v>
      </c>
      <c r="DI549">
        <v>0.51100000000000001</v>
      </c>
      <c r="DJ549">
        <v>420</v>
      </c>
      <c r="DK549">
        <v>25</v>
      </c>
      <c r="DL549">
        <v>0.26</v>
      </c>
      <c r="DM549">
        <v>0.15</v>
      </c>
      <c r="DN549">
        <v>14.1279926829268</v>
      </c>
      <c r="DO549">
        <v>4.5822961672473701</v>
      </c>
      <c r="DP549">
        <v>0.50690492464503301</v>
      </c>
      <c r="DQ549">
        <v>0</v>
      </c>
      <c r="DR549">
        <v>4.1095948780487799</v>
      </c>
      <c r="DS549">
        <v>-0.16069672473867</v>
      </c>
      <c r="DT549">
        <v>4.19833253265261E-2</v>
      </c>
      <c r="DU549">
        <v>0</v>
      </c>
      <c r="DV549">
        <v>0</v>
      </c>
      <c r="DW549">
        <v>2</v>
      </c>
      <c r="DX549" t="s">
        <v>305</v>
      </c>
      <c r="DY549">
        <v>2.97044</v>
      </c>
      <c r="DZ549">
        <v>2.6900200000000001</v>
      </c>
      <c r="EA549">
        <v>2.6093700000000001E-2</v>
      </c>
      <c r="EB549">
        <v>2.4639399999999999E-2</v>
      </c>
      <c r="EC549">
        <v>7.6735700000000004E-2</v>
      </c>
      <c r="ED549">
        <v>6.7387299999999997E-2</v>
      </c>
      <c r="EE549">
        <v>37869.199999999997</v>
      </c>
      <c r="EF549">
        <v>41590.6</v>
      </c>
      <c r="EG549">
        <v>35254.800000000003</v>
      </c>
      <c r="EH549">
        <v>38692</v>
      </c>
      <c r="EI549">
        <v>46178.8</v>
      </c>
      <c r="EJ549">
        <v>52093.4</v>
      </c>
      <c r="EK549">
        <v>55124.2</v>
      </c>
      <c r="EL549">
        <v>62033.4</v>
      </c>
      <c r="EM549">
        <v>1.9574</v>
      </c>
      <c r="EN549">
        <v>2.0129999999999999</v>
      </c>
      <c r="EO549">
        <v>-0.264347</v>
      </c>
      <c r="EP549">
        <v>0</v>
      </c>
      <c r="EQ549">
        <v>32.409300000000002</v>
      </c>
      <c r="ER549">
        <v>999.9</v>
      </c>
      <c r="ES549">
        <v>41.173000000000002</v>
      </c>
      <c r="ET549">
        <v>38.652000000000001</v>
      </c>
      <c r="EU549">
        <v>41.241</v>
      </c>
      <c r="EV549">
        <v>52.430999999999997</v>
      </c>
      <c r="EW549">
        <v>37.852600000000002</v>
      </c>
      <c r="EX549">
        <v>2</v>
      </c>
      <c r="EY549">
        <v>0.169715</v>
      </c>
      <c r="EZ549">
        <v>9.2810500000000005</v>
      </c>
      <c r="FA549">
        <v>19.921299999999999</v>
      </c>
      <c r="FB549">
        <v>5.20411</v>
      </c>
      <c r="FC549">
        <v>12.0099</v>
      </c>
      <c r="FD549">
        <v>4.9756</v>
      </c>
      <c r="FE549">
        <v>3.294</v>
      </c>
      <c r="FF549">
        <v>9999</v>
      </c>
      <c r="FG549">
        <v>9999</v>
      </c>
      <c r="FH549">
        <v>9999</v>
      </c>
      <c r="FI549">
        <v>562.4</v>
      </c>
      <c r="FJ549">
        <v>1.86304</v>
      </c>
      <c r="FK549">
        <v>1.86774</v>
      </c>
      <c r="FL549">
        <v>1.8675200000000001</v>
      </c>
      <c r="FM549">
        <v>1.8687400000000001</v>
      </c>
      <c r="FN549">
        <v>1.86951</v>
      </c>
      <c r="FO549">
        <v>1.86554</v>
      </c>
      <c r="FP549">
        <v>1.8665499999999999</v>
      </c>
      <c r="FQ549">
        <v>1.86795</v>
      </c>
      <c r="FR549">
        <v>5</v>
      </c>
      <c r="FS549">
        <v>0</v>
      </c>
      <c r="FT549">
        <v>0</v>
      </c>
      <c r="FU549">
        <v>0</v>
      </c>
      <c r="FV549">
        <v>11111111</v>
      </c>
      <c r="FW549" t="s">
        <v>306</v>
      </c>
      <c r="FX549" t="s">
        <v>307</v>
      </c>
      <c r="FY549" t="s">
        <v>307</v>
      </c>
      <c r="FZ549" t="s">
        <v>307</v>
      </c>
      <c r="GA549" t="s">
        <v>307</v>
      </c>
      <c r="GB549">
        <v>0</v>
      </c>
      <c r="GC549">
        <v>100</v>
      </c>
      <c r="GD549">
        <v>100</v>
      </c>
      <c r="GE549">
        <v>6.6559999999999997</v>
      </c>
      <c r="GF549">
        <v>0.36120000000000002</v>
      </c>
      <c r="GG549">
        <v>5.3968966374264697</v>
      </c>
      <c r="GH549">
        <v>9.5670261133577201E-3</v>
      </c>
      <c r="GI549" s="1">
        <v>-9.19467254998099E-7</v>
      </c>
      <c r="GJ549" s="1">
        <v>-2.1372918425907401E-11</v>
      </c>
      <c r="GK549">
        <v>3.2845888322571301E-3</v>
      </c>
      <c r="GL549">
        <v>-1.41202168329711E-2</v>
      </c>
      <c r="GM549">
        <v>1.6676771840485E-3</v>
      </c>
      <c r="GN549" s="1">
        <v>-1.4903802912711099E-5</v>
      </c>
      <c r="GO549">
        <v>-4</v>
      </c>
      <c r="GP549">
        <v>1866</v>
      </c>
      <c r="GQ549">
        <v>1</v>
      </c>
      <c r="GR549">
        <v>24</v>
      </c>
      <c r="GS549">
        <v>273.89999999999998</v>
      </c>
      <c r="GT549">
        <v>30506</v>
      </c>
      <c r="GU549">
        <v>0.50170899999999996</v>
      </c>
      <c r="GV549">
        <v>2.7038600000000002</v>
      </c>
      <c r="GW549">
        <v>2.2485400000000002</v>
      </c>
      <c r="GX549">
        <v>2.7661099999999998</v>
      </c>
      <c r="GY549">
        <v>1.9958499999999999</v>
      </c>
      <c r="GZ549">
        <v>2.36084</v>
      </c>
      <c r="HA549">
        <v>40.6554</v>
      </c>
      <c r="HB549">
        <v>13.510400000000001</v>
      </c>
      <c r="HC549">
        <v>18</v>
      </c>
      <c r="HD549">
        <v>498.44799999999998</v>
      </c>
      <c r="HE549">
        <v>529.96199999999999</v>
      </c>
      <c r="HF549">
        <v>14.6746</v>
      </c>
      <c r="HG549">
        <v>29.281400000000001</v>
      </c>
      <c r="HH549">
        <v>30.002400000000002</v>
      </c>
      <c r="HI549">
        <v>28.464400000000001</v>
      </c>
      <c r="HJ549">
        <v>28.3002</v>
      </c>
      <c r="HK549">
        <v>9.9930199999999996</v>
      </c>
      <c r="HL549">
        <v>49.923000000000002</v>
      </c>
      <c r="HM549">
        <v>0</v>
      </c>
      <c r="HN549">
        <v>14.2159</v>
      </c>
      <c r="HO549">
        <v>96.965299999999999</v>
      </c>
      <c r="HP549">
        <v>18.873799999999999</v>
      </c>
      <c r="HQ549">
        <v>102.246</v>
      </c>
      <c r="HR549">
        <v>103.273</v>
      </c>
    </row>
    <row r="550" spans="1:226" x14ac:dyDescent="0.2">
      <c r="A550">
        <v>534</v>
      </c>
      <c r="B550">
        <v>1657229581.0999999</v>
      </c>
      <c r="C550">
        <v>6095.5999999046298</v>
      </c>
      <c r="D550" t="s">
        <v>845</v>
      </c>
      <c r="E550" s="2">
        <v>0.68959490740740748</v>
      </c>
      <c r="F550">
        <v>5</v>
      </c>
      <c r="G550" t="s">
        <v>825</v>
      </c>
      <c r="H550" t="s">
        <v>303</v>
      </c>
      <c r="I550">
        <v>1657229578.3</v>
      </c>
      <c r="J550">
        <f t="shared" si="272"/>
        <v>3.5476304050186427E-3</v>
      </c>
      <c r="K550">
        <f t="shared" si="277"/>
        <v>3.5476304050186429</v>
      </c>
      <c r="L550">
        <f t="shared" si="278"/>
        <v>3.3703226586170825</v>
      </c>
      <c r="M550">
        <f t="shared" si="279"/>
        <v>132.86920000000001</v>
      </c>
      <c r="N550">
        <f t="shared" si="280"/>
        <v>76.064006621737505</v>
      </c>
      <c r="O550">
        <f t="shared" si="281"/>
        <v>5.2397420148983356</v>
      </c>
      <c r="P550">
        <f t="shared" si="282"/>
        <v>9.1528222170585796</v>
      </c>
      <c r="Q550">
        <f t="shared" si="283"/>
        <v>0.10768537125217092</v>
      </c>
      <c r="R550">
        <f t="shared" si="284"/>
        <v>2.3258577275651802</v>
      </c>
      <c r="S550">
        <f t="shared" si="285"/>
        <v>0.1049902791105829</v>
      </c>
      <c r="T550">
        <f t="shared" si="286"/>
        <v>6.5855449728356635E-2</v>
      </c>
      <c r="U550">
        <f t="shared" si="287"/>
        <v>321.52046730000001</v>
      </c>
      <c r="V550">
        <f t="shared" si="288"/>
        <v>28.089775004439858</v>
      </c>
      <c r="W550">
        <f t="shared" si="289"/>
        <v>28.089775004439858</v>
      </c>
      <c r="X550">
        <f t="shared" si="273"/>
        <v>3.8147456557163903</v>
      </c>
      <c r="Y550">
        <f t="shared" si="290"/>
        <v>44.393031548660915</v>
      </c>
      <c r="Z550">
        <f t="shared" si="291"/>
        <v>1.5781972895995013</v>
      </c>
      <c r="AA550">
        <f t="shared" si="292"/>
        <v>3.5550563557921886</v>
      </c>
      <c r="AB550">
        <f t="shared" si="293"/>
        <v>2.2365483661168888</v>
      </c>
      <c r="AC550">
        <f t="shared" si="294"/>
        <v>-156.45050086132215</v>
      </c>
      <c r="AD550">
        <f t="shared" si="295"/>
        <v>-151.06871581656213</v>
      </c>
      <c r="AE550">
        <f t="shared" si="296"/>
        <v>-14.085850956001252</v>
      </c>
      <c r="AF550">
        <f t="shared" si="297"/>
        <v>-8.4600333885532564E-2</v>
      </c>
      <c r="AG550">
        <f t="shared" si="298"/>
        <v>-13.065488173404676</v>
      </c>
      <c r="AH550">
        <f t="shared" si="299"/>
        <v>3.5023782667816641</v>
      </c>
      <c r="AI550">
        <f t="shared" si="300"/>
        <v>3.3703226586170825</v>
      </c>
      <c r="AJ550">
        <v>120.278472035768</v>
      </c>
      <c r="AK550">
        <v>128.387436363636</v>
      </c>
      <c r="AL550">
        <v>-3.3065452931941501</v>
      </c>
      <c r="AM550">
        <v>67.011806465800106</v>
      </c>
      <c r="AN550">
        <f t="shared" si="274"/>
        <v>3.5476304050186429</v>
      </c>
      <c r="AO550">
        <v>18.8063966562069</v>
      </c>
      <c r="AP550">
        <v>22.9312848484848</v>
      </c>
      <c r="AQ550">
        <v>8.0183105959432399E-3</v>
      </c>
      <c r="AR550">
        <v>77.809829826732994</v>
      </c>
      <c r="AS550">
        <v>0</v>
      </c>
      <c r="AT550">
        <v>0</v>
      </c>
      <c r="AU550">
        <f t="shared" si="301"/>
        <v>1</v>
      </c>
      <c r="AV550">
        <f t="shared" si="275"/>
        <v>0</v>
      </c>
      <c r="AW550">
        <f t="shared" si="302"/>
        <v>36436.818042098181</v>
      </c>
      <c r="AX550">
        <f t="shared" si="303"/>
        <v>2000.0239999999999</v>
      </c>
      <c r="AY550">
        <f t="shared" si="276"/>
        <v>1681.2204899999999</v>
      </c>
      <c r="AZ550">
        <f t="shared" si="304"/>
        <v>0.84060015779810648</v>
      </c>
      <c r="BA550">
        <f t="shared" si="305"/>
        <v>0.1607583045503454</v>
      </c>
      <c r="BB550">
        <v>6</v>
      </c>
      <c r="BC550">
        <v>0.5</v>
      </c>
      <c r="BD550" t="s">
        <v>304</v>
      </c>
      <c r="BE550">
        <v>2</v>
      </c>
      <c r="BF550" t="b">
        <v>1</v>
      </c>
      <c r="BG550">
        <v>1657229578.3</v>
      </c>
      <c r="BH550">
        <v>132.86920000000001</v>
      </c>
      <c r="BI550">
        <v>117.74979999999999</v>
      </c>
      <c r="BJ550">
        <v>22.9102899999999</v>
      </c>
      <c r="BK550">
        <v>18.803929999999902</v>
      </c>
      <c r="BL550">
        <v>126.279</v>
      </c>
      <c r="BM550">
        <v>22.548359999999999</v>
      </c>
      <c r="BN550">
        <v>500.02499999999998</v>
      </c>
      <c r="BO550">
        <v>68.848979999999997</v>
      </c>
      <c r="BP550">
        <v>3.6978650000000002E-2</v>
      </c>
      <c r="BQ550">
        <v>26.884999999999899</v>
      </c>
      <c r="BR550">
        <v>28.12378</v>
      </c>
      <c r="BS550">
        <v>999.9</v>
      </c>
      <c r="BT550">
        <v>0</v>
      </c>
      <c r="BU550">
        <v>0</v>
      </c>
      <c r="BV550">
        <v>10005</v>
      </c>
      <c r="BW550">
        <v>0</v>
      </c>
      <c r="BX550">
        <v>155.58499999999901</v>
      </c>
      <c r="BY550">
        <v>15.119479999999999</v>
      </c>
      <c r="BZ550">
        <v>135.9845</v>
      </c>
      <c r="CA550">
        <v>120.0061</v>
      </c>
      <c r="CB550">
        <v>4.1063649999999896</v>
      </c>
      <c r="CC550">
        <v>117.74979999999999</v>
      </c>
      <c r="CD550">
        <v>18.803929999999902</v>
      </c>
      <c r="CE550">
        <v>1.57734999999999</v>
      </c>
      <c r="CF550">
        <v>1.2946329999999999</v>
      </c>
      <c r="CG550">
        <v>13.7393</v>
      </c>
      <c r="CH550">
        <v>10.73667</v>
      </c>
      <c r="CI550">
        <v>2000.0239999999999</v>
      </c>
      <c r="CJ550">
        <v>0.9799947</v>
      </c>
      <c r="CK550">
        <v>2.0005419999999999E-2</v>
      </c>
      <c r="CL550">
        <v>0</v>
      </c>
      <c r="CM550">
        <v>2.27196</v>
      </c>
      <c r="CN550">
        <v>0</v>
      </c>
      <c r="CO550">
        <v>23288.62</v>
      </c>
      <c r="CP550">
        <v>17300.330000000002</v>
      </c>
      <c r="CQ550">
        <v>42.625</v>
      </c>
      <c r="CR550">
        <v>43.061999999999998</v>
      </c>
      <c r="CS550">
        <v>42.375</v>
      </c>
      <c r="CT550">
        <v>41.875</v>
      </c>
      <c r="CU550">
        <v>41.930799999999998</v>
      </c>
      <c r="CV550">
        <v>1960.0129999999999</v>
      </c>
      <c r="CW550">
        <v>40.011000000000003</v>
      </c>
      <c r="CX550">
        <v>0</v>
      </c>
      <c r="CY550">
        <v>1657229560.8</v>
      </c>
      <c r="CZ550">
        <v>0</v>
      </c>
      <c r="DA550">
        <v>1657213163</v>
      </c>
      <c r="DB550" s="2">
        <v>0.49957175925925923</v>
      </c>
      <c r="DC550">
        <v>1657213141</v>
      </c>
      <c r="DD550">
        <v>1655399214.5999999</v>
      </c>
      <c r="DE550">
        <v>1</v>
      </c>
      <c r="DF550">
        <v>0.04</v>
      </c>
      <c r="DG550">
        <v>-0.06</v>
      </c>
      <c r="DH550">
        <v>9.1720000000000006</v>
      </c>
      <c r="DI550">
        <v>0.51100000000000001</v>
      </c>
      <c r="DJ550">
        <v>420</v>
      </c>
      <c r="DK550">
        <v>25</v>
      </c>
      <c r="DL550">
        <v>0.26</v>
      </c>
      <c r="DM550">
        <v>0.15</v>
      </c>
      <c r="DN550">
        <v>14.452314634146299</v>
      </c>
      <c r="DO550">
        <v>4.3704041811847096</v>
      </c>
      <c r="DP550">
        <v>0.48369832795738299</v>
      </c>
      <c r="DQ550">
        <v>0</v>
      </c>
      <c r="DR550">
        <v>4.1097921951219503</v>
      </c>
      <c r="DS550">
        <v>-0.22780013937281099</v>
      </c>
      <c r="DT550">
        <v>4.19098823267837E-2</v>
      </c>
      <c r="DU550">
        <v>0</v>
      </c>
      <c r="DV550">
        <v>0</v>
      </c>
      <c r="DW550">
        <v>2</v>
      </c>
      <c r="DX550" t="s">
        <v>305</v>
      </c>
      <c r="DY550">
        <v>2.9711400000000001</v>
      </c>
      <c r="DZ550">
        <v>2.6896900000000001</v>
      </c>
      <c r="EA550">
        <v>2.3142699999999999E-2</v>
      </c>
      <c r="EB550">
        <v>2.1570099999999998E-2</v>
      </c>
      <c r="EC550">
        <v>7.6826800000000001E-2</v>
      </c>
      <c r="ED550">
        <v>6.73845E-2</v>
      </c>
      <c r="EE550">
        <v>37982.1</v>
      </c>
      <c r="EF550">
        <v>41719</v>
      </c>
      <c r="EG550">
        <v>35253.300000000003</v>
      </c>
      <c r="EH550">
        <v>38689.9</v>
      </c>
      <c r="EI550">
        <v>46172.9</v>
      </c>
      <c r="EJ550">
        <v>52090.9</v>
      </c>
      <c r="EK550">
        <v>55122.7</v>
      </c>
      <c r="EL550">
        <v>62030.3</v>
      </c>
      <c r="EM550">
        <v>1.9561999999999999</v>
      </c>
      <c r="EN550">
        <v>2.0125999999999999</v>
      </c>
      <c r="EO550">
        <v>-0.26318399999999997</v>
      </c>
      <c r="EP550">
        <v>0</v>
      </c>
      <c r="EQ550">
        <v>32.412199999999999</v>
      </c>
      <c r="ER550">
        <v>999.9</v>
      </c>
      <c r="ES550">
        <v>41.173000000000002</v>
      </c>
      <c r="ET550">
        <v>38.652000000000001</v>
      </c>
      <c r="EU550">
        <v>41.239600000000003</v>
      </c>
      <c r="EV550">
        <v>52.470999999999997</v>
      </c>
      <c r="EW550">
        <v>37.828499999999998</v>
      </c>
      <c r="EX550">
        <v>2</v>
      </c>
      <c r="EY550">
        <v>0.17180899999999999</v>
      </c>
      <c r="EZ550">
        <v>9.2810500000000005</v>
      </c>
      <c r="FA550">
        <v>19.922599999999999</v>
      </c>
      <c r="FB550">
        <v>5.20411</v>
      </c>
      <c r="FC550">
        <v>12.0099</v>
      </c>
      <c r="FD550">
        <v>4.9756</v>
      </c>
      <c r="FE550">
        <v>3.294</v>
      </c>
      <c r="FF550">
        <v>9999</v>
      </c>
      <c r="FG550">
        <v>9999</v>
      </c>
      <c r="FH550">
        <v>9999</v>
      </c>
      <c r="FI550">
        <v>562.4</v>
      </c>
      <c r="FJ550">
        <v>1.8629800000000001</v>
      </c>
      <c r="FK550">
        <v>1.8677699999999999</v>
      </c>
      <c r="FL550">
        <v>1.8674900000000001</v>
      </c>
      <c r="FM550">
        <v>1.8687400000000001</v>
      </c>
      <c r="FN550">
        <v>1.86951</v>
      </c>
      <c r="FO550">
        <v>1.86554</v>
      </c>
      <c r="FP550">
        <v>1.86652</v>
      </c>
      <c r="FQ550">
        <v>1.86798</v>
      </c>
      <c r="FR550">
        <v>5</v>
      </c>
      <c r="FS550">
        <v>0</v>
      </c>
      <c r="FT550">
        <v>0</v>
      </c>
      <c r="FU550">
        <v>0</v>
      </c>
      <c r="FV550">
        <v>11111111</v>
      </c>
      <c r="FW550" t="s">
        <v>306</v>
      </c>
      <c r="FX550" t="s">
        <v>307</v>
      </c>
      <c r="FY550" t="s">
        <v>307</v>
      </c>
      <c r="FZ550" t="s">
        <v>307</v>
      </c>
      <c r="GA550" t="s">
        <v>307</v>
      </c>
      <c r="GB550">
        <v>0</v>
      </c>
      <c r="GC550">
        <v>100</v>
      </c>
      <c r="GD550">
        <v>100</v>
      </c>
      <c r="GE550">
        <v>6.5069999999999997</v>
      </c>
      <c r="GF550">
        <v>0.36270000000000002</v>
      </c>
      <c r="GG550">
        <v>5.3968966374264697</v>
      </c>
      <c r="GH550">
        <v>9.5670261133577201E-3</v>
      </c>
      <c r="GI550" s="1">
        <v>-9.19467254998099E-7</v>
      </c>
      <c r="GJ550" s="1">
        <v>-2.1372918425907401E-11</v>
      </c>
      <c r="GK550">
        <v>3.2845888322571301E-3</v>
      </c>
      <c r="GL550">
        <v>-1.41202168329711E-2</v>
      </c>
      <c r="GM550">
        <v>1.6676771840485E-3</v>
      </c>
      <c r="GN550" s="1">
        <v>-1.4903802912711099E-5</v>
      </c>
      <c r="GO550">
        <v>-4</v>
      </c>
      <c r="GP550">
        <v>1866</v>
      </c>
      <c r="GQ550">
        <v>1</v>
      </c>
      <c r="GR550">
        <v>24</v>
      </c>
      <c r="GS550">
        <v>274</v>
      </c>
      <c r="GT550">
        <v>30506.1</v>
      </c>
      <c r="GU550">
        <v>0.44555699999999998</v>
      </c>
      <c r="GV550">
        <v>2.66235</v>
      </c>
      <c r="GW550">
        <v>2.2485400000000002</v>
      </c>
      <c r="GX550">
        <v>2.7673299999999998</v>
      </c>
      <c r="GY550">
        <v>1.9958499999999999</v>
      </c>
      <c r="GZ550">
        <v>2.3925800000000002</v>
      </c>
      <c r="HA550">
        <v>40.6554</v>
      </c>
      <c r="HB550">
        <v>13.5191</v>
      </c>
      <c r="HC550">
        <v>18</v>
      </c>
      <c r="HD550">
        <v>497.88499999999999</v>
      </c>
      <c r="HE550">
        <v>529.92600000000004</v>
      </c>
      <c r="HF550">
        <v>14.696899999999999</v>
      </c>
      <c r="HG550">
        <v>29.312200000000001</v>
      </c>
      <c r="HH550">
        <v>30.002199999999998</v>
      </c>
      <c r="HI550">
        <v>28.491099999999999</v>
      </c>
      <c r="HJ550">
        <v>28.325099999999999</v>
      </c>
      <c r="HK550">
        <v>8.9546399999999995</v>
      </c>
      <c r="HL550">
        <v>49.923000000000002</v>
      </c>
      <c r="HM550">
        <v>0</v>
      </c>
      <c r="HN550">
        <v>14.244400000000001</v>
      </c>
      <c r="HO550">
        <v>83.5488</v>
      </c>
      <c r="HP550">
        <v>18.875399999999999</v>
      </c>
      <c r="HQ550">
        <v>102.24299999999999</v>
      </c>
      <c r="HR550">
        <v>103.268</v>
      </c>
    </row>
    <row r="551" spans="1:226" x14ac:dyDescent="0.2">
      <c r="A551">
        <v>535</v>
      </c>
      <c r="B551">
        <v>1657229586.0999999</v>
      </c>
      <c r="C551">
        <v>6100.5999999046298</v>
      </c>
      <c r="D551" t="s">
        <v>846</v>
      </c>
      <c r="E551" s="2">
        <v>0.68965277777777778</v>
      </c>
      <c r="F551">
        <v>5</v>
      </c>
      <c r="G551" t="s">
        <v>825</v>
      </c>
      <c r="H551" t="s">
        <v>303</v>
      </c>
      <c r="I551">
        <v>1657229583.5999999</v>
      </c>
      <c r="J551">
        <f t="shared" si="272"/>
        <v>3.5735120564723286E-3</v>
      </c>
      <c r="K551">
        <f t="shared" si="277"/>
        <v>3.5735120564723286</v>
      </c>
      <c r="L551">
        <f t="shared" si="278"/>
        <v>2.8428055499412741</v>
      </c>
      <c r="M551">
        <f t="shared" si="279"/>
        <v>115.786111111111</v>
      </c>
      <c r="N551">
        <f t="shared" si="280"/>
        <v>67.93746903724292</v>
      </c>
      <c r="O551">
        <f t="shared" si="281"/>
        <v>4.6800129428810742</v>
      </c>
      <c r="P551">
        <f t="shared" si="282"/>
        <v>7.9761655281684094</v>
      </c>
      <c r="Q551">
        <f t="shared" si="283"/>
        <v>0.1083837516876256</v>
      </c>
      <c r="R551">
        <f t="shared" si="284"/>
        <v>2.3254016465959286</v>
      </c>
      <c r="S551">
        <f t="shared" si="285"/>
        <v>0.10565354518145342</v>
      </c>
      <c r="T551">
        <f t="shared" si="286"/>
        <v>6.6273035698798166E-2</v>
      </c>
      <c r="U551">
        <f t="shared" si="287"/>
        <v>321.51799766666522</v>
      </c>
      <c r="V551">
        <f t="shared" si="288"/>
        <v>28.111311113288984</v>
      </c>
      <c r="W551">
        <f t="shared" si="289"/>
        <v>28.111311113288984</v>
      </c>
      <c r="X551">
        <f t="shared" si="273"/>
        <v>3.8195344217720573</v>
      </c>
      <c r="Y551">
        <f t="shared" si="290"/>
        <v>44.391538935635502</v>
      </c>
      <c r="Z551">
        <f t="shared" si="291"/>
        <v>1.5809015341681476</v>
      </c>
      <c r="AA551">
        <f t="shared" si="292"/>
        <v>3.5612676921616515</v>
      </c>
      <c r="AB551">
        <f t="shared" si="293"/>
        <v>2.2386328876039094</v>
      </c>
      <c r="AC551">
        <f t="shared" si="294"/>
        <v>-157.59188169042969</v>
      </c>
      <c r="AD551">
        <f t="shared" si="295"/>
        <v>-150.01560954368875</v>
      </c>
      <c r="AE551">
        <f t="shared" si="296"/>
        <v>-13.993979096090202</v>
      </c>
      <c r="AF551">
        <f t="shared" si="297"/>
        <v>-8.3472663543403769E-2</v>
      </c>
      <c r="AG551">
        <f t="shared" si="298"/>
        <v>-13.389285290164247</v>
      </c>
      <c r="AH551">
        <f t="shared" si="299"/>
        <v>3.5380442586275098</v>
      </c>
      <c r="AI551">
        <f t="shared" si="300"/>
        <v>2.8428055499412741</v>
      </c>
      <c r="AJ551">
        <v>103.319420227921</v>
      </c>
      <c r="AK551">
        <v>111.95689090909001</v>
      </c>
      <c r="AL551">
        <v>-3.27522562177163</v>
      </c>
      <c r="AM551">
        <v>67.011806465800106</v>
      </c>
      <c r="AN551">
        <f t="shared" si="274"/>
        <v>3.5735120564723286</v>
      </c>
      <c r="AO551">
        <v>18.800987415572401</v>
      </c>
      <c r="AP551">
        <v>22.959773333333299</v>
      </c>
      <c r="AQ551">
        <v>7.1811393485285103E-3</v>
      </c>
      <c r="AR551">
        <v>77.809829826732994</v>
      </c>
      <c r="AS551">
        <v>0</v>
      </c>
      <c r="AT551">
        <v>0</v>
      </c>
      <c r="AU551">
        <f t="shared" si="301"/>
        <v>1</v>
      </c>
      <c r="AV551">
        <f t="shared" si="275"/>
        <v>0</v>
      </c>
      <c r="AW551">
        <f t="shared" si="302"/>
        <v>36422.360792742402</v>
      </c>
      <c r="AX551">
        <f t="shared" si="303"/>
        <v>2000.0088888888799</v>
      </c>
      <c r="AY551">
        <f t="shared" si="276"/>
        <v>1681.2077666666592</v>
      </c>
      <c r="AZ551">
        <f t="shared" si="304"/>
        <v>0.84060014733267852</v>
      </c>
      <c r="BA551">
        <f t="shared" si="305"/>
        <v>0.16075828435206954</v>
      </c>
      <c r="BB551">
        <v>6</v>
      </c>
      <c r="BC551">
        <v>0.5</v>
      </c>
      <c r="BD551" t="s">
        <v>304</v>
      </c>
      <c r="BE551">
        <v>2</v>
      </c>
      <c r="BF551" t="b">
        <v>1</v>
      </c>
      <c r="BG551">
        <v>1657229583.5999999</v>
      </c>
      <c r="BH551">
        <v>115.786111111111</v>
      </c>
      <c r="BI551">
        <v>100.211044444444</v>
      </c>
      <c r="BJ551">
        <v>22.949177777777699</v>
      </c>
      <c r="BK551">
        <v>18.801088888888799</v>
      </c>
      <c r="BL551">
        <v>109.35388888888799</v>
      </c>
      <c r="BM551">
        <v>22.585811111111099</v>
      </c>
      <c r="BN551">
        <v>500.01566666666599</v>
      </c>
      <c r="BO551">
        <v>68.850477777777698</v>
      </c>
      <c r="BP551">
        <v>3.6588655555555502E-2</v>
      </c>
      <c r="BQ551">
        <v>26.9147</v>
      </c>
      <c r="BR551">
        <v>28.1666666666666</v>
      </c>
      <c r="BS551">
        <v>999.9</v>
      </c>
      <c r="BT551">
        <v>0</v>
      </c>
      <c r="BU551">
        <v>0</v>
      </c>
      <c r="BV551">
        <v>10001.666666666601</v>
      </c>
      <c r="BW551">
        <v>0</v>
      </c>
      <c r="BX551">
        <v>155.62144444444399</v>
      </c>
      <c r="BY551">
        <v>15.575100000000001</v>
      </c>
      <c r="BZ551">
        <v>118.505666666666</v>
      </c>
      <c r="CA551">
        <v>102.131188888888</v>
      </c>
      <c r="CB551">
        <v>4.1480744444444397</v>
      </c>
      <c r="CC551">
        <v>100.211044444444</v>
      </c>
      <c r="CD551">
        <v>18.801088888888799</v>
      </c>
      <c r="CE551">
        <v>1.58006111111111</v>
      </c>
      <c r="CF551">
        <v>1.29446555555555</v>
      </c>
      <c r="CG551">
        <v>13.7657222222222</v>
      </c>
      <c r="CH551">
        <v>10.7347111111111</v>
      </c>
      <c r="CI551">
        <v>2000.0088888888799</v>
      </c>
      <c r="CJ551">
        <v>0.97999499999999995</v>
      </c>
      <c r="CK551">
        <v>2.0005100000000001E-2</v>
      </c>
      <c r="CL551">
        <v>0</v>
      </c>
      <c r="CM551">
        <v>2.27117777777777</v>
      </c>
      <c r="CN551">
        <v>0</v>
      </c>
      <c r="CO551">
        <v>23233.122222222199</v>
      </c>
      <c r="CP551">
        <v>17300.188888888799</v>
      </c>
      <c r="CQ551">
        <v>42.680111111111103</v>
      </c>
      <c r="CR551">
        <v>43.125</v>
      </c>
      <c r="CS551">
        <v>42.423222222222201</v>
      </c>
      <c r="CT551">
        <v>41.888777777777698</v>
      </c>
      <c r="CU551">
        <v>41.978999999999999</v>
      </c>
      <c r="CV551">
        <v>1959.9988888888799</v>
      </c>
      <c r="CW551">
        <v>40.01</v>
      </c>
      <c r="CX551">
        <v>0</v>
      </c>
      <c r="CY551">
        <v>1657229565.5999999</v>
      </c>
      <c r="CZ551">
        <v>0</v>
      </c>
      <c r="DA551">
        <v>1657213163</v>
      </c>
      <c r="DB551" s="2">
        <v>0.49957175925925923</v>
      </c>
      <c r="DC551">
        <v>1657213141</v>
      </c>
      <c r="DD551">
        <v>1655399214.5999999</v>
      </c>
      <c r="DE551">
        <v>1</v>
      </c>
      <c r="DF551">
        <v>0.04</v>
      </c>
      <c r="DG551">
        <v>-0.06</v>
      </c>
      <c r="DH551">
        <v>9.1720000000000006</v>
      </c>
      <c r="DI551">
        <v>0.51100000000000001</v>
      </c>
      <c r="DJ551">
        <v>420</v>
      </c>
      <c r="DK551">
        <v>25</v>
      </c>
      <c r="DL551">
        <v>0.26</v>
      </c>
      <c r="DM551">
        <v>0.15</v>
      </c>
      <c r="DN551">
        <v>14.941653658536501</v>
      </c>
      <c r="DO551">
        <v>4.46509965156792</v>
      </c>
      <c r="DP551">
        <v>0.476321661197178</v>
      </c>
      <c r="DQ551">
        <v>0</v>
      </c>
      <c r="DR551">
        <v>4.1109368292682902</v>
      </c>
      <c r="DS551">
        <v>8.6885853658532297E-2</v>
      </c>
      <c r="DT551">
        <v>4.2809209656449798E-2</v>
      </c>
      <c r="DU551">
        <v>1</v>
      </c>
      <c r="DV551">
        <v>1</v>
      </c>
      <c r="DW551">
        <v>2</v>
      </c>
      <c r="DX551" s="3">
        <v>44563</v>
      </c>
      <c r="DY551">
        <v>2.97112</v>
      </c>
      <c r="DZ551">
        <v>2.6903100000000002</v>
      </c>
      <c r="EA551">
        <v>2.01327E-2</v>
      </c>
      <c r="EB551">
        <v>1.8361200000000001E-2</v>
      </c>
      <c r="EC551">
        <v>7.6906000000000002E-2</v>
      </c>
      <c r="ED551">
        <v>6.7377199999999998E-2</v>
      </c>
      <c r="EE551">
        <v>38097.199999999997</v>
      </c>
      <c r="EF551">
        <v>41852.5</v>
      </c>
      <c r="EG551">
        <v>35251.800000000003</v>
      </c>
      <c r="EH551">
        <v>38687.1</v>
      </c>
      <c r="EI551">
        <v>46167.6</v>
      </c>
      <c r="EJ551">
        <v>52087.7</v>
      </c>
      <c r="EK551">
        <v>55121.2</v>
      </c>
      <c r="EL551">
        <v>62026.1</v>
      </c>
      <c r="EM551">
        <v>1.956</v>
      </c>
      <c r="EN551">
        <v>2.0122</v>
      </c>
      <c r="EO551">
        <v>-0.26136599999999999</v>
      </c>
      <c r="EP551">
        <v>0</v>
      </c>
      <c r="EQ551">
        <v>32.426499999999997</v>
      </c>
      <c r="ER551">
        <v>999.9</v>
      </c>
      <c r="ES551">
        <v>41.124000000000002</v>
      </c>
      <c r="ET551">
        <v>38.652000000000001</v>
      </c>
      <c r="EU551">
        <v>41.1907</v>
      </c>
      <c r="EV551">
        <v>52.271000000000001</v>
      </c>
      <c r="EW551">
        <v>37.816499999999998</v>
      </c>
      <c r="EX551">
        <v>2</v>
      </c>
      <c r="EY551">
        <v>0.17435</v>
      </c>
      <c r="EZ551">
        <v>9.2810500000000005</v>
      </c>
      <c r="FA551">
        <v>19.9223</v>
      </c>
      <c r="FB551">
        <v>5.2017199999999999</v>
      </c>
      <c r="FC551">
        <v>12.0099</v>
      </c>
      <c r="FD551">
        <v>4.9752000000000001</v>
      </c>
      <c r="FE551">
        <v>3.294</v>
      </c>
      <c r="FF551">
        <v>9999</v>
      </c>
      <c r="FG551">
        <v>9999</v>
      </c>
      <c r="FH551">
        <v>9999</v>
      </c>
      <c r="FI551">
        <v>562.4</v>
      </c>
      <c r="FJ551">
        <v>1.86304</v>
      </c>
      <c r="FK551">
        <v>1.8677999999999999</v>
      </c>
      <c r="FL551">
        <v>1.8675200000000001</v>
      </c>
      <c r="FM551">
        <v>1.8687400000000001</v>
      </c>
      <c r="FN551">
        <v>1.86948</v>
      </c>
      <c r="FO551">
        <v>1.86554</v>
      </c>
      <c r="FP551">
        <v>1.8665499999999999</v>
      </c>
      <c r="FQ551">
        <v>1.86795</v>
      </c>
      <c r="FR551">
        <v>5</v>
      </c>
      <c r="FS551">
        <v>0</v>
      </c>
      <c r="FT551">
        <v>0</v>
      </c>
      <c r="FU551">
        <v>0</v>
      </c>
      <c r="FV551">
        <v>11111111</v>
      </c>
      <c r="FW551" t="s">
        <v>306</v>
      </c>
      <c r="FX551" t="s">
        <v>307</v>
      </c>
      <c r="FY551" t="s">
        <v>307</v>
      </c>
      <c r="FZ551" t="s">
        <v>307</v>
      </c>
      <c r="GA551" t="s">
        <v>307</v>
      </c>
      <c r="GB551">
        <v>0</v>
      </c>
      <c r="GC551">
        <v>100</v>
      </c>
      <c r="GD551">
        <v>100</v>
      </c>
      <c r="GE551">
        <v>6.3570000000000002</v>
      </c>
      <c r="GF551">
        <v>0.36399999999999999</v>
      </c>
      <c r="GG551">
        <v>5.3968966374264697</v>
      </c>
      <c r="GH551">
        <v>9.5670261133577201E-3</v>
      </c>
      <c r="GI551" s="1">
        <v>-9.19467254998099E-7</v>
      </c>
      <c r="GJ551" s="1">
        <v>-2.1372918425907401E-11</v>
      </c>
      <c r="GK551">
        <v>3.2845888322571301E-3</v>
      </c>
      <c r="GL551">
        <v>-1.41202168329711E-2</v>
      </c>
      <c r="GM551">
        <v>1.6676771840485E-3</v>
      </c>
      <c r="GN551" s="1">
        <v>-1.4903802912711099E-5</v>
      </c>
      <c r="GO551">
        <v>-4</v>
      </c>
      <c r="GP551">
        <v>1866</v>
      </c>
      <c r="GQ551">
        <v>1</v>
      </c>
      <c r="GR551">
        <v>24</v>
      </c>
      <c r="GS551">
        <v>274.10000000000002</v>
      </c>
      <c r="GT551">
        <v>30506.2</v>
      </c>
      <c r="GU551">
        <v>0.397949</v>
      </c>
      <c r="GV551">
        <v>2.7087400000000001</v>
      </c>
      <c r="GW551">
        <v>2.2485400000000002</v>
      </c>
      <c r="GX551">
        <v>2.7673299999999998</v>
      </c>
      <c r="GY551">
        <v>1.9958499999999999</v>
      </c>
      <c r="GZ551">
        <v>2.3901400000000002</v>
      </c>
      <c r="HA551">
        <v>40.629800000000003</v>
      </c>
      <c r="HB551">
        <v>13.5191</v>
      </c>
      <c r="HC551">
        <v>18</v>
      </c>
      <c r="HD551">
        <v>497.964</v>
      </c>
      <c r="HE551">
        <v>529.85500000000002</v>
      </c>
      <c r="HF551">
        <v>14.717499999999999</v>
      </c>
      <c r="HG551">
        <v>29.339400000000001</v>
      </c>
      <c r="HH551">
        <v>30.002300000000002</v>
      </c>
      <c r="HI551">
        <v>28.5154</v>
      </c>
      <c r="HJ551">
        <v>28.348199999999999</v>
      </c>
      <c r="HK551">
        <v>7.98346</v>
      </c>
      <c r="HL551">
        <v>49.623699999999999</v>
      </c>
      <c r="HM551">
        <v>0</v>
      </c>
      <c r="HN551">
        <v>14.2691</v>
      </c>
      <c r="HO551">
        <v>63.396500000000003</v>
      </c>
      <c r="HP551">
        <v>18.969000000000001</v>
      </c>
      <c r="HQ551">
        <v>102.239</v>
      </c>
      <c r="HR551">
        <v>103.26</v>
      </c>
    </row>
    <row r="552" spans="1:226" x14ac:dyDescent="0.2">
      <c r="A552">
        <v>536</v>
      </c>
      <c r="B552">
        <v>1657229683.0999999</v>
      </c>
      <c r="C552">
        <v>6197.5999999046298</v>
      </c>
      <c r="D552" t="s">
        <v>847</v>
      </c>
      <c r="E552" s="2">
        <v>0.69077546296296299</v>
      </c>
      <c r="F552">
        <v>5</v>
      </c>
      <c r="G552" t="s">
        <v>825</v>
      </c>
      <c r="H552" t="s">
        <v>303</v>
      </c>
      <c r="I552">
        <v>1657229680.0999999</v>
      </c>
      <c r="J552">
        <f t="shared" si="272"/>
        <v>3.6010068590819596E-3</v>
      </c>
      <c r="K552">
        <f t="shared" si="277"/>
        <v>3.6010068590819597</v>
      </c>
      <c r="L552">
        <f t="shared" si="278"/>
        <v>6.5431362316243025</v>
      </c>
      <c r="M552">
        <f t="shared" si="279"/>
        <v>410.07381818181801</v>
      </c>
      <c r="N552">
        <f t="shared" si="280"/>
        <v>290.76165625655625</v>
      </c>
      <c r="O552">
        <f t="shared" si="281"/>
        <v>20.031435240539572</v>
      </c>
      <c r="P552">
        <f t="shared" si="282"/>
        <v>28.251204916448348</v>
      </c>
      <c r="Q552">
        <f t="shared" si="283"/>
        <v>0.1069532041191972</v>
      </c>
      <c r="R552">
        <f t="shared" si="284"/>
        <v>2.3247451567901618</v>
      </c>
      <c r="S552">
        <f t="shared" si="285"/>
        <v>0.10429291012062007</v>
      </c>
      <c r="T552">
        <f t="shared" si="286"/>
        <v>6.5416574311876891E-2</v>
      </c>
      <c r="U552">
        <f t="shared" si="287"/>
        <v>321.51570981818151</v>
      </c>
      <c r="V552">
        <f t="shared" si="288"/>
        <v>28.518457404954617</v>
      </c>
      <c r="W552">
        <f t="shared" si="289"/>
        <v>28.518457404954617</v>
      </c>
      <c r="X552">
        <f t="shared" si="273"/>
        <v>3.9110594788364024</v>
      </c>
      <c r="Y552">
        <f t="shared" si="290"/>
        <v>44.610253326806571</v>
      </c>
      <c r="Z552">
        <f t="shared" si="291"/>
        <v>1.6279603922015939</v>
      </c>
      <c r="AA552">
        <f t="shared" si="292"/>
        <v>3.6492964527133558</v>
      </c>
      <c r="AB552">
        <f t="shared" si="293"/>
        <v>2.2830990866348086</v>
      </c>
      <c r="AC552">
        <f t="shared" si="294"/>
        <v>-158.80440248551443</v>
      </c>
      <c r="AD552">
        <f t="shared" si="295"/>
        <v>-148.84765699848262</v>
      </c>
      <c r="AE552">
        <f t="shared" si="296"/>
        <v>-13.946101099469079</v>
      </c>
      <c r="AF552">
        <f t="shared" si="297"/>
        <v>-8.2450765284647787E-2</v>
      </c>
      <c r="AG552">
        <f t="shared" si="298"/>
        <v>6.680711938450929</v>
      </c>
      <c r="AH552">
        <f t="shared" si="299"/>
        <v>3.5448181420094884</v>
      </c>
      <c r="AI552">
        <f t="shared" si="300"/>
        <v>6.5431362316243025</v>
      </c>
      <c r="AJ552">
        <v>428.17388372511698</v>
      </c>
      <c r="AK552">
        <v>420.05273939393902</v>
      </c>
      <c r="AL552">
        <v>3.0812507489876201E-2</v>
      </c>
      <c r="AM552">
        <v>67.011806465800106</v>
      </c>
      <c r="AN552">
        <f t="shared" si="274"/>
        <v>3.6010068590819597</v>
      </c>
      <c r="AO552">
        <v>19.476936988672801</v>
      </c>
      <c r="AP552">
        <v>23.6554109090909</v>
      </c>
      <c r="AQ552">
        <v>9.3965186743463092E-3</v>
      </c>
      <c r="AR552">
        <v>77.809829826732994</v>
      </c>
      <c r="AS552">
        <v>0</v>
      </c>
      <c r="AT552">
        <v>0</v>
      </c>
      <c r="AU552">
        <f t="shared" si="301"/>
        <v>1</v>
      </c>
      <c r="AV552">
        <f t="shared" si="275"/>
        <v>0</v>
      </c>
      <c r="AW552">
        <f t="shared" si="302"/>
        <v>36356.37613681615</v>
      </c>
      <c r="AX552">
        <f t="shared" si="303"/>
        <v>1999.99818181818</v>
      </c>
      <c r="AY552">
        <f t="shared" si="276"/>
        <v>1681.1984727272709</v>
      </c>
      <c r="AZ552">
        <f t="shared" si="304"/>
        <v>0.84060000054545492</v>
      </c>
      <c r="BA552">
        <f t="shared" si="305"/>
        <v>0.16075800105272822</v>
      </c>
      <c r="BB552">
        <v>6</v>
      </c>
      <c r="BC552">
        <v>0.5</v>
      </c>
      <c r="BD552" t="s">
        <v>304</v>
      </c>
      <c r="BE552">
        <v>2</v>
      </c>
      <c r="BF552" t="b">
        <v>1</v>
      </c>
      <c r="BG552">
        <v>1657229680.0999999</v>
      </c>
      <c r="BH552">
        <v>410.07381818181801</v>
      </c>
      <c r="BI552">
        <v>419.83454545454498</v>
      </c>
      <c r="BJ552">
        <v>23.6302818181818</v>
      </c>
      <c r="BK552">
        <v>19.477227272727198</v>
      </c>
      <c r="BL552">
        <v>400.98990909090901</v>
      </c>
      <c r="BM552">
        <v>23.2414363636363</v>
      </c>
      <c r="BN552">
        <v>500.02518181818101</v>
      </c>
      <c r="BO552">
        <v>68.856118181818104</v>
      </c>
      <c r="BP552">
        <v>3.6855872727272698E-2</v>
      </c>
      <c r="BQ552">
        <v>27.330827272727198</v>
      </c>
      <c r="BR552">
        <v>28.595190909090899</v>
      </c>
      <c r="BS552">
        <v>999.9</v>
      </c>
      <c r="BT552">
        <v>0</v>
      </c>
      <c r="BU552">
        <v>0</v>
      </c>
      <c r="BV552">
        <v>9996.3636363636306</v>
      </c>
      <c r="BW552">
        <v>0</v>
      </c>
      <c r="BX552">
        <v>156.27499999999901</v>
      </c>
      <c r="BY552">
        <v>-9.7607509090909002</v>
      </c>
      <c r="BZ552">
        <v>419.99854545454502</v>
      </c>
      <c r="CA552">
        <v>428.17409090909001</v>
      </c>
      <c r="CB552">
        <v>4.1530409090909099</v>
      </c>
      <c r="CC552">
        <v>419.83454545454498</v>
      </c>
      <c r="CD552">
        <v>19.477227272727198</v>
      </c>
      <c r="CE552">
        <v>1.6270881818181799</v>
      </c>
      <c r="CF552">
        <v>1.3411272727272701</v>
      </c>
      <c r="CG552">
        <v>14.217772727272701</v>
      </c>
      <c r="CH552">
        <v>11.2678272727272</v>
      </c>
      <c r="CI552">
        <v>1999.99818181818</v>
      </c>
      <c r="CJ552">
        <v>0.98000018181818105</v>
      </c>
      <c r="CK552">
        <v>1.99995E-2</v>
      </c>
      <c r="CL552">
        <v>0</v>
      </c>
      <c r="CM552">
        <v>2.3512909090909</v>
      </c>
      <c r="CN552">
        <v>0</v>
      </c>
      <c r="CO552">
        <v>23473.0363636363</v>
      </c>
      <c r="CP552">
        <v>17300.136363636298</v>
      </c>
      <c r="CQ552">
        <v>43.357818181818097</v>
      </c>
      <c r="CR552">
        <v>43.681363636363599</v>
      </c>
      <c r="CS552">
        <v>43.107818181818097</v>
      </c>
      <c r="CT552">
        <v>42.397545454545401</v>
      </c>
      <c r="CU552">
        <v>42.625</v>
      </c>
      <c r="CV552">
        <v>1959.99818181818</v>
      </c>
      <c r="CW552">
        <v>40</v>
      </c>
      <c r="CX552">
        <v>0</v>
      </c>
      <c r="CY552">
        <v>1657229662.8</v>
      </c>
      <c r="CZ552">
        <v>0</v>
      </c>
      <c r="DA552">
        <v>1657213163</v>
      </c>
      <c r="DB552" s="2">
        <v>0.49957175925925923</v>
      </c>
      <c r="DC552">
        <v>1657213141</v>
      </c>
      <c r="DD552">
        <v>1655399214.5999999</v>
      </c>
      <c r="DE552">
        <v>1</v>
      </c>
      <c r="DF552">
        <v>0.04</v>
      </c>
      <c r="DG552">
        <v>-0.06</v>
      </c>
      <c r="DH552">
        <v>9.1720000000000006</v>
      </c>
      <c r="DI552">
        <v>0.51100000000000001</v>
      </c>
      <c r="DJ552">
        <v>420</v>
      </c>
      <c r="DK552">
        <v>25</v>
      </c>
      <c r="DL552">
        <v>0.26</v>
      </c>
      <c r="DM552">
        <v>0.15</v>
      </c>
      <c r="DN552">
        <v>-9.7645497560975603</v>
      </c>
      <c r="DO552">
        <v>8.7622996515662896E-2</v>
      </c>
      <c r="DP552">
        <v>9.9820622691779798E-2</v>
      </c>
      <c r="DQ552">
        <v>1</v>
      </c>
      <c r="DR552">
        <v>4.1490412195121902</v>
      </c>
      <c r="DS552">
        <v>-0.28918055749129101</v>
      </c>
      <c r="DT552">
        <v>6.6031686561983993E-2</v>
      </c>
      <c r="DU552">
        <v>0</v>
      </c>
      <c r="DV552">
        <v>1</v>
      </c>
      <c r="DW552">
        <v>2</v>
      </c>
      <c r="DX552" s="3">
        <v>44563</v>
      </c>
      <c r="DY552">
        <v>2.9705900000000001</v>
      </c>
      <c r="DZ552">
        <v>2.6905299999999999</v>
      </c>
      <c r="EA552">
        <v>6.7408399999999993E-2</v>
      </c>
      <c r="EB552">
        <v>6.9952100000000003E-2</v>
      </c>
      <c r="EC552">
        <v>7.8433199999999995E-2</v>
      </c>
      <c r="ED552">
        <v>6.9005499999999997E-2</v>
      </c>
      <c r="EE552">
        <v>36231.300000000003</v>
      </c>
      <c r="EF552">
        <v>39613.199999999997</v>
      </c>
      <c r="EG552">
        <v>35226.400000000001</v>
      </c>
      <c r="EH552">
        <v>38650.400000000001</v>
      </c>
      <c r="EI552">
        <v>46065.3</v>
      </c>
      <c r="EJ552">
        <v>51952.3</v>
      </c>
      <c r="EK552">
        <v>55089.8</v>
      </c>
      <c r="EL552">
        <v>61972.2</v>
      </c>
      <c r="EM552">
        <v>1.9498</v>
      </c>
      <c r="EN552">
        <v>2.0085999999999999</v>
      </c>
      <c r="EO552">
        <v>-0.25767099999999998</v>
      </c>
      <c r="EP552">
        <v>0</v>
      </c>
      <c r="EQ552">
        <v>32.785800000000002</v>
      </c>
      <c r="ER552">
        <v>999.9</v>
      </c>
      <c r="ES552">
        <v>40.972000000000001</v>
      </c>
      <c r="ET552">
        <v>38.662999999999997</v>
      </c>
      <c r="EU552">
        <v>41.058500000000002</v>
      </c>
      <c r="EV552">
        <v>52.381100000000004</v>
      </c>
      <c r="EW552">
        <v>37.576099999999997</v>
      </c>
      <c r="EX552">
        <v>2</v>
      </c>
      <c r="EY552">
        <v>0.21349599999999999</v>
      </c>
      <c r="EZ552">
        <v>9.2810500000000005</v>
      </c>
      <c r="FA552">
        <v>19.921800000000001</v>
      </c>
      <c r="FB552">
        <v>5.2053099999999999</v>
      </c>
      <c r="FC552">
        <v>12.0099</v>
      </c>
      <c r="FD552">
        <v>4.9763999999999999</v>
      </c>
      <c r="FE552">
        <v>3.294</v>
      </c>
      <c r="FF552">
        <v>9999</v>
      </c>
      <c r="FG552">
        <v>9999</v>
      </c>
      <c r="FH552">
        <v>9999</v>
      </c>
      <c r="FI552">
        <v>562.4</v>
      </c>
      <c r="FJ552">
        <v>1.86304</v>
      </c>
      <c r="FK552">
        <v>1.8677999999999999</v>
      </c>
      <c r="FL552">
        <v>1.8675200000000001</v>
      </c>
      <c r="FM552">
        <v>1.8687400000000001</v>
      </c>
      <c r="FN552">
        <v>1.86951</v>
      </c>
      <c r="FO552">
        <v>1.86554</v>
      </c>
      <c r="FP552">
        <v>1.86652</v>
      </c>
      <c r="FQ552">
        <v>1.86792</v>
      </c>
      <c r="FR552">
        <v>5</v>
      </c>
      <c r="FS552">
        <v>0</v>
      </c>
      <c r="FT552">
        <v>0</v>
      </c>
      <c r="FU552">
        <v>0</v>
      </c>
      <c r="FV552">
        <v>11111111</v>
      </c>
      <c r="FW552" t="s">
        <v>306</v>
      </c>
      <c r="FX552" t="s">
        <v>307</v>
      </c>
      <c r="FY552" t="s">
        <v>307</v>
      </c>
      <c r="FZ552" t="s">
        <v>307</v>
      </c>
      <c r="GA552" t="s">
        <v>307</v>
      </c>
      <c r="GB552">
        <v>0</v>
      </c>
      <c r="GC552">
        <v>100</v>
      </c>
      <c r="GD552">
        <v>100</v>
      </c>
      <c r="GE552">
        <v>9.0839999999999996</v>
      </c>
      <c r="GF552">
        <v>0.38979999999999998</v>
      </c>
      <c r="GG552">
        <v>5.3968966374264697</v>
      </c>
      <c r="GH552">
        <v>9.5670261133577201E-3</v>
      </c>
      <c r="GI552" s="1">
        <v>-9.19467254998099E-7</v>
      </c>
      <c r="GJ552" s="1">
        <v>-2.1372918425907401E-11</v>
      </c>
      <c r="GK552">
        <v>3.2845888322571301E-3</v>
      </c>
      <c r="GL552">
        <v>-1.41202168329711E-2</v>
      </c>
      <c r="GM552">
        <v>1.6676771840485E-3</v>
      </c>
      <c r="GN552" s="1">
        <v>-1.4903802912711099E-5</v>
      </c>
      <c r="GO552">
        <v>-4</v>
      </c>
      <c r="GP552">
        <v>1866</v>
      </c>
      <c r="GQ552">
        <v>1</v>
      </c>
      <c r="GR552">
        <v>24</v>
      </c>
      <c r="GS552">
        <v>275.7</v>
      </c>
      <c r="GT552">
        <v>30507.8</v>
      </c>
      <c r="GU552">
        <v>1.33911</v>
      </c>
      <c r="GV552">
        <v>2.6867700000000001</v>
      </c>
      <c r="GW552">
        <v>2.2485400000000002</v>
      </c>
      <c r="GX552">
        <v>2.7673299999999998</v>
      </c>
      <c r="GY552">
        <v>1.9958499999999999</v>
      </c>
      <c r="GZ552">
        <v>2.3754900000000001</v>
      </c>
      <c r="HA552">
        <v>40.629800000000003</v>
      </c>
      <c r="HB552">
        <v>13.4316</v>
      </c>
      <c r="HC552">
        <v>18</v>
      </c>
      <c r="HD552">
        <v>497.95100000000002</v>
      </c>
      <c r="HE552">
        <v>531.67499999999995</v>
      </c>
      <c r="HF552">
        <v>15.142099999999999</v>
      </c>
      <c r="HG552">
        <v>29.8475</v>
      </c>
      <c r="HH552">
        <v>30.002099999999999</v>
      </c>
      <c r="HI552">
        <v>28.988700000000001</v>
      </c>
      <c r="HJ552">
        <v>28.812200000000001</v>
      </c>
      <c r="HK552">
        <v>26.837800000000001</v>
      </c>
      <c r="HL552">
        <v>48.490900000000003</v>
      </c>
      <c r="HM552">
        <v>0</v>
      </c>
      <c r="HN552">
        <v>14.7134</v>
      </c>
      <c r="HO552">
        <v>426.60599999999999</v>
      </c>
      <c r="HP552">
        <v>19.4146</v>
      </c>
      <c r="HQ552">
        <v>102.175</v>
      </c>
      <c r="HR552">
        <v>103.167</v>
      </c>
    </row>
    <row r="553" spans="1:226" x14ac:dyDescent="0.2">
      <c r="A553">
        <v>537</v>
      </c>
      <c r="B553">
        <v>1657229688.0999999</v>
      </c>
      <c r="C553">
        <v>6202.5999999046298</v>
      </c>
      <c r="D553" t="s">
        <v>848</v>
      </c>
      <c r="E553" s="2">
        <v>0.6908333333333333</v>
      </c>
      <c r="F553">
        <v>5</v>
      </c>
      <c r="G553" t="s">
        <v>825</v>
      </c>
      <c r="H553" t="s">
        <v>303</v>
      </c>
      <c r="I553">
        <v>1657229685.5999999</v>
      </c>
      <c r="J553">
        <f t="shared" si="272"/>
        <v>3.6320104056139202E-3</v>
      </c>
      <c r="K553">
        <f t="shared" si="277"/>
        <v>3.6320104056139204</v>
      </c>
      <c r="L553">
        <f t="shared" si="278"/>
        <v>6.439393200299409</v>
      </c>
      <c r="M553">
        <f t="shared" si="279"/>
        <v>410.234222222222</v>
      </c>
      <c r="N553">
        <f t="shared" si="280"/>
        <v>293.07411327464149</v>
      </c>
      <c r="O553">
        <f t="shared" si="281"/>
        <v>20.19016353716599</v>
      </c>
      <c r="P553">
        <f t="shared" si="282"/>
        <v>28.261438523732707</v>
      </c>
      <c r="Q553">
        <f t="shared" si="283"/>
        <v>0.10769947209827957</v>
      </c>
      <c r="R553">
        <f t="shared" si="284"/>
        <v>2.325640388347276</v>
      </c>
      <c r="S553">
        <f t="shared" si="285"/>
        <v>0.10500343847159203</v>
      </c>
      <c r="T553">
        <f t="shared" si="286"/>
        <v>6.5863755727572429E-2</v>
      </c>
      <c r="U553">
        <f t="shared" si="287"/>
        <v>321.52446333333296</v>
      </c>
      <c r="V553">
        <f t="shared" si="288"/>
        <v>28.54891433737723</v>
      </c>
      <c r="W553">
        <f t="shared" si="289"/>
        <v>28.54891433737723</v>
      </c>
      <c r="X553">
        <f t="shared" si="273"/>
        <v>3.9179823444964859</v>
      </c>
      <c r="Y553">
        <f t="shared" si="290"/>
        <v>44.588166301857896</v>
      </c>
      <c r="Z553">
        <f t="shared" si="291"/>
        <v>1.6310506485967962</v>
      </c>
      <c r="AA553">
        <f t="shared" si="292"/>
        <v>3.6580348192718426</v>
      </c>
      <c r="AB553">
        <f t="shared" si="293"/>
        <v>2.2869316958996899</v>
      </c>
      <c r="AC553">
        <f t="shared" si="294"/>
        <v>-160.17165888757387</v>
      </c>
      <c r="AD553">
        <f t="shared" si="295"/>
        <v>-147.6046173190135</v>
      </c>
      <c r="AE553">
        <f t="shared" si="296"/>
        <v>-13.829224261764436</v>
      </c>
      <c r="AF553">
        <f t="shared" si="297"/>
        <v>-8.1037135018817708E-2</v>
      </c>
      <c r="AG553">
        <f t="shared" si="298"/>
        <v>8.0828546564075694</v>
      </c>
      <c r="AH553">
        <f t="shared" si="299"/>
        <v>3.5833316104690311</v>
      </c>
      <c r="AI553">
        <f t="shared" si="300"/>
        <v>6.439393200299409</v>
      </c>
      <c r="AJ553">
        <v>429.11820692739502</v>
      </c>
      <c r="AK553">
        <v>420.567539393939</v>
      </c>
      <c r="AL553">
        <v>0.181263033124069</v>
      </c>
      <c r="AM553">
        <v>67.011806465800106</v>
      </c>
      <c r="AN553">
        <f t="shared" si="274"/>
        <v>3.6320104056139204</v>
      </c>
      <c r="AO553">
        <v>19.478715287582499</v>
      </c>
      <c r="AP553">
        <v>23.686459393939302</v>
      </c>
      <c r="AQ553">
        <v>1.11090666151589E-2</v>
      </c>
      <c r="AR553">
        <v>77.809829826732994</v>
      </c>
      <c r="AS553">
        <v>0</v>
      </c>
      <c r="AT553">
        <v>0</v>
      </c>
      <c r="AU553">
        <f t="shared" si="301"/>
        <v>1</v>
      </c>
      <c r="AV553">
        <f t="shared" si="275"/>
        <v>0</v>
      </c>
      <c r="AW553">
        <f t="shared" si="302"/>
        <v>36372.71617088838</v>
      </c>
      <c r="AX553">
        <f t="shared" si="303"/>
        <v>2000.0522222222201</v>
      </c>
      <c r="AY553">
        <f t="shared" si="276"/>
        <v>1681.2439333333316</v>
      </c>
      <c r="AZ553">
        <f t="shared" si="304"/>
        <v>0.8406000176662054</v>
      </c>
      <c r="BA553">
        <f t="shared" si="305"/>
        <v>0.16075803409577638</v>
      </c>
      <c r="BB553">
        <v>6</v>
      </c>
      <c r="BC553">
        <v>0.5</v>
      </c>
      <c r="BD553" t="s">
        <v>304</v>
      </c>
      <c r="BE553">
        <v>2</v>
      </c>
      <c r="BF553" t="b">
        <v>1</v>
      </c>
      <c r="BG553">
        <v>1657229685.5999999</v>
      </c>
      <c r="BH553">
        <v>410.234222222222</v>
      </c>
      <c r="BI553">
        <v>421.698222222222</v>
      </c>
      <c r="BJ553">
        <v>23.675822222222202</v>
      </c>
      <c r="BK553">
        <v>19.477422222222199</v>
      </c>
      <c r="BL553">
        <v>401.14911111111098</v>
      </c>
      <c r="BM553">
        <v>23.285277777777701</v>
      </c>
      <c r="BN553">
        <v>499.97522222222199</v>
      </c>
      <c r="BO553">
        <v>68.854055555555504</v>
      </c>
      <c r="BP553">
        <v>3.6926699999999903E-2</v>
      </c>
      <c r="BQ553">
        <v>27.371655555555499</v>
      </c>
      <c r="BR553">
        <v>28.628077777777701</v>
      </c>
      <c r="BS553">
        <v>999.9</v>
      </c>
      <c r="BT553">
        <v>0</v>
      </c>
      <c r="BU553">
        <v>0</v>
      </c>
      <c r="BV553">
        <v>10002.777777777699</v>
      </c>
      <c r="BW553">
        <v>0</v>
      </c>
      <c r="BX553">
        <v>156.21833333333299</v>
      </c>
      <c r="BY553">
        <v>-11.463846666666599</v>
      </c>
      <c r="BZ553">
        <v>420.182444444444</v>
      </c>
      <c r="CA553">
        <v>430.07488888888798</v>
      </c>
      <c r="CB553">
        <v>4.19838111111111</v>
      </c>
      <c r="CC553">
        <v>421.698222222222</v>
      </c>
      <c r="CD553">
        <v>19.477422222222199</v>
      </c>
      <c r="CE553">
        <v>1.63017777777777</v>
      </c>
      <c r="CF553">
        <v>1.34110111111111</v>
      </c>
      <c r="CG553">
        <v>14.247022222222199</v>
      </c>
      <c r="CH553">
        <v>11.2675444444444</v>
      </c>
      <c r="CI553">
        <v>2000.0522222222201</v>
      </c>
      <c r="CJ553">
        <v>0.98000033333333303</v>
      </c>
      <c r="CK553">
        <v>1.99993333333333E-2</v>
      </c>
      <c r="CL553">
        <v>0</v>
      </c>
      <c r="CM553">
        <v>2.5002111111111098</v>
      </c>
      <c r="CN553">
        <v>0</v>
      </c>
      <c r="CO553">
        <v>23453.966666666602</v>
      </c>
      <c r="CP553">
        <v>17300.599999999999</v>
      </c>
      <c r="CQ553">
        <v>43.375</v>
      </c>
      <c r="CR553">
        <v>43.700999999999901</v>
      </c>
      <c r="CS553">
        <v>43.138777777777698</v>
      </c>
      <c r="CT553">
        <v>42.436999999999998</v>
      </c>
      <c r="CU553">
        <v>42.638777777777698</v>
      </c>
      <c r="CV553">
        <v>1960.05</v>
      </c>
      <c r="CW553">
        <v>40.002222222222201</v>
      </c>
      <c r="CX553">
        <v>0</v>
      </c>
      <c r="CY553">
        <v>1657229667.5999999</v>
      </c>
      <c r="CZ553">
        <v>0</v>
      </c>
      <c r="DA553">
        <v>1657213163</v>
      </c>
      <c r="DB553" s="2">
        <v>0.49957175925925923</v>
      </c>
      <c r="DC553">
        <v>1657213141</v>
      </c>
      <c r="DD553">
        <v>1655399214.5999999</v>
      </c>
      <c r="DE553">
        <v>1</v>
      </c>
      <c r="DF553">
        <v>0.04</v>
      </c>
      <c r="DG553">
        <v>-0.06</v>
      </c>
      <c r="DH553">
        <v>9.1720000000000006</v>
      </c>
      <c r="DI553">
        <v>0.51100000000000001</v>
      </c>
      <c r="DJ553">
        <v>420</v>
      </c>
      <c r="DK553">
        <v>25</v>
      </c>
      <c r="DL553">
        <v>0.26</v>
      </c>
      <c r="DM553">
        <v>0.15</v>
      </c>
      <c r="DN553">
        <v>-9.9246331707317008</v>
      </c>
      <c r="DO553">
        <v>-2.8329315679442399</v>
      </c>
      <c r="DP553">
        <v>0.550559191294827</v>
      </c>
      <c r="DQ553">
        <v>0</v>
      </c>
      <c r="DR553">
        <v>4.1399053658536502</v>
      </c>
      <c r="DS553">
        <v>0.208295540069696</v>
      </c>
      <c r="DT553">
        <v>5.5203366904103497E-2</v>
      </c>
      <c r="DU553">
        <v>0</v>
      </c>
      <c r="DV553">
        <v>0</v>
      </c>
      <c r="DW553">
        <v>2</v>
      </c>
      <c r="DX553" t="s">
        <v>305</v>
      </c>
      <c r="DY553">
        <v>2.9704700000000002</v>
      </c>
      <c r="DZ553">
        <v>2.69103</v>
      </c>
      <c r="EA553">
        <v>6.7549899999999996E-2</v>
      </c>
      <c r="EB553">
        <v>7.0715100000000003E-2</v>
      </c>
      <c r="EC553">
        <v>7.8509899999999994E-2</v>
      </c>
      <c r="ED553">
        <v>6.9002900000000006E-2</v>
      </c>
      <c r="EE553">
        <v>36224.199999999997</v>
      </c>
      <c r="EF553">
        <v>39578.400000000001</v>
      </c>
      <c r="EG553">
        <v>35224.9</v>
      </c>
      <c r="EH553">
        <v>38648.199999999997</v>
      </c>
      <c r="EI553">
        <v>46059.7</v>
      </c>
      <c r="EJ553">
        <v>51949.9</v>
      </c>
      <c r="EK553">
        <v>55087.7</v>
      </c>
      <c r="EL553">
        <v>61969.1</v>
      </c>
      <c r="EM553">
        <v>1.9494</v>
      </c>
      <c r="EN553">
        <v>2.008</v>
      </c>
      <c r="EO553">
        <v>-0.25701499999999999</v>
      </c>
      <c r="EP553">
        <v>0</v>
      </c>
      <c r="EQ553">
        <v>32.814999999999998</v>
      </c>
      <c r="ER553">
        <v>999.9</v>
      </c>
      <c r="ES553">
        <v>40.947000000000003</v>
      </c>
      <c r="ET553">
        <v>38.673000000000002</v>
      </c>
      <c r="EU553">
        <v>41.058700000000002</v>
      </c>
      <c r="EV553">
        <v>52.391100000000002</v>
      </c>
      <c r="EW553">
        <v>37.576099999999997</v>
      </c>
      <c r="EX553">
        <v>2</v>
      </c>
      <c r="EY553">
        <v>0.21524399999999999</v>
      </c>
      <c r="EZ553">
        <v>9.2810500000000005</v>
      </c>
      <c r="FA553">
        <v>19.921399999999998</v>
      </c>
      <c r="FB553">
        <v>5.2029100000000001</v>
      </c>
      <c r="FC553">
        <v>12.0099</v>
      </c>
      <c r="FD553">
        <v>4.976</v>
      </c>
      <c r="FE553">
        <v>3.294</v>
      </c>
      <c r="FF553">
        <v>9999</v>
      </c>
      <c r="FG553">
        <v>9999</v>
      </c>
      <c r="FH553">
        <v>9999</v>
      </c>
      <c r="FI553">
        <v>562.4</v>
      </c>
      <c r="FJ553">
        <v>1.86304</v>
      </c>
      <c r="FK553">
        <v>1.86771</v>
      </c>
      <c r="FL553">
        <v>1.8675200000000001</v>
      </c>
      <c r="FM553">
        <v>1.8687400000000001</v>
      </c>
      <c r="FN553">
        <v>1.86951</v>
      </c>
      <c r="FO553">
        <v>1.86554</v>
      </c>
      <c r="FP553">
        <v>1.86649</v>
      </c>
      <c r="FQ553">
        <v>1.86792</v>
      </c>
      <c r="FR553">
        <v>5</v>
      </c>
      <c r="FS553">
        <v>0</v>
      </c>
      <c r="FT553">
        <v>0</v>
      </c>
      <c r="FU553">
        <v>0</v>
      </c>
      <c r="FV553">
        <v>11111111</v>
      </c>
      <c r="FW553" t="s">
        <v>306</v>
      </c>
      <c r="FX553" t="s">
        <v>307</v>
      </c>
      <c r="FY553" t="s">
        <v>307</v>
      </c>
      <c r="FZ553" t="s">
        <v>307</v>
      </c>
      <c r="GA553" t="s">
        <v>307</v>
      </c>
      <c r="GB553">
        <v>0</v>
      </c>
      <c r="GC553">
        <v>100</v>
      </c>
      <c r="GD553">
        <v>100</v>
      </c>
      <c r="GE553">
        <v>9.0939999999999994</v>
      </c>
      <c r="GF553">
        <v>0.39119999999999999</v>
      </c>
      <c r="GG553">
        <v>5.3968966374264697</v>
      </c>
      <c r="GH553">
        <v>9.5670261133577201E-3</v>
      </c>
      <c r="GI553" s="1">
        <v>-9.19467254998099E-7</v>
      </c>
      <c r="GJ553" s="1">
        <v>-2.1372918425907401E-11</v>
      </c>
      <c r="GK553">
        <v>3.2845888322571301E-3</v>
      </c>
      <c r="GL553">
        <v>-1.41202168329711E-2</v>
      </c>
      <c r="GM553">
        <v>1.6676771840485E-3</v>
      </c>
      <c r="GN553" s="1">
        <v>-1.4903802912711099E-5</v>
      </c>
      <c r="GO553">
        <v>-4</v>
      </c>
      <c r="GP553">
        <v>1866</v>
      </c>
      <c r="GQ553">
        <v>1</v>
      </c>
      <c r="GR553">
        <v>24</v>
      </c>
      <c r="GS553">
        <v>275.8</v>
      </c>
      <c r="GT553">
        <v>30507.9</v>
      </c>
      <c r="GU553">
        <v>1.3635299999999999</v>
      </c>
      <c r="GV553">
        <v>2.68188</v>
      </c>
      <c r="GW553">
        <v>2.2485400000000002</v>
      </c>
      <c r="GX553">
        <v>2.7673299999999998</v>
      </c>
      <c r="GY553">
        <v>1.9958499999999999</v>
      </c>
      <c r="GZ553">
        <v>2.3718300000000001</v>
      </c>
      <c r="HA553">
        <v>40.629800000000003</v>
      </c>
      <c r="HB553">
        <v>13.440300000000001</v>
      </c>
      <c r="HC553">
        <v>18</v>
      </c>
      <c r="HD553">
        <v>497.87700000000001</v>
      </c>
      <c r="HE553">
        <v>531.49300000000005</v>
      </c>
      <c r="HF553">
        <v>15.167</v>
      </c>
      <c r="HG553">
        <v>29.871700000000001</v>
      </c>
      <c r="HH553">
        <v>30.001799999999999</v>
      </c>
      <c r="HI553">
        <v>29.010999999999999</v>
      </c>
      <c r="HJ553">
        <v>28.8367</v>
      </c>
      <c r="HK553">
        <v>27.365600000000001</v>
      </c>
      <c r="HL553">
        <v>48.490900000000003</v>
      </c>
      <c r="HM553">
        <v>0</v>
      </c>
      <c r="HN553">
        <v>14.740600000000001</v>
      </c>
      <c r="HO553">
        <v>440.03399999999999</v>
      </c>
      <c r="HP553">
        <v>19.5075</v>
      </c>
      <c r="HQ553">
        <v>102.17100000000001</v>
      </c>
      <c r="HR553">
        <v>103.16200000000001</v>
      </c>
    </row>
    <row r="554" spans="1:226" x14ac:dyDescent="0.2">
      <c r="A554">
        <v>538</v>
      </c>
      <c r="B554">
        <v>1657229693.0999999</v>
      </c>
      <c r="C554">
        <v>6207.5999999046298</v>
      </c>
      <c r="D554" t="s">
        <v>849</v>
      </c>
      <c r="E554" s="2">
        <v>0.69089120370370372</v>
      </c>
      <c r="F554">
        <v>5</v>
      </c>
      <c r="G554" t="s">
        <v>825</v>
      </c>
      <c r="H554" t="s">
        <v>303</v>
      </c>
      <c r="I554">
        <v>1657229690.3</v>
      </c>
      <c r="J554">
        <f t="shared" si="272"/>
        <v>3.630981872779666E-3</v>
      </c>
      <c r="K554">
        <f t="shared" si="277"/>
        <v>3.6309818727796661</v>
      </c>
      <c r="L554">
        <f t="shared" si="278"/>
        <v>5.8694520606992491</v>
      </c>
      <c r="M554">
        <f t="shared" si="279"/>
        <v>413.5301</v>
      </c>
      <c r="N554">
        <f t="shared" si="280"/>
        <v>304.30100205807088</v>
      </c>
      <c r="O554">
        <f t="shared" si="281"/>
        <v>20.963585044700217</v>
      </c>
      <c r="P554">
        <f t="shared" si="282"/>
        <v>28.488481343347775</v>
      </c>
      <c r="Q554">
        <f t="shared" si="283"/>
        <v>0.10736953258471443</v>
      </c>
      <c r="R554">
        <f t="shared" si="284"/>
        <v>2.325594502299718</v>
      </c>
      <c r="S554">
        <f t="shared" si="285"/>
        <v>0.10468971955301312</v>
      </c>
      <c r="T554">
        <f t="shared" si="286"/>
        <v>6.5666274422202922E-2</v>
      </c>
      <c r="U554">
        <f t="shared" si="287"/>
        <v>321.52238399999834</v>
      </c>
      <c r="V554">
        <f t="shared" si="288"/>
        <v>28.583521426361887</v>
      </c>
      <c r="W554">
        <f t="shared" si="289"/>
        <v>28.583521426361887</v>
      </c>
      <c r="X554">
        <f t="shared" si="273"/>
        <v>3.9258615107877031</v>
      </c>
      <c r="Y554">
        <f t="shared" si="290"/>
        <v>44.549026156266308</v>
      </c>
      <c r="Z554">
        <f t="shared" si="291"/>
        <v>1.6328960036003712</v>
      </c>
      <c r="AA554">
        <f t="shared" si="292"/>
        <v>3.6653910185883749</v>
      </c>
      <c r="AB554">
        <f t="shared" si="293"/>
        <v>2.2929655071873318</v>
      </c>
      <c r="AC554">
        <f t="shared" si="294"/>
        <v>-160.12630058958328</v>
      </c>
      <c r="AD554">
        <f t="shared" si="295"/>
        <v>-147.63964980706507</v>
      </c>
      <c r="AE554">
        <f t="shared" si="296"/>
        <v>-13.837530959856709</v>
      </c>
      <c r="AF554">
        <f t="shared" si="297"/>
        <v>-8.1097356506745655E-2</v>
      </c>
      <c r="AG554">
        <f t="shared" si="298"/>
        <v>13.034816315696924</v>
      </c>
      <c r="AH554">
        <f t="shared" si="299"/>
        <v>3.6087747933455834</v>
      </c>
      <c r="AI554">
        <f t="shared" si="300"/>
        <v>5.8694520606992491</v>
      </c>
      <c r="AJ554">
        <v>439.14054102830301</v>
      </c>
      <c r="AK554">
        <v>426.75701212121203</v>
      </c>
      <c r="AL554">
        <v>1.4080675779931999</v>
      </c>
      <c r="AM554">
        <v>67.011806465800106</v>
      </c>
      <c r="AN554">
        <f t="shared" si="274"/>
        <v>3.6309818727796661</v>
      </c>
      <c r="AO554">
        <v>19.4762023777031</v>
      </c>
      <c r="AP554">
        <v>23.719384242424201</v>
      </c>
      <c r="AQ554">
        <v>2.5122058696474001E-3</v>
      </c>
      <c r="AR554">
        <v>77.809829826732994</v>
      </c>
      <c r="AS554">
        <v>0</v>
      </c>
      <c r="AT554">
        <v>0</v>
      </c>
      <c r="AU554">
        <f t="shared" si="301"/>
        <v>1</v>
      </c>
      <c r="AV554">
        <f t="shared" si="275"/>
        <v>0</v>
      </c>
      <c r="AW554">
        <f t="shared" si="302"/>
        <v>36367.464326258356</v>
      </c>
      <c r="AX554">
        <f t="shared" si="303"/>
        <v>2000.03999999999</v>
      </c>
      <c r="AY554">
        <f t="shared" si="276"/>
        <v>1681.2335999999914</v>
      </c>
      <c r="AZ554">
        <f t="shared" si="304"/>
        <v>0.84059998800023994</v>
      </c>
      <c r="BA554">
        <f t="shared" si="305"/>
        <v>0.16075797684046317</v>
      </c>
      <c r="BB554">
        <v>6</v>
      </c>
      <c r="BC554">
        <v>0.5</v>
      </c>
      <c r="BD554" t="s">
        <v>304</v>
      </c>
      <c r="BE554">
        <v>2</v>
      </c>
      <c r="BF554" t="b">
        <v>1</v>
      </c>
      <c r="BG554">
        <v>1657229690.3</v>
      </c>
      <c r="BH554">
        <v>413.5301</v>
      </c>
      <c r="BI554">
        <v>430.96319999999997</v>
      </c>
      <c r="BJ554">
        <v>23.70262</v>
      </c>
      <c r="BK554">
        <v>19.474609999999998</v>
      </c>
      <c r="BL554">
        <v>404.416</v>
      </c>
      <c r="BM554">
        <v>23.311070000000001</v>
      </c>
      <c r="BN554">
        <v>499.98520000000002</v>
      </c>
      <c r="BO554">
        <v>68.853809999999996</v>
      </c>
      <c r="BP554">
        <v>3.7139760000000001E-2</v>
      </c>
      <c r="BQ554">
        <v>27.40596</v>
      </c>
      <c r="BR554">
        <v>28.648969999999998</v>
      </c>
      <c r="BS554">
        <v>999.9</v>
      </c>
      <c r="BT554">
        <v>0</v>
      </c>
      <c r="BU554">
        <v>0</v>
      </c>
      <c r="BV554">
        <v>10002.5</v>
      </c>
      <c r="BW554">
        <v>0</v>
      </c>
      <c r="BX554">
        <v>156.23579999999899</v>
      </c>
      <c r="BY554">
        <v>-17.433309999999999</v>
      </c>
      <c r="BZ554">
        <v>423.56970000000001</v>
      </c>
      <c r="CA554">
        <v>439.52269999999999</v>
      </c>
      <c r="CB554">
        <v>4.2280059999999997</v>
      </c>
      <c r="CC554">
        <v>430.96319999999997</v>
      </c>
      <c r="CD554">
        <v>19.474609999999998</v>
      </c>
      <c r="CE554">
        <v>1.6320170000000001</v>
      </c>
      <c r="CF554">
        <v>1.340902</v>
      </c>
      <c r="CG554">
        <v>14.26445</v>
      </c>
      <c r="CH554">
        <v>11.2653</v>
      </c>
      <c r="CI554">
        <v>2000.03999999999</v>
      </c>
      <c r="CJ554">
        <v>0.98000069999999995</v>
      </c>
      <c r="CK554">
        <v>1.9998929999999901E-2</v>
      </c>
      <c r="CL554">
        <v>0</v>
      </c>
      <c r="CM554">
        <v>2.46516</v>
      </c>
      <c r="CN554">
        <v>0</v>
      </c>
      <c r="CO554">
        <v>23436.1499999999</v>
      </c>
      <c r="CP554">
        <v>17300.5</v>
      </c>
      <c r="CQ554">
        <v>43.430799999999998</v>
      </c>
      <c r="CR554">
        <v>43.743699999999997</v>
      </c>
      <c r="CS554">
        <v>43.186999999999998</v>
      </c>
      <c r="CT554">
        <v>42.449599999999997</v>
      </c>
      <c r="CU554">
        <v>42.680799999999998</v>
      </c>
      <c r="CV554">
        <v>1960.03999999999</v>
      </c>
      <c r="CW554">
        <v>40</v>
      </c>
      <c r="CX554">
        <v>0</v>
      </c>
      <c r="CY554">
        <v>1657229673</v>
      </c>
      <c r="CZ554">
        <v>0</v>
      </c>
      <c r="DA554">
        <v>1657213163</v>
      </c>
      <c r="DB554" s="2">
        <v>0.49957175925925923</v>
      </c>
      <c r="DC554">
        <v>1657213141</v>
      </c>
      <c r="DD554">
        <v>1655399214.5999999</v>
      </c>
      <c r="DE554">
        <v>1</v>
      </c>
      <c r="DF554">
        <v>0.04</v>
      </c>
      <c r="DG554">
        <v>-0.06</v>
      </c>
      <c r="DH554">
        <v>9.1720000000000006</v>
      </c>
      <c r="DI554">
        <v>0.51100000000000001</v>
      </c>
      <c r="DJ554">
        <v>420</v>
      </c>
      <c r="DK554">
        <v>25</v>
      </c>
      <c r="DL554">
        <v>0.26</v>
      </c>
      <c r="DM554">
        <v>0.15</v>
      </c>
      <c r="DN554">
        <v>-12.0102134146341</v>
      </c>
      <c r="DO554">
        <v>-28.6576001393728</v>
      </c>
      <c r="DP554">
        <v>3.3637169003587402</v>
      </c>
      <c r="DQ554">
        <v>0</v>
      </c>
      <c r="DR554">
        <v>4.1683997560975596</v>
      </c>
      <c r="DS554">
        <v>0.51165763066203895</v>
      </c>
      <c r="DT554">
        <v>5.1078498244049197E-2</v>
      </c>
      <c r="DU554">
        <v>0</v>
      </c>
      <c r="DV554">
        <v>0</v>
      </c>
      <c r="DW554">
        <v>2</v>
      </c>
      <c r="DX554" t="s">
        <v>305</v>
      </c>
      <c r="DY554">
        <v>2.9699300000000002</v>
      </c>
      <c r="DZ554">
        <v>2.6915800000000001</v>
      </c>
      <c r="EA554">
        <v>6.8364499999999995E-2</v>
      </c>
      <c r="EB554">
        <v>7.2303999999999993E-2</v>
      </c>
      <c r="EC554">
        <v>7.8570799999999996E-2</v>
      </c>
      <c r="ED554">
        <v>6.8987999999999994E-2</v>
      </c>
      <c r="EE554">
        <v>36191</v>
      </c>
      <c r="EF554">
        <v>39509.199999999997</v>
      </c>
      <c r="EG554">
        <v>35223.5</v>
      </c>
      <c r="EH554">
        <v>38646.800000000003</v>
      </c>
      <c r="EI554">
        <v>46055.1</v>
      </c>
      <c r="EJ554">
        <v>51949.5</v>
      </c>
      <c r="EK554">
        <v>55085.9</v>
      </c>
      <c r="EL554">
        <v>61967.6</v>
      </c>
      <c r="EM554">
        <v>1.9486000000000001</v>
      </c>
      <c r="EN554">
        <v>2.0076000000000001</v>
      </c>
      <c r="EO554">
        <v>-0.25752199999999997</v>
      </c>
      <c r="EP554">
        <v>0</v>
      </c>
      <c r="EQ554">
        <v>32.853099999999998</v>
      </c>
      <c r="ER554">
        <v>999.9</v>
      </c>
      <c r="ES554">
        <v>40.947000000000003</v>
      </c>
      <c r="ET554">
        <v>38.662999999999997</v>
      </c>
      <c r="EU554">
        <v>41.037700000000001</v>
      </c>
      <c r="EV554">
        <v>52.461100000000002</v>
      </c>
      <c r="EW554">
        <v>37.656199999999998</v>
      </c>
      <c r="EX554">
        <v>2</v>
      </c>
      <c r="EY554">
        <v>0.21731700000000001</v>
      </c>
      <c r="EZ554">
        <v>9.2810500000000005</v>
      </c>
      <c r="FA554">
        <v>19.921600000000002</v>
      </c>
      <c r="FB554">
        <v>5.20411</v>
      </c>
      <c r="FC554">
        <v>12.0099</v>
      </c>
      <c r="FD554">
        <v>4.976</v>
      </c>
      <c r="FE554">
        <v>3.294</v>
      </c>
      <c r="FF554">
        <v>9999</v>
      </c>
      <c r="FG554">
        <v>9999</v>
      </c>
      <c r="FH554">
        <v>9999</v>
      </c>
      <c r="FI554">
        <v>562.4</v>
      </c>
      <c r="FJ554">
        <v>1.86304</v>
      </c>
      <c r="FK554">
        <v>1.86774</v>
      </c>
      <c r="FL554">
        <v>1.8675200000000001</v>
      </c>
      <c r="FM554">
        <v>1.8687400000000001</v>
      </c>
      <c r="FN554">
        <v>1.86951</v>
      </c>
      <c r="FO554">
        <v>1.86554</v>
      </c>
      <c r="FP554">
        <v>1.8665499999999999</v>
      </c>
      <c r="FQ554">
        <v>1.86798</v>
      </c>
      <c r="FR554">
        <v>5</v>
      </c>
      <c r="FS554">
        <v>0</v>
      </c>
      <c r="FT554">
        <v>0</v>
      </c>
      <c r="FU554">
        <v>0</v>
      </c>
      <c r="FV554">
        <v>11111111</v>
      </c>
      <c r="FW554" t="s">
        <v>306</v>
      </c>
      <c r="FX554" t="s">
        <v>307</v>
      </c>
      <c r="FY554" t="s">
        <v>307</v>
      </c>
      <c r="FZ554" t="s">
        <v>307</v>
      </c>
      <c r="GA554" t="s">
        <v>307</v>
      </c>
      <c r="GB554">
        <v>0</v>
      </c>
      <c r="GC554">
        <v>100</v>
      </c>
      <c r="GD554">
        <v>100</v>
      </c>
      <c r="GE554">
        <v>9.15</v>
      </c>
      <c r="GF554">
        <v>0.39229999999999998</v>
      </c>
      <c r="GG554">
        <v>5.3968966374264697</v>
      </c>
      <c r="GH554">
        <v>9.5670261133577201E-3</v>
      </c>
      <c r="GI554" s="1">
        <v>-9.19467254998099E-7</v>
      </c>
      <c r="GJ554" s="1">
        <v>-2.1372918425907401E-11</v>
      </c>
      <c r="GK554">
        <v>3.2845888322571301E-3</v>
      </c>
      <c r="GL554">
        <v>-1.41202168329711E-2</v>
      </c>
      <c r="GM554">
        <v>1.6676771840485E-3</v>
      </c>
      <c r="GN554" s="1">
        <v>-1.4903802912711099E-5</v>
      </c>
      <c r="GO554">
        <v>-4</v>
      </c>
      <c r="GP554">
        <v>1866</v>
      </c>
      <c r="GQ554">
        <v>1</v>
      </c>
      <c r="GR554">
        <v>24</v>
      </c>
      <c r="GS554">
        <v>275.89999999999998</v>
      </c>
      <c r="GT554">
        <v>30508</v>
      </c>
      <c r="GU554">
        <v>1.39771</v>
      </c>
      <c r="GV554">
        <v>2.67822</v>
      </c>
      <c r="GW554">
        <v>2.2485400000000002</v>
      </c>
      <c r="GX554">
        <v>2.7673299999999998</v>
      </c>
      <c r="GY554">
        <v>1.9958499999999999</v>
      </c>
      <c r="GZ554">
        <v>2.3779300000000001</v>
      </c>
      <c r="HA554">
        <v>40.629800000000003</v>
      </c>
      <c r="HB554">
        <v>13.4491</v>
      </c>
      <c r="HC554">
        <v>18</v>
      </c>
      <c r="HD554">
        <v>497.55799999999999</v>
      </c>
      <c r="HE554">
        <v>531.40899999999999</v>
      </c>
      <c r="HF554">
        <v>15.1937</v>
      </c>
      <c r="HG554">
        <v>29.8964</v>
      </c>
      <c r="HH554">
        <v>30.001999999999999</v>
      </c>
      <c r="HI554">
        <v>29.035799999999998</v>
      </c>
      <c r="HJ554">
        <v>28.858799999999999</v>
      </c>
      <c r="HK554">
        <v>28.039300000000001</v>
      </c>
      <c r="HL554">
        <v>48.490900000000003</v>
      </c>
      <c r="HM554">
        <v>0</v>
      </c>
      <c r="HN554">
        <v>14.759399999999999</v>
      </c>
      <c r="HO554">
        <v>460.15300000000002</v>
      </c>
      <c r="HP554">
        <v>19.515999999999998</v>
      </c>
      <c r="HQ554">
        <v>102.167</v>
      </c>
      <c r="HR554">
        <v>103.15900000000001</v>
      </c>
    </row>
    <row r="555" spans="1:226" x14ac:dyDescent="0.2">
      <c r="A555">
        <v>539</v>
      </c>
      <c r="B555">
        <v>1657229698.0999999</v>
      </c>
      <c r="C555">
        <v>6212.5999999046298</v>
      </c>
      <c r="D555" t="s">
        <v>850</v>
      </c>
      <c r="E555" s="2">
        <v>0.69094907407407413</v>
      </c>
      <c r="F555">
        <v>5</v>
      </c>
      <c r="G555" t="s">
        <v>825</v>
      </c>
      <c r="H555" t="s">
        <v>303</v>
      </c>
      <c r="I555">
        <v>1657229695.5999999</v>
      </c>
      <c r="J555">
        <f t="shared" si="272"/>
        <v>3.6632345909958378E-3</v>
      </c>
      <c r="K555">
        <f t="shared" si="277"/>
        <v>3.6632345909958377</v>
      </c>
      <c r="L555">
        <f t="shared" si="278"/>
        <v>5.7322522244052978</v>
      </c>
      <c r="M555">
        <f t="shared" si="279"/>
        <v>422.85722222222199</v>
      </c>
      <c r="N555">
        <f t="shared" si="280"/>
        <v>315.76534537229111</v>
      </c>
      <c r="O555">
        <f t="shared" si="281"/>
        <v>21.753192907344481</v>
      </c>
      <c r="P555">
        <f t="shared" si="282"/>
        <v>29.130792413013829</v>
      </c>
      <c r="Q555">
        <f t="shared" si="283"/>
        <v>0.10819421433730264</v>
      </c>
      <c r="R555">
        <f t="shared" si="284"/>
        <v>2.3248842751015086</v>
      </c>
      <c r="S555">
        <f t="shared" si="285"/>
        <v>0.10547283027383252</v>
      </c>
      <c r="T555">
        <f t="shared" si="286"/>
        <v>6.615932321351474E-2</v>
      </c>
      <c r="U555">
        <f t="shared" si="287"/>
        <v>321.51174399999945</v>
      </c>
      <c r="V555">
        <f t="shared" si="288"/>
        <v>28.606099825323803</v>
      </c>
      <c r="W555">
        <f t="shared" si="289"/>
        <v>28.606099825323803</v>
      </c>
      <c r="X555">
        <f t="shared" si="273"/>
        <v>3.9310094921913028</v>
      </c>
      <c r="Y555">
        <f t="shared" si="290"/>
        <v>44.520957306933148</v>
      </c>
      <c r="Z555">
        <f t="shared" si="291"/>
        <v>1.634998222257775</v>
      </c>
      <c r="AA555">
        <f t="shared" si="292"/>
        <v>3.6724237778309421</v>
      </c>
      <c r="AB555">
        <f t="shared" si="293"/>
        <v>2.296011269933528</v>
      </c>
      <c r="AC555">
        <f t="shared" si="294"/>
        <v>-161.54864546291645</v>
      </c>
      <c r="AD555">
        <f t="shared" si="295"/>
        <v>-146.32091470347862</v>
      </c>
      <c r="AE555">
        <f t="shared" si="296"/>
        <v>-13.721903147618628</v>
      </c>
      <c r="AF555">
        <f t="shared" si="297"/>
        <v>-7.9719314014226939E-2</v>
      </c>
      <c r="AG555">
        <f t="shared" si="298"/>
        <v>17.597465017968716</v>
      </c>
      <c r="AH555">
        <f t="shared" si="299"/>
        <v>3.6340855309510456</v>
      </c>
      <c r="AI555">
        <f t="shared" si="300"/>
        <v>5.7322522244052978</v>
      </c>
      <c r="AJ555">
        <v>453.491945025478</v>
      </c>
      <c r="AK555">
        <v>437.83828484848402</v>
      </c>
      <c r="AL555">
        <v>2.3396470475809101</v>
      </c>
      <c r="AM555">
        <v>67.011806465800106</v>
      </c>
      <c r="AN555">
        <f t="shared" si="274"/>
        <v>3.6632345909958377</v>
      </c>
      <c r="AO555">
        <v>19.4770820696152</v>
      </c>
      <c r="AP555">
        <v>23.738626666666601</v>
      </c>
      <c r="AQ555">
        <v>6.9407310479494E-3</v>
      </c>
      <c r="AR555">
        <v>77.809829826732994</v>
      </c>
      <c r="AS555">
        <v>0</v>
      </c>
      <c r="AT555">
        <v>0</v>
      </c>
      <c r="AU555">
        <f t="shared" si="301"/>
        <v>1</v>
      </c>
      <c r="AV555">
        <f t="shared" si="275"/>
        <v>0</v>
      </c>
      <c r="AW555">
        <f t="shared" si="302"/>
        <v>36346.566786241092</v>
      </c>
      <c r="AX555">
        <f t="shared" si="303"/>
        <v>1999.9733333333299</v>
      </c>
      <c r="AY555">
        <f t="shared" si="276"/>
        <v>1681.1775999999973</v>
      </c>
      <c r="AZ555">
        <f t="shared" si="304"/>
        <v>0.8406000080001067</v>
      </c>
      <c r="BA555">
        <f t="shared" si="305"/>
        <v>0.16075801544020588</v>
      </c>
      <c r="BB555">
        <v>6</v>
      </c>
      <c r="BC555">
        <v>0.5</v>
      </c>
      <c r="BD555" t="s">
        <v>304</v>
      </c>
      <c r="BE555">
        <v>2</v>
      </c>
      <c r="BF555" t="b">
        <v>1</v>
      </c>
      <c r="BG555">
        <v>1657229695.5999999</v>
      </c>
      <c r="BH555">
        <v>422.85722222222199</v>
      </c>
      <c r="BI555">
        <v>445.81699999999898</v>
      </c>
      <c r="BJ555">
        <v>23.733333333333299</v>
      </c>
      <c r="BK555">
        <v>19.476155555555501</v>
      </c>
      <c r="BL555">
        <v>413.66166666666601</v>
      </c>
      <c r="BM555">
        <v>23.340599999999998</v>
      </c>
      <c r="BN555">
        <v>500.02655555555498</v>
      </c>
      <c r="BO555">
        <v>68.852922222222205</v>
      </c>
      <c r="BP555">
        <v>3.7452311111111102E-2</v>
      </c>
      <c r="BQ555">
        <v>27.438700000000001</v>
      </c>
      <c r="BR555">
        <v>28.6934</v>
      </c>
      <c r="BS555">
        <v>999.9</v>
      </c>
      <c r="BT555">
        <v>0</v>
      </c>
      <c r="BU555">
        <v>0</v>
      </c>
      <c r="BV555">
        <v>9997.7777777777701</v>
      </c>
      <c r="BW555">
        <v>0</v>
      </c>
      <c r="BX555">
        <v>156.18166666666599</v>
      </c>
      <c r="BY555">
        <v>-22.959766666666599</v>
      </c>
      <c r="BZ555">
        <v>433.137</v>
      </c>
      <c r="CA555">
        <v>454.67211111111101</v>
      </c>
      <c r="CB555">
        <v>4.2571444444444397</v>
      </c>
      <c r="CC555">
        <v>445.81699999999898</v>
      </c>
      <c r="CD555">
        <v>19.476155555555501</v>
      </c>
      <c r="CE555">
        <v>1.6341077777777699</v>
      </c>
      <c r="CF555">
        <v>1.3409911111111099</v>
      </c>
      <c r="CG555">
        <v>14.284244444444401</v>
      </c>
      <c r="CH555">
        <v>11.2663222222222</v>
      </c>
      <c r="CI555">
        <v>1999.9733333333299</v>
      </c>
      <c r="CJ555">
        <v>0.98</v>
      </c>
      <c r="CK555">
        <v>1.9999699999999999E-2</v>
      </c>
      <c r="CL555">
        <v>0</v>
      </c>
      <c r="CM555">
        <v>2.33965555555555</v>
      </c>
      <c r="CN555">
        <v>0</v>
      </c>
      <c r="CO555">
        <v>23420.266666666601</v>
      </c>
      <c r="CP555">
        <v>17299.922222222202</v>
      </c>
      <c r="CQ555">
        <v>43.450999999999901</v>
      </c>
      <c r="CR555">
        <v>43.777555555555502</v>
      </c>
      <c r="CS555">
        <v>43.228999999999999</v>
      </c>
      <c r="CT555">
        <v>42.5</v>
      </c>
      <c r="CU555">
        <v>42.700999999999901</v>
      </c>
      <c r="CV555">
        <v>1959.9733333333299</v>
      </c>
      <c r="CW555">
        <v>40</v>
      </c>
      <c r="CX555">
        <v>0</v>
      </c>
      <c r="CY555">
        <v>1657229677.8</v>
      </c>
      <c r="CZ555">
        <v>0</v>
      </c>
      <c r="DA555">
        <v>1657213163</v>
      </c>
      <c r="DB555" s="2">
        <v>0.49957175925925923</v>
      </c>
      <c r="DC555">
        <v>1657213141</v>
      </c>
      <c r="DD555">
        <v>1655399214.5999999</v>
      </c>
      <c r="DE555">
        <v>1</v>
      </c>
      <c r="DF555">
        <v>0.04</v>
      </c>
      <c r="DG555">
        <v>-0.06</v>
      </c>
      <c r="DH555">
        <v>9.1720000000000006</v>
      </c>
      <c r="DI555">
        <v>0.51100000000000001</v>
      </c>
      <c r="DJ555">
        <v>420</v>
      </c>
      <c r="DK555">
        <v>25</v>
      </c>
      <c r="DL555">
        <v>0.26</v>
      </c>
      <c r="DM555">
        <v>0.15</v>
      </c>
      <c r="DN555">
        <v>-14.4741392682926</v>
      </c>
      <c r="DO555">
        <v>-48.225718327526103</v>
      </c>
      <c r="DP555">
        <v>5.0288834648256699</v>
      </c>
      <c r="DQ555">
        <v>0</v>
      </c>
      <c r="DR555">
        <v>4.2005468292682897</v>
      </c>
      <c r="DS555">
        <v>0.42263770034843101</v>
      </c>
      <c r="DT555">
        <v>4.2025397166709E-2</v>
      </c>
      <c r="DU555">
        <v>0</v>
      </c>
      <c r="DV555">
        <v>0</v>
      </c>
      <c r="DW555">
        <v>2</v>
      </c>
      <c r="DX555" t="s">
        <v>305</v>
      </c>
      <c r="DY555">
        <v>2.97045</v>
      </c>
      <c r="DZ555">
        <v>2.6914500000000001</v>
      </c>
      <c r="EA555">
        <v>6.9784100000000002E-2</v>
      </c>
      <c r="EB555">
        <v>7.4152200000000001E-2</v>
      </c>
      <c r="EC555">
        <v>7.86216E-2</v>
      </c>
      <c r="ED555">
        <v>6.8989800000000004E-2</v>
      </c>
      <c r="EE555">
        <v>36133.9</v>
      </c>
      <c r="EF555">
        <v>39428.300000000003</v>
      </c>
      <c r="EG555">
        <v>35221.699999999997</v>
      </c>
      <c r="EH555">
        <v>38644.9</v>
      </c>
      <c r="EI555">
        <v>46051.1</v>
      </c>
      <c r="EJ555">
        <v>51947.199999999997</v>
      </c>
      <c r="EK555">
        <v>55084.1</v>
      </c>
      <c r="EL555">
        <v>61964.9</v>
      </c>
      <c r="EM555">
        <v>1.9490000000000001</v>
      </c>
      <c r="EN555">
        <v>2.0076000000000001</v>
      </c>
      <c r="EO555">
        <v>-0.25832699999999997</v>
      </c>
      <c r="EP555">
        <v>0</v>
      </c>
      <c r="EQ555">
        <v>32.891100000000002</v>
      </c>
      <c r="ER555">
        <v>999.9</v>
      </c>
      <c r="ES555">
        <v>40.947000000000003</v>
      </c>
      <c r="ET555">
        <v>38.673000000000002</v>
      </c>
      <c r="EU555">
        <v>41.057899999999997</v>
      </c>
      <c r="EV555">
        <v>52.381100000000004</v>
      </c>
      <c r="EW555">
        <v>37.556100000000001</v>
      </c>
      <c r="EX555">
        <v>2</v>
      </c>
      <c r="EY555">
        <v>0.21898400000000001</v>
      </c>
      <c r="EZ555">
        <v>9.2810500000000005</v>
      </c>
      <c r="FA555">
        <v>19.9221</v>
      </c>
      <c r="FB555">
        <v>5.2053099999999999</v>
      </c>
      <c r="FC555">
        <v>12.0099</v>
      </c>
      <c r="FD555">
        <v>4.976</v>
      </c>
      <c r="FE555">
        <v>3.294</v>
      </c>
      <c r="FF555">
        <v>9999</v>
      </c>
      <c r="FG555">
        <v>9999</v>
      </c>
      <c r="FH555">
        <v>9999</v>
      </c>
      <c r="FI555">
        <v>562.4</v>
      </c>
      <c r="FJ555">
        <v>1.8629500000000001</v>
      </c>
      <c r="FK555">
        <v>1.86774</v>
      </c>
      <c r="FL555">
        <v>1.8675200000000001</v>
      </c>
      <c r="FM555">
        <v>1.8687400000000001</v>
      </c>
      <c r="FN555">
        <v>1.8694500000000001</v>
      </c>
      <c r="FO555">
        <v>1.86554</v>
      </c>
      <c r="FP555">
        <v>1.86652</v>
      </c>
      <c r="FQ555">
        <v>1.86795</v>
      </c>
      <c r="FR555">
        <v>5</v>
      </c>
      <c r="FS555">
        <v>0</v>
      </c>
      <c r="FT555">
        <v>0</v>
      </c>
      <c r="FU555">
        <v>0</v>
      </c>
      <c r="FV555">
        <v>11111111</v>
      </c>
      <c r="FW555" t="s">
        <v>306</v>
      </c>
      <c r="FX555" t="s">
        <v>307</v>
      </c>
      <c r="FY555" t="s">
        <v>307</v>
      </c>
      <c r="FZ555" t="s">
        <v>307</v>
      </c>
      <c r="GA555" t="s">
        <v>307</v>
      </c>
      <c r="GB555">
        <v>0</v>
      </c>
      <c r="GC555">
        <v>100</v>
      </c>
      <c r="GD555">
        <v>100</v>
      </c>
      <c r="GE555">
        <v>9.2469999999999999</v>
      </c>
      <c r="GF555">
        <v>0.39319999999999999</v>
      </c>
      <c r="GG555">
        <v>5.3968966374264697</v>
      </c>
      <c r="GH555">
        <v>9.5670261133577201E-3</v>
      </c>
      <c r="GI555" s="1">
        <v>-9.19467254998099E-7</v>
      </c>
      <c r="GJ555" s="1">
        <v>-2.1372918425907401E-11</v>
      </c>
      <c r="GK555">
        <v>3.2845888322571301E-3</v>
      </c>
      <c r="GL555">
        <v>-1.41202168329711E-2</v>
      </c>
      <c r="GM555">
        <v>1.6676771840485E-3</v>
      </c>
      <c r="GN555" s="1">
        <v>-1.4903802912711099E-5</v>
      </c>
      <c r="GO555">
        <v>-4</v>
      </c>
      <c r="GP555">
        <v>1866</v>
      </c>
      <c r="GQ555">
        <v>1</v>
      </c>
      <c r="GR555">
        <v>24</v>
      </c>
      <c r="GS555">
        <v>276</v>
      </c>
      <c r="GT555">
        <v>30508.1</v>
      </c>
      <c r="GU555">
        <v>1.4379900000000001</v>
      </c>
      <c r="GV555">
        <v>2.67578</v>
      </c>
      <c r="GW555">
        <v>2.2485400000000002</v>
      </c>
      <c r="GX555">
        <v>2.7661099999999998</v>
      </c>
      <c r="GY555">
        <v>1.9958499999999999</v>
      </c>
      <c r="GZ555">
        <v>2.3925800000000002</v>
      </c>
      <c r="HA555">
        <v>40.629800000000003</v>
      </c>
      <c r="HB555">
        <v>13.440300000000001</v>
      </c>
      <c r="HC555">
        <v>18</v>
      </c>
      <c r="HD555">
        <v>498.01799999999997</v>
      </c>
      <c r="HE555">
        <v>531.64599999999996</v>
      </c>
      <c r="HF555">
        <v>15.224500000000001</v>
      </c>
      <c r="HG555">
        <v>29.923300000000001</v>
      </c>
      <c r="HH555">
        <v>30.001799999999999</v>
      </c>
      <c r="HI555">
        <v>29.0581</v>
      </c>
      <c r="HJ555">
        <v>28.883299999999998</v>
      </c>
      <c r="HK555">
        <v>28.8733</v>
      </c>
      <c r="HL555">
        <v>48.490900000000003</v>
      </c>
      <c r="HM555">
        <v>0</v>
      </c>
      <c r="HN555">
        <v>14.779299999999999</v>
      </c>
      <c r="HO555">
        <v>473.56599999999997</v>
      </c>
      <c r="HP555">
        <v>19.515599999999999</v>
      </c>
      <c r="HQ555">
        <v>102.163</v>
      </c>
      <c r="HR555">
        <v>103.154</v>
      </c>
    </row>
    <row r="556" spans="1:226" x14ac:dyDescent="0.2">
      <c r="A556">
        <v>540</v>
      </c>
      <c r="B556">
        <v>1657229703.0999999</v>
      </c>
      <c r="C556">
        <v>6217.5999999046298</v>
      </c>
      <c r="D556" t="s">
        <v>851</v>
      </c>
      <c r="E556" s="2">
        <v>0.69100694444444455</v>
      </c>
      <c r="F556">
        <v>5</v>
      </c>
      <c r="G556" t="s">
        <v>825</v>
      </c>
      <c r="H556" t="s">
        <v>303</v>
      </c>
      <c r="I556">
        <v>1657229700.3</v>
      </c>
      <c r="J556">
        <f t="shared" si="272"/>
        <v>3.6827448300940304E-3</v>
      </c>
      <c r="K556">
        <f t="shared" si="277"/>
        <v>3.6827448300940304</v>
      </c>
      <c r="L556">
        <f t="shared" si="278"/>
        <v>5.2466771365024787</v>
      </c>
      <c r="M556">
        <f t="shared" si="279"/>
        <v>434.7835</v>
      </c>
      <c r="N556">
        <f t="shared" si="280"/>
        <v>334.48511009331389</v>
      </c>
      <c r="O556">
        <f t="shared" si="281"/>
        <v>23.042767438051893</v>
      </c>
      <c r="P556">
        <f t="shared" si="282"/>
        <v>29.95234996740891</v>
      </c>
      <c r="Q556">
        <f t="shared" si="283"/>
        <v>0.10865219283210376</v>
      </c>
      <c r="R556">
        <f t="shared" si="284"/>
        <v>2.3254313092521643</v>
      </c>
      <c r="S556">
        <f t="shared" si="285"/>
        <v>0.10590866382717792</v>
      </c>
      <c r="T556">
        <f t="shared" si="286"/>
        <v>6.643364007227881E-2</v>
      </c>
      <c r="U556">
        <f t="shared" si="287"/>
        <v>321.51280800000001</v>
      </c>
      <c r="V556">
        <f t="shared" si="288"/>
        <v>28.623834584951833</v>
      </c>
      <c r="W556">
        <f t="shared" si="289"/>
        <v>28.623834584951833</v>
      </c>
      <c r="X556">
        <f t="shared" si="273"/>
        <v>3.9350572285124343</v>
      </c>
      <c r="Y556">
        <f t="shared" si="290"/>
        <v>44.496256572961087</v>
      </c>
      <c r="Z556">
        <f t="shared" si="291"/>
        <v>1.6364151905139688</v>
      </c>
      <c r="AA556">
        <f t="shared" si="292"/>
        <v>3.6776468776215308</v>
      </c>
      <c r="AB556">
        <f t="shared" si="293"/>
        <v>2.2986420379984658</v>
      </c>
      <c r="AC556">
        <f t="shared" si="294"/>
        <v>-162.40904700714674</v>
      </c>
      <c r="AD556">
        <f t="shared" si="295"/>
        <v>-145.53477534758679</v>
      </c>
      <c r="AE556">
        <f t="shared" si="296"/>
        <v>-13.64782512423624</v>
      </c>
      <c r="AF556">
        <f t="shared" si="297"/>
        <v>-7.8839478969769061E-2</v>
      </c>
      <c r="AG556">
        <f t="shared" si="298"/>
        <v>19.880909594458394</v>
      </c>
      <c r="AH556">
        <f t="shared" si="299"/>
        <v>3.6517950045059102</v>
      </c>
      <c r="AI556">
        <f t="shared" si="300"/>
        <v>5.2466771365024787</v>
      </c>
      <c r="AJ556">
        <v>469.51430568029502</v>
      </c>
      <c r="AK556">
        <v>452.15855757575702</v>
      </c>
      <c r="AL556">
        <v>2.9613670618410901</v>
      </c>
      <c r="AM556">
        <v>67.011806465800106</v>
      </c>
      <c r="AN556">
        <f t="shared" si="274"/>
        <v>3.6827448300940304</v>
      </c>
      <c r="AO556">
        <v>19.474422662830602</v>
      </c>
      <c r="AP556">
        <v>23.762539999999898</v>
      </c>
      <c r="AQ556">
        <v>6.1422064814123803E-3</v>
      </c>
      <c r="AR556">
        <v>77.809829826732994</v>
      </c>
      <c r="AS556">
        <v>0</v>
      </c>
      <c r="AT556">
        <v>0</v>
      </c>
      <c r="AU556">
        <f t="shared" si="301"/>
        <v>1</v>
      </c>
      <c r="AV556">
        <f t="shared" si="275"/>
        <v>0</v>
      </c>
      <c r="AW556">
        <f t="shared" si="302"/>
        <v>36356.659187324134</v>
      </c>
      <c r="AX556">
        <f t="shared" si="303"/>
        <v>1999.98</v>
      </c>
      <c r="AY556">
        <f t="shared" si="276"/>
        <v>1681.1831999999999</v>
      </c>
      <c r="AZ556">
        <f t="shared" si="304"/>
        <v>0.84060000600006002</v>
      </c>
      <c r="BA556">
        <f t="shared" si="305"/>
        <v>0.16075801158011579</v>
      </c>
      <c r="BB556">
        <v>6</v>
      </c>
      <c r="BC556">
        <v>0.5</v>
      </c>
      <c r="BD556" t="s">
        <v>304</v>
      </c>
      <c r="BE556">
        <v>2</v>
      </c>
      <c r="BF556" t="b">
        <v>1</v>
      </c>
      <c r="BG556">
        <v>1657229700.3</v>
      </c>
      <c r="BH556">
        <v>434.7835</v>
      </c>
      <c r="BI556">
        <v>460.54689999999999</v>
      </c>
      <c r="BJ556">
        <v>23.753939999999901</v>
      </c>
      <c r="BK556">
        <v>19.475709999999999</v>
      </c>
      <c r="BL556">
        <v>425.48399999999998</v>
      </c>
      <c r="BM556">
        <v>23.360439999999901</v>
      </c>
      <c r="BN556">
        <v>499.980199999999</v>
      </c>
      <c r="BO556">
        <v>68.853019999999901</v>
      </c>
      <c r="BP556">
        <v>3.7243699999999998E-2</v>
      </c>
      <c r="BQ556">
        <v>27.462979999999899</v>
      </c>
      <c r="BR556">
        <v>28.703379999999999</v>
      </c>
      <c r="BS556">
        <v>999.9</v>
      </c>
      <c r="BT556">
        <v>0</v>
      </c>
      <c r="BU556">
        <v>0</v>
      </c>
      <c r="BV556">
        <v>10001.5</v>
      </c>
      <c r="BW556">
        <v>0</v>
      </c>
      <c r="BX556">
        <v>156.2687</v>
      </c>
      <c r="BY556">
        <v>-25.7638</v>
      </c>
      <c r="BZ556">
        <v>445.36259999999999</v>
      </c>
      <c r="CA556">
        <v>469.69470000000001</v>
      </c>
      <c r="CB556">
        <v>4.278213</v>
      </c>
      <c r="CC556">
        <v>460.54689999999999</v>
      </c>
      <c r="CD556">
        <v>19.475709999999999</v>
      </c>
      <c r="CE556">
        <v>1.6355299999999999</v>
      </c>
      <c r="CF556">
        <v>1.3409610000000001</v>
      </c>
      <c r="CG556">
        <v>14.297700000000001</v>
      </c>
      <c r="CH556">
        <v>11.26599</v>
      </c>
      <c r="CI556">
        <v>1999.98</v>
      </c>
      <c r="CJ556">
        <v>0.98000100000000001</v>
      </c>
      <c r="CK556">
        <v>1.9998599999999998E-2</v>
      </c>
      <c r="CL556">
        <v>0</v>
      </c>
      <c r="CM556">
        <v>2.2638299999999898</v>
      </c>
      <c r="CN556">
        <v>0</v>
      </c>
      <c r="CO556">
        <v>23419.119999999999</v>
      </c>
      <c r="CP556">
        <v>17299.96</v>
      </c>
      <c r="CQ556">
        <v>43.493699999999997</v>
      </c>
      <c r="CR556">
        <v>43.811999999999998</v>
      </c>
      <c r="CS556">
        <v>43.25</v>
      </c>
      <c r="CT556">
        <v>42.524799999999999</v>
      </c>
      <c r="CU556">
        <v>42.75</v>
      </c>
      <c r="CV556">
        <v>1959.98</v>
      </c>
      <c r="CW556">
        <v>40</v>
      </c>
      <c r="CX556">
        <v>0</v>
      </c>
      <c r="CY556">
        <v>1657229682.5999999</v>
      </c>
      <c r="CZ556">
        <v>0</v>
      </c>
      <c r="DA556">
        <v>1657213163</v>
      </c>
      <c r="DB556" s="2">
        <v>0.49957175925925923</v>
      </c>
      <c r="DC556">
        <v>1657213141</v>
      </c>
      <c r="DD556">
        <v>1655399214.5999999</v>
      </c>
      <c r="DE556">
        <v>1</v>
      </c>
      <c r="DF556">
        <v>0.04</v>
      </c>
      <c r="DG556">
        <v>-0.06</v>
      </c>
      <c r="DH556">
        <v>9.1720000000000006</v>
      </c>
      <c r="DI556">
        <v>0.51100000000000001</v>
      </c>
      <c r="DJ556">
        <v>420</v>
      </c>
      <c r="DK556">
        <v>25</v>
      </c>
      <c r="DL556">
        <v>0.26</v>
      </c>
      <c r="DM556">
        <v>0.15</v>
      </c>
      <c r="DN556">
        <v>-19.089026829268199</v>
      </c>
      <c r="DO556">
        <v>-58.035096167247303</v>
      </c>
      <c r="DP556">
        <v>5.8005656968405299</v>
      </c>
      <c r="DQ556">
        <v>0</v>
      </c>
      <c r="DR556">
        <v>4.2385546341463396</v>
      </c>
      <c r="DS556">
        <v>0.33104466898954399</v>
      </c>
      <c r="DT556">
        <v>3.2979476478085398E-2</v>
      </c>
      <c r="DU556">
        <v>0</v>
      </c>
      <c r="DV556">
        <v>0</v>
      </c>
      <c r="DW556">
        <v>2</v>
      </c>
      <c r="DX556" t="s">
        <v>305</v>
      </c>
      <c r="DY556">
        <v>2.9704299999999999</v>
      </c>
      <c r="DZ556">
        <v>2.6916600000000002</v>
      </c>
      <c r="EA556">
        <v>7.1529899999999993E-2</v>
      </c>
      <c r="EB556">
        <v>7.6124399999999995E-2</v>
      </c>
      <c r="EC556">
        <v>7.8673300000000002E-2</v>
      </c>
      <c r="ED556">
        <v>6.8984400000000001E-2</v>
      </c>
      <c r="EE556">
        <v>36064.9</v>
      </c>
      <c r="EF556">
        <v>39341.599999999999</v>
      </c>
      <c r="EG556">
        <v>35220.800000000003</v>
      </c>
      <c r="EH556">
        <v>38642.400000000001</v>
      </c>
      <c r="EI556">
        <v>46047.5</v>
      </c>
      <c r="EJ556">
        <v>51944.800000000003</v>
      </c>
      <c r="EK556">
        <v>55082.9</v>
      </c>
      <c r="EL556">
        <v>61961.599999999999</v>
      </c>
      <c r="EM556">
        <v>1.9486000000000001</v>
      </c>
      <c r="EN556">
        <v>2.0076000000000001</v>
      </c>
      <c r="EO556">
        <v>-0.25853500000000001</v>
      </c>
      <c r="EP556">
        <v>0</v>
      </c>
      <c r="EQ556">
        <v>32.926400000000001</v>
      </c>
      <c r="ER556">
        <v>999.9</v>
      </c>
      <c r="ES556">
        <v>40.923000000000002</v>
      </c>
      <c r="ET556">
        <v>38.662999999999997</v>
      </c>
      <c r="EU556">
        <v>41.011400000000002</v>
      </c>
      <c r="EV556">
        <v>52.391100000000002</v>
      </c>
      <c r="EW556">
        <v>37.608199999999997</v>
      </c>
      <c r="EX556">
        <v>2</v>
      </c>
      <c r="EY556">
        <v>0.22115899999999999</v>
      </c>
      <c r="EZ556">
        <v>9.2810500000000005</v>
      </c>
      <c r="FA556">
        <v>19.922000000000001</v>
      </c>
      <c r="FB556">
        <v>5.2029100000000001</v>
      </c>
      <c r="FC556">
        <v>12.0099</v>
      </c>
      <c r="FD556">
        <v>4.976</v>
      </c>
      <c r="FE556">
        <v>3.294</v>
      </c>
      <c r="FF556">
        <v>9999</v>
      </c>
      <c r="FG556">
        <v>9999</v>
      </c>
      <c r="FH556">
        <v>9999</v>
      </c>
      <c r="FI556">
        <v>562.4</v>
      </c>
      <c r="FJ556">
        <v>1.8629800000000001</v>
      </c>
      <c r="FK556">
        <v>1.8677699999999999</v>
      </c>
      <c r="FL556">
        <v>1.8674900000000001</v>
      </c>
      <c r="FM556">
        <v>1.8687400000000001</v>
      </c>
      <c r="FN556">
        <v>1.86948</v>
      </c>
      <c r="FO556">
        <v>1.86554</v>
      </c>
      <c r="FP556">
        <v>1.8666100000000001</v>
      </c>
      <c r="FQ556">
        <v>1.86798</v>
      </c>
      <c r="FR556">
        <v>5</v>
      </c>
      <c r="FS556">
        <v>0</v>
      </c>
      <c r="FT556">
        <v>0</v>
      </c>
      <c r="FU556">
        <v>0</v>
      </c>
      <c r="FV556">
        <v>11111111</v>
      </c>
      <c r="FW556" t="s">
        <v>306</v>
      </c>
      <c r="FX556" t="s">
        <v>307</v>
      </c>
      <c r="FY556" t="s">
        <v>307</v>
      </c>
      <c r="FZ556" t="s">
        <v>307</v>
      </c>
      <c r="GA556" t="s">
        <v>307</v>
      </c>
      <c r="GB556">
        <v>0</v>
      </c>
      <c r="GC556">
        <v>100</v>
      </c>
      <c r="GD556">
        <v>100</v>
      </c>
      <c r="GE556">
        <v>9.3670000000000009</v>
      </c>
      <c r="GF556">
        <v>0.39410000000000001</v>
      </c>
      <c r="GG556">
        <v>5.3968966374264697</v>
      </c>
      <c r="GH556">
        <v>9.5670261133577201E-3</v>
      </c>
      <c r="GI556" s="1">
        <v>-9.19467254998099E-7</v>
      </c>
      <c r="GJ556" s="1">
        <v>-2.1372918425907401E-11</v>
      </c>
      <c r="GK556">
        <v>3.2845888322571301E-3</v>
      </c>
      <c r="GL556">
        <v>-1.41202168329711E-2</v>
      </c>
      <c r="GM556">
        <v>1.6676771840485E-3</v>
      </c>
      <c r="GN556" s="1">
        <v>-1.4903802912711099E-5</v>
      </c>
      <c r="GO556">
        <v>-4</v>
      </c>
      <c r="GP556">
        <v>1866</v>
      </c>
      <c r="GQ556">
        <v>1</v>
      </c>
      <c r="GR556">
        <v>24</v>
      </c>
      <c r="GS556">
        <v>276</v>
      </c>
      <c r="GT556">
        <v>30508.1</v>
      </c>
      <c r="GU556">
        <v>1.47827</v>
      </c>
      <c r="GV556">
        <v>2.67578</v>
      </c>
      <c r="GW556">
        <v>2.2485400000000002</v>
      </c>
      <c r="GX556">
        <v>2.7661099999999998</v>
      </c>
      <c r="GY556">
        <v>1.9958499999999999</v>
      </c>
      <c r="GZ556">
        <v>2.3754900000000001</v>
      </c>
      <c r="HA556">
        <v>40.629800000000003</v>
      </c>
      <c r="HB556">
        <v>13.422800000000001</v>
      </c>
      <c r="HC556">
        <v>18</v>
      </c>
      <c r="HD556">
        <v>497.96600000000001</v>
      </c>
      <c r="HE556">
        <v>531.87400000000002</v>
      </c>
      <c r="HF556">
        <v>15.255800000000001</v>
      </c>
      <c r="HG556">
        <v>29.949100000000001</v>
      </c>
      <c r="HH556">
        <v>30.001899999999999</v>
      </c>
      <c r="HI556">
        <v>29.082999999999998</v>
      </c>
      <c r="HJ556">
        <v>28.907900000000001</v>
      </c>
      <c r="HK556">
        <v>29.664400000000001</v>
      </c>
      <c r="HL556">
        <v>48.490900000000003</v>
      </c>
      <c r="HM556">
        <v>0</v>
      </c>
      <c r="HN556">
        <v>14.7942</v>
      </c>
      <c r="HO556">
        <v>486.99700000000001</v>
      </c>
      <c r="HP556">
        <v>19.6343</v>
      </c>
      <c r="HQ556">
        <v>102.161</v>
      </c>
      <c r="HR556">
        <v>103.148</v>
      </c>
    </row>
    <row r="557" spans="1:226" x14ac:dyDescent="0.2">
      <c r="A557">
        <v>541</v>
      </c>
      <c r="B557">
        <v>1657229708.0999999</v>
      </c>
      <c r="C557">
        <v>6222.5999999046298</v>
      </c>
      <c r="D557" t="s">
        <v>852</v>
      </c>
      <c r="E557" s="2">
        <v>0.69106481481481474</v>
      </c>
      <c r="F557">
        <v>5</v>
      </c>
      <c r="G557" t="s">
        <v>825</v>
      </c>
      <c r="H557" t="s">
        <v>303</v>
      </c>
      <c r="I557">
        <v>1657229705.5999999</v>
      </c>
      <c r="J557">
        <f t="shared" si="272"/>
        <v>3.6948879579952361E-3</v>
      </c>
      <c r="K557">
        <f t="shared" si="277"/>
        <v>3.6948879579952361</v>
      </c>
      <c r="L557">
        <f t="shared" si="278"/>
        <v>5.634862564295692</v>
      </c>
      <c r="M557">
        <f t="shared" si="279"/>
        <v>450.33533333333298</v>
      </c>
      <c r="N557">
        <f t="shared" si="280"/>
        <v>343.71144315223358</v>
      </c>
      <c r="O557">
        <f t="shared" si="281"/>
        <v>23.678526098590101</v>
      </c>
      <c r="P557">
        <f t="shared" si="282"/>
        <v>31.023921827146484</v>
      </c>
      <c r="Q557">
        <f t="shared" si="283"/>
        <v>0.10894160527686404</v>
      </c>
      <c r="R557">
        <f t="shared" si="284"/>
        <v>2.3246546483170412</v>
      </c>
      <c r="S557">
        <f t="shared" si="285"/>
        <v>0.10618274465407387</v>
      </c>
      <c r="T557">
        <f t="shared" si="286"/>
        <v>6.6606268899906673E-2</v>
      </c>
      <c r="U557">
        <f t="shared" si="287"/>
        <v>321.51263066666525</v>
      </c>
      <c r="V557">
        <f t="shared" si="288"/>
        <v>28.637471564757618</v>
      </c>
      <c r="W557">
        <f t="shared" si="289"/>
        <v>28.637471564757618</v>
      </c>
      <c r="X557">
        <f t="shared" si="273"/>
        <v>3.9381721697781278</v>
      </c>
      <c r="Y557">
        <f t="shared" si="290"/>
        <v>44.493679481731043</v>
      </c>
      <c r="Z557">
        <f t="shared" si="291"/>
        <v>1.6379693014977408</v>
      </c>
      <c r="AA557">
        <f t="shared" si="292"/>
        <v>3.6813527687011942</v>
      </c>
      <c r="AB557">
        <f t="shared" si="293"/>
        <v>2.3002028682803868</v>
      </c>
      <c r="AC557">
        <f t="shared" si="294"/>
        <v>-162.94455894758991</v>
      </c>
      <c r="AD557">
        <f t="shared" si="295"/>
        <v>-145.0385129366974</v>
      </c>
      <c r="AE557">
        <f t="shared" si="296"/>
        <v>-13.607922178706259</v>
      </c>
      <c r="AF557">
        <f t="shared" si="297"/>
        <v>-7.8363396328313684E-2</v>
      </c>
      <c r="AG557">
        <f t="shared" si="298"/>
        <v>21.472851480940783</v>
      </c>
      <c r="AH557">
        <f t="shared" si="299"/>
        <v>3.6551352929761438</v>
      </c>
      <c r="AI557">
        <f t="shared" si="300"/>
        <v>5.634862564295692</v>
      </c>
      <c r="AJ557">
        <v>486.28800364273701</v>
      </c>
      <c r="AK557">
        <v>467.66712727272699</v>
      </c>
      <c r="AL557">
        <v>3.1757918511696599</v>
      </c>
      <c r="AM557">
        <v>67.011806465800106</v>
      </c>
      <c r="AN557">
        <f t="shared" si="274"/>
        <v>3.6948879579952361</v>
      </c>
      <c r="AO557">
        <v>19.465196670321301</v>
      </c>
      <c r="AP557">
        <v>23.785636969696899</v>
      </c>
      <c r="AQ557">
        <v>1.8292632328300001E-3</v>
      </c>
      <c r="AR557">
        <v>77.809829826732994</v>
      </c>
      <c r="AS557">
        <v>0</v>
      </c>
      <c r="AT557">
        <v>0</v>
      </c>
      <c r="AU557">
        <f t="shared" si="301"/>
        <v>1</v>
      </c>
      <c r="AV557">
        <f t="shared" si="275"/>
        <v>0</v>
      </c>
      <c r="AW557">
        <f t="shared" si="302"/>
        <v>36336.094788497961</v>
      </c>
      <c r="AX557">
        <f t="shared" si="303"/>
        <v>1999.97888888888</v>
      </c>
      <c r="AY557">
        <f t="shared" si="276"/>
        <v>1681.1822666666594</v>
      </c>
      <c r="AZ557">
        <f t="shared" si="304"/>
        <v>0.84060000633340026</v>
      </c>
      <c r="BA557">
        <f t="shared" si="305"/>
        <v>0.16075801222346237</v>
      </c>
      <c r="BB557">
        <v>6</v>
      </c>
      <c r="BC557">
        <v>0.5</v>
      </c>
      <c r="BD557" t="s">
        <v>304</v>
      </c>
      <c r="BE557">
        <v>2</v>
      </c>
      <c r="BF557" t="b">
        <v>1</v>
      </c>
      <c r="BG557">
        <v>1657229705.5999999</v>
      </c>
      <c r="BH557">
        <v>450.33533333333298</v>
      </c>
      <c r="BI557">
        <v>478.07722222222202</v>
      </c>
      <c r="BJ557">
        <v>23.776344444444401</v>
      </c>
      <c r="BK557">
        <v>19.494588888888799</v>
      </c>
      <c r="BL557">
        <v>440.90088888888801</v>
      </c>
      <c r="BM557">
        <v>23.381977777777699</v>
      </c>
      <c r="BN557">
        <v>500.01400000000001</v>
      </c>
      <c r="BO557">
        <v>68.853599999999901</v>
      </c>
      <c r="BP557">
        <v>3.7112166666666599E-2</v>
      </c>
      <c r="BQ557">
        <v>27.480188888888801</v>
      </c>
      <c r="BR557">
        <v>28.738122222222199</v>
      </c>
      <c r="BS557">
        <v>999.9</v>
      </c>
      <c r="BT557">
        <v>0</v>
      </c>
      <c r="BU557">
        <v>0</v>
      </c>
      <c r="BV557">
        <v>9996.1111111111095</v>
      </c>
      <c r="BW557">
        <v>0</v>
      </c>
      <c r="BX557">
        <v>156.396111111111</v>
      </c>
      <c r="BY557">
        <v>-27.7420222222222</v>
      </c>
      <c r="BZ557">
        <v>461.30355555555502</v>
      </c>
      <c r="CA557">
        <v>487.58277777777698</v>
      </c>
      <c r="CB557">
        <v>4.2817522222222202</v>
      </c>
      <c r="CC557">
        <v>478.07722222222202</v>
      </c>
      <c r="CD557">
        <v>19.494588888888799</v>
      </c>
      <c r="CE557">
        <v>1.6370855555555499</v>
      </c>
      <c r="CF557">
        <v>1.3422711111111101</v>
      </c>
      <c r="CG557">
        <v>14.3124</v>
      </c>
      <c r="CH557">
        <v>11.280711111111099</v>
      </c>
      <c r="CI557">
        <v>1999.97888888888</v>
      </c>
      <c r="CJ557">
        <v>0.98000144444444404</v>
      </c>
      <c r="CK557">
        <v>1.99982444444444E-2</v>
      </c>
      <c r="CL557">
        <v>0</v>
      </c>
      <c r="CM557">
        <v>2.3624222222222202</v>
      </c>
      <c r="CN557">
        <v>0</v>
      </c>
      <c r="CO557">
        <v>23424.322222222199</v>
      </c>
      <c r="CP557">
        <v>17299.966666666602</v>
      </c>
      <c r="CQ557">
        <v>43.527555555555502</v>
      </c>
      <c r="CR557">
        <v>43.825999999999901</v>
      </c>
      <c r="CS557">
        <v>43.291333333333299</v>
      </c>
      <c r="CT557">
        <v>42.561999999999998</v>
      </c>
      <c r="CU557">
        <v>42.777555555555502</v>
      </c>
      <c r="CV557">
        <v>1959.97888888888</v>
      </c>
      <c r="CW557">
        <v>40</v>
      </c>
      <c r="CX557">
        <v>0</v>
      </c>
      <c r="CY557">
        <v>1657229687.4000001</v>
      </c>
      <c r="CZ557">
        <v>0</v>
      </c>
      <c r="DA557">
        <v>1657213163</v>
      </c>
      <c r="DB557" s="2">
        <v>0.49957175925925923</v>
      </c>
      <c r="DC557">
        <v>1657213141</v>
      </c>
      <c r="DD557">
        <v>1655399214.5999999</v>
      </c>
      <c r="DE557">
        <v>1</v>
      </c>
      <c r="DF557">
        <v>0.04</v>
      </c>
      <c r="DG557">
        <v>-0.06</v>
      </c>
      <c r="DH557">
        <v>9.1720000000000006</v>
      </c>
      <c r="DI557">
        <v>0.51100000000000001</v>
      </c>
      <c r="DJ557">
        <v>420</v>
      </c>
      <c r="DK557">
        <v>25</v>
      </c>
      <c r="DL557">
        <v>0.26</v>
      </c>
      <c r="DM557">
        <v>0.15</v>
      </c>
      <c r="DN557">
        <v>-22.451509756097501</v>
      </c>
      <c r="DO557">
        <v>-45.251491986062597</v>
      </c>
      <c r="DP557">
        <v>4.6003183784203001</v>
      </c>
      <c r="DQ557">
        <v>0</v>
      </c>
      <c r="DR557">
        <v>4.2594036585365798</v>
      </c>
      <c r="DS557">
        <v>0.28699860627178397</v>
      </c>
      <c r="DT557">
        <v>2.89580131507584E-2</v>
      </c>
      <c r="DU557">
        <v>0</v>
      </c>
      <c r="DV557">
        <v>0</v>
      </c>
      <c r="DW557">
        <v>2</v>
      </c>
      <c r="DX557" t="s">
        <v>305</v>
      </c>
      <c r="DY557">
        <v>2.97024</v>
      </c>
      <c r="DZ557">
        <v>2.6915</v>
      </c>
      <c r="EA557">
        <v>7.34543E-2</v>
      </c>
      <c r="EB557">
        <v>7.8141600000000005E-2</v>
      </c>
      <c r="EC557">
        <v>7.8712900000000002E-2</v>
      </c>
      <c r="ED557">
        <v>6.9231100000000004E-2</v>
      </c>
      <c r="EE557">
        <v>35989.699999999997</v>
      </c>
      <c r="EF557">
        <v>39254.199999999997</v>
      </c>
      <c r="EG557">
        <v>35220.400000000001</v>
      </c>
      <c r="EH557">
        <v>38641</v>
      </c>
      <c r="EI557">
        <v>46044.3</v>
      </c>
      <c r="EJ557">
        <v>51928.800000000003</v>
      </c>
      <c r="EK557">
        <v>55081.4</v>
      </c>
      <c r="EL557">
        <v>61958.9</v>
      </c>
      <c r="EM557">
        <v>1.9483999999999999</v>
      </c>
      <c r="EN557">
        <v>2.0066000000000002</v>
      </c>
      <c r="EO557">
        <v>-0.25930999999999998</v>
      </c>
      <c r="EP557">
        <v>0</v>
      </c>
      <c r="EQ557">
        <v>32.9617</v>
      </c>
      <c r="ER557">
        <v>999.9</v>
      </c>
      <c r="ES557">
        <v>40.923000000000002</v>
      </c>
      <c r="ET557">
        <v>38.662999999999997</v>
      </c>
      <c r="EU557">
        <v>41.012900000000002</v>
      </c>
      <c r="EV557">
        <v>52.521099999999997</v>
      </c>
      <c r="EW557">
        <v>37.568100000000001</v>
      </c>
      <c r="EX557">
        <v>2</v>
      </c>
      <c r="EY557">
        <v>0.22284599999999999</v>
      </c>
      <c r="EZ557">
        <v>9.2810500000000005</v>
      </c>
      <c r="FA557">
        <v>19.9221</v>
      </c>
      <c r="FB557">
        <v>5.20411</v>
      </c>
      <c r="FC557">
        <v>12.0099</v>
      </c>
      <c r="FD557">
        <v>4.976</v>
      </c>
      <c r="FE557">
        <v>3.294</v>
      </c>
      <c r="FF557">
        <v>9999</v>
      </c>
      <c r="FG557">
        <v>9999</v>
      </c>
      <c r="FH557">
        <v>9999</v>
      </c>
      <c r="FI557">
        <v>562.4</v>
      </c>
      <c r="FJ557">
        <v>1.8630100000000001</v>
      </c>
      <c r="FK557">
        <v>1.86774</v>
      </c>
      <c r="FL557">
        <v>1.8675200000000001</v>
      </c>
      <c r="FM557">
        <v>1.8687400000000001</v>
      </c>
      <c r="FN557">
        <v>1.86948</v>
      </c>
      <c r="FO557">
        <v>1.86554</v>
      </c>
      <c r="FP557">
        <v>1.86646</v>
      </c>
      <c r="FQ557">
        <v>1.86795</v>
      </c>
      <c r="FR557">
        <v>5</v>
      </c>
      <c r="FS557">
        <v>0</v>
      </c>
      <c r="FT557">
        <v>0</v>
      </c>
      <c r="FU557">
        <v>0</v>
      </c>
      <c r="FV557">
        <v>11111111</v>
      </c>
      <c r="FW557" t="s">
        <v>306</v>
      </c>
      <c r="FX557" t="s">
        <v>307</v>
      </c>
      <c r="FY557" t="s">
        <v>307</v>
      </c>
      <c r="FZ557" t="s">
        <v>307</v>
      </c>
      <c r="GA557" t="s">
        <v>307</v>
      </c>
      <c r="GB557">
        <v>0</v>
      </c>
      <c r="GC557">
        <v>100</v>
      </c>
      <c r="GD557">
        <v>100</v>
      </c>
      <c r="GE557">
        <v>9.5020000000000007</v>
      </c>
      <c r="GF557">
        <v>0.39489999999999997</v>
      </c>
      <c r="GG557">
        <v>5.3968966374264697</v>
      </c>
      <c r="GH557">
        <v>9.5670261133577201E-3</v>
      </c>
      <c r="GI557" s="1">
        <v>-9.19467254998099E-7</v>
      </c>
      <c r="GJ557" s="1">
        <v>-2.1372918425907401E-11</v>
      </c>
      <c r="GK557">
        <v>3.2845888322571301E-3</v>
      </c>
      <c r="GL557">
        <v>-1.41202168329711E-2</v>
      </c>
      <c r="GM557">
        <v>1.6676771840485E-3</v>
      </c>
      <c r="GN557" s="1">
        <v>-1.4903802912711099E-5</v>
      </c>
      <c r="GO557">
        <v>-4</v>
      </c>
      <c r="GP557">
        <v>1866</v>
      </c>
      <c r="GQ557">
        <v>1</v>
      </c>
      <c r="GR557">
        <v>24</v>
      </c>
      <c r="GS557">
        <v>276.10000000000002</v>
      </c>
      <c r="GT557">
        <v>30508.2</v>
      </c>
      <c r="GU557">
        <v>1.5209999999999999</v>
      </c>
      <c r="GV557">
        <v>2.67334</v>
      </c>
      <c r="GW557">
        <v>2.2485400000000002</v>
      </c>
      <c r="GX557">
        <v>2.7661099999999998</v>
      </c>
      <c r="GY557">
        <v>1.9958499999999999</v>
      </c>
      <c r="GZ557">
        <v>2.3730500000000001</v>
      </c>
      <c r="HA557">
        <v>40.629800000000003</v>
      </c>
      <c r="HB557">
        <v>13.440300000000001</v>
      </c>
      <c r="HC557">
        <v>18</v>
      </c>
      <c r="HD557">
        <v>498.04700000000003</v>
      </c>
      <c r="HE557">
        <v>531.38199999999995</v>
      </c>
      <c r="HF557">
        <v>15.286799999999999</v>
      </c>
      <c r="HG557">
        <v>29.9724</v>
      </c>
      <c r="HH557">
        <v>30.0017</v>
      </c>
      <c r="HI557">
        <v>29.107900000000001</v>
      </c>
      <c r="HJ557">
        <v>28.93</v>
      </c>
      <c r="HK557">
        <v>30.5367</v>
      </c>
      <c r="HL557">
        <v>48.213900000000002</v>
      </c>
      <c r="HM557">
        <v>0</v>
      </c>
      <c r="HN557">
        <v>14.809799999999999</v>
      </c>
      <c r="HO557">
        <v>507.10300000000001</v>
      </c>
      <c r="HP557">
        <v>19.6738</v>
      </c>
      <c r="HQ557">
        <v>102.15900000000001</v>
      </c>
      <c r="HR557">
        <v>103.14400000000001</v>
      </c>
    </row>
    <row r="558" spans="1:226" x14ac:dyDescent="0.2">
      <c r="A558">
        <v>542</v>
      </c>
      <c r="B558">
        <v>1657229713.0999999</v>
      </c>
      <c r="C558">
        <v>6227.5999999046298</v>
      </c>
      <c r="D558" t="s">
        <v>853</v>
      </c>
      <c r="E558" s="2">
        <v>0.69112268518518516</v>
      </c>
      <c r="F558">
        <v>5</v>
      </c>
      <c r="G558" t="s">
        <v>825</v>
      </c>
      <c r="H558" t="s">
        <v>303</v>
      </c>
      <c r="I558">
        <v>1657229710.3</v>
      </c>
      <c r="J558">
        <f t="shared" si="272"/>
        <v>3.6753882095911772E-3</v>
      </c>
      <c r="K558">
        <f t="shared" si="277"/>
        <v>3.6753882095911772</v>
      </c>
      <c r="L558">
        <f t="shared" si="278"/>
        <v>6.118147926819784</v>
      </c>
      <c r="M558">
        <f t="shared" si="279"/>
        <v>465.06389999999999</v>
      </c>
      <c r="N558">
        <f t="shared" si="280"/>
        <v>349.88271521573813</v>
      </c>
      <c r="O558">
        <f t="shared" si="281"/>
        <v>24.103542720658972</v>
      </c>
      <c r="P558">
        <f t="shared" si="282"/>
        <v>32.038414857316866</v>
      </c>
      <c r="Q558">
        <f t="shared" si="283"/>
        <v>0.10812725714868671</v>
      </c>
      <c r="R558">
        <f t="shared" si="284"/>
        <v>2.3259528043715023</v>
      </c>
      <c r="S558">
        <f t="shared" si="285"/>
        <v>0.10541040965720147</v>
      </c>
      <c r="T558">
        <f t="shared" si="286"/>
        <v>6.6119918210508541E-2</v>
      </c>
      <c r="U558">
        <f t="shared" si="287"/>
        <v>321.5207289420469</v>
      </c>
      <c r="V558">
        <f t="shared" si="288"/>
        <v>28.66816910963481</v>
      </c>
      <c r="W558">
        <f t="shared" si="289"/>
        <v>28.66816910963481</v>
      </c>
      <c r="X558">
        <f t="shared" si="273"/>
        <v>3.9451919332993062</v>
      </c>
      <c r="Y558">
        <f t="shared" si="290"/>
        <v>44.498515754837094</v>
      </c>
      <c r="Z558">
        <f t="shared" si="291"/>
        <v>1.6405437731584127</v>
      </c>
      <c r="AA558">
        <f t="shared" si="292"/>
        <v>3.6867381873969172</v>
      </c>
      <c r="AB558">
        <f t="shared" si="293"/>
        <v>2.3046481601408937</v>
      </c>
      <c r="AC558">
        <f t="shared" si="294"/>
        <v>-162.08462004297093</v>
      </c>
      <c r="AD558">
        <f t="shared" si="295"/>
        <v>-145.83632905741177</v>
      </c>
      <c r="AE558">
        <f t="shared" si="296"/>
        <v>-13.678933452549124</v>
      </c>
      <c r="AF558">
        <f t="shared" si="297"/>
        <v>-7.9153610884930004E-2</v>
      </c>
      <c r="AG558">
        <f t="shared" si="298"/>
        <v>22.187283707098128</v>
      </c>
      <c r="AH558">
        <f t="shared" si="299"/>
        <v>3.6174736263163085</v>
      </c>
      <c r="AI558">
        <f t="shared" si="300"/>
        <v>6.118147926819784</v>
      </c>
      <c r="AJ558">
        <v>503.31044525999903</v>
      </c>
      <c r="AK558">
        <v>483.85760606060501</v>
      </c>
      <c r="AL558">
        <v>3.2410734168428101</v>
      </c>
      <c r="AM558">
        <v>67.011806465800106</v>
      </c>
      <c r="AN558">
        <f t="shared" si="274"/>
        <v>3.6753882095911772</v>
      </c>
      <c r="AO558">
        <v>19.576370013678002</v>
      </c>
      <c r="AP558">
        <v>23.836953939393901</v>
      </c>
      <c r="AQ558">
        <v>1.0405916021897801E-2</v>
      </c>
      <c r="AR558">
        <v>77.809829826732994</v>
      </c>
      <c r="AS558">
        <v>0</v>
      </c>
      <c r="AT558">
        <v>0</v>
      </c>
      <c r="AU558">
        <f t="shared" si="301"/>
        <v>1</v>
      </c>
      <c r="AV558">
        <f t="shared" si="275"/>
        <v>0</v>
      </c>
      <c r="AW558">
        <f t="shared" si="302"/>
        <v>36363.982028824008</v>
      </c>
      <c r="AX558">
        <f t="shared" si="303"/>
        <v>2000.03</v>
      </c>
      <c r="AY558">
        <f t="shared" si="276"/>
        <v>1681.2251694000242</v>
      </c>
      <c r="AZ558">
        <f t="shared" si="304"/>
        <v>0.84059997570037659</v>
      </c>
      <c r="BA558">
        <f t="shared" si="305"/>
        <v>0.16075795310172691</v>
      </c>
      <c r="BB558">
        <v>6</v>
      </c>
      <c r="BC558">
        <v>0.5</v>
      </c>
      <c r="BD558" t="s">
        <v>304</v>
      </c>
      <c r="BE558">
        <v>2</v>
      </c>
      <c r="BF558" t="b">
        <v>1</v>
      </c>
      <c r="BG558">
        <v>1657229710.3</v>
      </c>
      <c r="BH558">
        <v>465.06389999999999</v>
      </c>
      <c r="BI558">
        <v>493.70650000000001</v>
      </c>
      <c r="BJ558">
        <v>23.813839999999999</v>
      </c>
      <c r="BK558">
        <v>19.57639</v>
      </c>
      <c r="BL558">
        <v>455.50220000000002</v>
      </c>
      <c r="BM558">
        <v>23.41807</v>
      </c>
      <c r="BN558">
        <v>500.016899999999</v>
      </c>
      <c r="BO558">
        <v>68.853449999999896</v>
      </c>
      <c r="BP558">
        <v>3.690003E-2</v>
      </c>
      <c r="BQ558">
        <v>27.50517</v>
      </c>
      <c r="BR558">
        <v>28.76061</v>
      </c>
      <c r="BS558">
        <v>999.9</v>
      </c>
      <c r="BT558">
        <v>0</v>
      </c>
      <c r="BU558">
        <v>0</v>
      </c>
      <c r="BV558">
        <v>10005</v>
      </c>
      <c r="BW558">
        <v>0</v>
      </c>
      <c r="BX558">
        <v>156.2921</v>
      </c>
      <c r="BY558">
        <v>-28.642479999999999</v>
      </c>
      <c r="BZ558">
        <v>476.40929999999997</v>
      </c>
      <c r="CA558">
        <v>503.56449999999899</v>
      </c>
      <c r="CB558">
        <v>4.2374479999999997</v>
      </c>
      <c r="CC558">
        <v>493.70650000000001</v>
      </c>
      <c r="CD558">
        <v>19.57639</v>
      </c>
      <c r="CE558">
        <v>1.6396660000000001</v>
      </c>
      <c r="CF558">
        <v>1.3479019999999999</v>
      </c>
      <c r="CG558">
        <v>14.3366899999999</v>
      </c>
      <c r="CH558">
        <v>11.3439099999999</v>
      </c>
      <c r="CI558">
        <v>2000.03</v>
      </c>
      <c r="CJ558">
        <v>0.98000179999999903</v>
      </c>
      <c r="CK558">
        <v>1.9997959999999999E-2</v>
      </c>
      <c r="CL558">
        <v>0</v>
      </c>
      <c r="CM558">
        <v>2.35950999999999</v>
      </c>
      <c r="CN558">
        <v>0</v>
      </c>
      <c r="CO558">
        <v>23437.129999999899</v>
      </c>
      <c r="CP558">
        <v>17300.43</v>
      </c>
      <c r="CQ558">
        <v>43.561999999999998</v>
      </c>
      <c r="CR558">
        <v>43.875</v>
      </c>
      <c r="CS558">
        <v>43.311999999999998</v>
      </c>
      <c r="CT558">
        <v>42.574599999999997</v>
      </c>
      <c r="CU558">
        <v>42.811999999999998</v>
      </c>
      <c r="CV558">
        <v>1960.0319999999999</v>
      </c>
      <c r="CW558">
        <v>39.999000000000002</v>
      </c>
      <c r="CX558">
        <v>0</v>
      </c>
      <c r="CY558">
        <v>1657229692.8</v>
      </c>
      <c r="CZ558">
        <v>0</v>
      </c>
      <c r="DA558">
        <v>1657213163</v>
      </c>
      <c r="DB558" s="2">
        <v>0.49957175925925923</v>
      </c>
      <c r="DC558">
        <v>1657213141</v>
      </c>
      <c r="DD558">
        <v>1655399214.5999999</v>
      </c>
      <c r="DE558">
        <v>1</v>
      </c>
      <c r="DF558">
        <v>0.04</v>
      </c>
      <c r="DG558">
        <v>-0.06</v>
      </c>
      <c r="DH558">
        <v>9.1720000000000006</v>
      </c>
      <c r="DI558">
        <v>0.51100000000000001</v>
      </c>
      <c r="DJ558">
        <v>420</v>
      </c>
      <c r="DK558">
        <v>25</v>
      </c>
      <c r="DL558">
        <v>0.26</v>
      </c>
      <c r="DM558">
        <v>0.15</v>
      </c>
      <c r="DN558">
        <v>-25.5932146341463</v>
      </c>
      <c r="DO558">
        <v>-27.1201337979093</v>
      </c>
      <c r="DP558">
        <v>2.7876992522080699</v>
      </c>
      <c r="DQ558">
        <v>0</v>
      </c>
      <c r="DR558">
        <v>4.2627885365853597</v>
      </c>
      <c r="DS558">
        <v>-1.9333170731706099E-2</v>
      </c>
      <c r="DT558">
        <v>2.4786815492286601E-2</v>
      </c>
      <c r="DU558">
        <v>1</v>
      </c>
      <c r="DV558">
        <v>1</v>
      </c>
      <c r="DW558">
        <v>2</v>
      </c>
      <c r="DX558" s="3">
        <v>44563</v>
      </c>
      <c r="DY558">
        <v>2.9706999999999999</v>
      </c>
      <c r="DZ558">
        <v>2.69076</v>
      </c>
      <c r="EA558">
        <v>7.5386499999999995E-2</v>
      </c>
      <c r="EB558">
        <v>8.0021800000000004E-2</v>
      </c>
      <c r="EC558">
        <v>7.8825400000000004E-2</v>
      </c>
      <c r="ED558">
        <v>6.9236099999999995E-2</v>
      </c>
      <c r="EE558">
        <v>35912.699999999997</v>
      </c>
      <c r="EF558">
        <v>39172.400000000001</v>
      </c>
      <c r="EG558">
        <v>35218.5</v>
      </c>
      <c r="EH558">
        <v>38639.4</v>
      </c>
      <c r="EI558">
        <v>46037.3</v>
      </c>
      <c r="EJ558">
        <v>51926.8</v>
      </c>
      <c r="EK558">
        <v>55079.7</v>
      </c>
      <c r="EL558">
        <v>61956.9</v>
      </c>
      <c r="EM558">
        <v>1.9486000000000001</v>
      </c>
      <c r="EN558">
        <v>2.0068000000000001</v>
      </c>
      <c r="EO558">
        <v>-0.25936999999999999</v>
      </c>
      <c r="EP558">
        <v>0</v>
      </c>
      <c r="EQ558">
        <v>32.991100000000003</v>
      </c>
      <c r="ER558">
        <v>999.9</v>
      </c>
      <c r="ES558">
        <v>40.923000000000002</v>
      </c>
      <c r="ET558">
        <v>38.662999999999997</v>
      </c>
      <c r="EU558">
        <v>41.007300000000001</v>
      </c>
      <c r="EV558">
        <v>52.381100000000004</v>
      </c>
      <c r="EW558">
        <v>37.552100000000003</v>
      </c>
      <c r="EX558">
        <v>2</v>
      </c>
      <c r="EY558">
        <v>0.22512199999999999</v>
      </c>
      <c r="EZ558">
        <v>9.2810500000000005</v>
      </c>
      <c r="FA558">
        <v>19.921700000000001</v>
      </c>
      <c r="FB558">
        <v>5.20411</v>
      </c>
      <c r="FC558">
        <v>12.0099</v>
      </c>
      <c r="FD558">
        <v>4.9756</v>
      </c>
      <c r="FE558">
        <v>3.294</v>
      </c>
      <c r="FF558">
        <v>9999</v>
      </c>
      <c r="FG558">
        <v>9999</v>
      </c>
      <c r="FH558">
        <v>9999</v>
      </c>
      <c r="FI558">
        <v>562.4</v>
      </c>
      <c r="FJ558">
        <v>1.8630100000000001</v>
      </c>
      <c r="FK558">
        <v>1.8677699999999999</v>
      </c>
      <c r="FL558">
        <v>1.8675200000000001</v>
      </c>
      <c r="FM558">
        <v>1.8687400000000001</v>
      </c>
      <c r="FN558">
        <v>1.86948</v>
      </c>
      <c r="FO558">
        <v>1.86554</v>
      </c>
      <c r="FP558">
        <v>1.8665499999999999</v>
      </c>
      <c r="FQ558">
        <v>1.86798</v>
      </c>
      <c r="FR558">
        <v>5</v>
      </c>
      <c r="FS558">
        <v>0</v>
      </c>
      <c r="FT558">
        <v>0</v>
      </c>
      <c r="FU558">
        <v>0</v>
      </c>
      <c r="FV558">
        <v>11111111</v>
      </c>
      <c r="FW558" t="s">
        <v>306</v>
      </c>
      <c r="FX558" t="s">
        <v>307</v>
      </c>
      <c r="FY558" t="s">
        <v>307</v>
      </c>
      <c r="FZ558" t="s">
        <v>307</v>
      </c>
      <c r="GA558" t="s">
        <v>307</v>
      </c>
      <c r="GB558">
        <v>0</v>
      </c>
      <c r="GC558">
        <v>100</v>
      </c>
      <c r="GD558">
        <v>100</v>
      </c>
      <c r="GE558">
        <v>9.6389999999999993</v>
      </c>
      <c r="GF558">
        <v>0.39660000000000001</v>
      </c>
      <c r="GG558">
        <v>5.3968966374264697</v>
      </c>
      <c r="GH558">
        <v>9.5670261133577201E-3</v>
      </c>
      <c r="GI558" s="1">
        <v>-9.19467254998099E-7</v>
      </c>
      <c r="GJ558" s="1">
        <v>-2.1372918425907401E-11</v>
      </c>
      <c r="GK558">
        <v>3.2845888322571301E-3</v>
      </c>
      <c r="GL558">
        <v>-1.41202168329711E-2</v>
      </c>
      <c r="GM558">
        <v>1.6676771840485E-3</v>
      </c>
      <c r="GN558" s="1">
        <v>-1.4903802912711099E-5</v>
      </c>
      <c r="GO558">
        <v>-4</v>
      </c>
      <c r="GP558">
        <v>1866</v>
      </c>
      <c r="GQ558">
        <v>1</v>
      </c>
      <c r="GR558">
        <v>24</v>
      </c>
      <c r="GS558">
        <v>276.2</v>
      </c>
      <c r="GT558">
        <v>30508.3</v>
      </c>
      <c r="GU558">
        <v>1.56006</v>
      </c>
      <c r="GV558">
        <v>2.67944</v>
      </c>
      <c r="GW558">
        <v>2.2485400000000002</v>
      </c>
      <c r="GX558">
        <v>2.7661099999999998</v>
      </c>
      <c r="GY558">
        <v>1.9958499999999999</v>
      </c>
      <c r="GZ558">
        <v>2.34497</v>
      </c>
      <c r="HA558">
        <v>40.629800000000003</v>
      </c>
      <c r="HB558">
        <v>13.414099999999999</v>
      </c>
      <c r="HC558">
        <v>18</v>
      </c>
      <c r="HD558">
        <v>498.37400000000002</v>
      </c>
      <c r="HE558">
        <v>531.74900000000002</v>
      </c>
      <c r="HF558">
        <v>15.3179</v>
      </c>
      <c r="HG558">
        <v>29.9984</v>
      </c>
      <c r="HH558">
        <v>30.002099999999999</v>
      </c>
      <c r="HI558">
        <v>29.130299999999998</v>
      </c>
      <c r="HJ558">
        <v>28.954599999999999</v>
      </c>
      <c r="HK558">
        <v>31.315300000000001</v>
      </c>
      <c r="HL558">
        <v>48.213900000000002</v>
      </c>
      <c r="HM558">
        <v>0</v>
      </c>
      <c r="HN558">
        <v>14.8284</v>
      </c>
      <c r="HO558">
        <v>520.65099999999995</v>
      </c>
      <c r="HP558">
        <v>19.679099999999998</v>
      </c>
      <c r="HQ558">
        <v>102.155</v>
      </c>
      <c r="HR558">
        <v>103.14100000000001</v>
      </c>
    </row>
    <row r="559" spans="1:226" x14ac:dyDescent="0.2">
      <c r="A559">
        <v>543</v>
      </c>
      <c r="B559">
        <v>1657229718.0999999</v>
      </c>
      <c r="C559">
        <v>6232.5999999046298</v>
      </c>
      <c r="D559" t="s">
        <v>854</v>
      </c>
      <c r="E559" s="2">
        <v>0.69118055555555558</v>
      </c>
      <c r="F559">
        <v>5</v>
      </c>
      <c r="G559" t="s">
        <v>825</v>
      </c>
      <c r="H559" t="s">
        <v>303</v>
      </c>
      <c r="I559">
        <v>1657229715.5999999</v>
      </c>
      <c r="J559">
        <f t="shared" si="272"/>
        <v>3.6847774209399758E-3</v>
      </c>
      <c r="K559">
        <f t="shared" si="277"/>
        <v>3.6847774209399757</v>
      </c>
      <c r="L559">
        <f t="shared" si="278"/>
        <v>6.1941189941976118</v>
      </c>
      <c r="M559">
        <f t="shared" si="279"/>
        <v>481.92477777777702</v>
      </c>
      <c r="N559">
        <f t="shared" si="280"/>
        <v>364.74085362610651</v>
      </c>
      <c r="O559">
        <f t="shared" si="281"/>
        <v>25.127934859191786</v>
      </c>
      <c r="P559">
        <f t="shared" si="282"/>
        <v>33.201036578820172</v>
      </c>
      <c r="Q559">
        <f t="shared" si="283"/>
        <v>0.10821039707970201</v>
      </c>
      <c r="R559">
        <f t="shared" si="284"/>
        <v>2.3257529071251413</v>
      </c>
      <c r="S559">
        <f t="shared" si="285"/>
        <v>0.10548919906021816</v>
      </c>
      <c r="T559">
        <f t="shared" si="286"/>
        <v>6.6169538622064802E-2</v>
      </c>
      <c r="U559">
        <f t="shared" si="287"/>
        <v>321.51247323945512</v>
      </c>
      <c r="V559">
        <f t="shared" si="288"/>
        <v>28.69834357610674</v>
      </c>
      <c r="W559">
        <f t="shared" si="289"/>
        <v>28.69834357610674</v>
      </c>
      <c r="X559">
        <f t="shared" si="273"/>
        <v>3.9521027146929488</v>
      </c>
      <c r="Y559">
        <f t="shared" si="290"/>
        <v>44.489108737022804</v>
      </c>
      <c r="Z559">
        <f t="shared" si="291"/>
        <v>1.6433855680028147</v>
      </c>
      <c r="AA559">
        <f t="shared" si="292"/>
        <v>3.6939053504464283</v>
      </c>
      <c r="AB559">
        <f t="shared" si="293"/>
        <v>2.3087171466901344</v>
      </c>
      <c r="AC559">
        <f t="shared" si="294"/>
        <v>-162.49868426345293</v>
      </c>
      <c r="AD559">
        <f t="shared" si="295"/>
        <v>-145.44485401283492</v>
      </c>
      <c r="AE559">
        <f t="shared" si="296"/>
        <v>-13.647694575459143</v>
      </c>
      <c r="AF559">
        <f t="shared" si="297"/>
        <v>-7.8759612291861458E-2</v>
      </c>
      <c r="AG559">
        <f t="shared" si="298"/>
        <v>22.090214401765678</v>
      </c>
      <c r="AH559">
        <f t="shared" si="299"/>
        <v>3.644813869368837</v>
      </c>
      <c r="AI559">
        <f t="shared" si="300"/>
        <v>6.1941189941976118</v>
      </c>
      <c r="AJ559">
        <v>519.40565173605103</v>
      </c>
      <c r="AK559">
        <v>500.06582424242401</v>
      </c>
      <c r="AL559">
        <v>3.1861214857286799</v>
      </c>
      <c r="AM559">
        <v>67.011806465800106</v>
      </c>
      <c r="AN559">
        <f t="shared" si="274"/>
        <v>3.6847774209399757</v>
      </c>
      <c r="AO559">
        <v>19.573404698185001</v>
      </c>
      <c r="AP559">
        <v>23.862823636363601</v>
      </c>
      <c r="AQ559">
        <v>6.1015378506842199E-3</v>
      </c>
      <c r="AR559">
        <v>77.809829826732994</v>
      </c>
      <c r="AS559">
        <v>0</v>
      </c>
      <c r="AT559">
        <v>0</v>
      </c>
      <c r="AU559">
        <f t="shared" si="301"/>
        <v>1</v>
      </c>
      <c r="AV559">
        <f t="shared" si="275"/>
        <v>0</v>
      </c>
      <c r="AW559">
        <f t="shared" si="302"/>
        <v>36355.250666252359</v>
      </c>
      <c r="AX559">
        <f t="shared" si="303"/>
        <v>1999.9811111111101</v>
      </c>
      <c r="AY559">
        <f t="shared" si="276"/>
        <v>1681.1838679997168</v>
      </c>
      <c r="AZ559">
        <f t="shared" si="304"/>
        <v>0.84059987299865935</v>
      </c>
      <c r="BA559">
        <f t="shared" si="305"/>
        <v>0.1607577548874127</v>
      </c>
      <c r="BB559">
        <v>6</v>
      </c>
      <c r="BC559">
        <v>0.5</v>
      </c>
      <c r="BD559" t="s">
        <v>304</v>
      </c>
      <c r="BE559">
        <v>2</v>
      </c>
      <c r="BF559" t="b">
        <v>1</v>
      </c>
      <c r="BG559">
        <v>1657229715.5999999</v>
      </c>
      <c r="BH559">
        <v>481.92477777777702</v>
      </c>
      <c r="BI559">
        <v>510.53655555555503</v>
      </c>
      <c r="BJ559">
        <v>23.854322222222201</v>
      </c>
      <c r="BK559">
        <v>19.585522222222199</v>
      </c>
      <c r="BL559">
        <v>472.21755555555501</v>
      </c>
      <c r="BM559">
        <v>23.456977777777698</v>
      </c>
      <c r="BN559">
        <v>500.07533333333299</v>
      </c>
      <c r="BO559">
        <v>68.855522222222206</v>
      </c>
      <c r="BP559">
        <v>3.7047966666666599E-2</v>
      </c>
      <c r="BQ559">
        <v>27.538366666666601</v>
      </c>
      <c r="BR559">
        <v>28.794288888888801</v>
      </c>
      <c r="BS559">
        <v>999.9</v>
      </c>
      <c r="BT559">
        <v>0</v>
      </c>
      <c r="BU559">
        <v>0</v>
      </c>
      <c r="BV559">
        <v>10003.333333333299</v>
      </c>
      <c r="BW559">
        <v>0</v>
      </c>
      <c r="BX559">
        <v>156.236999999999</v>
      </c>
      <c r="BY559">
        <v>-28.6116777777777</v>
      </c>
      <c r="BZ559">
        <v>493.70188888888799</v>
      </c>
      <c r="CA559">
        <v>520.73544444444406</v>
      </c>
      <c r="CB559">
        <v>4.2687811111111102</v>
      </c>
      <c r="CC559">
        <v>510.53655555555503</v>
      </c>
      <c r="CD559">
        <v>19.585522222222199</v>
      </c>
      <c r="CE559">
        <v>1.6425011111111101</v>
      </c>
      <c r="CF559">
        <v>1.3485722222222201</v>
      </c>
      <c r="CG559">
        <v>14.363444444444401</v>
      </c>
      <c r="CH559">
        <v>11.351388888888801</v>
      </c>
      <c r="CI559">
        <v>1999.9811111111101</v>
      </c>
      <c r="CJ559">
        <v>0.98000233333333298</v>
      </c>
      <c r="CK559">
        <v>1.99975333333333E-2</v>
      </c>
      <c r="CL559">
        <v>0</v>
      </c>
      <c r="CM559">
        <v>2.3453444444444398</v>
      </c>
      <c r="CN559">
        <v>0</v>
      </c>
      <c r="CO559">
        <v>23457.422222222202</v>
      </c>
      <c r="CP559">
        <v>17300.0111111111</v>
      </c>
      <c r="CQ559">
        <v>43.618000000000002</v>
      </c>
      <c r="CR559">
        <v>43.875</v>
      </c>
      <c r="CS559">
        <v>43.34</v>
      </c>
      <c r="CT559">
        <v>42.638777777777698</v>
      </c>
      <c r="CU559">
        <v>42.853999999999999</v>
      </c>
      <c r="CV559">
        <v>1959.9877777777699</v>
      </c>
      <c r="CW559">
        <v>39.991111111111103</v>
      </c>
      <c r="CX559">
        <v>0</v>
      </c>
      <c r="CY559">
        <v>1657229697.5999999</v>
      </c>
      <c r="CZ559">
        <v>0</v>
      </c>
      <c r="DA559">
        <v>1657213163</v>
      </c>
      <c r="DB559" s="2">
        <v>0.49957175925925923</v>
      </c>
      <c r="DC559">
        <v>1657213141</v>
      </c>
      <c r="DD559">
        <v>1655399214.5999999</v>
      </c>
      <c r="DE559">
        <v>1</v>
      </c>
      <c r="DF559">
        <v>0.04</v>
      </c>
      <c r="DG559">
        <v>-0.06</v>
      </c>
      <c r="DH559">
        <v>9.1720000000000006</v>
      </c>
      <c r="DI559">
        <v>0.51100000000000001</v>
      </c>
      <c r="DJ559">
        <v>420</v>
      </c>
      <c r="DK559">
        <v>25</v>
      </c>
      <c r="DL559">
        <v>0.26</v>
      </c>
      <c r="DM559">
        <v>0.15</v>
      </c>
      <c r="DN559">
        <v>-27.349702439024298</v>
      </c>
      <c r="DO559">
        <v>-13.8009658536586</v>
      </c>
      <c r="DP559">
        <v>1.50882430558233</v>
      </c>
      <c r="DQ559">
        <v>0</v>
      </c>
      <c r="DR559">
        <v>4.2673724390243901</v>
      </c>
      <c r="DS559">
        <v>-6.4894285714275704E-2</v>
      </c>
      <c r="DT559">
        <v>2.38808872226089E-2</v>
      </c>
      <c r="DU559">
        <v>1</v>
      </c>
      <c r="DV559">
        <v>1</v>
      </c>
      <c r="DW559">
        <v>2</v>
      </c>
      <c r="DX559" s="3">
        <v>44563</v>
      </c>
      <c r="DY559">
        <v>2.9694500000000001</v>
      </c>
      <c r="DZ559">
        <v>2.6909800000000001</v>
      </c>
      <c r="EA559">
        <v>7.7265799999999996E-2</v>
      </c>
      <c r="EB559">
        <v>8.1984899999999999E-2</v>
      </c>
      <c r="EC559">
        <v>7.8886399999999995E-2</v>
      </c>
      <c r="ED559">
        <v>6.9393099999999999E-2</v>
      </c>
      <c r="EE559">
        <v>35838.199999999997</v>
      </c>
      <c r="EF559">
        <v>39087</v>
      </c>
      <c r="EG559">
        <v>35217.199999999997</v>
      </c>
      <c r="EH559">
        <v>38637.699999999997</v>
      </c>
      <c r="EI559">
        <v>46032.4</v>
      </c>
      <c r="EJ559">
        <v>51915.8</v>
      </c>
      <c r="EK559">
        <v>55077.5</v>
      </c>
      <c r="EL559">
        <v>61954.1</v>
      </c>
      <c r="EM559">
        <v>1.9468000000000001</v>
      </c>
      <c r="EN559">
        <v>2.0072000000000001</v>
      </c>
      <c r="EO559">
        <v>-0.25936999999999999</v>
      </c>
      <c r="EP559">
        <v>0</v>
      </c>
      <c r="EQ559">
        <v>33.023499999999999</v>
      </c>
      <c r="ER559">
        <v>999.9</v>
      </c>
      <c r="ES559">
        <v>40.923000000000002</v>
      </c>
      <c r="ET559">
        <v>38.662999999999997</v>
      </c>
      <c r="EU559">
        <v>41.011400000000002</v>
      </c>
      <c r="EV559">
        <v>52.301099999999998</v>
      </c>
      <c r="EW559">
        <v>37.560099999999998</v>
      </c>
      <c r="EX559">
        <v>2</v>
      </c>
      <c r="EY559">
        <v>0.227073</v>
      </c>
      <c r="EZ559">
        <v>9.2810500000000005</v>
      </c>
      <c r="FA559">
        <v>19.920999999999999</v>
      </c>
      <c r="FB559">
        <v>5.20052</v>
      </c>
      <c r="FC559">
        <v>12.0099</v>
      </c>
      <c r="FD559">
        <v>4.9756</v>
      </c>
      <c r="FE559">
        <v>3.294</v>
      </c>
      <c r="FF559">
        <v>9999</v>
      </c>
      <c r="FG559">
        <v>9999</v>
      </c>
      <c r="FH559">
        <v>9999</v>
      </c>
      <c r="FI559">
        <v>562.4</v>
      </c>
      <c r="FJ559">
        <v>1.8629500000000001</v>
      </c>
      <c r="FK559">
        <v>1.86774</v>
      </c>
      <c r="FL559">
        <v>1.8675200000000001</v>
      </c>
      <c r="FM559">
        <v>1.8687400000000001</v>
      </c>
      <c r="FN559">
        <v>1.86948</v>
      </c>
      <c r="FO559">
        <v>1.86554</v>
      </c>
      <c r="FP559">
        <v>1.8665499999999999</v>
      </c>
      <c r="FQ559">
        <v>1.86798</v>
      </c>
      <c r="FR559">
        <v>5</v>
      </c>
      <c r="FS559">
        <v>0</v>
      </c>
      <c r="FT559">
        <v>0</v>
      </c>
      <c r="FU559">
        <v>0</v>
      </c>
      <c r="FV559">
        <v>11111111</v>
      </c>
      <c r="FW559" t="s">
        <v>306</v>
      </c>
      <c r="FX559" t="s">
        <v>307</v>
      </c>
      <c r="FY559" t="s">
        <v>307</v>
      </c>
      <c r="FZ559" t="s">
        <v>307</v>
      </c>
      <c r="GA559" t="s">
        <v>307</v>
      </c>
      <c r="GB559">
        <v>0</v>
      </c>
      <c r="GC559">
        <v>100</v>
      </c>
      <c r="GD559">
        <v>100</v>
      </c>
      <c r="GE559">
        <v>9.7739999999999991</v>
      </c>
      <c r="GF559">
        <v>0.39779999999999999</v>
      </c>
      <c r="GG559">
        <v>5.3968966374264697</v>
      </c>
      <c r="GH559">
        <v>9.5670261133577201E-3</v>
      </c>
      <c r="GI559" s="1">
        <v>-9.19467254998099E-7</v>
      </c>
      <c r="GJ559" s="1">
        <v>-2.1372918425907401E-11</v>
      </c>
      <c r="GK559">
        <v>3.2845888322571301E-3</v>
      </c>
      <c r="GL559">
        <v>-1.41202168329711E-2</v>
      </c>
      <c r="GM559">
        <v>1.6676771840485E-3</v>
      </c>
      <c r="GN559" s="1">
        <v>-1.4903802912711099E-5</v>
      </c>
      <c r="GO559">
        <v>-4</v>
      </c>
      <c r="GP559">
        <v>1866</v>
      </c>
      <c r="GQ559">
        <v>1</v>
      </c>
      <c r="GR559">
        <v>24</v>
      </c>
      <c r="GS559">
        <v>276.3</v>
      </c>
      <c r="GT559">
        <v>30508.400000000001</v>
      </c>
      <c r="GU559">
        <v>1.6027800000000001</v>
      </c>
      <c r="GV559">
        <v>2.677</v>
      </c>
      <c r="GW559">
        <v>2.2485400000000002</v>
      </c>
      <c r="GX559">
        <v>2.7673299999999998</v>
      </c>
      <c r="GY559">
        <v>1.9958499999999999</v>
      </c>
      <c r="GZ559">
        <v>2.3706100000000001</v>
      </c>
      <c r="HA559">
        <v>40.629800000000003</v>
      </c>
      <c r="HB559">
        <v>13.422800000000001</v>
      </c>
      <c r="HC559">
        <v>18</v>
      </c>
      <c r="HD559">
        <v>497.39</v>
      </c>
      <c r="HE559">
        <v>532.23500000000001</v>
      </c>
      <c r="HF559">
        <v>15.342599999999999</v>
      </c>
      <c r="HG559">
        <v>30.0243</v>
      </c>
      <c r="HH559">
        <v>30.001999999999999</v>
      </c>
      <c r="HI559">
        <v>29.155200000000001</v>
      </c>
      <c r="HJ559">
        <v>28.976800000000001</v>
      </c>
      <c r="HK559">
        <v>32.163699999999999</v>
      </c>
      <c r="HL559">
        <v>47.939900000000002</v>
      </c>
      <c r="HM559">
        <v>0</v>
      </c>
      <c r="HN559">
        <v>14.8607</v>
      </c>
      <c r="HO559">
        <v>540.93600000000004</v>
      </c>
      <c r="HP559">
        <v>19.692</v>
      </c>
      <c r="HQ559">
        <v>102.151</v>
      </c>
      <c r="HR559">
        <v>103.136</v>
      </c>
    </row>
    <row r="560" spans="1:226" x14ac:dyDescent="0.2">
      <c r="A560">
        <v>544</v>
      </c>
      <c r="B560">
        <v>1657229723.0999999</v>
      </c>
      <c r="C560">
        <v>6237.5999999046298</v>
      </c>
      <c r="D560" t="s">
        <v>855</v>
      </c>
      <c r="E560" s="2">
        <v>0.69123842592592588</v>
      </c>
      <c r="F560">
        <v>5</v>
      </c>
      <c r="G560" t="s">
        <v>825</v>
      </c>
      <c r="H560" t="s">
        <v>303</v>
      </c>
      <c r="I560">
        <v>1657229720.3</v>
      </c>
      <c r="J560">
        <f t="shared" si="272"/>
        <v>3.6745883414171111E-3</v>
      </c>
      <c r="K560">
        <f t="shared" si="277"/>
        <v>3.674588341417111</v>
      </c>
      <c r="L560">
        <f t="shared" si="278"/>
        <v>6.3110025914583501</v>
      </c>
      <c r="M560">
        <f t="shared" si="279"/>
        <v>496.74889999999903</v>
      </c>
      <c r="N560">
        <f t="shared" si="280"/>
        <v>376.53539695922871</v>
      </c>
      <c r="O560">
        <f t="shared" si="281"/>
        <v>25.94032961738726</v>
      </c>
      <c r="P560">
        <f t="shared" si="282"/>
        <v>34.222095205752446</v>
      </c>
      <c r="Q560">
        <f t="shared" si="283"/>
        <v>0.10767072566787549</v>
      </c>
      <c r="R560">
        <f t="shared" si="284"/>
        <v>2.3234247749183554</v>
      </c>
      <c r="S560">
        <f t="shared" si="285"/>
        <v>0.1049736114232015</v>
      </c>
      <c r="T560">
        <f t="shared" si="286"/>
        <v>6.5845204901385609E-2</v>
      </c>
      <c r="U560">
        <f t="shared" si="287"/>
        <v>321.51154679999996</v>
      </c>
      <c r="V560">
        <f t="shared" si="288"/>
        <v>28.729677217598773</v>
      </c>
      <c r="W560">
        <f t="shared" si="289"/>
        <v>28.729677217598773</v>
      </c>
      <c r="X560">
        <f t="shared" si="273"/>
        <v>3.9592901503391777</v>
      </c>
      <c r="Y560">
        <f t="shared" si="290"/>
        <v>44.484982791794181</v>
      </c>
      <c r="Z560">
        <f t="shared" si="291"/>
        <v>1.6458325569406909</v>
      </c>
      <c r="AA560">
        <f t="shared" si="292"/>
        <v>3.6997486649456128</v>
      </c>
      <c r="AB560">
        <f t="shared" si="293"/>
        <v>2.3134575933984869</v>
      </c>
      <c r="AC560">
        <f t="shared" si="294"/>
        <v>-162.0493458564946</v>
      </c>
      <c r="AD560">
        <f t="shared" si="295"/>
        <v>-145.83917161900769</v>
      </c>
      <c r="AE560">
        <f t="shared" si="296"/>
        <v>-13.702390352707535</v>
      </c>
      <c r="AF560">
        <f t="shared" si="297"/>
        <v>-7.9361028209859796E-2</v>
      </c>
      <c r="AG560">
        <f t="shared" si="298"/>
        <v>23.07331360671342</v>
      </c>
      <c r="AH560">
        <f t="shared" si="299"/>
        <v>3.6259668801898108</v>
      </c>
      <c r="AI560">
        <f t="shared" si="300"/>
        <v>6.3110025914583501</v>
      </c>
      <c r="AJ560">
        <v>537.08849727903498</v>
      </c>
      <c r="AK560">
        <v>516.73913939393901</v>
      </c>
      <c r="AL560">
        <v>3.4203956128978898</v>
      </c>
      <c r="AM560">
        <v>67.011806465800106</v>
      </c>
      <c r="AN560">
        <f t="shared" si="274"/>
        <v>3.674588341417111</v>
      </c>
      <c r="AO560">
        <v>19.6426661482684</v>
      </c>
      <c r="AP560">
        <v>23.9104254545454</v>
      </c>
      <c r="AQ560">
        <v>8.44923508906722E-3</v>
      </c>
      <c r="AR560">
        <v>77.809829826732994</v>
      </c>
      <c r="AS560">
        <v>0</v>
      </c>
      <c r="AT560">
        <v>0</v>
      </c>
      <c r="AU560">
        <f t="shared" si="301"/>
        <v>1</v>
      </c>
      <c r="AV560">
        <f t="shared" si="275"/>
        <v>0</v>
      </c>
      <c r="AW560">
        <f t="shared" si="302"/>
        <v>36296.549116424365</v>
      </c>
      <c r="AX560">
        <f t="shared" si="303"/>
        <v>1999.9749999999999</v>
      </c>
      <c r="AY560">
        <f t="shared" si="276"/>
        <v>1681.1787599999998</v>
      </c>
      <c r="AZ560">
        <f t="shared" si="304"/>
        <v>0.84059988749859371</v>
      </c>
      <c r="BA560">
        <f t="shared" si="305"/>
        <v>0.1607577828722859</v>
      </c>
      <c r="BB560">
        <v>6</v>
      </c>
      <c r="BC560">
        <v>0.5</v>
      </c>
      <c r="BD560" t="s">
        <v>304</v>
      </c>
      <c r="BE560">
        <v>2</v>
      </c>
      <c r="BF560" t="b">
        <v>1</v>
      </c>
      <c r="BG560">
        <v>1657229720.3</v>
      </c>
      <c r="BH560">
        <v>496.74889999999903</v>
      </c>
      <c r="BI560">
        <v>526.59760000000006</v>
      </c>
      <c r="BJ560">
        <v>23.889990000000001</v>
      </c>
      <c r="BK560">
        <v>19.642879999999899</v>
      </c>
      <c r="BL560">
        <v>486.91419999999999</v>
      </c>
      <c r="BM560">
        <v>23.491319999999899</v>
      </c>
      <c r="BN560">
        <v>500.011899999999</v>
      </c>
      <c r="BO560">
        <v>68.855069999999998</v>
      </c>
      <c r="BP560">
        <v>3.7070890000000002E-2</v>
      </c>
      <c r="BQ560">
        <v>27.565389999999901</v>
      </c>
      <c r="BR560">
        <v>28.83295</v>
      </c>
      <c r="BS560">
        <v>999.9</v>
      </c>
      <c r="BT560">
        <v>0</v>
      </c>
      <c r="BU560">
        <v>0</v>
      </c>
      <c r="BV560">
        <v>9987.5</v>
      </c>
      <c r="BW560">
        <v>0</v>
      </c>
      <c r="BX560">
        <v>156.30199999999999</v>
      </c>
      <c r="BY560">
        <v>-29.848669999999998</v>
      </c>
      <c r="BZ560">
        <v>508.9067</v>
      </c>
      <c r="CA560">
        <v>537.14880000000005</v>
      </c>
      <c r="CB560">
        <v>4.2471040000000002</v>
      </c>
      <c r="CC560">
        <v>526.59760000000006</v>
      </c>
      <c r="CD560">
        <v>19.642879999999899</v>
      </c>
      <c r="CE560">
        <v>1.644949</v>
      </c>
      <c r="CF560">
        <v>1.3525119999999999</v>
      </c>
      <c r="CG560">
        <v>14.386419999999999</v>
      </c>
      <c r="CH560">
        <v>11.39545</v>
      </c>
      <c r="CI560">
        <v>1999.9749999999999</v>
      </c>
      <c r="CJ560">
        <v>0.98000220000000005</v>
      </c>
      <c r="CK560">
        <v>1.9997640000000001E-2</v>
      </c>
      <c r="CL560">
        <v>0</v>
      </c>
      <c r="CM560">
        <v>2.31575</v>
      </c>
      <c r="CN560">
        <v>0</v>
      </c>
      <c r="CO560">
        <v>23477.38</v>
      </c>
      <c r="CP560">
        <v>17299.95</v>
      </c>
      <c r="CQ560">
        <v>43.6374</v>
      </c>
      <c r="CR560">
        <v>43.924599999999998</v>
      </c>
      <c r="CS560">
        <v>43.3874</v>
      </c>
      <c r="CT560">
        <v>42.686999999999998</v>
      </c>
      <c r="CU560">
        <v>42.8874</v>
      </c>
      <c r="CV560">
        <v>1959.9829999999899</v>
      </c>
      <c r="CW560">
        <v>39.991999999999997</v>
      </c>
      <c r="CX560">
        <v>0</v>
      </c>
      <c r="CY560">
        <v>1657229702.4000001</v>
      </c>
      <c r="CZ560">
        <v>0</v>
      </c>
      <c r="DA560">
        <v>1657213163</v>
      </c>
      <c r="DB560" s="2">
        <v>0.49957175925925923</v>
      </c>
      <c r="DC560">
        <v>1657213141</v>
      </c>
      <c r="DD560">
        <v>1655399214.5999999</v>
      </c>
      <c r="DE560">
        <v>1</v>
      </c>
      <c r="DF560">
        <v>0.04</v>
      </c>
      <c r="DG560">
        <v>-0.06</v>
      </c>
      <c r="DH560">
        <v>9.1720000000000006</v>
      </c>
      <c r="DI560">
        <v>0.51100000000000001</v>
      </c>
      <c r="DJ560">
        <v>420</v>
      </c>
      <c r="DK560">
        <v>25</v>
      </c>
      <c r="DL560">
        <v>0.26</v>
      </c>
      <c r="DM560">
        <v>0.15</v>
      </c>
      <c r="DN560">
        <v>-28.6406975609756</v>
      </c>
      <c r="DO560">
        <v>-8.4241797909406806</v>
      </c>
      <c r="DP560">
        <v>0.92125581481774899</v>
      </c>
      <c r="DQ560">
        <v>0</v>
      </c>
      <c r="DR560">
        <v>4.2593363414634098</v>
      </c>
      <c r="DS560">
        <v>-9.3470592334495103E-2</v>
      </c>
      <c r="DT560">
        <v>2.5089900480617801E-2</v>
      </c>
      <c r="DU560">
        <v>1</v>
      </c>
      <c r="DV560">
        <v>1</v>
      </c>
      <c r="DW560">
        <v>2</v>
      </c>
      <c r="DX560" s="3">
        <v>44563</v>
      </c>
      <c r="DY560">
        <v>2.97018</v>
      </c>
      <c r="DZ560">
        <v>2.6917499999999999</v>
      </c>
      <c r="EA560">
        <v>7.91882E-2</v>
      </c>
      <c r="EB560">
        <v>8.3910999999999999E-2</v>
      </c>
      <c r="EC560">
        <v>7.8984200000000004E-2</v>
      </c>
      <c r="ED560">
        <v>6.9403800000000002E-2</v>
      </c>
      <c r="EE560">
        <v>35762.6</v>
      </c>
      <c r="EF560">
        <v>39003.199999999997</v>
      </c>
      <c r="EG560">
        <v>35216.300000000003</v>
      </c>
      <c r="EH560">
        <v>38636</v>
      </c>
      <c r="EI560">
        <v>46026.2</v>
      </c>
      <c r="EJ560">
        <v>51912.800000000003</v>
      </c>
      <c r="EK560">
        <v>55075.9</v>
      </c>
      <c r="EL560">
        <v>61951.199999999997</v>
      </c>
      <c r="EM560">
        <v>1.9478</v>
      </c>
      <c r="EN560">
        <v>2.0070000000000001</v>
      </c>
      <c r="EO560">
        <v>-0.258774</v>
      </c>
      <c r="EP560">
        <v>0</v>
      </c>
      <c r="EQ560">
        <v>33.052999999999997</v>
      </c>
      <c r="ER560">
        <v>999.9</v>
      </c>
      <c r="ES560">
        <v>40.899000000000001</v>
      </c>
      <c r="ET560">
        <v>38.692999999999998</v>
      </c>
      <c r="EU560">
        <v>41.057499999999997</v>
      </c>
      <c r="EV560">
        <v>52.311100000000003</v>
      </c>
      <c r="EW560">
        <v>37.536099999999998</v>
      </c>
      <c r="EX560">
        <v>2</v>
      </c>
      <c r="EY560">
        <v>0.22884099999999999</v>
      </c>
      <c r="EZ560">
        <v>9.2810500000000005</v>
      </c>
      <c r="FA560">
        <v>19.921199999999999</v>
      </c>
      <c r="FB560">
        <v>5.20411</v>
      </c>
      <c r="FC560">
        <v>12.0099</v>
      </c>
      <c r="FD560">
        <v>4.976</v>
      </c>
      <c r="FE560">
        <v>3.294</v>
      </c>
      <c r="FF560">
        <v>9999</v>
      </c>
      <c r="FG560">
        <v>9999</v>
      </c>
      <c r="FH560">
        <v>9999</v>
      </c>
      <c r="FI560">
        <v>562.4</v>
      </c>
      <c r="FJ560">
        <v>1.8630100000000001</v>
      </c>
      <c r="FK560">
        <v>1.86768</v>
      </c>
      <c r="FL560">
        <v>1.8675200000000001</v>
      </c>
      <c r="FM560">
        <v>1.8687400000000001</v>
      </c>
      <c r="FN560">
        <v>1.86951</v>
      </c>
      <c r="FO560">
        <v>1.86554</v>
      </c>
      <c r="FP560">
        <v>1.8666100000000001</v>
      </c>
      <c r="FQ560">
        <v>1.86798</v>
      </c>
      <c r="FR560">
        <v>5</v>
      </c>
      <c r="FS560">
        <v>0</v>
      </c>
      <c r="FT560">
        <v>0</v>
      </c>
      <c r="FU560">
        <v>0</v>
      </c>
      <c r="FV560">
        <v>11111111</v>
      </c>
      <c r="FW560" t="s">
        <v>306</v>
      </c>
      <c r="FX560" t="s">
        <v>307</v>
      </c>
      <c r="FY560" t="s">
        <v>307</v>
      </c>
      <c r="FZ560" t="s">
        <v>307</v>
      </c>
      <c r="GA560" t="s">
        <v>307</v>
      </c>
      <c r="GB560">
        <v>0</v>
      </c>
      <c r="GC560">
        <v>100</v>
      </c>
      <c r="GD560">
        <v>100</v>
      </c>
      <c r="GE560">
        <v>9.9139999999999997</v>
      </c>
      <c r="GF560">
        <v>0.39950000000000002</v>
      </c>
      <c r="GG560">
        <v>5.3968966374264697</v>
      </c>
      <c r="GH560">
        <v>9.5670261133577201E-3</v>
      </c>
      <c r="GI560" s="1">
        <v>-9.19467254998099E-7</v>
      </c>
      <c r="GJ560" s="1">
        <v>-2.1372918425907401E-11</v>
      </c>
      <c r="GK560">
        <v>3.2845888322571301E-3</v>
      </c>
      <c r="GL560">
        <v>-1.41202168329711E-2</v>
      </c>
      <c r="GM560">
        <v>1.6676771840485E-3</v>
      </c>
      <c r="GN560" s="1">
        <v>-1.4903802912711099E-5</v>
      </c>
      <c r="GO560">
        <v>-4</v>
      </c>
      <c r="GP560">
        <v>1866</v>
      </c>
      <c r="GQ560">
        <v>1</v>
      </c>
      <c r="GR560">
        <v>24</v>
      </c>
      <c r="GS560">
        <v>276.39999999999998</v>
      </c>
      <c r="GT560">
        <v>30508.5</v>
      </c>
      <c r="GU560">
        <v>1.64185</v>
      </c>
      <c r="GV560">
        <v>2.677</v>
      </c>
      <c r="GW560">
        <v>2.2485400000000002</v>
      </c>
      <c r="GX560">
        <v>2.7673299999999998</v>
      </c>
      <c r="GY560">
        <v>1.9958499999999999</v>
      </c>
      <c r="GZ560">
        <v>2.3938000000000001</v>
      </c>
      <c r="HA560">
        <v>40.629800000000003</v>
      </c>
      <c r="HB560">
        <v>13.4316</v>
      </c>
      <c r="HC560">
        <v>18</v>
      </c>
      <c r="HD560">
        <v>498.25</v>
      </c>
      <c r="HE560">
        <v>532.30100000000004</v>
      </c>
      <c r="HF560">
        <v>15.3665</v>
      </c>
      <c r="HG560">
        <v>30.047599999999999</v>
      </c>
      <c r="HH560">
        <v>30.001899999999999</v>
      </c>
      <c r="HI560">
        <v>29.177700000000002</v>
      </c>
      <c r="HJ560">
        <v>28.998999999999999</v>
      </c>
      <c r="HK560">
        <v>32.944099999999999</v>
      </c>
      <c r="HL560">
        <v>47.656999999999996</v>
      </c>
      <c r="HM560">
        <v>0</v>
      </c>
      <c r="HN560">
        <v>14.8813</v>
      </c>
      <c r="HO560">
        <v>554.40800000000002</v>
      </c>
      <c r="HP560">
        <v>19.825900000000001</v>
      </c>
      <c r="HQ560">
        <v>102.148</v>
      </c>
      <c r="HR560">
        <v>103.131</v>
      </c>
    </row>
    <row r="561" spans="1:226" x14ac:dyDescent="0.2">
      <c r="A561">
        <v>545</v>
      </c>
      <c r="B561">
        <v>1657229728.0999999</v>
      </c>
      <c r="C561">
        <v>6242.5999999046298</v>
      </c>
      <c r="D561" t="s">
        <v>856</v>
      </c>
      <c r="E561" s="2">
        <v>0.6912962962962963</v>
      </c>
      <c r="F561">
        <v>5</v>
      </c>
      <c r="G561" t="s">
        <v>825</v>
      </c>
      <c r="H561" t="s">
        <v>303</v>
      </c>
      <c r="I561">
        <v>1657229725.5999999</v>
      </c>
      <c r="J561">
        <f t="shared" si="272"/>
        <v>3.6363691116783328E-3</v>
      </c>
      <c r="K561">
        <f t="shared" si="277"/>
        <v>3.636369111678333</v>
      </c>
      <c r="L561">
        <f t="shared" si="278"/>
        <v>6.9813152171902919</v>
      </c>
      <c r="M561">
        <f t="shared" si="279"/>
        <v>514.02011111111096</v>
      </c>
      <c r="N561">
        <f t="shared" si="280"/>
        <v>381.66332969275442</v>
      </c>
      <c r="O561">
        <f t="shared" si="281"/>
        <v>26.293046114284948</v>
      </c>
      <c r="P561">
        <f t="shared" si="282"/>
        <v>35.411194719687238</v>
      </c>
      <c r="Q561">
        <f t="shared" si="283"/>
        <v>0.10634127542776119</v>
      </c>
      <c r="R561">
        <f t="shared" si="284"/>
        <v>2.3246515777005428</v>
      </c>
      <c r="S561">
        <f t="shared" si="285"/>
        <v>0.10371082961516334</v>
      </c>
      <c r="T561">
        <f t="shared" si="286"/>
        <v>6.5050184236246991E-2</v>
      </c>
      <c r="U561">
        <f t="shared" si="287"/>
        <v>321.50732799999855</v>
      </c>
      <c r="V561">
        <f t="shared" si="288"/>
        <v>28.761241432916282</v>
      </c>
      <c r="W561">
        <f t="shared" si="289"/>
        <v>28.761241432916282</v>
      </c>
      <c r="X561">
        <f t="shared" si="273"/>
        <v>3.9665419989705732</v>
      </c>
      <c r="Y561">
        <f t="shared" si="290"/>
        <v>44.532688297496797</v>
      </c>
      <c r="Z561">
        <f t="shared" si="291"/>
        <v>1.6495138367039424</v>
      </c>
      <c r="AA561">
        <f t="shared" si="292"/>
        <v>3.7040517870479923</v>
      </c>
      <c r="AB561">
        <f t="shared" si="293"/>
        <v>2.3170281622666309</v>
      </c>
      <c r="AC561">
        <f t="shared" si="294"/>
        <v>-160.36387782501447</v>
      </c>
      <c r="AD561">
        <f t="shared" si="295"/>
        <v>-147.3809377872893</v>
      </c>
      <c r="AE561">
        <f t="shared" si="296"/>
        <v>-13.843487516528853</v>
      </c>
      <c r="AF561">
        <f t="shared" si="297"/>
        <v>-8.097512883406921E-2</v>
      </c>
      <c r="AG561">
        <f t="shared" si="298"/>
        <v>23.061453665636268</v>
      </c>
      <c r="AH561">
        <f t="shared" si="299"/>
        <v>3.5493590236574315</v>
      </c>
      <c r="AI561">
        <f t="shared" si="300"/>
        <v>6.9813152171902919</v>
      </c>
      <c r="AJ561">
        <v>553.52158755410903</v>
      </c>
      <c r="AK561">
        <v>533.063127272727</v>
      </c>
      <c r="AL561">
        <v>3.22751522894912</v>
      </c>
      <c r="AM561">
        <v>67.011806465800106</v>
      </c>
      <c r="AN561">
        <f t="shared" si="274"/>
        <v>3.636369111678333</v>
      </c>
      <c r="AO561">
        <v>19.7529765160719</v>
      </c>
      <c r="AP561">
        <v>23.9795296969696</v>
      </c>
      <c r="AQ561">
        <v>7.5663920484441202E-3</v>
      </c>
      <c r="AR561">
        <v>77.809829826732994</v>
      </c>
      <c r="AS561">
        <v>0</v>
      </c>
      <c r="AT561">
        <v>0</v>
      </c>
      <c r="AU561">
        <f t="shared" si="301"/>
        <v>1</v>
      </c>
      <c r="AV561">
        <f t="shared" si="275"/>
        <v>0</v>
      </c>
      <c r="AW561">
        <f t="shared" si="302"/>
        <v>36323.316314589472</v>
      </c>
      <c r="AX561">
        <f t="shared" si="303"/>
        <v>1999.94888888888</v>
      </c>
      <c r="AY561">
        <f t="shared" si="276"/>
        <v>1681.1567999999922</v>
      </c>
      <c r="AZ561">
        <f t="shared" si="304"/>
        <v>0.84059988199698421</v>
      </c>
      <c r="BA561">
        <f t="shared" si="305"/>
        <v>0.16075777225417981</v>
      </c>
      <c r="BB561">
        <v>6</v>
      </c>
      <c r="BC561">
        <v>0.5</v>
      </c>
      <c r="BD561" t="s">
        <v>304</v>
      </c>
      <c r="BE561">
        <v>2</v>
      </c>
      <c r="BF561" t="b">
        <v>1</v>
      </c>
      <c r="BG561">
        <v>1657229725.5999999</v>
      </c>
      <c r="BH561">
        <v>514.02011111111096</v>
      </c>
      <c r="BI561">
        <v>543.88300000000004</v>
      </c>
      <c r="BJ561">
        <v>23.943933333333302</v>
      </c>
      <c r="BK561">
        <v>19.786711111111099</v>
      </c>
      <c r="BL561">
        <v>504.037555555555</v>
      </c>
      <c r="BM561">
        <v>23.543233333333301</v>
      </c>
      <c r="BN561">
        <v>500.00311111111102</v>
      </c>
      <c r="BO561">
        <v>68.853455555555499</v>
      </c>
      <c r="BP561">
        <v>3.7223922222222199E-2</v>
      </c>
      <c r="BQ561">
        <v>27.585266666666602</v>
      </c>
      <c r="BR561">
        <v>28.857099999999999</v>
      </c>
      <c r="BS561">
        <v>999.9</v>
      </c>
      <c r="BT561">
        <v>0</v>
      </c>
      <c r="BU561">
        <v>0</v>
      </c>
      <c r="BV561">
        <v>9996.1111111111095</v>
      </c>
      <c r="BW561">
        <v>0</v>
      </c>
      <c r="BX561">
        <v>156.32400000000001</v>
      </c>
      <c r="BY561">
        <v>-29.862744444444399</v>
      </c>
      <c r="BZ561">
        <v>526.62977777777701</v>
      </c>
      <c r="CA561">
        <v>554.86188888888898</v>
      </c>
      <c r="CB561">
        <v>4.1572244444444397</v>
      </c>
      <c r="CC561">
        <v>543.88300000000004</v>
      </c>
      <c r="CD561">
        <v>19.786711111111099</v>
      </c>
      <c r="CE561">
        <v>1.64862333333333</v>
      </c>
      <c r="CF561">
        <v>1.3623833333333299</v>
      </c>
      <c r="CG561">
        <v>14.4209444444444</v>
      </c>
      <c r="CH561">
        <v>11.5052111111111</v>
      </c>
      <c r="CI561">
        <v>1999.94888888888</v>
      </c>
      <c r="CJ561">
        <v>0.98000233333333298</v>
      </c>
      <c r="CK561">
        <v>1.99975333333333E-2</v>
      </c>
      <c r="CL561">
        <v>0</v>
      </c>
      <c r="CM561">
        <v>2.4633111111111101</v>
      </c>
      <c r="CN561">
        <v>0</v>
      </c>
      <c r="CO561">
        <v>23501.111111111099</v>
      </c>
      <c r="CP561">
        <v>17299.744444444401</v>
      </c>
      <c r="CQ561">
        <v>43.686999999999998</v>
      </c>
      <c r="CR561">
        <v>43.950999999999901</v>
      </c>
      <c r="CS561">
        <v>43.436999999999998</v>
      </c>
      <c r="CT561">
        <v>42.728999999999999</v>
      </c>
      <c r="CU561">
        <v>42.936999999999998</v>
      </c>
      <c r="CV561">
        <v>1959.9577777777699</v>
      </c>
      <c r="CW561">
        <v>39.991111111111103</v>
      </c>
      <c r="CX561">
        <v>0</v>
      </c>
      <c r="CY561">
        <v>1657229707.8</v>
      </c>
      <c r="CZ561">
        <v>0</v>
      </c>
      <c r="DA561">
        <v>1657213163</v>
      </c>
      <c r="DB561" s="2">
        <v>0.49957175925925923</v>
      </c>
      <c r="DC561">
        <v>1657213141</v>
      </c>
      <c r="DD561">
        <v>1655399214.5999999</v>
      </c>
      <c r="DE561">
        <v>1</v>
      </c>
      <c r="DF561">
        <v>0.04</v>
      </c>
      <c r="DG561">
        <v>-0.06</v>
      </c>
      <c r="DH561">
        <v>9.1720000000000006</v>
      </c>
      <c r="DI561">
        <v>0.51100000000000001</v>
      </c>
      <c r="DJ561">
        <v>420</v>
      </c>
      <c r="DK561">
        <v>25</v>
      </c>
      <c r="DL561">
        <v>0.26</v>
      </c>
      <c r="DM561">
        <v>0.15</v>
      </c>
      <c r="DN561">
        <v>-29.125597560975599</v>
      </c>
      <c r="DO561">
        <v>-6.2735874564460499</v>
      </c>
      <c r="DP561">
        <v>0.74362859582632801</v>
      </c>
      <c r="DQ561">
        <v>0</v>
      </c>
      <c r="DR561">
        <v>4.2354880487804802</v>
      </c>
      <c r="DS561">
        <v>-0.19576933797908599</v>
      </c>
      <c r="DT561">
        <v>4.3627712116101398E-2</v>
      </c>
      <c r="DU561">
        <v>0</v>
      </c>
      <c r="DV561">
        <v>0</v>
      </c>
      <c r="DW561">
        <v>2</v>
      </c>
      <c r="DX561" t="s">
        <v>305</v>
      </c>
      <c r="DY561">
        <v>2.9699599999999999</v>
      </c>
      <c r="DZ561">
        <v>2.6915</v>
      </c>
      <c r="EA561">
        <v>8.1057799999999999E-2</v>
      </c>
      <c r="EB561">
        <v>8.5791099999999995E-2</v>
      </c>
      <c r="EC561">
        <v>7.9128199999999996E-2</v>
      </c>
      <c r="ED561">
        <v>6.9881200000000004E-2</v>
      </c>
      <c r="EE561">
        <v>35688.199999999997</v>
      </c>
      <c r="EF561">
        <v>38921</v>
      </c>
      <c r="EG561">
        <v>35214.699999999997</v>
      </c>
      <c r="EH561">
        <v>38634</v>
      </c>
      <c r="EI561">
        <v>46017.4</v>
      </c>
      <c r="EJ561">
        <v>51884.3</v>
      </c>
      <c r="EK561">
        <v>55074</v>
      </c>
      <c r="EL561">
        <v>61949.1</v>
      </c>
      <c r="EM561">
        <v>1.9461999999999999</v>
      </c>
      <c r="EN561">
        <v>2.0064000000000002</v>
      </c>
      <c r="EO561">
        <v>-0.25978699999999999</v>
      </c>
      <c r="EP561">
        <v>0</v>
      </c>
      <c r="EQ561">
        <v>33.082599999999999</v>
      </c>
      <c r="ER561">
        <v>999.9</v>
      </c>
      <c r="ES561">
        <v>40.899000000000001</v>
      </c>
      <c r="ET561">
        <v>38.673000000000002</v>
      </c>
      <c r="EU561">
        <v>41.0122</v>
      </c>
      <c r="EV561">
        <v>52.171100000000003</v>
      </c>
      <c r="EW561">
        <v>37.524000000000001</v>
      </c>
      <c r="EX561">
        <v>2</v>
      </c>
      <c r="EY561">
        <v>0.231016</v>
      </c>
      <c r="EZ561">
        <v>9.2810500000000005</v>
      </c>
      <c r="FA561">
        <v>19.921299999999999</v>
      </c>
      <c r="FB561">
        <v>5.2053099999999999</v>
      </c>
      <c r="FC561">
        <v>12.0099</v>
      </c>
      <c r="FD561">
        <v>4.976</v>
      </c>
      <c r="FE561">
        <v>3.294</v>
      </c>
      <c r="FF561">
        <v>9999</v>
      </c>
      <c r="FG561">
        <v>9999</v>
      </c>
      <c r="FH561">
        <v>9999</v>
      </c>
      <c r="FI561">
        <v>562.4</v>
      </c>
      <c r="FJ561">
        <v>1.8630100000000001</v>
      </c>
      <c r="FK561">
        <v>1.86774</v>
      </c>
      <c r="FL561">
        <v>1.8675200000000001</v>
      </c>
      <c r="FM561">
        <v>1.8687400000000001</v>
      </c>
      <c r="FN561">
        <v>1.86951</v>
      </c>
      <c r="FO561">
        <v>1.86554</v>
      </c>
      <c r="FP561">
        <v>1.8665799999999999</v>
      </c>
      <c r="FQ561">
        <v>1.86798</v>
      </c>
      <c r="FR561">
        <v>5</v>
      </c>
      <c r="FS561">
        <v>0</v>
      </c>
      <c r="FT561">
        <v>0</v>
      </c>
      <c r="FU561">
        <v>0</v>
      </c>
      <c r="FV561">
        <v>11111111</v>
      </c>
      <c r="FW561" t="s">
        <v>306</v>
      </c>
      <c r="FX561" t="s">
        <v>307</v>
      </c>
      <c r="FY561" t="s">
        <v>307</v>
      </c>
      <c r="FZ561" t="s">
        <v>307</v>
      </c>
      <c r="GA561" t="s">
        <v>307</v>
      </c>
      <c r="GB561">
        <v>0</v>
      </c>
      <c r="GC561">
        <v>100</v>
      </c>
      <c r="GD561">
        <v>100</v>
      </c>
      <c r="GE561">
        <v>10.051</v>
      </c>
      <c r="GF561">
        <v>0.40189999999999998</v>
      </c>
      <c r="GG561">
        <v>5.3968966374264697</v>
      </c>
      <c r="GH561">
        <v>9.5670261133577201E-3</v>
      </c>
      <c r="GI561" s="1">
        <v>-9.19467254998099E-7</v>
      </c>
      <c r="GJ561" s="1">
        <v>-2.1372918425907401E-11</v>
      </c>
      <c r="GK561">
        <v>3.2845888322571301E-3</v>
      </c>
      <c r="GL561">
        <v>-1.41202168329711E-2</v>
      </c>
      <c r="GM561">
        <v>1.6676771840485E-3</v>
      </c>
      <c r="GN561" s="1">
        <v>-1.4903802912711099E-5</v>
      </c>
      <c r="GO561">
        <v>-4</v>
      </c>
      <c r="GP561">
        <v>1866</v>
      </c>
      <c r="GQ561">
        <v>1</v>
      </c>
      <c r="GR561">
        <v>24</v>
      </c>
      <c r="GS561">
        <v>276.5</v>
      </c>
      <c r="GT561">
        <v>30508.6</v>
      </c>
      <c r="GU561">
        <v>1.6809099999999999</v>
      </c>
      <c r="GV561">
        <v>2.67456</v>
      </c>
      <c r="GW561">
        <v>2.2485400000000002</v>
      </c>
      <c r="GX561">
        <v>2.7661099999999998</v>
      </c>
      <c r="GY561">
        <v>1.9958499999999999</v>
      </c>
      <c r="GZ561">
        <v>2.3815900000000001</v>
      </c>
      <c r="HA561">
        <v>40.6554</v>
      </c>
      <c r="HB561">
        <v>13.422800000000001</v>
      </c>
      <c r="HC561">
        <v>18</v>
      </c>
      <c r="HD561">
        <v>497.37700000000001</v>
      </c>
      <c r="HE561">
        <v>532.11</v>
      </c>
      <c r="HF561">
        <v>15.387499999999999</v>
      </c>
      <c r="HG561">
        <v>30.071000000000002</v>
      </c>
      <c r="HH561">
        <v>30.002099999999999</v>
      </c>
      <c r="HI561">
        <v>29.200099999999999</v>
      </c>
      <c r="HJ561">
        <v>29.023700000000002</v>
      </c>
      <c r="HK561">
        <v>33.774500000000003</v>
      </c>
      <c r="HL561">
        <v>47.656999999999996</v>
      </c>
      <c r="HM561">
        <v>0</v>
      </c>
      <c r="HN561">
        <v>14.9076</v>
      </c>
      <c r="HO561">
        <v>574.51300000000003</v>
      </c>
      <c r="HP561">
        <v>19.834399999999999</v>
      </c>
      <c r="HQ561">
        <v>102.14400000000001</v>
      </c>
      <c r="HR561">
        <v>103.127</v>
      </c>
    </row>
    <row r="562" spans="1:226" x14ac:dyDescent="0.2">
      <c r="A562">
        <v>546</v>
      </c>
      <c r="B562">
        <v>1657229733.0999999</v>
      </c>
      <c r="C562">
        <v>6247.5999999046298</v>
      </c>
      <c r="D562" t="s">
        <v>857</v>
      </c>
      <c r="E562" s="2">
        <v>0.69135416666666671</v>
      </c>
      <c r="F562">
        <v>5</v>
      </c>
      <c r="G562" t="s">
        <v>825</v>
      </c>
      <c r="H562" t="s">
        <v>303</v>
      </c>
      <c r="I562">
        <v>1657229730.3</v>
      </c>
      <c r="J562">
        <f t="shared" si="272"/>
        <v>3.6519765434025724E-3</v>
      </c>
      <c r="K562">
        <f t="shared" si="277"/>
        <v>3.6519765434025726</v>
      </c>
      <c r="L562">
        <f t="shared" si="278"/>
        <v>7.007516489790671</v>
      </c>
      <c r="M562">
        <f t="shared" si="279"/>
        <v>529.14110000000005</v>
      </c>
      <c r="N562">
        <f t="shared" si="280"/>
        <v>396.02908058461668</v>
      </c>
      <c r="O562">
        <f t="shared" si="281"/>
        <v>27.281746449299686</v>
      </c>
      <c r="P562">
        <f t="shared" si="282"/>
        <v>36.451599222949277</v>
      </c>
      <c r="Q562">
        <f t="shared" si="283"/>
        <v>0.1068174329270835</v>
      </c>
      <c r="R562">
        <f t="shared" si="284"/>
        <v>2.3241486988932798</v>
      </c>
      <c r="S562">
        <f t="shared" si="285"/>
        <v>0.10416313579383366</v>
      </c>
      <c r="T562">
        <f t="shared" si="286"/>
        <v>6.5334944410443491E-2</v>
      </c>
      <c r="U562">
        <f t="shared" si="287"/>
        <v>321.50552579999999</v>
      </c>
      <c r="V562">
        <f t="shared" si="288"/>
        <v>28.78089597170667</v>
      </c>
      <c r="W562">
        <f t="shared" si="289"/>
        <v>28.78089597170667</v>
      </c>
      <c r="X562">
        <f t="shared" si="273"/>
        <v>3.9710634604273469</v>
      </c>
      <c r="Y562">
        <f t="shared" si="290"/>
        <v>44.601951599194123</v>
      </c>
      <c r="Z562">
        <f t="shared" si="291"/>
        <v>1.6544461553752878</v>
      </c>
      <c r="AA562">
        <f t="shared" si="292"/>
        <v>3.7093582142831183</v>
      </c>
      <c r="AB562">
        <f t="shared" si="293"/>
        <v>2.3166173050520591</v>
      </c>
      <c r="AC562">
        <f t="shared" si="294"/>
        <v>-161.05216556405344</v>
      </c>
      <c r="AD562">
        <f t="shared" si="295"/>
        <v>-146.74401013323367</v>
      </c>
      <c r="AE562">
        <f t="shared" si="296"/>
        <v>-13.789673802712493</v>
      </c>
      <c r="AF562">
        <f t="shared" si="297"/>
        <v>-8.032369999963862E-2</v>
      </c>
      <c r="AG562">
        <f t="shared" si="298"/>
        <v>23.757489959373387</v>
      </c>
      <c r="AH562">
        <f t="shared" si="299"/>
        <v>3.5681333631551264</v>
      </c>
      <c r="AI562">
        <f t="shared" si="300"/>
        <v>7.007516489790671</v>
      </c>
      <c r="AJ562">
        <v>571.03357931659798</v>
      </c>
      <c r="AK562">
        <v>549.96019393939298</v>
      </c>
      <c r="AL562">
        <v>3.3865649479303701</v>
      </c>
      <c r="AM562">
        <v>67.011806465800106</v>
      </c>
      <c r="AN562">
        <f t="shared" si="274"/>
        <v>3.6519765434025726</v>
      </c>
      <c r="AO562">
        <v>19.8376750501385</v>
      </c>
      <c r="AP562">
        <v>24.0447818181818</v>
      </c>
      <c r="AQ562">
        <v>1.6156455394265402E-2</v>
      </c>
      <c r="AR562">
        <v>77.809829826732994</v>
      </c>
      <c r="AS562">
        <v>0</v>
      </c>
      <c r="AT562">
        <v>0</v>
      </c>
      <c r="AU562">
        <f t="shared" si="301"/>
        <v>1</v>
      </c>
      <c r="AV562">
        <f t="shared" si="275"/>
        <v>0</v>
      </c>
      <c r="AW562">
        <f t="shared" si="302"/>
        <v>36308.340719749998</v>
      </c>
      <c r="AX562">
        <f t="shared" si="303"/>
        <v>1999.9380000000001</v>
      </c>
      <c r="AY562">
        <f t="shared" si="276"/>
        <v>1681.14762</v>
      </c>
      <c r="AZ562">
        <f t="shared" si="304"/>
        <v>0.84059986859592639</v>
      </c>
      <c r="BA562">
        <f t="shared" si="305"/>
        <v>0.16075774639013807</v>
      </c>
      <c r="BB562">
        <v>6</v>
      </c>
      <c r="BC562">
        <v>0.5</v>
      </c>
      <c r="BD562" t="s">
        <v>304</v>
      </c>
      <c r="BE562">
        <v>2</v>
      </c>
      <c r="BF562" t="b">
        <v>1</v>
      </c>
      <c r="BG562">
        <v>1657229730.3</v>
      </c>
      <c r="BH562">
        <v>529.14110000000005</v>
      </c>
      <c r="BI562">
        <v>559.91089999999997</v>
      </c>
      <c r="BJ562">
        <v>24.016379999999899</v>
      </c>
      <c r="BK562">
        <v>19.83811</v>
      </c>
      <c r="BL562">
        <v>519.02949999999998</v>
      </c>
      <c r="BM562">
        <v>23.612879999999901</v>
      </c>
      <c r="BN562">
        <v>500.07870000000003</v>
      </c>
      <c r="BO562">
        <v>68.851230000000001</v>
      </c>
      <c r="BP562">
        <v>3.7010249999999897E-2</v>
      </c>
      <c r="BQ562">
        <v>27.609749999999998</v>
      </c>
      <c r="BR562">
        <v>28.878520000000002</v>
      </c>
      <c r="BS562">
        <v>999.9</v>
      </c>
      <c r="BT562">
        <v>0</v>
      </c>
      <c r="BU562">
        <v>0</v>
      </c>
      <c r="BV562">
        <v>9993</v>
      </c>
      <c r="BW562">
        <v>0</v>
      </c>
      <c r="BX562">
        <v>156.1728</v>
      </c>
      <c r="BY562">
        <v>-30.769579999999898</v>
      </c>
      <c r="BZ562">
        <v>542.16210000000001</v>
      </c>
      <c r="CA562">
        <v>571.24300000000005</v>
      </c>
      <c r="CB562">
        <v>4.1782820000000003</v>
      </c>
      <c r="CC562">
        <v>559.91089999999997</v>
      </c>
      <c r="CD562">
        <v>19.83811</v>
      </c>
      <c r="CE562">
        <v>1.6535579999999901</v>
      </c>
      <c r="CF562">
        <v>1.3658759999999901</v>
      </c>
      <c r="CG562">
        <v>14.467169999999999</v>
      </c>
      <c r="CH562">
        <v>11.5439899999999</v>
      </c>
      <c r="CI562">
        <v>1999.9380000000001</v>
      </c>
      <c r="CJ562">
        <v>0.98000259999999995</v>
      </c>
      <c r="CK562">
        <v>1.9997319999999999E-2</v>
      </c>
      <c r="CL562">
        <v>0</v>
      </c>
      <c r="CM562">
        <v>2.4302199999999998</v>
      </c>
      <c r="CN562">
        <v>0</v>
      </c>
      <c r="CO562">
        <v>23523.25</v>
      </c>
      <c r="CP562">
        <v>17299.62</v>
      </c>
      <c r="CQ562">
        <v>43.724800000000002</v>
      </c>
      <c r="CR562">
        <v>44</v>
      </c>
      <c r="CS562">
        <v>43.436999999999998</v>
      </c>
      <c r="CT562">
        <v>42.75</v>
      </c>
      <c r="CU562">
        <v>42.9559</v>
      </c>
      <c r="CV562">
        <v>1959.9479999999901</v>
      </c>
      <c r="CW562">
        <v>39.99</v>
      </c>
      <c r="CX562">
        <v>0</v>
      </c>
      <c r="CY562">
        <v>1657229712.5999999</v>
      </c>
      <c r="CZ562">
        <v>0</v>
      </c>
      <c r="DA562">
        <v>1657213163</v>
      </c>
      <c r="DB562" s="2">
        <v>0.49957175925925923</v>
      </c>
      <c r="DC562">
        <v>1657213141</v>
      </c>
      <c r="DD562">
        <v>1655399214.5999999</v>
      </c>
      <c r="DE562">
        <v>1</v>
      </c>
      <c r="DF562">
        <v>0.04</v>
      </c>
      <c r="DG562">
        <v>-0.06</v>
      </c>
      <c r="DH562">
        <v>9.1720000000000006</v>
      </c>
      <c r="DI562">
        <v>0.51100000000000001</v>
      </c>
      <c r="DJ562">
        <v>420</v>
      </c>
      <c r="DK562">
        <v>25</v>
      </c>
      <c r="DL562">
        <v>0.26</v>
      </c>
      <c r="DM562">
        <v>0.15</v>
      </c>
      <c r="DN562">
        <v>-29.676719512195099</v>
      </c>
      <c r="DO562">
        <v>-6.7828682926829398</v>
      </c>
      <c r="DP562">
        <v>0.79222727837084905</v>
      </c>
      <c r="DQ562">
        <v>0</v>
      </c>
      <c r="DR562">
        <v>4.21856341463414</v>
      </c>
      <c r="DS562">
        <v>-0.40927275261322899</v>
      </c>
      <c r="DT562">
        <v>5.31741508175686E-2</v>
      </c>
      <c r="DU562">
        <v>0</v>
      </c>
      <c r="DV562">
        <v>0</v>
      </c>
      <c r="DW562">
        <v>2</v>
      </c>
      <c r="DX562" t="s">
        <v>305</v>
      </c>
      <c r="DY562">
        <v>2.96997</v>
      </c>
      <c r="DZ562">
        <v>2.6916000000000002</v>
      </c>
      <c r="EA562">
        <v>8.2924800000000007E-2</v>
      </c>
      <c r="EB562">
        <v>8.7627700000000003E-2</v>
      </c>
      <c r="EC562">
        <v>7.9280900000000001E-2</v>
      </c>
      <c r="ED562">
        <v>6.9879999999999998E-2</v>
      </c>
      <c r="EE562">
        <v>35614.6</v>
      </c>
      <c r="EF562">
        <v>38841.4</v>
      </c>
      <c r="EG562">
        <v>35213.699999999997</v>
      </c>
      <c r="EH562">
        <v>38632.699999999997</v>
      </c>
      <c r="EI562">
        <v>46009</v>
      </c>
      <c r="EJ562">
        <v>51882.400000000001</v>
      </c>
      <c r="EK562">
        <v>55073.1</v>
      </c>
      <c r="EL562">
        <v>61946.7</v>
      </c>
      <c r="EM562">
        <v>1.9474</v>
      </c>
      <c r="EN562">
        <v>2.0062000000000002</v>
      </c>
      <c r="EO562">
        <v>-0.26017400000000002</v>
      </c>
      <c r="EP562">
        <v>0</v>
      </c>
      <c r="EQ562">
        <v>33.118000000000002</v>
      </c>
      <c r="ER562">
        <v>999.9</v>
      </c>
      <c r="ES562">
        <v>40.899000000000001</v>
      </c>
      <c r="ET562">
        <v>38.673000000000002</v>
      </c>
      <c r="EU562">
        <v>41.009500000000003</v>
      </c>
      <c r="EV562">
        <v>52.481099999999998</v>
      </c>
      <c r="EW562">
        <v>37.508000000000003</v>
      </c>
      <c r="EX562">
        <v>2</v>
      </c>
      <c r="EY562">
        <v>0.23258100000000001</v>
      </c>
      <c r="EZ562">
        <v>9.2810500000000005</v>
      </c>
      <c r="FA562">
        <v>19.921600000000002</v>
      </c>
      <c r="FB562">
        <v>5.20411</v>
      </c>
      <c r="FC562">
        <v>12.0099</v>
      </c>
      <c r="FD562">
        <v>4.9756</v>
      </c>
      <c r="FE562">
        <v>3.294</v>
      </c>
      <c r="FF562">
        <v>9999</v>
      </c>
      <c r="FG562">
        <v>9999</v>
      </c>
      <c r="FH562">
        <v>9999</v>
      </c>
      <c r="FI562">
        <v>562.4</v>
      </c>
      <c r="FJ562">
        <v>1.86304</v>
      </c>
      <c r="FK562">
        <v>1.86771</v>
      </c>
      <c r="FL562">
        <v>1.8675200000000001</v>
      </c>
      <c r="FM562">
        <v>1.8687400000000001</v>
      </c>
      <c r="FN562">
        <v>1.8694500000000001</v>
      </c>
      <c r="FO562">
        <v>1.86554</v>
      </c>
      <c r="FP562">
        <v>1.8665499999999999</v>
      </c>
      <c r="FQ562">
        <v>1.86795</v>
      </c>
      <c r="FR562">
        <v>5</v>
      </c>
      <c r="FS562">
        <v>0</v>
      </c>
      <c r="FT562">
        <v>0</v>
      </c>
      <c r="FU562">
        <v>0</v>
      </c>
      <c r="FV562">
        <v>11111111</v>
      </c>
      <c r="FW562" t="s">
        <v>306</v>
      </c>
      <c r="FX562" t="s">
        <v>307</v>
      </c>
      <c r="FY562" t="s">
        <v>307</v>
      </c>
      <c r="FZ562" t="s">
        <v>307</v>
      </c>
      <c r="GA562" t="s">
        <v>307</v>
      </c>
      <c r="GB562">
        <v>0</v>
      </c>
      <c r="GC562">
        <v>100</v>
      </c>
      <c r="GD562">
        <v>100</v>
      </c>
      <c r="GE562">
        <v>10.19</v>
      </c>
      <c r="GF562">
        <v>0.40460000000000002</v>
      </c>
      <c r="GG562">
        <v>5.3968966374264697</v>
      </c>
      <c r="GH562">
        <v>9.5670261133577201E-3</v>
      </c>
      <c r="GI562" s="1">
        <v>-9.19467254998099E-7</v>
      </c>
      <c r="GJ562" s="1">
        <v>-2.1372918425907401E-11</v>
      </c>
      <c r="GK562">
        <v>3.2845888322571301E-3</v>
      </c>
      <c r="GL562">
        <v>-1.41202168329711E-2</v>
      </c>
      <c r="GM562">
        <v>1.6676771840485E-3</v>
      </c>
      <c r="GN562" s="1">
        <v>-1.4903802912711099E-5</v>
      </c>
      <c r="GO562">
        <v>-4</v>
      </c>
      <c r="GP562">
        <v>1866</v>
      </c>
      <c r="GQ562">
        <v>1</v>
      </c>
      <c r="GR562">
        <v>24</v>
      </c>
      <c r="GS562">
        <v>276.5</v>
      </c>
      <c r="GT562">
        <v>30508.6</v>
      </c>
      <c r="GU562">
        <v>1.72241</v>
      </c>
      <c r="GV562">
        <v>2.6709000000000001</v>
      </c>
      <c r="GW562">
        <v>2.2485400000000002</v>
      </c>
      <c r="GX562">
        <v>2.7661099999999998</v>
      </c>
      <c r="GY562">
        <v>1.9958499999999999</v>
      </c>
      <c r="GZ562">
        <v>2.36572</v>
      </c>
      <c r="HA562">
        <v>40.6554</v>
      </c>
      <c r="HB562">
        <v>13.3965</v>
      </c>
      <c r="HC562">
        <v>18</v>
      </c>
      <c r="HD562">
        <v>498.38400000000001</v>
      </c>
      <c r="HE562">
        <v>532.15800000000002</v>
      </c>
      <c r="HF562">
        <v>15.4116</v>
      </c>
      <c r="HG562">
        <v>30.092300000000002</v>
      </c>
      <c r="HH562">
        <v>30.001899999999999</v>
      </c>
      <c r="HI562">
        <v>29.225100000000001</v>
      </c>
      <c r="HJ562">
        <v>29.045500000000001</v>
      </c>
      <c r="HK562">
        <v>34.562100000000001</v>
      </c>
      <c r="HL562">
        <v>47.656999999999996</v>
      </c>
      <c r="HM562">
        <v>0</v>
      </c>
      <c r="HN562">
        <v>14.957100000000001</v>
      </c>
      <c r="HO562">
        <v>587.88199999999995</v>
      </c>
      <c r="HP562">
        <v>19.810199999999998</v>
      </c>
      <c r="HQ562">
        <v>102.142</v>
      </c>
      <c r="HR562">
        <v>103.123</v>
      </c>
    </row>
    <row r="563" spans="1:226" x14ac:dyDescent="0.2">
      <c r="A563">
        <v>547</v>
      </c>
      <c r="B563">
        <v>1657229738.0999999</v>
      </c>
      <c r="C563">
        <v>6252.5999999046298</v>
      </c>
      <c r="D563" t="s">
        <v>858</v>
      </c>
      <c r="E563" s="2">
        <v>0.69141203703703702</v>
      </c>
      <c r="F563">
        <v>5</v>
      </c>
      <c r="G563" t="s">
        <v>825</v>
      </c>
      <c r="H563" t="s">
        <v>303</v>
      </c>
      <c r="I563">
        <v>1657229735.5999999</v>
      </c>
      <c r="J563">
        <f t="shared" si="272"/>
        <v>3.664652390610478E-3</v>
      </c>
      <c r="K563">
        <f t="shared" si="277"/>
        <v>3.664652390610478</v>
      </c>
      <c r="L563">
        <f t="shared" si="278"/>
        <v>7.3297517628281375</v>
      </c>
      <c r="M563">
        <f t="shared" si="279"/>
        <v>546.44866666666599</v>
      </c>
      <c r="N563">
        <f t="shared" si="280"/>
        <v>407.58657478198438</v>
      </c>
      <c r="O563">
        <f t="shared" si="281"/>
        <v>28.07804151517999</v>
      </c>
      <c r="P563">
        <f t="shared" si="282"/>
        <v>37.644047419344936</v>
      </c>
      <c r="Q563">
        <f t="shared" si="283"/>
        <v>0.10687978448350306</v>
      </c>
      <c r="R563">
        <f t="shared" si="284"/>
        <v>2.325657203099659</v>
      </c>
      <c r="S563">
        <f t="shared" si="285"/>
        <v>0.10422410675020265</v>
      </c>
      <c r="T563">
        <f t="shared" si="286"/>
        <v>6.537317279158944E-2</v>
      </c>
      <c r="U563">
        <f t="shared" si="287"/>
        <v>321.52122433333244</v>
      </c>
      <c r="V563">
        <f t="shared" si="288"/>
        <v>28.826737706035907</v>
      </c>
      <c r="W563">
        <f t="shared" si="289"/>
        <v>28.826737706035907</v>
      </c>
      <c r="X563">
        <f t="shared" si="273"/>
        <v>3.9816266705065786</v>
      </c>
      <c r="Y563">
        <f t="shared" si="290"/>
        <v>44.581370006330609</v>
      </c>
      <c r="Z563">
        <f t="shared" si="291"/>
        <v>1.658576412689962</v>
      </c>
      <c r="AA563">
        <f t="shared" si="292"/>
        <v>3.7203352262490856</v>
      </c>
      <c r="AB563">
        <f t="shared" si="293"/>
        <v>2.3230502578166163</v>
      </c>
      <c r="AC563">
        <f t="shared" si="294"/>
        <v>-161.61117042592207</v>
      </c>
      <c r="AD563">
        <f t="shared" si="295"/>
        <v>-146.24892904824549</v>
      </c>
      <c r="AE563">
        <f t="shared" si="296"/>
        <v>-13.740829952622157</v>
      </c>
      <c r="AF563">
        <f t="shared" si="297"/>
        <v>-7.9705093457278053E-2</v>
      </c>
      <c r="AG563">
        <f t="shared" si="298"/>
        <v>23.848522722172159</v>
      </c>
      <c r="AH563">
        <f t="shared" si="299"/>
        <v>3.618531303518397</v>
      </c>
      <c r="AI563">
        <f t="shared" si="300"/>
        <v>7.3297517628281375</v>
      </c>
      <c r="AJ563">
        <v>587.84468691489599</v>
      </c>
      <c r="AK563">
        <v>566.59023030303001</v>
      </c>
      <c r="AL563">
        <v>3.32834228009505</v>
      </c>
      <c r="AM563">
        <v>67.011806465800106</v>
      </c>
      <c r="AN563">
        <f t="shared" si="274"/>
        <v>3.664652390610478</v>
      </c>
      <c r="AO563">
        <v>19.839337182203401</v>
      </c>
      <c r="AP563">
        <v>24.095714545454499</v>
      </c>
      <c r="AQ563">
        <v>8.2356289509057795E-3</v>
      </c>
      <c r="AR563">
        <v>77.809829826732994</v>
      </c>
      <c r="AS563">
        <v>0</v>
      </c>
      <c r="AT563">
        <v>0</v>
      </c>
      <c r="AU563">
        <f t="shared" si="301"/>
        <v>1</v>
      </c>
      <c r="AV563">
        <f t="shared" si="275"/>
        <v>0</v>
      </c>
      <c r="AW563">
        <f t="shared" si="302"/>
        <v>36338.131721973667</v>
      </c>
      <c r="AX563">
        <f t="shared" si="303"/>
        <v>2000.03555555555</v>
      </c>
      <c r="AY563">
        <f t="shared" si="276"/>
        <v>1681.2296333333286</v>
      </c>
      <c r="AZ563">
        <f t="shared" si="304"/>
        <v>0.84059987266893033</v>
      </c>
      <c r="BA563">
        <f t="shared" si="305"/>
        <v>0.16075775425103553</v>
      </c>
      <c r="BB563">
        <v>6</v>
      </c>
      <c r="BC563">
        <v>0.5</v>
      </c>
      <c r="BD563" t="s">
        <v>304</v>
      </c>
      <c r="BE563">
        <v>2</v>
      </c>
      <c r="BF563" t="b">
        <v>1</v>
      </c>
      <c r="BG563">
        <v>1657229735.5999999</v>
      </c>
      <c r="BH563">
        <v>546.44866666666599</v>
      </c>
      <c r="BI563">
        <v>577.43999999999903</v>
      </c>
      <c r="BJ563">
        <v>24.076233333333299</v>
      </c>
      <c r="BK563">
        <v>19.8384999999999</v>
      </c>
      <c r="BL563">
        <v>536.18944444444401</v>
      </c>
      <c r="BM563">
        <v>23.670477777777698</v>
      </c>
      <c r="BN563">
        <v>499.99522222222203</v>
      </c>
      <c r="BO563">
        <v>68.851022222222198</v>
      </c>
      <c r="BP563">
        <v>3.7511533333333298E-2</v>
      </c>
      <c r="BQ563">
        <v>27.660299999999999</v>
      </c>
      <c r="BR563">
        <v>28.907888888888799</v>
      </c>
      <c r="BS563">
        <v>999.9</v>
      </c>
      <c r="BT563">
        <v>0</v>
      </c>
      <c r="BU563">
        <v>0</v>
      </c>
      <c r="BV563">
        <v>10003.333333333299</v>
      </c>
      <c r="BW563">
        <v>0</v>
      </c>
      <c r="BX563">
        <v>156.221</v>
      </c>
      <c r="BY563">
        <v>-30.9915777777777</v>
      </c>
      <c r="BZ563">
        <v>559.929555555555</v>
      </c>
      <c r="CA563">
        <v>589.12755555555498</v>
      </c>
      <c r="CB563">
        <v>4.2377544444444402</v>
      </c>
      <c r="CC563">
        <v>577.43999999999903</v>
      </c>
      <c r="CD563">
        <v>19.8384999999999</v>
      </c>
      <c r="CE563">
        <v>1.65767333333333</v>
      </c>
      <c r="CF563">
        <v>1.3659011111111099</v>
      </c>
      <c r="CG563">
        <v>14.5056444444444</v>
      </c>
      <c r="CH563">
        <v>11.544288888888801</v>
      </c>
      <c r="CI563">
        <v>2000.03555555555</v>
      </c>
      <c r="CJ563">
        <v>0.98000322222222203</v>
      </c>
      <c r="CK563">
        <v>1.99968222222222E-2</v>
      </c>
      <c r="CL563">
        <v>0</v>
      </c>
      <c r="CM563">
        <v>2.3229222222222199</v>
      </c>
      <c r="CN563">
        <v>0</v>
      </c>
      <c r="CO563">
        <v>23548.3</v>
      </c>
      <c r="CP563">
        <v>17300.466666666602</v>
      </c>
      <c r="CQ563">
        <v>43.75</v>
      </c>
      <c r="CR563">
        <v>44.027555555555502</v>
      </c>
      <c r="CS563">
        <v>43.5</v>
      </c>
      <c r="CT563">
        <v>42.791333333333299</v>
      </c>
      <c r="CU563">
        <v>43</v>
      </c>
      <c r="CV563">
        <v>1960.0433333333301</v>
      </c>
      <c r="CW563">
        <v>39.992222222222203</v>
      </c>
      <c r="CX563">
        <v>0</v>
      </c>
      <c r="CY563">
        <v>1657229717.4000001</v>
      </c>
      <c r="CZ563">
        <v>0</v>
      </c>
      <c r="DA563">
        <v>1657213163</v>
      </c>
      <c r="DB563" s="2">
        <v>0.49957175925925923</v>
      </c>
      <c r="DC563">
        <v>1657213141</v>
      </c>
      <c r="DD563">
        <v>1655399214.5999999</v>
      </c>
      <c r="DE563">
        <v>1</v>
      </c>
      <c r="DF563">
        <v>0.04</v>
      </c>
      <c r="DG563">
        <v>-0.06</v>
      </c>
      <c r="DH563">
        <v>9.1720000000000006</v>
      </c>
      <c r="DI563">
        <v>0.51100000000000001</v>
      </c>
      <c r="DJ563">
        <v>420</v>
      </c>
      <c r="DK563">
        <v>25</v>
      </c>
      <c r="DL563">
        <v>0.26</v>
      </c>
      <c r="DM563">
        <v>0.15</v>
      </c>
      <c r="DN563">
        <v>-30.215275609755999</v>
      </c>
      <c r="DO563">
        <v>-5.9298836236933896</v>
      </c>
      <c r="DP563">
        <v>0.69868642667490599</v>
      </c>
      <c r="DQ563">
        <v>0</v>
      </c>
      <c r="DR563">
        <v>4.2082631707317004</v>
      </c>
      <c r="DS563">
        <v>-0.13867170731707201</v>
      </c>
      <c r="DT563">
        <v>4.7214876502191402E-2</v>
      </c>
      <c r="DU563">
        <v>0</v>
      </c>
      <c r="DV563">
        <v>0</v>
      </c>
      <c r="DW563">
        <v>2</v>
      </c>
      <c r="DX563" t="s">
        <v>305</v>
      </c>
      <c r="DY563">
        <v>2.9701</v>
      </c>
      <c r="DZ563">
        <v>2.6909700000000001</v>
      </c>
      <c r="EA563">
        <v>8.4751599999999996E-2</v>
      </c>
      <c r="EB563">
        <v>8.9495699999999997E-2</v>
      </c>
      <c r="EC563">
        <v>7.9393000000000005E-2</v>
      </c>
      <c r="ED563">
        <v>6.9881100000000002E-2</v>
      </c>
      <c r="EE563">
        <v>35542.300000000003</v>
      </c>
      <c r="EF563">
        <v>38759.300000000003</v>
      </c>
      <c r="EG563">
        <v>35212.5</v>
      </c>
      <c r="EH563">
        <v>38630.300000000003</v>
      </c>
      <c r="EI563">
        <v>46002.5</v>
      </c>
      <c r="EJ563">
        <v>51879.9</v>
      </c>
      <c r="EK563">
        <v>55072.1</v>
      </c>
      <c r="EL563">
        <v>61943.7</v>
      </c>
      <c r="EM563">
        <v>1.9458</v>
      </c>
      <c r="EN563">
        <v>2.0059999999999998</v>
      </c>
      <c r="EO563">
        <v>-0.26032300000000003</v>
      </c>
      <c r="EP563">
        <v>0</v>
      </c>
      <c r="EQ563">
        <v>33.156500000000001</v>
      </c>
      <c r="ER563">
        <v>999.9</v>
      </c>
      <c r="ES563">
        <v>40.874000000000002</v>
      </c>
      <c r="ET563">
        <v>38.662999999999997</v>
      </c>
      <c r="EU563">
        <v>40.962899999999998</v>
      </c>
      <c r="EV563">
        <v>52.6111</v>
      </c>
      <c r="EW563">
        <v>37.508000000000003</v>
      </c>
      <c r="EX563">
        <v>2</v>
      </c>
      <c r="EY563">
        <v>0.23422799999999999</v>
      </c>
      <c r="EZ563">
        <v>9.2810500000000005</v>
      </c>
      <c r="FA563">
        <v>19.9209</v>
      </c>
      <c r="FB563">
        <v>5.1993200000000002</v>
      </c>
      <c r="FC563">
        <v>12.0099</v>
      </c>
      <c r="FD563">
        <v>4.9744000000000002</v>
      </c>
      <c r="FE563">
        <v>3.2936000000000001</v>
      </c>
      <c r="FF563">
        <v>9999</v>
      </c>
      <c r="FG563">
        <v>9999</v>
      </c>
      <c r="FH563">
        <v>9999</v>
      </c>
      <c r="FI563">
        <v>562.4</v>
      </c>
      <c r="FJ563">
        <v>1.8629800000000001</v>
      </c>
      <c r="FK563">
        <v>1.8677999999999999</v>
      </c>
      <c r="FL563">
        <v>1.8675200000000001</v>
      </c>
      <c r="FM563">
        <v>1.8687400000000001</v>
      </c>
      <c r="FN563">
        <v>1.86951</v>
      </c>
      <c r="FO563">
        <v>1.86554</v>
      </c>
      <c r="FP563">
        <v>1.8665499999999999</v>
      </c>
      <c r="FQ563">
        <v>1.86798</v>
      </c>
      <c r="FR563">
        <v>5</v>
      </c>
      <c r="FS563">
        <v>0</v>
      </c>
      <c r="FT563">
        <v>0</v>
      </c>
      <c r="FU563">
        <v>0</v>
      </c>
      <c r="FV563">
        <v>11111111</v>
      </c>
      <c r="FW563" t="s">
        <v>306</v>
      </c>
      <c r="FX563" t="s">
        <v>307</v>
      </c>
      <c r="FY563" t="s">
        <v>307</v>
      </c>
      <c r="FZ563" t="s">
        <v>307</v>
      </c>
      <c r="GA563" t="s">
        <v>307</v>
      </c>
      <c r="GB563">
        <v>0</v>
      </c>
      <c r="GC563">
        <v>100</v>
      </c>
      <c r="GD563">
        <v>100</v>
      </c>
      <c r="GE563">
        <v>10.327</v>
      </c>
      <c r="GF563">
        <v>0.40660000000000002</v>
      </c>
      <c r="GG563">
        <v>5.3968966374264697</v>
      </c>
      <c r="GH563">
        <v>9.5670261133577201E-3</v>
      </c>
      <c r="GI563" s="1">
        <v>-9.19467254998099E-7</v>
      </c>
      <c r="GJ563" s="1">
        <v>-2.1372918425907401E-11</v>
      </c>
      <c r="GK563">
        <v>3.2845888322571301E-3</v>
      </c>
      <c r="GL563">
        <v>-1.41202168329711E-2</v>
      </c>
      <c r="GM563">
        <v>1.6676771840485E-3</v>
      </c>
      <c r="GN563" s="1">
        <v>-1.4903802912711099E-5</v>
      </c>
      <c r="GO563">
        <v>-4</v>
      </c>
      <c r="GP563">
        <v>1866</v>
      </c>
      <c r="GQ563">
        <v>1</v>
      </c>
      <c r="GR563">
        <v>24</v>
      </c>
      <c r="GS563">
        <v>276.60000000000002</v>
      </c>
      <c r="GT563">
        <v>30508.7</v>
      </c>
      <c r="GU563">
        <v>1.7614700000000001</v>
      </c>
      <c r="GV563">
        <v>2.67578</v>
      </c>
      <c r="GW563">
        <v>2.2485400000000002</v>
      </c>
      <c r="GX563">
        <v>2.7673299999999998</v>
      </c>
      <c r="GY563">
        <v>1.9958499999999999</v>
      </c>
      <c r="GZ563">
        <v>2.3706100000000001</v>
      </c>
      <c r="HA563">
        <v>40.6554</v>
      </c>
      <c r="HB563">
        <v>13.414099999999999</v>
      </c>
      <c r="HC563">
        <v>18</v>
      </c>
      <c r="HD563">
        <v>497.53199999999998</v>
      </c>
      <c r="HE563">
        <v>532.23800000000006</v>
      </c>
      <c r="HF563">
        <v>15.4375</v>
      </c>
      <c r="HG563">
        <v>30.118400000000001</v>
      </c>
      <c r="HH563">
        <v>30.001799999999999</v>
      </c>
      <c r="HI563">
        <v>29.2502</v>
      </c>
      <c r="HJ563">
        <v>29.0687</v>
      </c>
      <c r="HK563">
        <v>35.389699999999998</v>
      </c>
      <c r="HL563">
        <v>47.656999999999996</v>
      </c>
      <c r="HM563">
        <v>0</v>
      </c>
      <c r="HN563">
        <v>14.997299999999999</v>
      </c>
      <c r="HO563">
        <v>608.12400000000002</v>
      </c>
      <c r="HP563">
        <v>19.8856</v>
      </c>
      <c r="HQ563">
        <v>102.139</v>
      </c>
      <c r="HR563">
        <v>103.11799999999999</v>
      </c>
    </row>
    <row r="564" spans="1:226" x14ac:dyDescent="0.2">
      <c r="A564">
        <v>548</v>
      </c>
      <c r="B564">
        <v>1657229743.0999999</v>
      </c>
      <c r="C564">
        <v>6257.5999999046298</v>
      </c>
      <c r="D564" t="s">
        <v>859</v>
      </c>
      <c r="E564" s="2">
        <v>0.69146990740740744</v>
      </c>
      <c r="F564">
        <v>5</v>
      </c>
      <c r="G564" t="s">
        <v>825</v>
      </c>
      <c r="H564" t="s">
        <v>303</v>
      </c>
      <c r="I564">
        <v>1657229740.3</v>
      </c>
      <c r="J564">
        <f t="shared" si="272"/>
        <v>3.6916450546433128E-3</v>
      </c>
      <c r="K564">
        <f t="shared" si="277"/>
        <v>3.6916450546433128</v>
      </c>
      <c r="L564">
        <f t="shared" si="278"/>
        <v>7.6748437425926612</v>
      </c>
      <c r="M564">
        <f t="shared" si="279"/>
        <v>561.81089999999995</v>
      </c>
      <c r="N564">
        <f t="shared" si="280"/>
        <v>417.81248456972901</v>
      </c>
      <c r="O564">
        <f t="shared" si="281"/>
        <v>28.781708097503859</v>
      </c>
      <c r="P564">
        <f t="shared" si="282"/>
        <v>38.701278508821886</v>
      </c>
      <c r="Q564">
        <f t="shared" si="283"/>
        <v>0.10768476609812458</v>
      </c>
      <c r="R564">
        <f t="shared" si="284"/>
        <v>2.3261591786811842</v>
      </c>
      <c r="S564">
        <f t="shared" si="285"/>
        <v>0.10499004368315341</v>
      </c>
      <c r="T564">
        <f t="shared" si="286"/>
        <v>6.5855270877717254E-2</v>
      </c>
      <c r="U564">
        <f t="shared" si="287"/>
        <v>321.51521759999838</v>
      </c>
      <c r="V564">
        <f t="shared" si="288"/>
        <v>28.836903512052757</v>
      </c>
      <c r="W564">
        <f t="shared" si="289"/>
        <v>28.836903512052757</v>
      </c>
      <c r="X564">
        <f t="shared" si="273"/>
        <v>3.9839724714835496</v>
      </c>
      <c r="Y564">
        <f t="shared" si="290"/>
        <v>44.597511115687524</v>
      </c>
      <c r="Z564">
        <f t="shared" si="291"/>
        <v>1.6610338107015625</v>
      </c>
      <c r="AA564">
        <f t="shared" si="292"/>
        <v>3.7244988994851798</v>
      </c>
      <c r="AB564">
        <f t="shared" si="293"/>
        <v>2.3229386607819871</v>
      </c>
      <c r="AC564">
        <f t="shared" si="294"/>
        <v>-162.80154690977008</v>
      </c>
      <c r="AD564">
        <f t="shared" si="295"/>
        <v>-145.15506101291999</v>
      </c>
      <c r="AE564">
        <f t="shared" si="296"/>
        <v>-13.63710145744613</v>
      </c>
      <c r="AF564">
        <f t="shared" si="297"/>
        <v>-7.8491780137824207E-2</v>
      </c>
      <c r="AG564">
        <f t="shared" si="298"/>
        <v>24.562388392038066</v>
      </c>
      <c r="AH564">
        <f t="shared" si="299"/>
        <v>3.6499240707360654</v>
      </c>
      <c r="AI564">
        <f t="shared" si="300"/>
        <v>7.6748437425926612</v>
      </c>
      <c r="AJ564">
        <v>605.49748901350097</v>
      </c>
      <c r="AK564">
        <v>583.52720606060598</v>
      </c>
      <c r="AL564">
        <v>3.4088756232888602</v>
      </c>
      <c r="AM564">
        <v>67.011806465800106</v>
      </c>
      <c r="AN564">
        <f t="shared" si="274"/>
        <v>3.6916450546433128</v>
      </c>
      <c r="AO564">
        <v>19.8387324320895</v>
      </c>
      <c r="AP564">
        <v>24.128644242424201</v>
      </c>
      <c r="AQ564">
        <v>7.6293714914900598E-3</v>
      </c>
      <c r="AR564">
        <v>77.809829826732994</v>
      </c>
      <c r="AS564">
        <v>0</v>
      </c>
      <c r="AT564">
        <v>0</v>
      </c>
      <c r="AU564">
        <f t="shared" si="301"/>
        <v>1</v>
      </c>
      <c r="AV564">
        <f t="shared" si="275"/>
        <v>0</v>
      </c>
      <c r="AW564">
        <f t="shared" si="302"/>
        <v>36347.729457628477</v>
      </c>
      <c r="AX564">
        <f t="shared" si="303"/>
        <v>1999.99799999999</v>
      </c>
      <c r="AY564">
        <f t="shared" si="276"/>
        <v>1681.1980799999915</v>
      </c>
      <c r="AZ564">
        <f t="shared" si="304"/>
        <v>0.84059988059988056</v>
      </c>
      <c r="BA564">
        <f t="shared" si="305"/>
        <v>0.16075776955776955</v>
      </c>
      <c r="BB564">
        <v>6</v>
      </c>
      <c r="BC564">
        <v>0.5</v>
      </c>
      <c r="BD564" t="s">
        <v>304</v>
      </c>
      <c r="BE564">
        <v>2</v>
      </c>
      <c r="BF564" t="b">
        <v>1</v>
      </c>
      <c r="BG564">
        <v>1657229740.3</v>
      </c>
      <c r="BH564">
        <v>561.81089999999995</v>
      </c>
      <c r="BI564">
        <v>593.74279999999999</v>
      </c>
      <c r="BJ564">
        <v>24.112559999999899</v>
      </c>
      <c r="BK564">
        <v>19.838749999999902</v>
      </c>
      <c r="BL564">
        <v>551.42179999999905</v>
      </c>
      <c r="BM564">
        <v>23.705409999999901</v>
      </c>
      <c r="BN564">
        <v>500.05709999999999</v>
      </c>
      <c r="BO564">
        <v>68.84939</v>
      </c>
      <c r="BP564">
        <v>3.727366E-2</v>
      </c>
      <c r="BQ564">
        <v>27.67944</v>
      </c>
      <c r="BR564">
        <v>28.941319999999902</v>
      </c>
      <c r="BS564">
        <v>999.9</v>
      </c>
      <c r="BT564">
        <v>0</v>
      </c>
      <c r="BU564">
        <v>0</v>
      </c>
      <c r="BV564">
        <v>10007</v>
      </c>
      <c r="BW564">
        <v>0</v>
      </c>
      <c r="BX564">
        <v>156.19810000000001</v>
      </c>
      <c r="BY564">
        <v>-31.931840000000001</v>
      </c>
      <c r="BZ564">
        <v>575.69230000000005</v>
      </c>
      <c r="CA564">
        <v>605.7604</v>
      </c>
      <c r="CB564">
        <v>4.2738149999999999</v>
      </c>
      <c r="CC564">
        <v>593.74279999999999</v>
      </c>
      <c r="CD564">
        <v>19.838749999999902</v>
      </c>
      <c r="CE564">
        <v>1.6601360000000001</v>
      </c>
      <c r="CF564">
        <v>1.365885</v>
      </c>
      <c r="CG564">
        <v>14.52861</v>
      </c>
      <c r="CH564">
        <v>11.54411</v>
      </c>
      <c r="CI564">
        <v>1999.99799999999</v>
      </c>
      <c r="CJ564">
        <v>0.98000299999999996</v>
      </c>
      <c r="CK564">
        <v>1.99969999999999E-2</v>
      </c>
      <c r="CL564">
        <v>0</v>
      </c>
      <c r="CM564">
        <v>2.3318400000000001</v>
      </c>
      <c r="CN564">
        <v>0</v>
      </c>
      <c r="CO564">
        <v>23574.0799999999</v>
      </c>
      <c r="CP564">
        <v>17300.169999999998</v>
      </c>
      <c r="CQ564">
        <v>43.799599999999998</v>
      </c>
      <c r="CR564">
        <v>44.061999999999998</v>
      </c>
      <c r="CS564">
        <v>43.524799999999999</v>
      </c>
      <c r="CT564">
        <v>42.811999999999998</v>
      </c>
      <c r="CU564">
        <v>43.037199999999999</v>
      </c>
      <c r="CV564">
        <v>1960.0059999999901</v>
      </c>
      <c r="CW564">
        <v>39.991999999999997</v>
      </c>
      <c r="CX564">
        <v>0</v>
      </c>
      <c r="CY564">
        <v>1657229722.8</v>
      </c>
      <c r="CZ564">
        <v>0</v>
      </c>
      <c r="DA564">
        <v>1657213163</v>
      </c>
      <c r="DB564" s="2">
        <v>0.49957175925925923</v>
      </c>
      <c r="DC564">
        <v>1657213141</v>
      </c>
      <c r="DD564">
        <v>1655399214.5999999</v>
      </c>
      <c r="DE564">
        <v>1</v>
      </c>
      <c r="DF564">
        <v>0.04</v>
      </c>
      <c r="DG564">
        <v>-0.06</v>
      </c>
      <c r="DH564">
        <v>9.1720000000000006</v>
      </c>
      <c r="DI564">
        <v>0.51100000000000001</v>
      </c>
      <c r="DJ564">
        <v>420</v>
      </c>
      <c r="DK564">
        <v>25</v>
      </c>
      <c r="DL564">
        <v>0.26</v>
      </c>
      <c r="DM564">
        <v>0.15</v>
      </c>
      <c r="DN564">
        <v>-30.774395121951201</v>
      </c>
      <c r="DO564">
        <v>-6.6439317073171198</v>
      </c>
      <c r="DP564">
        <v>0.737124483960649</v>
      </c>
      <c r="DQ564">
        <v>0</v>
      </c>
      <c r="DR564">
        <v>4.2131236585365803</v>
      </c>
      <c r="DS564">
        <v>0.26994146341464098</v>
      </c>
      <c r="DT564">
        <v>5.1380087143832201E-2</v>
      </c>
      <c r="DU564">
        <v>0</v>
      </c>
      <c r="DV564">
        <v>0</v>
      </c>
      <c r="DW564">
        <v>2</v>
      </c>
      <c r="DX564" t="s">
        <v>305</v>
      </c>
      <c r="DY564">
        <v>2.9697</v>
      </c>
      <c r="DZ564">
        <v>2.69123</v>
      </c>
      <c r="EA564">
        <v>8.6618600000000004E-2</v>
      </c>
      <c r="EB564">
        <v>9.1332099999999999E-2</v>
      </c>
      <c r="EC564">
        <v>7.9464099999999996E-2</v>
      </c>
      <c r="ED564">
        <v>6.9868100000000002E-2</v>
      </c>
      <c r="EE564">
        <v>35468.800000000003</v>
      </c>
      <c r="EF564">
        <v>38679.5</v>
      </c>
      <c r="EG564">
        <v>35211.599999999999</v>
      </c>
      <c r="EH564">
        <v>38628.800000000003</v>
      </c>
      <c r="EI564">
        <v>45997.599999999999</v>
      </c>
      <c r="EJ564">
        <v>51879.199999999997</v>
      </c>
      <c r="EK564">
        <v>55070.400000000001</v>
      </c>
      <c r="EL564">
        <v>61941.9</v>
      </c>
      <c r="EM564">
        <v>1.9456</v>
      </c>
      <c r="EN564">
        <v>2.0064000000000002</v>
      </c>
      <c r="EO564">
        <v>-0.26047199999999998</v>
      </c>
      <c r="EP564">
        <v>0</v>
      </c>
      <c r="EQ564">
        <v>33.198099999999997</v>
      </c>
      <c r="ER564">
        <v>999.9</v>
      </c>
      <c r="ES564">
        <v>40.874000000000002</v>
      </c>
      <c r="ET564">
        <v>38.662999999999997</v>
      </c>
      <c r="EU564">
        <v>40.967399999999998</v>
      </c>
      <c r="EV564">
        <v>52.411099999999998</v>
      </c>
      <c r="EW564">
        <v>37.488</v>
      </c>
      <c r="EX564">
        <v>2</v>
      </c>
      <c r="EY564">
        <v>0.23624000000000001</v>
      </c>
      <c r="EZ564">
        <v>9.2810500000000005</v>
      </c>
      <c r="FA564">
        <v>19.921800000000001</v>
      </c>
      <c r="FB564">
        <v>5.2029100000000001</v>
      </c>
      <c r="FC564">
        <v>12.0099</v>
      </c>
      <c r="FD564">
        <v>4.9756</v>
      </c>
      <c r="FE564">
        <v>3.294</v>
      </c>
      <c r="FF564">
        <v>9999</v>
      </c>
      <c r="FG564">
        <v>9999</v>
      </c>
      <c r="FH564">
        <v>9999</v>
      </c>
      <c r="FI564">
        <v>562.4</v>
      </c>
      <c r="FJ564">
        <v>1.8629800000000001</v>
      </c>
      <c r="FK564">
        <v>1.86771</v>
      </c>
      <c r="FL564">
        <v>1.8675200000000001</v>
      </c>
      <c r="FM564">
        <v>1.8687400000000001</v>
      </c>
      <c r="FN564">
        <v>1.86948</v>
      </c>
      <c r="FO564">
        <v>1.86554</v>
      </c>
      <c r="FP564">
        <v>1.8665799999999999</v>
      </c>
      <c r="FQ564">
        <v>1.86798</v>
      </c>
      <c r="FR564">
        <v>5</v>
      </c>
      <c r="FS564">
        <v>0</v>
      </c>
      <c r="FT564">
        <v>0</v>
      </c>
      <c r="FU564">
        <v>0</v>
      </c>
      <c r="FV564">
        <v>11111111</v>
      </c>
      <c r="FW564" t="s">
        <v>306</v>
      </c>
      <c r="FX564" t="s">
        <v>307</v>
      </c>
      <c r="FY564" t="s">
        <v>307</v>
      </c>
      <c r="FZ564" t="s">
        <v>307</v>
      </c>
      <c r="GA564" t="s">
        <v>307</v>
      </c>
      <c r="GB564">
        <v>0</v>
      </c>
      <c r="GC564">
        <v>100</v>
      </c>
      <c r="GD564">
        <v>100</v>
      </c>
      <c r="GE564">
        <v>10.47</v>
      </c>
      <c r="GF564">
        <v>0.40789999999999998</v>
      </c>
      <c r="GG564">
        <v>5.3968966374264697</v>
      </c>
      <c r="GH564">
        <v>9.5670261133577201E-3</v>
      </c>
      <c r="GI564" s="1">
        <v>-9.19467254998099E-7</v>
      </c>
      <c r="GJ564" s="1">
        <v>-2.1372918425907401E-11</v>
      </c>
      <c r="GK564">
        <v>3.2845888322571301E-3</v>
      </c>
      <c r="GL564">
        <v>-1.41202168329711E-2</v>
      </c>
      <c r="GM564">
        <v>1.6676771840485E-3</v>
      </c>
      <c r="GN564" s="1">
        <v>-1.4903802912711099E-5</v>
      </c>
      <c r="GO564">
        <v>-4</v>
      </c>
      <c r="GP564">
        <v>1866</v>
      </c>
      <c r="GQ564">
        <v>1</v>
      </c>
      <c r="GR564">
        <v>24</v>
      </c>
      <c r="GS564">
        <v>276.7</v>
      </c>
      <c r="GT564">
        <v>30508.799999999999</v>
      </c>
      <c r="GU564">
        <v>1.80298</v>
      </c>
      <c r="GV564">
        <v>2.6672400000000001</v>
      </c>
      <c r="GW564">
        <v>2.2485400000000002</v>
      </c>
      <c r="GX564">
        <v>2.7673299999999998</v>
      </c>
      <c r="GY564">
        <v>1.9958499999999999</v>
      </c>
      <c r="GZ564">
        <v>2.3938000000000001</v>
      </c>
      <c r="HA564">
        <v>40.6554</v>
      </c>
      <c r="HB564">
        <v>13.422800000000001</v>
      </c>
      <c r="HC564">
        <v>18</v>
      </c>
      <c r="HD564">
        <v>497.59199999999998</v>
      </c>
      <c r="HE564">
        <v>532.74800000000005</v>
      </c>
      <c r="HF564">
        <v>15.4633</v>
      </c>
      <c r="HG564">
        <v>30.1418</v>
      </c>
      <c r="HH564">
        <v>30.001999999999999</v>
      </c>
      <c r="HI564">
        <v>29.2727</v>
      </c>
      <c r="HJ564">
        <v>29.093499999999999</v>
      </c>
      <c r="HK564">
        <v>36.168900000000001</v>
      </c>
      <c r="HL564">
        <v>47.656999999999996</v>
      </c>
      <c r="HM564">
        <v>0</v>
      </c>
      <c r="HN564">
        <v>15.0243</v>
      </c>
      <c r="HO564">
        <v>621.524</v>
      </c>
      <c r="HP564">
        <v>19.901900000000001</v>
      </c>
      <c r="HQ564">
        <v>102.136</v>
      </c>
      <c r="HR564">
        <v>103.114</v>
      </c>
    </row>
    <row r="565" spans="1:226" x14ac:dyDescent="0.2">
      <c r="A565">
        <v>549</v>
      </c>
      <c r="B565">
        <v>1657229748.0999999</v>
      </c>
      <c r="C565">
        <v>6262.5999999046298</v>
      </c>
      <c r="D565" t="s">
        <v>860</v>
      </c>
      <c r="E565" s="2">
        <v>0.69152777777777785</v>
      </c>
      <c r="F565">
        <v>5</v>
      </c>
      <c r="G565" t="s">
        <v>825</v>
      </c>
      <c r="H565" t="s">
        <v>303</v>
      </c>
      <c r="I565">
        <v>1657229745.5999999</v>
      </c>
      <c r="J565">
        <f t="shared" si="272"/>
        <v>3.7034657409030576E-3</v>
      </c>
      <c r="K565">
        <f t="shared" si="277"/>
        <v>3.7034657409030576</v>
      </c>
      <c r="L565">
        <f t="shared" si="278"/>
        <v>7.8516584440022328</v>
      </c>
      <c r="M565">
        <f t="shared" si="279"/>
        <v>579.48533333333296</v>
      </c>
      <c r="N565">
        <f t="shared" si="280"/>
        <v>431.93142243356994</v>
      </c>
      <c r="O565">
        <f t="shared" si="281"/>
        <v>29.753934759757165</v>
      </c>
      <c r="P565">
        <f t="shared" si="282"/>
        <v>39.918301625503751</v>
      </c>
      <c r="Q565">
        <f t="shared" si="283"/>
        <v>0.10776941453683943</v>
      </c>
      <c r="R565">
        <f t="shared" si="284"/>
        <v>2.3245464666339637</v>
      </c>
      <c r="S565">
        <f t="shared" si="285"/>
        <v>0.10506868923660391</v>
      </c>
      <c r="T565">
        <f t="shared" si="286"/>
        <v>6.5904943061708215E-2</v>
      </c>
      <c r="U565">
        <f t="shared" si="287"/>
        <v>321.50708633333204</v>
      </c>
      <c r="V565">
        <f t="shared" si="288"/>
        <v>28.871408489125276</v>
      </c>
      <c r="W565">
        <f t="shared" si="289"/>
        <v>28.871408489125276</v>
      </c>
      <c r="X565">
        <f t="shared" si="273"/>
        <v>3.9919436251969906</v>
      </c>
      <c r="Y565">
        <f t="shared" si="290"/>
        <v>44.566241695116702</v>
      </c>
      <c r="Z565">
        <f t="shared" si="291"/>
        <v>1.6635266299021296</v>
      </c>
      <c r="AA565">
        <f t="shared" si="292"/>
        <v>3.7327056683005169</v>
      </c>
      <c r="AB565">
        <f t="shared" si="293"/>
        <v>2.328416995294861</v>
      </c>
      <c r="AC565">
        <f t="shared" si="294"/>
        <v>-163.32283917382483</v>
      </c>
      <c r="AD565">
        <f t="shared" si="295"/>
        <v>-144.65764296696301</v>
      </c>
      <c r="AE565">
        <f t="shared" si="296"/>
        <v>-13.604686134943298</v>
      </c>
      <c r="AF565">
        <f t="shared" si="297"/>
        <v>-7.8081942399080617E-2</v>
      </c>
      <c r="AG565">
        <f t="shared" si="298"/>
        <v>24.545075565028334</v>
      </c>
      <c r="AH565">
        <f t="shared" si="299"/>
        <v>3.680364385480837</v>
      </c>
      <c r="AI565">
        <f t="shared" si="300"/>
        <v>7.8516584440022328</v>
      </c>
      <c r="AJ565">
        <v>622.54049963984903</v>
      </c>
      <c r="AK565">
        <v>600.53695757575701</v>
      </c>
      <c r="AL565">
        <v>3.3590837671888898</v>
      </c>
      <c r="AM565">
        <v>67.011806465800106</v>
      </c>
      <c r="AN565">
        <f t="shared" si="274"/>
        <v>3.7034657409030576</v>
      </c>
      <c r="AO565">
        <v>19.8397002044088</v>
      </c>
      <c r="AP565">
        <v>24.1606187878787</v>
      </c>
      <c r="AQ565">
        <v>3.68977587270622E-3</v>
      </c>
      <c r="AR565">
        <v>77.809829826732994</v>
      </c>
      <c r="AS565">
        <v>0</v>
      </c>
      <c r="AT565">
        <v>0</v>
      </c>
      <c r="AU565">
        <f t="shared" si="301"/>
        <v>1</v>
      </c>
      <c r="AV565">
        <f t="shared" si="275"/>
        <v>0</v>
      </c>
      <c r="AW565">
        <f t="shared" si="302"/>
        <v>36304.783682455418</v>
      </c>
      <c r="AX565">
        <f t="shared" si="303"/>
        <v>1999.9477777777699</v>
      </c>
      <c r="AY565">
        <f t="shared" si="276"/>
        <v>1681.1558333333267</v>
      </c>
      <c r="AZ565">
        <f t="shared" si="304"/>
        <v>0.84059986566315892</v>
      </c>
      <c r="BA565">
        <f t="shared" si="305"/>
        <v>0.16075774072989682</v>
      </c>
      <c r="BB565">
        <v>6</v>
      </c>
      <c r="BC565">
        <v>0.5</v>
      </c>
      <c r="BD565" t="s">
        <v>304</v>
      </c>
      <c r="BE565">
        <v>2</v>
      </c>
      <c r="BF565" t="b">
        <v>1</v>
      </c>
      <c r="BG565">
        <v>1657229745.5999999</v>
      </c>
      <c r="BH565">
        <v>579.48533333333296</v>
      </c>
      <c r="BI565">
        <v>611.49822222222201</v>
      </c>
      <c r="BJ565">
        <v>24.149055555555499</v>
      </c>
      <c r="BK565">
        <v>19.8393333333333</v>
      </c>
      <c r="BL565">
        <v>568.947</v>
      </c>
      <c r="BM565">
        <v>23.740500000000001</v>
      </c>
      <c r="BN565">
        <v>500.00722222222203</v>
      </c>
      <c r="BO565">
        <v>68.848511111111094</v>
      </c>
      <c r="BP565">
        <v>3.7273100000000003E-2</v>
      </c>
      <c r="BQ565">
        <v>27.717111111111102</v>
      </c>
      <c r="BR565">
        <v>28.988988888888802</v>
      </c>
      <c r="BS565">
        <v>999.9</v>
      </c>
      <c r="BT565">
        <v>0</v>
      </c>
      <c r="BU565">
        <v>0</v>
      </c>
      <c r="BV565">
        <v>9996.1111111111095</v>
      </c>
      <c r="BW565">
        <v>0</v>
      </c>
      <c r="BX565">
        <v>156.24944444444401</v>
      </c>
      <c r="BY565">
        <v>-32.0129666666666</v>
      </c>
      <c r="BZ565">
        <v>593.82577777777703</v>
      </c>
      <c r="CA565">
        <v>623.87566666666601</v>
      </c>
      <c r="CB565">
        <v>4.3097200000000004</v>
      </c>
      <c r="CC565">
        <v>611.49822222222201</v>
      </c>
      <c r="CD565">
        <v>19.8393333333333</v>
      </c>
      <c r="CE565">
        <v>1.66262777777777</v>
      </c>
      <c r="CF565">
        <v>1.36591</v>
      </c>
      <c r="CG565">
        <v>14.551822222222199</v>
      </c>
      <c r="CH565">
        <v>11.544366666666599</v>
      </c>
      <c r="CI565">
        <v>1999.9477777777699</v>
      </c>
      <c r="CJ565">
        <v>0.98000366666666605</v>
      </c>
      <c r="CK565">
        <v>1.9996466666666601E-2</v>
      </c>
      <c r="CL565">
        <v>0</v>
      </c>
      <c r="CM565">
        <v>2.5884444444444399</v>
      </c>
      <c r="CN565">
        <v>0</v>
      </c>
      <c r="CO565">
        <v>23601.0777777777</v>
      </c>
      <c r="CP565">
        <v>17299.733333333301</v>
      </c>
      <c r="CQ565">
        <v>43.811999999999998</v>
      </c>
      <c r="CR565">
        <v>44.09</v>
      </c>
      <c r="CS565">
        <v>43.561999999999998</v>
      </c>
      <c r="CT565">
        <v>42.825999999999901</v>
      </c>
      <c r="CU565">
        <v>43.061999999999998</v>
      </c>
      <c r="CV565">
        <v>1959.9577777777699</v>
      </c>
      <c r="CW565">
        <v>39.99</v>
      </c>
      <c r="CX565">
        <v>0</v>
      </c>
      <c r="CY565">
        <v>1657229727.5999999</v>
      </c>
      <c r="CZ565">
        <v>0</v>
      </c>
      <c r="DA565">
        <v>1657213163</v>
      </c>
      <c r="DB565" s="2">
        <v>0.49957175925925923</v>
      </c>
      <c r="DC565">
        <v>1657213141</v>
      </c>
      <c r="DD565">
        <v>1655399214.5999999</v>
      </c>
      <c r="DE565">
        <v>1</v>
      </c>
      <c r="DF565">
        <v>0.04</v>
      </c>
      <c r="DG565">
        <v>-0.06</v>
      </c>
      <c r="DH565">
        <v>9.1720000000000006</v>
      </c>
      <c r="DI565">
        <v>0.51100000000000001</v>
      </c>
      <c r="DJ565">
        <v>420</v>
      </c>
      <c r="DK565">
        <v>25</v>
      </c>
      <c r="DL565">
        <v>0.26</v>
      </c>
      <c r="DM565">
        <v>0.15</v>
      </c>
      <c r="DN565">
        <v>-31.410875609756001</v>
      </c>
      <c r="DO565">
        <v>-5.7162898954703998</v>
      </c>
      <c r="DP565">
        <v>0.65127056000708705</v>
      </c>
      <c r="DQ565">
        <v>0</v>
      </c>
      <c r="DR565">
        <v>4.2458692682926804</v>
      </c>
      <c r="DS565">
        <v>0.52580926829268504</v>
      </c>
      <c r="DT565">
        <v>5.2528359512963502E-2</v>
      </c>
      <c r="DU565">
        <v>0</v>
      </c>
      <c r="DV565">
        <v>0</v>
      </c>
      <c r="DW565">
        <v>2</v>
      </c>
      <c r="DX565" t="s">
        <v>305</v>
      </c>
      <c r="DY565">
        <v>2.9695999999999998</v>
      </c>
      <c r="DZ565">
        <v>2.6912500000000001</v>
      </c>
      <c r="EA565">
        <v>8.8416900000000007E-2</v>
      </c>
      <c r="EB565">
        <v>9.31255E-2</v>
      </c>
      <c r="EC565">
        <v>7.9519900000000004E-2</v>
      </c>
      <c r="ED565">
        <v>6.9866800000000007E-2</v>
      </c>
      <c r="EE565">
        <v>35397.699999999997</v>
      </c>
      <c r="EF565">
        <v>38601.4</v>
      </c>
      <c r="EG565">
        <v>35210.5</v>
      </c>
      <c r="EH565">
        <v>38627.199999999997</v>
      </c>
      <c r="EI565">
        <v>45993.4</v>
      </c>
      <c r="EJ565">
        <v>51876.3</v>
      </c>
      <c r="EK565">
        <v>55068.6</v>
      </c>
      <c r="EL565">
        <v>61938.400000000001</v>
      </c>
      <c r="EM565">
        <v>1.946</v>
      </c>
      <c r="EN565">
        <v>2.0059999999999998</v>
      </c>
      <c r="EO565">
        <v>-0.25957799999999998</v>
      </c>
      <c r="EP565">
        <v>0</v>
      </c>
      <c r="EQ565">
        <v>33.242699999999999</v>
      </c>
      <c r="ER565">
        <v>999.9</v>
      </c>
      <c r="ES565">
        <v>40.874000000000002</v>
      </c>
      <c r="ET565">
        <v>38.673000000000002</v>
      </c>
      <c r="EU565">
        <v>40.983800000000002</v>
      </c>
      <c r="EV565">
        <v>52.631100000000004</v>
      </c>
      <c r="EW565">
        <v>37.4559</v>
      </c>
      <c r="EX565">
        <v>2</v>
      </c>
      <c r="EY565">
        <v>0.23825199999999999</v>
      </c>
      <c r="EZ565">
        <v>9.2810500000000005</v>
      </c>
      <c r="FA565">
        <v>19.921399999999998</v>
      </c>
      <c r="FB565">
        <v>5.20411</v>
      </c>
      <c r="FC565">
        <v>12.0099</v>
      </c>
      <c r="FD565">
        <v>4.9756</v>
      </c>
      <c r="FE565">
        <v>3.294</v>
      </c>
      <c r="FF565">
        <v>9999</v>
      </c>
      <c r="FG565">
        <v>9999</v>
      </c>
      <c r="FH565">
        <v>9999</v>
      </c>
      <c r="FI565">
        <v>562.4</v>
      </c>
      <c r="FJ565">
        <v>1.8629800000000001</v>
      </c>
      <c r="FK565">
        <v>1.8678300000000001</v>
      </c>
      <c r="FL565">
        <v>1.8675200000000001</v>
      </c>
      <c r="FM565">
        <v>1.8687400000000001</v>
      </c>
      <c r="FN565">
        <v>1.86948</v>
      </c>
      <c r="FO565">
        <v>1.86554</v>
      </c>
      <c r="FP565">
        <v>1.8665799999999999</v>
      </c>
      <c r="FQ565">
        <v>1.86798</v>
      </c>
      <c r="FR565">
        <v>5</v>
      </c>
      <c r="FS565">
        <v>0</v>
      </c>
      <c r="FT565">
        <v>0</v>
      </c>
      <c r="FU565">
        <v>0</v>
      </c>
      <c r="FV565">
        <v>11111111</v>
      </c>
      <c r="FW565" t="s">
        <v>306</v>
      </c>
      <c r="FX565" t="s">
        <v>307</v>
      </c>
      <c r="FY565" t="s">
        <v>307</v>
      </c>
      <c r="FZ565" t="s">
        <v>307</v>
      </c>
      <c r="GA565" t="s">
        <v>307</v>
      </c>
      <c r="GB565">
        <v>0</v>
      </c>
      <c r="GC565">
        <v>100</v>
      </c>
      <c r="GD565">
        <v>100</v>
      </c>
      <c r="GE565">
        <v>10.606999999999999</v>
      </c>
      <c r="GF565">
        <v>0.4088</v>
      </c>
      <c r="GG565">
        <v>5.3968966374264697</v>
      </c>
      <c r="GH565">
        <v>9.5670261133577201E-3</v>
      </c>
      <c r="GI565" s="1">
        <v>-9.19467254998099E-7</v>
      </c>
      <c r="GJ565" s="1">
        <v>-2.1372918425907401E-11</v>
      </c>
      <c r="GK565">
        <v>3.2845888322571301E-3</v>
      </c>
      <c r="GL565">
        <v>-1.41202168329711E-2</v>
      </c>
      <c r="GM565">
        <v>1.6676771840485E-3</v>
      </c>
      <c r="GN565" s="1">
        <v>-1.4903802912711099E-5</v>
      </c>
      <c r="GO565">
        <v>-4</v>
      </c>
      <c r="GP565">
        <v>1866</v>
      </c>
      <c r="GQ565">
        <v>1</v>
      </c>
      <c r="GR565">
        <v>24</v>
      </c>
      <c r="GS565">
        <v>276.8</v>
      </c>
      <c r="GT565">
        <v>30508.9</v>
      </c>
      <c r="GU565">
        <v>1.8408199999999999</v>
      </c>
      <c r="GV565">
        <v>2.67334</v>
      </c>
      <c r="GW565">
        <v>2.2485400000000002</v>
      </c>
      <c r="GX565">
        <v>2.7661099999999998</v>
      </c>
      <c r="GY565">
        <v>1.9958499999999999</v>
      </c>
      <c r="GZ565">
        <v>2.36328</v>
      </c>
      <c r="HA565">
        <v>40.6554</v>
      </c>
      <c r="HB565">
        <v>13.3965</v>
      </c>
      <c r="HC565">
        <v>18</v>
      </c>
      <c r="HD565">
        <v>498.053</v>
      </c>
      <c r="HE565">
        <v>532.67499999999995</v>
      </c>
      <c r="HF565">
        <v>15.4895</v>
      </c>
      <c r="HG565">
        <v>30.165400000000002</v>
      </c>
      <c r="HH565">
        <v>30.002099999999999</v>
      </c>
      <c r="HI565">
        <v>29.295300000000001</v>
      </c>
      <c r="HJ565">
        <v>29.1158</v>
      </c>
      <c r="HK565">
        <v>36.977400000000003</v>
      </c>
      <c r="HL565">
        <v>47.656999999999996</v>
      </c>
      <c r="HM565">
        <v>0</v>
      </c>
      <c r="HN565">
        <v>15.049899999999999</v>
      </c>
      <c r="HO565">
        <v>641.62199999999996</v>
      </c>
      <c r="HP565">
        <v>19.912099999999999</v>
      </c>
      <c r="HQ565">
        <v>102.133</v>
      </c>
      <c r="HR565">
        <v>103.10899999999999</v>
      </c>
    </row>
    <row r="566" spans="1:226" x14ac:dyDescent="0.2">
      <c r="A566">
        <v>550</v>
      </c>
      <c r="B566">
        <v>1657229753.0999999</v>
      </c>
      <c r="C566">
        <v>6267.5999999046298</v>
      </c>
      <c r="D566" t="s">
        <v>861</v>
      </c>
      <c r="E566" s="2">
        <v>0.69158564814814805</v>
      </c>
      <c r="F566">
        <v>5</v>
      </c>
      <c r="G566" t="s">
        <v>825</v>
      </c>
      <c r="H566" t="s">
        <v>303</v>
      </c>
      <c r="I566">
        <v>1657229750.3</v>
      </c>
      <c r="J566">
        <f t="shared" si="272"/>
        <v>3.7482243107183396E-3</v>
      </c>
      <c r="K566">
        <f t="shared" si="277"/>
        <v>3.7482243107183395</v>
      </c>
      <c r="L566">
        <f t="shared" si="278"/>
        <v>8.1211936962698612</v>
      </c>
      <c r="M566">
        <f t="shared" si="279"/>
        <v>594.84839999999997</v>
      </c>
      <c r="N566">
        <f t="shared" si="280"/>
        <v>443.72387202115488</v>
      </c>
      <c r="O566">
        <f t="shared" si="281"/>
        <v>30.566336446154629</v>
      </c>
      <c r="P566">
        <f t="shared" si="282"/>
        <v>40.976691756601966</v>
      </c>
      <c r="Q566">
        <f t="shared" si="283"/>
        <v>0.10895884752070224</v>
      </c>
      <c r="R566">
        <f t="shared" si="284"/>
        <v>2.3267298895197763</v>
      </c>
      <c r="S566">
        <f t="shared" si="285"/>
        <v>0.10620151979183585</v>
      </c>
      <c r="T566">
        <f t="shared" si="286"/>
        <v>6.6617873022524782E-2</v>
      </c>
      <c r="U566">
        <f t="shared" si="287"/>
        <v>321.50951579999997</v>
      </c>
      <c r="V566">
        <f t="shared" si="288"/>
        <v>28.891628675808889</v>
      </c>
      <c r="W566">
        <f t="shared" si="289"/>
        <v>28.891628675808889</v>
      </c>
      <c r="X566">
        <f t="shared" si="273"/>
        <v>3.9966212437858917</v>
      </c>
      <c r="Y566">
        <f t="shared" si="290"/>
        <v>44.52127580553195</v>
      </c>
      <c r="Z566">
        <f t="shared" si="291"/>
        <v>1.6653093561533288</v>
      </c>
      <c r="AA566">
        <f t="shared" si="292"/>
        <v>3.74047986276801</v>
      </c>
      <c r="AB566">
        <f t="shared" si="293"/>
        <v>2.3313118876325629</v>
      </c>
      <c r="AC566">
        <f t="shared" si="294"/>
        <v>-165.29669210267878</v>
      </c>
      <c r="AD566">
        <f t="shared" si="295"/>
        <v>-142.86192582357572</v>
      </c>
      <c r="AE566">
        <f t="shared" si="296"/>
        <v>-13.426925826333607</v>
      </c>
      <c r="AF566">
        <f t="shared" si="297"/>
        <v>-7.602795258813444E-2</v>
      </c>
      <c r="AG566">
        <f t="shared" si="298"/>
        <v>25.047820821768614</v>
      </c>
      <c r="AH566">
        <f t="shared" si="299"/>
        <v>3.7015326308877103</v>
      </c>
      <c r="AI566">
        <f t="shared" si="300"/>
        <v>8.1211936962698612</v>
      </c>
      <c r="AJ566">
        <v>639.96662820571703</v>
      </c>
      <c r="AK566">
        <v>617.42967272727196</v>
      </c>
      <c r="AL566">
        <v>3.4143497690400801</v>
      </c>
      <c r="AM566">
        <v>67.011806465800106</v>
      </c>
      <c r="AN566">
        <f t="shared" si="274"/>
        <v>3.7482243107183395</v>
      </c>
      <c r="AO566">
        <v>19.839547049387399</v>
      </c>
      <c r="AP566">
        <v>24.190010909090901</v>
      </c>
      <c r="AQ566">
        <v>9.0441758124405296E-3</v>
      </c>
      <c r="AR566">
        <v>77.809829826732994</v>
      </c>
      <c r="AS566">
        <v>0</v>
      </c>
      <c r="AT566">
        <v>0</v>
      </c>
      <c r="AU566">
        <f t="shared" si="301"/>
        <v>1</v>
      </c>
      <c r="AV566">
        <f t="shared" si="275"/>
        <v>0</v>
      </c>
      <c r="AW566">
        <f t="shared" si="302"/>
        <v>36352.436037471278</v>
      </c>
      <c r="AX566">
        <f t="shared" si="303"/>
        <v>1999.963</v>
      </c>
      <c r="AY566">
        <f t="shared" si="276"/>
        <v>1681.1686199999999</v>
      </c>
      <c r="AZ566">
        <f t="shared" si="304"/>
        <v>0.84059986109743023</v>
      </c>
      <c r="BA566">
        <f t="shared" si="305"/>
        <v>0.16075773191804046</v>
      </c>
      <c r="BB566">
        <v>6</v>
      </c>
      <c r="BC566">
        <v>0.5</v>
      </c>
      <c r="BD566" t="s">
        <v>304</v>
      </c>
      <c r="BE566">
        <v>2</v>
      </c>
      <c r="BF566" t="b">
        <v>1</v>
      </c>
      <c r="BG566">
        <v>1657229750.3</v>
      </c>
      <c r="BH566">
        <v>594.84839999999997</v>
      </c>
      <c r="BI566">
        <v>627.54899999999998</v>
      </c>
      <c r="BJ566">
        <v>24.174879999999899</v>
      </c>
      <c r="BK566">
        <v>19.84029</v>
      </c>
      <c r="BL566">
        <v>584.18060000000003</v>
      </c>
      <c r="BM566">
        <v>23.765349999999899</v>
      </c>
      <c r="BN566">
        <v>499.98480000000001</v>
      </c>
      <c r="BO566">
        <v>68.848699999999994</v>
      </c>
      <c r="BP566">
        <v>3.7240950000000002E-2</v>
      </c>
      <c r="BQ566">
        <v>27.75273</v>
      </c>
      <c r="BR566">
        <v>29.027480000000001</v>
      </c>
      <c r="BS566">
        <v>999.9</v>
      </c>
      <c r="BT566">
        <v>0</v>
      </c>
      <c r="BU566">
        <v>0</v>
      </c>
      <c r="BV566">
        <v>10011</v>
      </c>
      <c r="BW566">
        <v>0</v>
      </c>
      <c r="BX566">
        <v>156.3372</v>
      </c>
      <c r="BY566">
        <v>-32.70082</v>
      </c>
      <c r="BZ566">
        <v>609.58500000000004</v>
      </c>
      <c r="CA566">
        <v>640.25199999999995</v>
      </c>
      <c r="CB566">
        <v>4.3346</v>
      </c>
      <c r="CC566">
        <v>627.54899999999998</v>
      </c>
      <c r="CD566">
        <v>19.84029</v>
      </c>
      <c r="CE566">
        <v>1.6644079999999899</v>
      </c>
      <c r="CF566">
        <v>1.3659760000000001</v>
      </c>
      <c r="CG566">
        <v>14.56842</v>
      </c>
      <c r="CH566">
        <v>11.545119999999899</v>
      </c>
      <c r="CI566">
        <v>1999.963</v>
      </c>
      <c r="CJ566">
        <v>0.98000419999999999</v>
      </c>
      <c r="CK566">
        <v>1.999604E-2</v>
      </c>
      <c r="CL566">
        <v>0</v>
      </c>
      <c r="CM566">
        <v>2.3436699999999999</v>
      </c>
      <c r="CN566">
        <v>0</v>
      </c>
      <c r="CO566">
        <v>23626.95</v>
      </c>
      <c r="CP566">
        <v>17299.86</v>
      </c>
      <c r="CQ566">
        <v>43.849800000000002</v>
      </c>
      <c r="CR566">
        <v>44.125</v>
      </c>
      <c r="CS566">
        <v>43.599800000000002</v>
      </c>
      <c r="CT566">
        <v>42.875</v>
      </c>
      <c r="CU566">
        <v>43.087199999999903</v>
      </c>
      <c r="CV566">
        <v>1959.97299999999</v>
      </c>
      <c r="CW566">
        <v>39.99</v>
      </c>
      <c r="CX566">
        <v>0</v>
      </c>
      <c r="CY566">
        <v>1657229732.4000001</v>
      </c>
      <c r="CZ566">
        <v>0</v>
      </c>
      <c r="DA566">
        <v>1657213163</v>
      </c>
      <c r="DB566" s="2">
        <v>0.49957175925925923</v>
      </c>
      <c r="DC566">
        <v>1657213141</v>
      </c>
      <c r="DD566">
        <v>1655399214.5999999</v>
      </c>
      <c r="DE566">
        <v>1</v>
      </c>
      <c r="DF566">
        <v>0.04</v>
      </c>
      <c r="DG566">
        <v>-0.06</v>
      </c>
      <c r="DH566">
        <v>9.1720000000000006</v>
      </c>
      <c r="DI566">
        <v>0.51100000000000001</v>
      </c>
      <c r="DJ566">
        <v>420</v>
      </c>
      <c r="DK566">
        <v>25</v>
      </c>
      <c r="DL566">
        <v>0.26</v>
      </c>
      <c r="DM566">
        <v>0.15</v>
      </c>
      <c r="DN566">
        <v>-31.7950780487804</v>
      </c>
      <c r="DO566">
        <v>-5.9853867595819503</v>
      </c>
      <c r="DP566">
        <v>0.67275162869248195</v>
      </c>
      <c r="DQ566">
        <v>0</v>
      </c>
      <c r="DR566">
        <v>4.2782426829268196</v>
      </c>
      <c r="DS566">
        <v>0.42674801393728501</v>
      </c>
      <c r="DT566">
        <v>4.2544577483972099E-2</v>
      </c>
      <c r="DU566">
        <v>0</v>
      </c>
      <c r="DV566">
        <v>0</v>
      </c>
      <c r="DW566">
        <v>2</v>
      </c>
      <c r="DX566" t="s">
        <v>305</v>
      </c>
      <c r="DY566">
        <v>2.97044</v>
      </c>
      <c r="DZ566">
        <v>2.6912500000000001</v>
      </c>
      <c r="EA566">
        <v>9.0210600000000002E-2</v>
      </c>
      <c r="EB566">
        <v>9.4895499999999994E-2</v>
      </c>
      <c r="EC566">
        <v>7.9587000000000005E-2</v>
      </c>
      <c r="ED566">
        <v>6.9876999999999995E-2</v>
      </c>
      <c r="EE566">
        <v>35326.699999999997</v>
      </c>
      <c r="EF566">
        <v>38524.400000000001</v>
      </c>
      <c r="EG566">
        <v>35209.199999999997</v>
      </c>
      <c r="EH566">
        <v>38625.599999999999</v>
      </c>
      <c r="EI566">
        <v>45989.1</v>
      </c>
      <c r="EJ566">
        <v>51874.2</v>
      </c>
      <c r="EK566">
        <v>55067.5</v>
      </c>
      <c r="EL566">
        <v>61936.5</v>
      </c>
      <c r="EM566">
        <v>1.9452</v>
      </c>
      <c r="EN566">
        <v>2.0055999999999998</v>
      </c>
      <c r="EO566">
        <v>-0.26136599999999999</v>
      </c>
      <c r="EP566">
        <v>0</v>
      </c>
      <c r="EQ566">
        <v>33.284399999999998</v>
      </c>
      <c r="ER566">
        <v>999.9</v>
      </c>
      <c r="ES566">
        <v>40.874000000000002</v>
      </c>
      <c r="ET566">
        <v>38.673000000000002</v>
      </c>
      <c r="EU566">
        <v>40.985599999999998</v>
      </c>
      <c r="EV566">
        <v>52.341099999999997</v>
      </c>
      <c r="EW566">
        <v>37.423900000000003</v>
      </c>
      <c r="EX566">
        <v>2</v>
      </c>
      <c r="EY566">
        <v>0.239675</v>
      </c>
      <c r="EZ566">
        <v>9.2810500000000005</v>
      </c>
      <c r="FA566">
        <v>19.921600000000002</v>
      </c>
      <c r="FB566">
        <v>5.2053099999999999</v>
      </c>
      <c r="FC566">
        <v>12.0099</v>
      </c>
      <c r="FD566">
        <v>4.976</v>
      </c>
      <c r="FE566">
        <v>3.294</v>
      </c>
      <c r="FF566">
        <v>9999</v>
      </c>
      <c r="FG566">
        <v>9999</v>
      </c>
      <c r="FH566">
        <v>9999</v>
      </c>
      <c r="FI566">
        <v>562.4</v>
      </c>
      <c r="FJ566">
        <v>1.86307</v>
      </c>
      <c r="FK566">
        <v>1.8677699999999999</v>
      </c>
      <c r="FL566">
        <v>1.8675200000000001</v>
      </c>
      <c r="FM566">
        <v>1.8687400000000001</v>
      </c>
      <c r="FN566">
        <v>1.8694500000000001</v>
      </c>
      <c r="FO566">
        <v>1.86554</v>
      </c>
      <c r="FP566">
        <v>1.8665799999999999</v>
      </c>
      <c r="FQ566">
        <v>1.86798</v>
      </c>
      <c r="FR566">
        <v>5</v>
      </c>
      <c r="FS566">
        <v>0</v>
      </c>
      <c r="FT566">
        <v>0</v>
      </c>
      <c r="FU566">
        <v>0</v>
      </c>
      <c r="FV566">
        <v>11111111</v>
      </c>
      <c r="FW566" t="s">
        <v>306</v>
      </c>
      <c r="FX566" t="s">
        <v>307</v>
      </c>
      <c r="FY566" t="s">
        <v>307</v>
      </c>
      <c r="FZ566" t="s">
        <v>307</v>
      </c>
      <c r="GA566" t="s">
        <v>307</v>
      </c>
      <c r="GB566">
        <v>0</v>
      </c>
      <c r="GC566">
        <v>100</v>
      </c>
      <c r="GD566">
        <v>100</v>
      </c>
      <c r="GE566">
        <v>10.747</v>
      </c>
      <c r="GF566">
        <v>0.41010000000000002</v>
      </c>
      <c r="GG566">
        <v>5.3968966374264697</v>
      </c>
      <c r="GH566">
        <v>9.5670261133577201E-3</v>
      </c>
      <c r="GI566" s="1">
        <v>-9.19467254998099E-7</v>
      </c>
      <c r="GJ566" s="1">
        <v>-2.1372918425907401E-11</v>
      </c>
      <c r="GK566">
        <v>3.2845888322571301E-3</v>
      </c>
      <c r="GL566">
        <v>-1.41202168329711E-2</v>
      </c>
      <c r="GM566">
        <v>1.6676771840485E-3</v>
      </c>
      <c r="GN566" s="1">
        <v>-1.4903802912711099E-5</v>
      </c>
      <c r="GO566">
        <v>-4</v>
      </c>
      <c r="GP566">
        <v>1866</v>
      </c>
      <c r="GQ566">
        <v>1</v>
      </c>
      <c r="GR566">
        <v>24</v>
      </c>
      <c r="GS566">
        <v>276.89999999999998</v>
      </c>
      <c r="GT566">
        <v>30509</v>
      </c>
      <c r="GU566">
        <v>1.88232</v>
      </c>
      <c r="GV566">
        <v>2.6709000000000001</v>
      </c>
      <c r="GW566">
        <v>2.2485400000000002</v>
      </c>
      <c r="GX566">
        <v>2.7661099999999998</v>
      </c>
      <c r="GY566">
        <v>1.9958499999999999</v>
      </c>
      <c r="GZ566">
        <v>2.3852500000000001</v>
      </c>
      <c r="HA566">
        <v>40.680999999999997</v>
      </c>
      <c r="HB566">
        <v>13.4053</v>
      </c>
      <c r="HC566">
        <v>18</v>
      </c>
      <c r="HD566">
        <v>497.714</v>
      </c>
      <c r="HE566">
        <v>532.60199999999998</v>
      </c>
      <c r="HF566">
        <v>15.517200000000001</v>
      </c>
      <c r="HG566">
        <v>30.188800000000001</v>
      </c>
      <c r="HH566">
        <v>30.001799999999999</v>
      </c>
      <c r="HI566">
        <v>29.317900000000002</v>
      </c>
      <c r="HJ566">
        <v>29.138100000000001</v>
      </c>
      <c r="HK566">
        <v>37.748600000000003</v>
      </c>
      <c r="HL566">
        <v>47.656999999999996</v>
      </c>
      <c r="HM566">
        <v>0</v>
      </c>
      <c r="HN566">
        <v>15.061400000000001</v>
      </c>
      <c r="HO566">
        <v>655.05200000000002</v>
      </c>
      <c r="HP566">
        <v>19.909400000000002</v>
      </c>
      <c r="HQ566">
        <v>102.13</v>
      </c>
      <c r="HR566">
        <v>103.105</v>
      </c>
    </row>
    <row r="567" spans="1:226" x14ac:dyDescent="0.2">
      <c r="A567">
        <v>551</v>
      </c>
      <c r="B567">
        <v>1657229758.0999999</v>
      </c>
      <c r="C567">
        <v>6272.5999999046298</v>
      </c>
      <c r="D567" t="s">
        <v>862</v>
      </c>
      <c r="E567" s="2">
        <v>0.69164351851851846</v>
      </c>
      <c r="F567">
        <v>5</v>
      </c>
      <c r="G567" t="s">
        <v>825</v>
      </c>
      <c r="H567" t="s">
        <v>303</v>
      </c>
      <c r="I567">
        <v>1657229755.5999999</v>
      </c>
      <c r="J567">
        <f t="shared" si="272"/>
        <v>3.7524012885397015E-3</v>
      </c>
      <c r="K567">
        <f t="shared" si="277"/>
        <v>3.7524012885397013</v>
      </c>
      <c r="L567">
        <f t="shared" si="278"/>
        <v>8.3687593403538489</v>
      </c>
      <c r="M567">
        <f t="shared" si="279"/>
        <v>612.45011111111103</v>
      </c>
      <c r="N567">
        <f t="shared" si="280"/>
        <v>456.46472493834835</v>
      </c>
      <c r="O567">
        <f t="shared" si="281"/>
        <v>31.442839094355246</v>
      </c>
      <c r="P567">
        <f t="shared" si="282"/>
        <v>42.187641771415294</v>
      </c>
      <c r="Q567">
        <f t="shared" si="283"/>
        <v>0.10877593159288583</v>
      </c>
      <c r="R567">
        <f t="shared" si="284"/>
        <v>2.3257981231387808</v>
      </c>
      <c r="S567">
        <f t="shared" si="285"/>
        <v>0.10602665711401286</v>
      </c>
      <c r="T567">
        <f t="shared" si="286"/>
        <v>6.6507884481751184E-2</v>
      </c>
      <c r="U567">
        <f t="shared" si="287"/>
        <v>321.51222899999999</v>
      </c>
      <c r="V567">
        <f t="shared" si="288"/>
        <v>28.926668439334502</v>
      </c>
      <c r="W567">
        <f t="shared" si="289"/>
        <v>28.926668439334502</v>
      </c>
      <c r="X567">
        <f t="shared" si="273"/>
        <v>4.0047384543637161</v>
      </c>
      <c r="Y567">
        <f t="shared" si="290"/>
        <v>44.479535139862072</v>
      </c>
      <c r="Z567">
        <f t="shared" si="291"/>
        <v>1.6672475241619866</v>
      </c>
      <c r="AA567">
        <f t="shared" si="292"/>
        <v>3.7483474566887223</v>
      </c>
      <c r="AB567">
        <f t="shared" si="293"/>
        <v>2.3374909302017297</v>
      </c>
      <c r="AC567">
        <f t="shared" si="294"/>
        <v>-165.48089682460085</v>
      </c>
      <c r="AD567">
        <f t="shared" si="295"/>
        <v>-142.68668098887571</v>
      </c>
      <c r="AE567">
        <f t="shared" si="296"/>
        <v>-13.420571491764315</v>
      </c>
      <c r="AF567">
        <f t="shared" si="297"/>
        <v>-7.5920305240856578E-2</v>
      </c>
      <c r="AG567">
        <f t="shared" si="298"/>
        <v>24.970472748205239</v>
      </c>
      <c r="AH567">
        <f t="shared" si="299"/>
        <v>3.7191168077880636</v>
      </c>
      <c r="AI567">
        <f t="shared" si="300"/>
        <v>8.3687593403538489</v>
      </c>
      <c r="AJ567">
        <v>656.91046017990698</v>
      </c>
      <c r="AK567">
        <v>634.32495151515104</v>
      </c>
      <c r="AL567">
        <v>3.34581680698673</v>
      </c>
      <c r="AM567">
        <v>67.011806465800106</v>
      </c>
      <c r="AN567">
        <f t="shared" si="274"/>
        <v>3.7524012885397013</v>
      </c>
      <c r="AO567">
        <v>19.843454976314</v>
      </c>
      <c r="AP567">
        <v>24.211122424242401</v>
      </c>
      <c r="AQ567">
        <v>6.15161897992014E-3</v>
      </c>
      <c r="AR567">
        <v>77.809829826732994</v>
      </c>
      <c r="AS567">
        <v>0</v>
      </c>
      <c r="AT567">
        <v>0</v>
      </c>
      <c r="AU567">
        <f t="shared" si="301"/>
        <v>1</v>
      </c>
      <c r="AV567">
        <f t="shared" si="275"/>
        <v>0</v>
      </c>
      <c r="AW567">
        <f t="shared" si="302"/>
        <v>36325.866101416497</v>
      </c>
      <c r="AX567">
        <f t="shared" si="303"/>
        <v>1999.98</v>
      </c>
      <c r="AY567">
        <f t="shared" si="276"/>
        <v>1681.1829</v>
      </c>
      <c r="AZ567">
        <f t="shared" si="304"/>
        <v>0.84059985599856002</v>
      </c>
      <c r="BA567">
        <f t="shared" si="305"/>
        <v>0.16075772207722078</v>
      </c>
      <c r="BB567">
        <v>6</v>
      </c>
      <c r="BC567">
        <v>0.5</v>
      </c>
      <c r="BD567" t="s">
        <v>304</v>
      </c>
      <c r="BE567">
        <v>2</v>
      </c>
      <c r="BF567" t="b">
        <v>1</v>
      </c>
      <c r="BG567">
        <v>1657229755.5999999</v>
      </c>
      <c r="BH567">
        <v>612.45011111111103</v>
      </c>
      <c r="BI567">
        <v>645.14911111111098</v>
      </c>
      <c r="BJ567">
        <v>24.2039111111111</v>
      </c>
      <c r="BK567">
        <v>19.848844444444399</v>
      </c>
      <c r="BL567">
        <v>601.63488888888799</v>
      </c>
      <c r="BM567">
        <v>23.793244444444401</v>
      </c>
      <c r="BN567">
        <v>499.98311111111099</v>
      </c>
      <c r="BO567">
        <v>68.846177777777697</v>
      </c>
      <c r="BP567">
        <v>3.7215344444444402E-2</v>
      </c>
      <c r="BQ567">
        <v>27.788711111111098</v>
      </c>
      <c r="BR567">
        <v>29.062488888888801</v>
      </c>
      <c r="BS567">
        <v>999.9</v>
      </c>
      <c r="BT567">
        <v>0</v>
      </c>
      <c r="BU567">
        <v>0</v>
      </c>
      <c r="BV567">
        <v>10005</v>
      </c>
      <c r="BW567">
        <v>0</v>
      </c>
      <c r="BX567">
        <v>156.291</v>
      </c>
      <c r="BY567">
        <v>-32.699066666666603</v>
      </c>
      <c r="BZ567">
        <v>627.64144444444401</v>
      </c>
      <c r="CA567">
        <v>658.21388888888896</v>
      </c>
      <c r="CB567">
        <v>4.3550477777777701</v>
      </c>
      <c r="CC567">
        <v>645.14911111111098</v>
      </c>
      <c r="CD567">
        <v>19.848844444444399</v>
      </c>
      <c r="CE567">
        <v>1.66634444444444</v>
      </c>
      <c r="CF567">
        <v>1.36651888888888</v>
      </c>
      <c r="CG567">
        <v>14.5864333333333</v>
      </c>
      <c r="CH567">
        <v>11.5511</v>
      </c>
      <c r="CI567">
        <v>1999.98</v>
      </c>
      <c r="CJ567">
        <v>0.98000500000000001</v>
      </c>
      <c r="CK567">
        <v>1.99954E-2</v>
      </c>
      <c r="CL567">
        <v>0</v>
      </c>
      <c r="CM567">
        <v>2.3665666666666598</v>
      </c>
      <c r="CN567">
        <v>0</v>
      </c>
      <c r="CO567">
        <v>23655.0444444444</v>
      </c>
      <c r="CP567">
        <v>17300.0111111111</v>
      </c>
      <c r="CQ567">
        <v>43.888777777777698</v>
      </c>
      <c r="CR567">
        <v>44.180111111111103</v>
      </c>
      <c r="CS567">
        <v>43.625</v>
      </c>
      <c r="CT567">
        <v>42.916333333333299</v>
      </c>
      <c r="CU567">
        <v>43.125</v>
      </c>
      <c r="CV567">
        <v>1959.99</v>
      </c>
      <c r="CW567">
        <v>39.99</v>
      </c>
      <c r="CX567">
        <v>0</v>
      </c>
      <c r="CY567">
        <v>1657229737.8</v>
      </c>
      <c r="CZ567">
        <v>0</v>
      </c>
      <c r="DA567">
        <v>1657213163</v>
      </c>
      <c r="DB567" s="2">
        <v>0.49957175925925923</v>
      </c>
      <c r="DC567">
        <v>1657213141</v>
      </c>
      <c r="DD567">
        <v>1655399214.5999999</v>
      </c>
      <c r="DE567">
        <v>1</v>
      </c>
      <c r="DF567">
        <v>0.04</v>
      </c>
      <c r="DG567">
        <v>-0.06</v>
      </c>
      <c r="DH567">
        <v>9.1720000000000006</v>
      </c>
      <c r="DI567">
        <v>0.51100000000000001</v>
      </c>
      <c r="DJ567">
        <v>420</v>
      </c>
      <c r="DK567">
        <v>25</v>
      </c>
      <c r="DL567">
        <v>0.26</v>
      </c>
      <c r="DM567">
        <v>0.15</v>
      </c>
      <c r="DN567">
        <v>-32.3247024390243</v>
      </c>
      <c r="DO567">
        <v>-3.6444668989547599</v>
      </c>
      <c r="DP567">
        <v>0.48445349470370802</v>
      </c>
      <c r="DQ567">
        <v>0</v>
      </c>
      <c r="DR567">
        <v>4.3158678048780397</v>
      </c>
      <c r="DS567">
        <v>0.32304543554006498</v>
      </c>
      <c r="DT567">
        <v>3.2489155152119698E-2</v>
      </c>
      <c r="DU567">
        <v>0</v>
      </c>
      <c r="DV567">
        <v>0</v>
      </c>
      <c r="DW567">
        <v>2</v>
      </c>
      <c r="DX567" t="s">
        <v>305</v>
      </c>
      <c r="DY567">
        <v>2.9696099999999999</v>
      </c>
      <c r="DZ567">
        <v>2.69082</v>
      </c>
      <c r="EA567">
        <v>9.19542E-2</v>
      </c>
      <c r="EB567">
        <v>9.6662499999999998E-2</v>
      </c>
      <c r="EC567">
        <v>7.9638500000000001E-2</v>
      </c>
      <c r="ED567">
        <v>7.0013099999999995E-2</v>
      </c>
      <c r="EE567">
        <v>35257.5</v>
      </c>
      <c r="EF567">
        <v>38447.4</v>
      </c>
      <c r="EG567">
        <v>35207.800000000003</v>
      </c>
      <c r="EH567">
        <v>38624.1</v>
      </c>
      <c r="EI567">
        <v>45984.7</v>
      </c>
      <c r="EJ567">
        <v>51864.7</v>
      </c>
      <c r="EK567">
        <v>55065.3</v>
      </c>
      <c r="EL567">
        <v>61934.2</v>
      </c>
      <c r="EM567">
        <v>1.9448000000000001</v>
      </c>
      <c r="EN567">
        <v>2.0055999999999998</v>
      </c>
      <c r="EO567">
        <v>-0.26255800000000001</v>
      </c>
      <c r="EP567">
        <v>0</v>
      </c>
      <c r="EQ567">
        <v>33.3292</v>
      </c>
      <c r="ER567">
        <v>999.9</v>
      </c>
      <c r="ES567">
        <v>40.874000000000002</v>
      </c>
      <c r="ET567">
        <v>38.662999999999997</v>
      </c>
      <c r="EU567">
        <v>40.967799999999997</v>
      </c>
      <c r="EV567">
        <v>52.321100000000001</v>
      </c>
      <c r="EW567">
        <v>37.484000000000002</v>
      </c>
      <c r="EX567">
        <v>2</v>
      </c>
      <c r="EY567">
        <v>0.24146300000000001</v>
      </c>
      <c r="EZ567">
        <v>9.2810500000000005</v>
      </c>
      <c r="FA567">
        <v>19.9206</v>
      </c>
      <c r="FB567">
        <v>5.2029100000000001</v>
      </c>
      <c r="FC567">
        <v>12.0099</v>
      </c>
      <c r="FD567">
        <v>4.9756</v>
      </c>
      <c r="FE567">
        <v>3.294</v>
      </c>
      <c r="FF567">
        <v>9999</v>
      </c>
      <c r="FG567">
        <v>9999</v>
      </c>
      <c r="FH567">
        <v>9999</v>
      </c>
      <c r="FI567">
        <v>562.4</v>
      </c>
      <c r="FJ567">
        <v>1.86304</v>
      </c>
      <c r="FK567">
        <v>1.8677699999999999</v>
      </c>
      <c r="FL567">
        <v>1.8675200000000001</v>
      </c>
      <c r="FM567">
        <v>1.8687400000000001</v>
      </c>
      <c r="FN567">
        <v>1.86938</v>
      </c>
      <c r="FO567">
        <v>1.86554</v>
      </c>
      <c r="FP567">
        <v>1.86649</v>
      </c>
      <c r="FQ567">
        <v>1.86798</v>
      </c>
      <c r="FR567">
        <v>5</v>
      </c>
      <c r="FS567">
        <v>0</v>
      </c>
      <c r="FT567">
        <v>0</v>
      </c>
      <c r="FU567">
        <v>0</v>
      </c>
      <c r="FV567">
        <v>11111111</v>
      </c>
      <c r="FW567" t="s">
        <v>306</v>
      </c>
      <c r="FX567" t="s">
        <v>307</v>
      </c>
      <c r="FY567" t="s">
        <v>307</v>
      </c>
      <c r="FZ567" t="s">
        <v>307</v>
      </c>
      <c r="GA567" t="s">
        <v>307</v>
      </c>
      <c r="GB567">
        <v>0</v>
      </c>
      <c r="GC567">
        <v>100</v>
      </c>
      <c r="GD567">
        <v>100</v>
      </c>
      <c r="GE567">
        <v>10.882999999999999</v>
      </c>
      <c r="GF567">
        <v>0.41099999999999998</v>
      </c>
      <c r="GG567">
        <v>5.3968966374264697</v>
      </c>
      <c r="GH567">
        <v>9.5670261133577201E-3</v>
      </c>
      <c r="GI567" s="1">
        <v>-9.19467254998099E-7</v>
      </c>
      <c r="GJ567" s="1">
        <v>-2.1372918425907401E-11</v>
      </c>
      <c r="GK567">
        <v>3.2845888322571301E-3</v>
      </c>
      <c r="GL567">
        <v>-1.41202168329711E-2</v>
      </c>
      <c r="GM567">
        <v>1.6676771840485E-3</v>
      </c>
      <c r="GN567" s="1">
        <v>-1.4903802912711099E-5</v>
      </c>
      <c r="GO567">
        <v>-4</v>
      </c>
      <c r="GP567">
        <v>1866</v>
      </c>
      <c r="GQ567">
        <v>1</v>
      </c>
      <c r="GR567">
        <v>24</v>
      </c>
      <c r="GS567">
        <v>277</v>
      </c>
      <c r="GT567">
        <v>30509.1</v>
      </c>
      <c r="GU567">
        <v>1.9189499999999999</v>
      </c>
      <c r="GV567">
        <v>2.6684600000000001</v>
      </c>
      <c r="GW567">
        <v>2.2485400000000002</v>
      </c>
      <c r="GX567">
        <v>2.7673299999999998</v>
      </c>
      <c r="GY567">
        <v>1.9958499999999999</v>
      </c>
      <c r="GZ567">
        <v>2.3718300000000001</v>
      </c>
      <c r="HA567">
        <v>40.680999999999997</v>
      </c>
      <c r="HB567">
        <v>13.414099999999999</v>
      </c>
      <c r="HC567">
        <v>18</v>
      </c>
      <c r="HD567">
        <v>497.642</v>
      </c>
      <c r="HE567">
        <v>532.80899999999997</v>
      </c>
      <c r="HF567">
        <v>15.5435</v>
      </c>
      <c r="HG567">
        <v>30.212299999999999</v>
      </c>
      <c r="HH567">
        <v>30.001799999999999</v>
      </c>
      <c r="HI567">
        <v>29.340499999999999</v>
      </c>
      <c r="HJ567">
        <v>29.160399999999999</v>
      </c>
      <c r="HK567">
        <v>38.5501</v>
      </c>
      <c r="HL567">
        <v>47.3767</v>
      </c>
      <c r="HM567">
        <v>0</v>
      </c>
      <c r="HN567">
        <v>15.0822</v>
      </c>
      <c r="HO567">
        <v>675.16399999999999</v>
      </c>
      <c r="HP567">
        <v>20.040299999999998</v>
      </c>
      <c r="HQ567">
        <v>102.126</v>
      </c>
      <c r="HR567">
        <v>103.102</v>
      </c>
    </row>
    <row r="568" spans="1:226" x14ac:dyDescent="0.2">
      <c r="A568">
        <v>552</v>
      </c>
      <c r="B568">
        <v>1657229763.0999999</v>
      </c>
      <c r="C568">
        <v>6277.5999999046298</v>
      </c>
      <c r="D568" t="s">
        <v>863</v>
      </c>
      <c r="E568" s="2">
        <v>0.69170138888888888</v>
      </c>
      <c r="F568">
        <v>5</v>
      </c>
      <c r="G568" t="s">
        <v>825</v>
      </c>
      <c r="H568" t="s">
        <v>303</v>
      </c>
      <c r="I568">
        <v>1657229760.3</v>
      </c>
      <c r="J568">
        <f t="shared" si="272"/>
        <v>3.7420507929478344E-3</v>
      </c>
      <c r="K568">
        <f t="shared" si="277"/>
        <v>3.7420507929478344</v>
      </c>
      <c r="L568">
        <f t="shared" si="278"/>
        <v>8.4979936507730915</v>
      </c>
      <c r="M568">
        <f t="shared" si="279"/>
        <v>627.86829999999895</v>
      </c>
      <c r="N568">
        <f t="shared" si="280"/>
        <v>468.49575515371106</v>
      </c>
      <c r="O568">
        <f t="shared" si="281"/>
        <v>32.272006166428362</v>
      </c>
      <c r="P568">
        <f t="shared" si="282"/>
        <v>43.250273724799946</v>
      </c>
      <c r="Q568">
        <f t="shared" si="283"/>
        <v>0.10825053452680125</v>
      </c>
      <c r="R568">
        <f t="shared" si="284"/>
        <v>2.324566179882829</v>
      </c>
      <c r="S568">
        <f t="shared" si="285"/>
        <v>0.10552599225404495</v>
      </c>
      <c r="T568">
        <f t="shared" si="286"/>
        <v>6.6192822935226742E-2</v>
      </c>
      <c r="U568">
        <f t="shared" si="287"/>
        <v>321.50568539999836</v>
      </c>
      <c r="V568">
        <f t="shared" si="288"/>
        <v>28.954388372906219</v>
      </c>
      <c r="W568">
        <f t="shared" si="289"/>
        <v>28.954388372906219</v>
      </c>
      <c r="X568">
        <f t="shared" si="273"/>
        <v>4.011170155576945</v>
      </c>
      <c r="Y568">
        <f t="shared" si="290"/>
        <v>44.469059660757949</v>
      </c>
      <c r="Z568">
        <f t="shared" si="291"/>
        <v>1.6691832113749006</v>
      </c>
      <c r="AA568">
        <f t="shared" si="292"/>
        <v>3.7535833321159333</v>
      </c>
      <c r="AB568">
        <f t="shared" si="293"/>
        <v>2.3419869442020445</v>
      </c>
      <c r="AC568">
        <f t="shared" si="294"/>
        <v>-165.0244399689995</v>
      </c>
      <c r="AD568">
        <f t="shared" si="295"/>
        <v>-143.08870960480016</v>
      </c>
      <c r="AE568">
        <f t="shared" si="296"/>
        <v>-13.468978281356534</v>
      </c>
      <c r="AF568">
        <f t="shared" si="297"/>
        <v>-7.6442455157859968E-2</v>
      </c>
      <c r="AG568">
        <f t="shared" si="298"/>
        <v>25.582985345552888</v>
      </c>
      <c r="AH568">
        <f t="shared" si="299"/>
        <v>3.6776449787552541</v>
      </c>
      <c r="AI568">
        <f t="shared" si="300"/>
        <v>8.4979936507730915</v>
      </c>
      <c r="AJ568">
        <v>674.52566390544803</v>
      </c>
      <c r="AK568">
        <v>651.38188484848399</v>
      </c>
      <c r="AL568">
        <v>3.4545772593503199</v>
      </c>
      <c r="AM568">
        <v>67.011806465800106</v>
      </c>
      <c r="AN568">
        <f t="shared" si="274"/>
        <v>3.7420507929478344</v>
      </c>
      <c r="AO568">
        <v>19.928352524726801</v>
      </c>
      <c r="AP568">
        <v>24.252603636363599</v>
      </c>
      <c r="AQ568">
        <v>1.3375015615263001E-2</v>
      </c>
      <c r="AR568">
        <v>77.809829826732994</v>
      </c>
      <c r="AS568">
        <v>0</v>
      </c>
      <c r="AT568">
        <v>0</v>
      </c>
      <c r="AU568">
        <f t="shared" si="301"/>
        <v>1</v>
      </c>
      <c r="AV568">
        <f t="shared" si="275"/>
        <v>0</v>
      </c>
      <c r="AW568">
        <f t="shared" si="302"/>
        <v>36293.688048211035</v>
      </c>
      <c r="AX568">
        <f t="shared" si="303"/>
        <v>1999.9389999999901</v>
      </c>
      <c r="AY568">
        <f t="shared" si="276"/>
        <v>1681.1484599999915</v>
      </c>
      <c r="AZ568">
        <f t="shared" si="304"/>
        <v>0.84059986829598299</v>
      </c>
      <c r="BA568">
        <f t="shared" si="305"/>
        <v>0.16075774581124722</v>
      </c>
      <c r="BB568">
        <v>6</v>
      </c>
      <c r="BC568">
        <v>0.5</v>
      </c>
      <c r="BD568" t="s">
        <v>304</v>
      </c>
      <c r="BE568">
        <v>2</v>
      </c>
      <c r="BF568" t="b">
        <v>1</v>
      </c>
      <c r="BG568">
        <v>1657229760.3</v>
      </c>
      <c r="BH568">
        <v>627.86829999999895</v>
      </c>
      <c r="BI568">
        <v>661.33849999999995</v>
      </c>
      <c r="BJ568">
        <v>24.23169</v>
      </c>
      <c r="BK568">
        <v>19.92549</v>
      </c>
      <c r="BL568">
        <v>616.92430000000002</v>
      </c>
      <c r="BM568">
        <v>23.819979999999902</v>
      </c>
      <c r="BN568">
        <v>500.00409999999999</v>
      </c>
      <c r="BO568">
        <v>68.846760000000003</v>
      </c>
      <c r="BP568">
        <v>3.7548579999999998E-2</v>
      </c>
      <c r="BQ568">
        <v>27.812619999999999</v>
      </c>
      <c r="BR568">
        <v>29.082260000000002</v>
      </c>
      <c r="BS568">
        <v>999.9</v>
      </c>
      <c r="BT568">
        <v>0</v>
      </c>
      <c r="BU568">
        <v>0</v>
      </c>
      <c r="BV568">
        <v>9996.5</v>
      </c>
      <c r="BW568">
        <v>0</v>
      </c>
      <c r="BX568">
        <v>156.09780000000001</v>
      </c>
      <c r="BY568">
        <v>-33.47045</v>
      </c>
      <c r="BZ568">
        <v>643.46050000000002</v>
      </c>
      <c r="CA568">
        <v>674.78409999999997</v>
      </c>
      <c r="CB568">
        <v>4.3062079999999998</v>
      </c>
      <c r="CC568">
        <v>661.33849999999995</v>
      </c>
      <c r="CD568">
        <v>19.92549</v>
      </c>
      <c r="CE568">
        <v>1.668275</v>
      </c>
      <c r="CF568">
        <v>1.371807</v>
      </c>
      <c r="CG568">
        <v>14.604329999999999</v>
      </c>
      <c r="CH568">
        <v>11.609500000000001</v>
      </c>
      <c r="CI568">
        <v>1999.9389999999901</v>
      </c>
      <c r="CJ568">
        <v>0.98000500000000001</v>
      </c>
      <c r="CK568">
        <v>1.99954E-2</v>
      </c>
      <c r="CL568">
        <v>0</v>
      </c>
      <c r="CM568">
        <v>2.35663</v>
      </c>
      <c r="CN568">
        <v>0</v>
      </c>
      <c r="CO568">
        <v>23679.789999999899</v>
      </c>
      <c r="CP568">
        <v>17299.68</v>
      </c>
      <c r="CQ568">
        <v>43.936999999999998</v>
      </c>
      <c r="CR568">
        <v>44.186999999999998</v>
      </c>
      <c r="CS568">
        <v>43.662199999999999</v>
      </c>
      <c r="CT568">
        <v>42.949599999999997</v>
      </c>
      <c r="CU568">
        <v>43.180799999999998</v>
      </c>
      <c r="CV568">
        <v>1959.9490000000001</v>
      </c>
      <c r="CW568">
        <v>39.99</v>
      </c>
      <c r="CX568">
        <v>0</v>
      </c>
      <c r="CY568">
        <v>1657229742.5999999</v>
      </c>
      <c r="CZ568">
        <v>0</v>
      </c>
      <c r="DA568">
        <v>1657213163</v>
      </c>
      <c r="DB568" s="2">
        <v>0.49957175925925923</v>
      </c>
      <c r="DC568">
        <v>1657213141</v>
      </c>
      <c r="DD568">
        <v>1655399214.5999999</v>
      </c>
      <c r="DE568">
        <v>1</v>
      </c>
      <c r="DF568">
        <v>0.04</v>
      </c>
      <c r="DG568">
        <v>-0.06</v>
      </c>
      <c r="DH568">
        <v>9.1720000000000006</v>
      </c>
      <c r="DI568">
        <v>0.51100000000000001</v>
      </c>
      <c r="DJ568">
        <v>420</v>
      </c>
      <c r="DK568">
        <v>25</v>
      </c>
      <c r="DL568">
        <v>0.26</v>
      </c>
      <c r="DM568">
        <v>0.15</v>
      </c>
      <c r="DN568">
        <v>-32.650843902439</v>
      </c>
      <c r="DO568">
        <v>-4.1984864111498297</v>
      </c>
      <c r="DP568">
        <v>0.52664350141701199</v>
      </c>
      <c r="DQ568">
        <v>0</v>
      </c>
      <c r="DR568">
        <v>4.3223185365853602</v>
      </c>
      <c r="DS568">
        <v>7.7964878048779301E-2</v>
      </c>
      <c r="DT568">
        <v>2.4367088615887399E-2</v>
      </c>
      <c r="DU568">
        <v>1</v>
      </c>
      <c r="DV568">
        <v>1</v>
      </c>
      <c r="DW568">
        <v>2</v>
      </c>
      <c r="DX568" s="3">
        <v>44563</v>
      </c>
      <c r="DY568">
        <v>2.9700799999999998</v>
      </c>
      <c r="DZ568">
        <v>2.6917300000000002</v>
      </c>
      <c r="EA568">
        <v>9.3704099999999999E-2</v>
      </c>
      <c r="EB568">
        <v>9.8364499999999994E-2</v>
      </c>
      <c r="EC568">
        <v>7.9728099999999996E-2</v>
      </c>
      <c r="ED568">
        <v>7.0104E-2</v>
      </c>
      <c r="EE568">
        <v>35188.6</v>
      </c>
      <c r="EF568">
        <v>38372.1</v>
      </c>
      <c r="EG568">
        <v>35207</v>
      </c>
      <c r="EH568">
        <v>38621.300000000003</v>
      </c>
      <c r="EI568">
        <v>45979.4</v>
      </c>
      <c r="EJ568">
        <v>51857.4</v>
      </c>
      <c r="EK568">
        <v>55064.3</v>
      </c>
      <c r="EL568">
        <v>61931.5</v>
      </c>
      <c r="EM568">
        <v>1.9441999999999999</v>
      </c>
      <c r="EN568">
        <v>2.0051999999999999</v>
      </c>
      <c r="EO568">
        <v>-0.26211099999999998</v>
      </c>
      <c r="EP568">
        <v>0</v>
      </c>
      <c r="EQ568">
        <v>33.368000000000002</v>
      </c>
      <c r="ER568">
        <v>999.9</v>
      </c>
      <c r="ES568">
        <v>40.874000000000002</v>
      </c>
      <c r="ET568">
        <v>38.673000000000002</v>
      </c>
      <c r="EU568">
        <v>40.990499999999997</v>
      </c>
      <c r="EV568">
        <v>52.391100000000002</v>
      </c>
      <c r="EW568">
        <v>37.4559</v>
      </c>
      <c r="EX568">
        <v>2</v>
      </c>
      <c r="EY568">
        <v>0.243171</v>
      </c>
      <c r="EZ568">
        <v>9.2810500000000005</v>
      </c>
      <c r="FA568">
        <v>19.921299999999999</v>
      </c>
      <c r="FB568">
        <v>5.2053099999999999</v>
      </c>
      <c r="FC568">
        <v>12.0099</v>
      </c>
      <c r="FD568">
        <v>4.9756</v>
      </c>
      <c r="FE568">
        <v>3.294</v>
      </c>
      <c r="FF568">
        <v>9999</v>
      </c>
      <c r="FG568">
        <v>9999</v>
      </c>
      <c r="FH568">
        <v>9999</v>
      </c>
      <c r="FI568">
        <v>562.4</v>
      </c>
      <c r="FJ568">
        <v>1.86304</v>
      </c>
      <c r="FK568">
        <v>1.86771</v>
      </c>
      <c r="FL568">
        <v>1.8675200000000001</v>
      </c>
      <c r="FM568">
        <v>1.8687400000000001</v>
      </c>
      <c r="FN568">
        <v>1.86951</v>
      </c>
      <c r="FO568">
        <v>1.86554</v>
      </c>
      <c r="FP568">
        <v>1.86652</v>
      </c>
      <c r="FQ568">
        <v>1.86798</v>
      </c>
      <c r="FR568">
        <v>5</v>
      </c>
      <c r="FS568">
        <v>0</v>
      </c>
      <c r="FT568">
        <v>0</v>
      </c>
      <c r="FU568">
        <v>0</v>
      </c>
      <c r="FV568">
        <v>11111111</v>
      </c>
      <c r="FW568" t="s">
        <v>306</v>
      </c>
      <c r="FX568" t="s">
        <v>307</v>
      </c>
      <c r="FY568" t="s">
        <v>307</v>
      </c>
      <c r="FZ568" t="s">
        <v>307</v>
      </c>
      <c r="GA568" t="s">
        <v>307</v>
      </c>
      <c r="GB568">
        <v>0</v>
      </c>
      <c r="GC568">
        <v>100</v>
      </c>
      <c r="GD568">
        <v>100</v>
      </c>
      <c r="GE568">
        <v>11.022</v>
      </c>
      <c r="GF568">
        <v>0.41260000000000002</v>
      </c>
      <c r="GG568">
        <v>5.3968966374264697</v>
      </c>
      <c r="GH568">
        <v>9.5670261133577201E-3</v>
      </c>
      <c r="GI568" s="1">
        <v>-9.19467254998099E-7</v>
      </c>
      <c r="GJ568" s="1">
        <v>-2.1372918425907401E-11</v>
      </c>
      <c r="GK568">
        <v>3.2845888322571301E-3</v>
      </c>
      <c r="GL568">
        <v>-1.41202168329711E-2</v>
      </c>
      <c r="GM568">
        <v>1.6676771840485E-3</v>
      </c>
      <c r="GN568" s="1">
        <v>-1.4903802912711099E-5</v>
      </c>
      <c r="GO568">
        <v>-4</v>
      </c>
      <c r="GP568">
        <v>1866</v>
      </c>
      <c r="GQ568">
        <v>1</v>
      </c>
      <c r="GR568">
        <v>24</v>
      </c>
      <c r="GS568">
        <v>277</v>
      </c>
      <c r="GT568">
        <v>30509.1</v>
      </c>
      <c r="GU568">
        <v>1.96045</v>
      </c>
      <c r="GV568">
        <v>2.67334</v>
      </c>
      <c r="GW568">
        <v>2.2485400000000002</v>
      </c>
      <c r="GX568">
        <v>2.7673299999999998</v>
      </c>
      <c r="GY568">
        <v>1.9958499999999999</v>
      </c>
      <c r="GZ568">
        <v>2.36206</v>
      </c>
      <c r="HA568">
        <v>40.680999999999997</v>
      </c>
      <c r="HB568">
        <v>13.3878</v>
      </c>
      <c r="HC568">
        <v>18</v>
      </c>
      <c r="HD568">
        <v>497.435</v>
      </c>
      <c r="HE568">
        <v>532.73500000000001</v>
      </c>
      <c r="HF568">
        <v>15.564500000000001</v>
      </c>
      <c r="HG568">
        <v>30.235900000000001</v>
      </c>
      <c r="HH568">
        <v>30.0017</v>
      </c>
      <c r="HI568">
        <v>29.363199999999999</v>
      </c>
      <c r="HJ568">
        <v>29.1828</v>
      </c>
      <c r="HK568">
        <v>39.311</v>
      </c>
      <c r="HL568">
        <v>47.3767</v>
      </c>
      <c r="HM568">
        <v>0</v>
      </c>
      <c r="HN568">
        <v>15.0951</v>
      </c>
      <c r="HO568">
        <v>688.61800000000005</v>
      </c>
      <c r="HP568">
        <v>20.062899999999999</v>
      </c>
      <c r="HQ568">
        <v>102.124</v>
      </c>
      <c r="HR568">
        <v>103.096</v>
      </c>
    </row>
    <row r="569" spans="1:226" x14ac:dyDescent="0.2">
      <c r="A569">
        <v>553</v>
      </c>
      <c r="B569">
        <v>1657229768.0999999</v>
      </c>
      <c r="C569">
        <v>6282.5999999046298</v>
      </c>
      <c r="D569" t="s">
        <v>864</v>
      </c>
      <c r="E569" s="2">
        <v>0.6917592592592593</v>
      </c>
      <c r="F569">
        <v>5</v>
      </c>
      <c r="G569" t="s">
        <v>825</v>
      </c>
      <c r="H569" t="s">
        <v>303</v>
      </c>
      <c r="I569">
        <v>1657229765.5999999</v>
      </c>
      <c r="J569">
        <f t="shared" si="272"/>
        <v>3.7128503295184518E-3</v>
      </c>
      <c r="K569">
        <f t="shared" si="277"/>
        <v>3.7128503295184516</v>
      </c>
      <c r="L569">
        <f t="shared" si="278"/>
        <v>9.1997343176312807</v>
      </c>
      <c r="M569">
        <f t="shared" si="279"/>
        <v>645.47033333333297</v>
      </c>
      <c r="N569">
        <f t="shared" si="280"/>
        <v>473.35342859228496</v>
      </c>
      <c r="O569">
        <f t="shared" si="281"/>
        <v>32.607303008859731</v>
      </c>
      <c r="P569">
        <f t="shared" si="282"/>
        <v>44.463704012500564</v>
      </c>
      <c r="Q569">
        <f t="shared" si="283"/>
        <v>0.10712195847420099</v>
      </c>
      <c r="R569">
        <f t="shared" si="284"/>
        <v>2.3253536802725319</v>
      </c>
      <c r="S569">
        <f t="shared" si="285"/>
        <v>0.10445405526960568</v>
      </c>
      <c r="T569">
        <f t="shared" si="286"/>
        <v>6.5517950843739542E-2</v>
      </c>
      <c r="U569">
        <f t="shared" si="287"/>
        <v>321.51524366666524</v>
      </c>
      <c r="V569">
        <f t="shared" si="288"/>
        <v>28.992171653863863</v>
      </c>
      <c r="W569">
        <f t="shared" si="289"/>
        <v>28.992171653863863</v>
      </c>
      <c r="X569">
        <f t="shared" si="273"/>
        <v>4.0199513038644126</v>
      </c>
      <c r="Y569">
        <f t="shared" si="290"/>
        <v>44.484379517532574</v>
      </c>
      <c r="Z569">
        <f t="shared" si="291"/>
        <v>1.6725581058184475</v>
      </c>
      <c r="AA569">
        <f t="shared" si="292"/>
        <v>3.7598773411220545</v>
      </c>
      <c r="AB569">
        <f t="shared" si="293"/>
        <v>2.3473931980459648</v>
      </c>
      <c r="AC569">
        <f t="shared" si="294"/>
        <v>-163.73669953176372</v>
      </c>
      <c r="AD569">
        <f t="shared" si="295"/>
        <v>-144.27562629800963</v>
      </c>
      <c r="AE569">
        <f t="shared" si="296"/>
        <v>-13.580597463064469</v>
      </c>
      <c r="AF569">
        <f t="shared" si="297"/>
        <v>-7.7679626172567851E-2</v>
      </c>
      <c r="AG569">
        <f t="shared" si="298"/>
        <v>25.601852389313763</v>
      </c>
      <c r="AH569">
        <f t="shared" si="299"/>
        <v>3.6251881856564458</v>
      </c>
      <c r="AI569">
        <f t="shared" si="300"/>
        <v>9.1997343176312807</v>
      </c>
      <c r="AJ569">
        <v>691.48301156894195</v>
      </c>
      <c r="AK569">
        <v>668.08616969696902</v>
      </c>
      <c r="AL569">
        <v>3.2901038315080502</v>
      </c>
      <c r="AM569">
        <v>67.011806465800106</v>
      </c>
      <c r="AN569">
        <f t="shared" si="274"/>
        <v>3.7128503295184516</v>
      </c>
      <c r="AO569">
        <v>19.977683638696199</v>
      </c>
      <c r="AP569">
        <v>24.3124351515151</v>
      </c>
      <c r="AQ569">
        <v>2.8754408217561201E-3</v>
      </c>
      <c r="AR569">
        <v>77.809829826732994</v>
      </c>
      <c r="AS569">
        <v>0</v>
      </c>
      <c r="AT569">
        <v>0</v>
      </c>
      <c r="AU569">
        <f t="shared" si="301"/>
        <v>1</v>
      </c>
      <c r="AV569">
        <f t="shared" si="275"/>
        <v>0</v>
      </c>
      <c r="AW569">
        <f t="shared" si="302"/>
        <v>36308.986645758545</v>
      </c>
      <c r="AX569">
        <f t="shared" si="303"/>
        <v>1999.9988888888799</v>
      </c>
      <c r="AY569">
        <f t="shared" si="276"/>
        <v>1681.1987666666594</v>
      </c>
      <c r="AZ569">
        <f t="shared" si="304"/>
        <v>0.84059985033325024</v>
      </c>
      <c r="BA569">
        <f t="shared" si="305"/>
        <v>0.16075771114317286</v>
      </c>
      <c r="BB569">
        <v>6</v>
      </c>
      <c r="BC569">
        <v>0.5</v>
      </c>
      <c r="BD569" t="s">
        <v>304</v>
      </c>
      <c r="BE569">
        <v>2</v>
      </c>
      <c r="BF569" t="b">
        <v>1</v>
      </c>
      <c r="BG569">
        <v>1657229765.5999999</v>
      </c>
      <c r="BH569">
        <v>645.47033333333297</v>
      </c>
      <c r="BI569">
        <v>679.00022222222196</v>
      </c>
      <c r="BJ569">
        <v>24.280177777777698</v>
      </c>
      <c r="BK569">
        <v>20.035611111111098</v>
      </c>
      <c r="BL569">
        <v>634.37966666666603</v>
      </c>
      <c r="BM569">
        <v>23.8665777777777</v>
      </c>
      <c r="BN569">
        <v>500.004111111111</v>
      </c>
      <c r="BO569">
        <v>68.848222222222205</v>
      </c>
      <c r="BP569">
        <v>3.7521577777777697E-2</v>
      </c>
      <c r="BQ569">
        <v>27.8413222222222</v>
      </c>
      <c r="BR569">
        <v>29.118222222222201</v>
      </c>
      <c r="BS569">
        <v>999.9</v>
      </c>
      <c r="BT569">
        <v>0</v>
      </c>
      <c r="BU569">
        <v>0</v>
      </c>
      <c r="BV569">
        <v>10001.666666666601</v>
      </c>
      <c r="BW569">
        <v>0</v>
      </c>
      <c r="BX569">
        <v>155.877444444444</v>
      </c>
      <c r="BY569">
        <v>-33.529966666666603</v>
      </c>
      <c r="BZ569">
        <v>661.532222222222</v>
      </c>
      <c r="CA569">
        <v>692.88288888888803</v>
      </c>
      <c r="CB569">
        <v>4.2445588888888803</v>
      </c>
      <c r="CC569">
        <v>679.00022222222196</v>
      </c>
      <c r="CD569">
        <v>20.035611111111098</v>
      </c>
      <c r="CE569">
        <v>1.6716477777777701</v>
      </c>
      <c r="CF569">
        <v>1.3794166666666601</v>
      </c>
      <c r="CG569">
        <v>14.635622222222199</v>
      </c>
      <c r="CH569">
        <v>11.693155555555499</v>
      </c>
      <c r="CI569">
        <v>1999.9988888888799</v>
      </c>
      <c r="CJ569">
        <v>0.980005666666666</v>
      </c>
      <c r="CK569">
        <v>1.9994688888888799E-2</v>
      </c>
      <c r="CL569">
        <v>0</v>
      </c>
      <c r="CM569">
        <v>2.4891000000000001</v>
      </c>
      <c r="CN569">
        <v>0</v>
      </c>
      <c r="CO569">
        <v>23712.5444444444</v>
      </c>
      <c r="CP569">
        <v>17300.177777777699</v>
      </c>
      <c r="CQ569">
        <v>43.965000000000003</v>
      </c>
      <c r="CR569">
        <v>44.228999999999999</v>
      </c>
      <c r="CS569">
        <v>43.686999999999998</v>
      </c>
      <c r="CT569">
        <v>43</v>
      </c>
      <c r="CU569">
        <v>43.186999999999998</v>
      </c>
      <c r="CV569">
        <v>1960.0088888888799</v>
      </c>
      <c r="CW569">
        <v>39.99</v>
      </c>
      <c r="CX569">
        <v>0</v>
      </c>
      <c r="CY569">
        <v>1657229748</v>
      </c>
      <c r="CZ569">
        <v>0</v>
      </c>
      <c r="DA569">
        <v>1657213163</v>
      </c>
      <c r="DB569" s="2">
        <v>0.49957175925925923</v>
      </c>
      <c r="DC569">
        <v>1657213141</v>
      </c>
      <c r="DD569">
        <v>1655399214.5999999</v>
      </c>
      <c r="DE569">
        <v>1</v>
      </c>
      <c r="DF569">
        <v>0.04</v>
      </c>
      <c r="DG569">
        <v>-0.06</v>
      </c>
      <c r="DH569">
        <v>9.1720000000000006</v>
      </c>
      <c r="DI569">
        <v>0.51100000000000001</v>
      </c>
      <c r="DJ569">
        <v>420</v>
      </c>
      <c r="DK569">
        <v>25</v>
      </c>
      <c r="DL569">
        <v>0.26</v>
      </c>
      <c r="DM569">
        <v>0.15</v>
      </c>
      <c r="DN569">
        <v>-33.099443902438999</v>
      </c>
      <c r="DO569">
        <v>-3.8350787456446001</v>
      </c>
      <c r="DP569">
        <v>0.50863255319546397</v>
      </c>
      <c r="DQ569">
        <v>0</v>
      </c>
      <c r="DR569">
        <v>4.3109278048780499</v>
      </c>
      <c r="DS569">
        <v>-0.33974425087109</v>
      </c>
      <c r="DT569">
        <v>4.9669038425444297E-2</v>
      </c>
      <c r="DU569">
        <v>0</v>
      </c>
      <c r="DV569">
        <v>0</v>
      </c>
      <c r="DW569">
        <v>2</v>
      </c>
      <c r="DX569" t="s">
        <v>305</v>
      </c>
      <c r="DY569">
        <v>2.9698600000000002</v>
      </c>
      <c r="DZ569">
        <v>2.6911</v>
      </c>
      <c r="EA569">
        <v>9.5397300000000004E-2</v>
      </c>
      <c r="EB569">
        <v>0.100077</v>
      </c>
      <c r="EC569">
        <v>7.9888200000000006E-2</v>
      </c>
      <c r="ED569">
        <v>7.0570599999999997E-2</v>
      </c>
      <c r="EE569">
        <v>35121.1</v>
      </c>
      <c r="EF569">
        <v>38298.300000000003</v>
      </c>
      <c r="EG569">
        <v>35205.300000000003</v>
      </c>
      <c r="EH569">
        <v>38620.5</v>
      </c>
      <c r="EI569">
        <v>45970.5</v>
      </c>
      <c r="EJ569">
        <v>51829.2</v>
      </c>
      <c r="EK569">
        <v>55063.3</v>
      </c>
      <c r="EL569">
        <v>61929</v>
      </c>
      <c r="EM569">
        <v>1.9452</v>
      </c>
      <c r="EN569">
        <v>2.0053999999999998</v>
      </c>
      <c r="EO569">
        <v>-0.262409</v>
      </c>
      <c r="EP569">
        <v>0</v>
      </c>
      <c r="EQ569">
        <v>33.4039</v>
      </c>
      <c r="ER569">
        <v>999.9</v>
      </c>
      <c r="ES569">
        <v>40.874000000000002</v>
      </c>
      <c r="ET569">
        <v>38.673000000000002</v>
      </c>
      <c r="EU569">
        <v>40.985900000000001</v>
      </c>
      <c r="EV569">
        <v>52.491100000000003</v>
      </c>
      <c r="EW569">
        <v>37.4559</v>
      </c>
      <c r="EX569">
        <v>2</v>
      </c>
      <c r="EY569">
        <v>0.24518300000000001</v>
      </c>
      <c r="EZ569">
        <v>9.2810500000000005</v>
      </c>
      <c r="FA569">
        <v>19.920300000000001</v>
      </c>
      <c r="FB569">
        <v>5.20052</v>
      </c>
      <c r="FC569">
        <v>12.0099</v>
      </c>
      <c r="FD569">
        <v>4.9756</v>
      </c>
      <c r="FE569">
        <v>3.294</v>
      </c>
      <c r="FF569">
        <v>9999</v>
      </c>
      <c r="FG569">
        <v>9999</v>
      </c>
      <c r="FH569">
        <v>9999</v>
      </c>
      <c r="FI569">
        <v>562.4</v>
      </c>
      <c r="FJ569">
        <v>1.8630100000000001</v>
      </c>
      <c r="FK569">
        <v>1.8677699999999999</v>
      </c>
      <c r="FL569">
        <v>1.8674900000000001</v>
      </c>
      <c r="FM569">
        <v>1.8687400000000001</v>
      </c>
      <c r="FN569">
        <v>1.8694500000000001</v>
      </c>
      <c r="FO569">
        <v>1.86554</v>
      </c>
      <c r="FP569">
        <v>1.86652</v>
      </c>
      <c r="FQ569">
        <v>1.86795</v>
      </c>
      <c r="FR569">
        <v>5</v>
      </c>
      <c r="FS569">
        <v>0</v>
      </c>
      <c r="FT569">
        <v>0</v>
      </c>
      <c r="FU569">
        <v>0</v>
      </c>
      <c r="FV569">
        <v>11111111</v>
      </c>
      <c r="FW569" t="s">
        <v>306</v>
      </c>
      <c r="FX569" t="s">
        <v>307</v>
      </c>
      <c r="FY569" t="s">
        <v>307</v>
      </c>
      <c r="FZ569" t="s">
        <v>307</v>
      </c>
      <c r="GA569" t="s">
        <v>307</v>
      </c>
      <c r="GB569">
        <v>0</v>
      </c>
      <c r="GC569">
        <v>100</v>
      </c>
      <c r="GD569">
        <v>100</v>
      </c>
      <c r="GE569">
        <v>11.156000000000001</v>
      </c>
      <c r="GF569">
        <v>0.4153</v>
      </c>
      <c r="GG569">
        <v>5.3968966374264697</v>
      </c>
      <c r="GH569">
        <v>9.5670261133577201E-3</v>
      </c>
      <c r="GI569" s="1">
        <v>-9.19467254998099E-7</v>
      </c>
      <c r="GJ569" s="1">
        <v>-2.1372918425907401E-11</v>
      </c>
      <c r="GK569">
        <v>3.2845888322571301E-3</v>
      </c>
      <c r="GL569">
        <v>-1.41202168329711E-2</v>
      </c>
      <c r="GM569">
        <v>1.6676771840485E-3</v>
      </c>
      <c r="GN569" s="1">
        <v>-1.4903802912711099E-5</v>
      </c>
      <c r="GO569">
        <v>-4</v>
      </c>
      <c r="GP569">
        <v>1866</v>
      </c>
      <c r="GQ569">
        <v>1</v>
      </c>
      <c r="GR569">
        <v>24</v>
      </c>
      <c r="GS569">
        <v>277.10000000000002</v>
      </c>
      <c r="GT569">
        <v>30509.200000000001</v>
      </c>
      <c r="GU569">
        <v>1.9970699999999999</v>
      </c>
      <c r="GV569">
        <v>2.6684600000000001</v>
      </c>
      <c r="GW569">
        <v>2.2485400000000002</v>
      </c>
      <c r="GX569">
        <v>2.7673299999999998</v>
      </c>
      <c r="GY569">
        <v>1.9958499999999999</v>
      </c>
      <c r="GZ569">
        <v>2.3925800000000002</v>
      </c>
      <c r="HA569">
        <v>40.680999999999997</v>
      </c>
      <c r="HB569">
        <v>13.3965</v>
      </c>
      <c r="HC569">
        <v>18</v>
      </c>
      <c r="HD569">
        <v>498.29599999999999</v>
      </c>
      <c r="HE569">
        <v>533.08299999999997</v>
      </c>
      <c r="HF569">
        <v>15.587899999999999</v>
      </c>
      <c r="HG569">
        <v>30.259499999999999</v>
      </c>
      <c r="HH569">
        <v>30.001899999999999</v>
      </c>
      <c r="HI569">
        <v>29.3858</v>
      </c>
      <c r="HJ569">
        <v>29.205200000000001</v>
      </c>
      <c r="HK569">
        <v>40.100999999999999</v>
      </c>
      <c r="HL569">
        <v>47.105200000000004</v>
      </c>
      <c r="HM569">
        <v>0</v>
      </c>
      <c r="HN569">
        <v>15.1233</v>
      </c>
      <c r="HO569">
        <v>708.70299999999997</v>
      </c>
      <c r="HP569">
        <v>20.052399999999999</v>
      </c>
      <c r="HQ569">
        <v>102.121</v>
      </c>
      <c r="HR569">
        <v>103.093</v>
      </c>
    </row>
    <row r="570" spans="1:226" x14ac:dyDescent="0.2">
      <c r="A570">
        <v>554</v>
      </c>
      <c r="B570">
        <v>1657229773.0999999</v>
      </c>
      <c r="C570">
        <v>6287.5999999046298</v>
      </c>
      <c r="D570" t="s">
        <v>865</v>
      </c>
      <c r="E570" s="2">
        <v>0.6918171296296296</v>
      </c>
      <c r="F570">
        <v>5</v>
      </c>
      <c r="G570" t="s">
        <v>825</v>
      </c>
      <c r="H570" t="s">
        <v>303</v>
      </c>
      <c r="I570">
        <v>1657229770.3</v>
      </c>
      <c r="J570">
        <f t="shared" si="272"/>
        <v>3.6940238283319905E-3</v>
      </c>
      <c r="K570">
        <f t="shared" si="277"/>
        <v>3.6940238283319906</v>
      </c>
      <c r="L570">
        <f t="shared" si="278"/>
        <v>9.2068995780812823</v>
      </c>
      <c r="M570">
        <f t="shared" si="279"/>
        <v>660.86</v>
      </c>
      <c r="N570">
        <f t="shared" si="280"/>
        <v>486.84952488533816</v>
      </c>
      <c r="O570">
        <f t="shared" si="281"/>
        <v>33.537231277476266</v>
      </c>
      <c r="P570">
        <f t="shared" si="282"/>
        <v>45.524157936177204</v>
      </c>
      <c r="Q570">
        <f t="shared" si="283"/>
        <v>0.10640997884587193</v>
      </c>
      <c r="R570">
        <f t="shared" si="284"/>
        <v>2.3262134243013768</v>
      </c>
      <c r="S570">
        <f t="shared" si="285"/>
        <v>0.10377789964188491</v>
      </c>
      <c r="T570">
        <f t="shared" si="286"/>
        <v>6.5092246527588035E-2</v>
      </c>
      <c r="U570">
        <f t="shared" si="287"/>
        <v>321.50903699999998</v>
      </c>
      <c r="V570">
        <f t="shared" si="288"/>
        <v>29.0279492904085</v>
      </c>
      <c r="W570">
        <f t="shared" si="289"/>
        <v>29.0279492904085</v>
      </c>
      <c r="X570">
        <f t="shared" si="273"/>
        <v>4.0282817703313256</v>
      </c>
      <c r="Y570">
        <f t="shared" si="290"/>
        <v>44.545215363984099</v>
      </c>
      <c r="Z570">
        <f t="shared" si="291"/>
        <v>1.6777986754020013</v>
      </c>
      <c r="AA570">
        <f t="shared" si="292"/>
        <v>3.7665070461384342</v>
      </c>
      <c r="AB570">
        <f t="shared" si="293"/>
        <v>2.3504830949293245</v>
      </c>
      <c r="AC570">
        <f t="shared" si="294"/>
        <v>-162.90645082944079</v>
      </c>
      <c r="AD570">
        <f t="shared" si="295"/>
        <v>-145.02999752888883</v>
      </c>
      <c r="AE570">
        <f t="shared" si="296"/>
        <v>-13.651041398131945</v>
      </c>
      <c r="AF570">
        <f t="shared" si="297"/>
        <v>-7.8452756461587114E-2</v>
      </c>
      <c r="AG570">
        <f t="shared" si="298"/>
        <v>26.256363314071887</v>
      </c>
      <c r="AH570">
        <f t="shared" si="299"/>
        <v>3.6070792947493393</v>
      </c>
      <c r="AI570">
        <f t="shared" si="300"/>
        <v>9.2068995780812823</v>
      </c>
      <c r="AJ570">
        <v>709.36553797531406</v>
      </c>
      <c r="AK570">
        <v>685.31221212121204</v>
      </c>
      <c r="AL570">
        <v>3.4653549047713201</v>
      </c>
      <c r="AM570">
        <v>67.011806465800106</v>
      </c>
      <c r="AN570">
        <f t="shared" si="274"/>
        <v>3.6940238283319906</v>
      </c>
      <c r="AO570">
        <v>20.130892397257199</v>
      </c>
      <c r="AP570">
        <v>24.386153333333301</v>
      </c>
      <c r="AQ570">
        <v>1.6285667303556899E-2</v>
      </c>
      <c r="AR570">
        <v>77.809829826732994</v>
      </c>
      <c r="AS570">
        <v>0</v>
      </c>
      <c r="AT570">
        <v>0</v>
      </c>
      <c r="AU570">
        <f t="shared" si="301"/>
        <v>1</v>
      </c>
      <c r="AV570">
        <f t="shared" si="275"/>
        <v>0</v>
      </c>
      <c r="AW570">
        <f t="shared" si="302"/>
        <v>36325.796710934061</v>
      </c>
      <c r="AX570">
        <f t="shared" si="303"/>
        <v>1999.96</v>
      </c>
      <c r="AY570">
        <f t="shared" si="276"/>
        <v>1681.1660999999999</v>
      </c>
      <c r="AZ570">
        <f t="shared" si="304"/>
        <v>0.84059986199723991</v>
      </c>
      <c r="BA570">
        <f t="shared" si="305"/>
        <v>0.16075773365467308</v>
      </c>
      <c r="BB570">
        <v>6</v>
      </c>
      <c r="BC570">
        <v>0.5</v>
      </c>
      <c r="BD570" t="s">
        <v>304</v>
      </c>
      <c r="BE570">
        <v>2</v>
      </c>
      <c r="BF570" t="b">
        <v>1</v>
      </c>
      <c r="BG570">
        <v>1657229770.3</v>
      </c>
      <c r="BH570">
        <v>660.86</v>
      </c>
      <c r="BI570">
        <v>695.23019999999997</v>
      </c>
      <c r="BJ570">
        <v>24.356079999999999</v>
      </c>
      <c r="BK570">
        <v>20.132759999999902</v>
      </c>
      <c r="BL570">
        <v>649.64200000000005</v>
      </c>
      <c r="BM570">
        <v>23.93957</v>
      </c>
      <c r="BN570">
        <v>499.97039999999998</v>
      </c>
      <c r="BO570">
        <v>68.848500000000001</v>
      </c>
      <c r="BP570">
        <v>3.7736020000000002E-2</v>
      </c>
      <c r="BQ570">
        <v>27.871510000000001</v>
      </c>
      <c r="BR570">
        <v>29.13768</v>
      </c>
      <c r="BS570">
        <v>999.9</v>
      </c>
      <c r="BT570">
        <v>0</v>
      </c>
      <c r="BU570">
        <v>0</v>
      </c>
      <c r="BV570">
        <v>10007.5</v>
      </c>
      <c r="BW570">
        <v>0</v>
      </c>
      <c r="BX570">
        <v>155.79179999999999</v>
      </c>
      <c r="BY570">
        <v>-34.370199999999997</v>
      </c>
      <c r="BZ570">
        <v>677.35799999999995</v>
      </c>
      <c r="CA570">
        <v>709.51459999999997</v>
      </c>
      <c r="CB570">
        <v>4.2233369999999901</v>
      </c>
      <c r="CC570">
        <v>695.23019999999997</v>
      </c>
      <c r="CD570">
        <v>20.132759999999902</v>
      </c>
      <c r="CE570">
        <v>1.6768799999999999</v>
      </c>
      <c r="CF570">
        <v>1.3861079999999999</v>
      </c>
      <c r="CG570">
        <v>14.68404</v>
      </c>
      <c r="CH570">
        <v>11.766540000000001</v>
      </c>
      <c r="CI570">
        <v>1999.96</v>
      </c>
      <c r="CJ570">
        <v>0.98000559999999903</v>
      </c>
      <c r="CK570">
        <v>1.999476E-2</v>
      </c>
      <c r="CL570">
        <v>0</v>
      </c>
      <c r="CM570">
        <v>2.3913899999999999</v>
      </c>
      <c r="CN570">
        <v>0</v>
      </c>
      <c r="CO570">
        <v>23739.42</v>
      </c>
      <c r="CP570">
        <v>17299.830000000002</v>
      </c>
      <c r="CQ570">
        <v>44</v>
      </c>
      <c r="CR570">
        <v>44.2624</v>
      </c>
      <c r="CS570">
        <v>43.743699999999997</v>
      </c>
      <c r="CT570">
        <v>43.024799999999999</v>
      </c>
      <c r="CU570">
        <v>43.243699999999997</v>
      </c>
      <c r="CV570">
        <v>1959.97</v>
      </c>
      <c r="CW570">
        <v>39.99</v>
      </c>
      <c r="CX570">
        <v>0</v>
      </c>
      <c r="CY570">
        <v>1657229752.8</v>
      </c>
      <c r="CZ570">
        <v>0</v>
      </c>
      <c r="DA570">
        <v>1657213163</v>
      </c>
      <c r="DB570" s="2">
        <v>0.49957175925925923</v>
      </c>
      <c r="DC570">
        <v>1657213141</v>
      </c>
      <c r="DD570">
        <v>1655399214.5999999</v>
      </c>
      <c r="DE570">
        <v>1</v>
      </c>
      <c r="DF570">
        <v>0.04</v>
      </c>
      <c r="DG570">
        <v>-0.06</v>
      </c>
      <c r="DH570">
        <v>9.1720000000000006</v>
      </c>
      <c r="DI570">
        <v>0.51100000000000001</v>
      </c>
      <c r="DJ570">
        <v>420</v>
      </c>
      <c r="DK570">
        <v>25</v>
      </c>
      <c r="DL570">
        <v>0.26</v>
      </c>
      <c r="DM570">
        <v>0.15</v>
      </c>
      <c r="DN570">
        <v>-33.454356097560897</v>
      </c>
      <c r="DO570">
        <v>-5.1852648083624597</v>
      </c>
      <c r="DP570">
        <v>0.63309243422086203</v>
      </c>
      <c r="DQ570">
        <v>0</v>
      </c>
      <c r="DR570">
        <v>4.2895548780487802</v>
      </c>
      <c r="DS570">
        <v>-0.51937714285713599</v>
      </c>
      <c r="DT570">
        <v>6.0228284665642E-2</v>
      </c>
      <c r="DU570">
        <v>0</v>
      </c>
      <c r="DV570">
        <v>0</v>
      </c>
      <c r="DW570">
        <v>2</v>
      </c>
      <c r="DX570" t="s">
        <v>305</v>
      </c>
      <c r="DY570">
        <v>2.96991</v>
      </c>
      <c r="DZ570">
        <v>2.6920899999999999</v>
      </c>
      <c r="EA570">
        <v>9.7129400000000005E-2</v>
      </c>
      <c r="EB570">
        <v>0.10173699999999999</v>
      </c>
      <c r="EC570">
        <v>8.0042799999999997E-2</v>
      </c>
      <c r="ED570">
        <v>7.0594500000000004E-2</v>
      </c>
      <c r="EE570">
        <v>35053.599999999999</v>
      </c>
      <c r="EF570">
        <v>38225.5</v>
      </c>
      <c r="EG570">
        <v>35205.199999999997</v>
      </c>
      <c r="EH570">
        <v>38618.400000000001</v>
      </c>
      <c r="EI570">
        <v>45962.400000000001</v>
      </c>
      <c r="EJ570">
        <v>51825.4</v>
      </c>
      <c r="EK570">
        <v>55062.8</v>
      </c>
      <c r="EL570">
        <v>61925.9</v>
      </c>
      <c r="EM570">
        <v>1.944</v>
      </c>
      <c r="EN570">
        <v>2.0049999999999999</v>
      </c>
      <c r="EO570">
        <v>-0.26509199999999999</v>
      </c>
      <c r="EP570">
        <v>0</v>
      </c>
      <c r="EQ570">
        <v>33.436900000000001</v>
      </c>
      <c r="ER570">
        <v>999.9</v>
      </c>
      <c r="ES570">
        <v>40.874000000000002</v>
      </c>
      <c r="ET570">
        <v>38.673000000000002</v>
      </c>
      <c r="EU570">
        <v>40.9846</v>
      </c>
      <c r="EV570">
        <v>52.531100000000002</v>
      </c>
      <c r="EW570">
        <v>37.439900000000002</v>
      </c>
      <c r="EX570">
        <v>2</v>
      </c>
      <c r="EY570">
        <v>0.246748</v>
      </c>
      <c r="EZ570">
        <v>9.2810500000000005</v>
      </c>
      <c r="FA570">
        <v>19.920999999999999</v>
      </c>
      <c r="FB570">
        <v>5.20411</v>
      </c>
      <c r="FC570">
        <v>12.0099</v>
      </c>
      <c r="FD570">
        <v>4.9756</v>
      </c>
      <c r="FE570">
        <v>3.294</v>
      </c>
      <c r="FF570">
        <v>9999</v>
      </c>
      <c r="FG570">
        <v>9999</v>
      </c>
      <c r="FH570">
        <v>9999</v>
      </c>
      <c r="FI570">
        <v>562.4</v>
      </c>
      <c r="FJ570">
        <v>1.86307</v>
      </c>
      <c r="FK570">
        <v>1.8678300000000001</v>
      </c>
      <c r="FL570">
        <v>1.8675200000000001</v>
      </c>
      <c r="FM570">
        <v>1.8687400000000001</v>
      </c>
      <c r="FN570">
        <v>1.86948</v>
      </c>
      <c r="FO570">
        <v>1.86554</v>
      </c>
      <c r="FP570">
        <v>1.8665499999999999</v>
      </c>
      <c r="FQ570">
        <v>1.86798</v>
      </c>
      <c r="FR570">
        <v>5</v>
      </c>
      <c r="FS570">
        <v>0</v>
      </c>
      <c r="FT570">
        <v>0</v>
      </c>
      <c r="FU570">
        <v>0</v>
      </c>
      <c r="FV570">
        <v>11111111</v>
      </c>
      <c r="FW570" t="s">
        <v>306</v>
      </c>
      <c r="FX570" t="s">
        <v>307</v>
      </c>
      <c r="FY570" t="s">
        <v>307</v>
      </c>
      <c r="FZ570" t="s">
        <v>307</v>
      </c>
      <c r="GA570" t="s">
        <v>307</v>
      </c>
      <c r="GB570">
        <v>0</v>
      </c>
      <c r="GC570">
        <v>100</v>
      </c>
      <c r="GD570">
        <v>100</v>
      </c>
      <c r="GE570">
        <v>11.295999999999999</v>
      </c>
      <c r="GF570">
        <v>0.41789999999999999</v>
      </c>
      <c r="GG570">
        <v>5.3968966374264697</v>
      </c>
      <c r="GH570">
        <v>9.5670261133577201E-3</v>
      </c>
      <c r="GI570" s="1">
        <v>-9.19467254998099E-7</v>
      </c>
      <c r="GJ570" s="1">
        <v>-2.1372918425907401E-11</v>
      </c>
      <c r="GK570">
        <v>3.2845888322571301E-3</v>
      </c>
      <c r="GL570">
        <v>-1.41202168329711E-2</v>
      </c>
      <c r="GM570">
        <v>1.6676771840485E-3</v>
      </c>
      <c r="GN570" s="1">
        <v>-1.4903802912711099E-5</v>
      </c>
      <c r="GO570">
        <v>-4</v>
      </c>
      <c r="GP570">
        <v>1866</v>
      </c>
      <c r="GQ570">
        <v>1</v>
      </c>
      <c r="GR570">
        <v>24</v>
      </c>
      <c r="GS570">
        <v>277.2</v>
      </c>
      <c r="GT570">
        <v>30509.3</v>
      </c>
      <c r="GU570">
        <v>2.03613</v>
      </c>
      <c r="GV570">
        <v>2.66235</v>
      </c>
      <c r="GW570">
        <v>2.2485400000000002</v>
      </c>
      <c r="GX570">
        <v>2.7661099999999998</v>
      </c>
      <c r="GY570">
        <v>1.9958499999999999</v>
      </c>
      <c r="GZ570">
        <v>2.3718300000000001</v>
      </c>
      <c r="HA570">
        <v>40.680999999999997</v>
      </c>
      <c r="HB570">
        <v>13.3965</v>
      </c>
      <c r="HC570">
        <v>18</v>
      </c>
      <c r="HD570">
        <v>497.69</v>
      </c>
      <c r="HE570">
        <v>533.01</v>
      </c>
      <c r="HF570">
        <v>15.607900000000001</v>
      </c>
      <c r="HG570">
        <v>30.2805</v>
      </c>
      <c r="HH570">
        <v>30.001799999999999</v>
      </c>
      <c r="HI570">
        <v>29.4085</v>
      </c>
      <c r="HJ570">
        <v>29.227599999999999</v>
      </c>
      <c r="HK570">
        <v>40.823399999999999</v>
      </c>
      <c r="HL570">
        <v>47.105200000000004</v>
      </c>
      <c r="HM570">
        <v>0</v>
      </c>
      <c r="HN570">
        <v>15.176</v>
      </c>
      <c r="HO570">
        <v>722.22299999999996</v>
      </c>
      <c r="HP570">
        <v>20.0137</v>
      </c>
      <c r="HQ570">
        <v>102.12</v>
      </c>
      <c r="HR570">
        <v>103.087</v>
      </c>
    </row>
    <row r="571" spans="1:226" x14ac:dyDescent="0.2">
      <c r="A571">
        <v>555</v>
      </c>
      <c r="B571">
        <v>1657229778.0999999</v>
      </c>
      <c r="C571">
        <v>6292.5999999046298</v>
      </c>
      <c r="D571" t="s">
        <v>866</v>
      </c>
      <c r="E571" s="2">
        <v>0.69187500000000002</v>
      </c>
      <c r="F571">
        <v>5</v>
      </c>
      <c r="G571" t="s">
        <v>825</v>
      </c>
      <c r="H571" t="s">
        <v>303</v>
      </c>
      <c r="I571">
        <v>1657229775.5999999</v>
      </c>
      <c r="J571">
        <f t="shared" si="272"/>
        <v>3.716625678618675E-3</v>
      </c>
      <c r="K571">
        <f t="shared" si="277"/>
        <v>3.7166256786186751</v>
      </c>
      <c r="L571">
        <f t="shared" si="278"/>
        <v>9.4005830789235763</v>
      </c>
      <c r="M571">
        <f t="shared" si="279"/>
        <v>678.39822222222199</v>
      </c>
      <c r="N571">
        <f t="shared" si="280"/>
        <v>501.29301101604483</v>
      </c>
      <c r="O571">
        <f t="shared" si="281"/>
        <v>34.532517499077208</v>
      </c>
      <c r="P571">
        <f t="shared" si="282"/>
        <v>46.732745052138633</v>
      </c>
      <c r="Q571">
        <f t="shared" si="283"/>
        <v>0.10701822563840697</v>
      </c>
      <c r="R571">
        <f t="shared" si="284"/>
        <v>2.3276526133686146</v>
      </c>
      <c r="S571">
        <f t="shared" si="285"/>
        <v>0.10435797728628581</v>
      </c>
      <c r="T571">
        <f t="shared" si="286"/>
        <v>6.5457240727801722E-2</v>
      </c>
      <c r="U571">
        <f t="shared" si="287"/>
        <v>321.513825</v>
      </c>
      <c r="V571">
        <f t="shared" si="288"/>
        <v>29.05130389847038</v>
      </c>
      <c r="W571">
        <f t="shared" si="289"/>
        <v>29.05130389847038</v>
      </c>
      <c r="X571">
        <f t="shared" si="273"/>
        <v>4.0337277747717364</v>
      </c>
      <c r="Y571">
        <f t="shared" si="290"/>
        <v>44.579598169344301</v>
      </c>
      <c r="Z571">
        <f t="shared" si="291"/>
        <v>1.6821597309441016</v>
      </c>
      <c r="AA571">
        <f t="shared" si="292"/>
        <v>3.773384687215191</v>
      </c>
      <c r="AB571">
        <f t="shared" si="293"/>
        <v>2.3515680438276347</v>
      </c>
      <c r="AC571">
        <f t="shared" si="294"/>
        <v>-163.90319242708358</v>
      </c>
      <c r="AD571">
        <f t="shared" si="295"/>
        <v>-144.12671407831232</v>
      </c>
      <c r="AE571">
        <f t="shared" si="296"/>
        <v>-13.56131597473731</v>
      </c>
      <c r="AF571">
        <f t="shared" si="297"/>
        <v>-7.7397480133186036E-2</v>
      </c>
      <c r="AG571">
        <f t="shared" si="298"/>
        <v>25.713009394708287</v>
      </c>
      <c r="AH571">
        <f t="shared" si="299"/>
        <v>3.6719458770487901</v>
      </c>
      <c r="AI571">
        <f t="shared" si="300"/>
        <v>9.4005830789235763</v>
      </c>
      <c r="AJ571">
        <v>725.68085785340702</v>
      </c>
      <c r="AK571">
        <v>701.98124242424205</v>
      </c>
      <c r="AL571">
        <v>3.3064016773987599</v>
      </c>
      <c r="AM571">
        <v>67.011806465800106</v>
      </c>
      <c r="AN571">
        <f t="shared" si="274"/>
        <v>3.7166256786186751</v>
      </c>
      <c r="AO571">
        <v>20.1397186866512</v>
      </c>
      <c r="AP571">
        <v>24.437414545454502</v>
      </c>
      <c r="AQ571">
        <v>1.2351755382349601E-2</v>
      </c>
      <c r="AR571">
        <v>77.809829826732994</v>
      </c>
      <c r="AS571">
        <v>0</v>
      </c>
      <c r="AT571">
        <v>0</v>
      </c>
      <c r="AU571">
        <f t="shared" si="301"/>
        <v>1</v>
      </c>
      <c r="AV571">
        <f t="shared" si="275"/>
        <v>0</v>
      </c>
      <c r="AW571">
        <f t="shared" si="302"/>
        <v>36356.265872855285</v>
      </c>
      <c r="AX571">
        <f t="shared" si="303"/>
        <v>1999.99</v>
      </c>
      <c r="AY571">
        <f t="shared" si="276"/>
        <v>1681.1913</v>
      </c>
      <c r="AZ571">
        <f t="shared" si="304"/>
        <v>0.84059985299926498</v>
      </c>
      <c r="BA571">
        <f t="shared" si="305"/>
        <v>0.16075771628858143</v>
      </c>
      <c r="BB571">
        <v>6</v>
      </c>
      <c r="BC571">
        <v>0.5</v>
      </c>
      <c r="BD571" t="s">
        <v>304</v>
      </c>
      <c r="BE571">
        <v>2</v>
      </c>
      <c r="BF571" t="b">
        <v>1</v>
      </c>
      <c r="BG571">
        <v>1657229775.5999999</v>
      </c>
      <c r="BH571">
        <v>678.39822222222199</v>
      </c>
      <c r="BI571">
        <v>712.24</v>
      </c>
      <c r="BJ571">
        <v>24.419155555555498</v>
      </c>
      <c r="BK571">
        <v>20.120811111111099</v>
      </c>
      <c r="BL571">
        <v>667.03533333333303</v>
      </c>
      <c r="BM571">
        <v>24.0001888888888</v>
      </c>
      <c r="BN571">
        <v>500.04555555555498</v>
      </c>
      <c r="BO571">
        <v>68.849277777777701</v>
      </c>
      <c r="BP571">
        <v>3.76142E-2</v>
      </c>
      <c r="BQ571">
        <v>27.9027777777777</v>
      </c>
      <c r="BR571">
        <v>29.168711111111101</v>
      </c>
      <c r="BS571">
        <v>999.9</v>
      </c>
      <c r="BT571">
        <v>0</v>
      </c>
      <c r="BU571">
        <v>0</v>
      </c>
      <c r="BV571">
        <v>10017.222222222201</v>
      </c>
      <c r="BW571">
        <v>0</v>
      </c>
      <c r="BX571">
        <v>155.79277777777699</v>
      </c>
      <c r="BY571">
        <v>-33.841811111111099</v>
      </c>
      <c r="BZ571">
        <v>695.37877777777703</v>
      </c>
      <c r="CA571">
        <v>726.86511111111099</v>
      </c>
      <c r="CB571">
        <v>4.2983588888888802</v>
      </c>
      <c r="CC571">
        <v>712.24</v>
      </c>
      <c r="CD571">
        <v>20.120811111111099</v>
      </c>
      <c r="CE571">
        <v>1.6812399999999901</v>
      </c>
      <c r="CF571">
        <v>1.38530111111111</v>
      </c>
      <c r="CG571">
        <v>14.724311111111099</v>
      </c>
      <c r="CH571">
        <v>11.7577</v>
      </c>
      <c r="CI571">
        <v>1999.99</v>
      </c>
      <c r="CJ571">
        <v>0.98000600000000004</v>
      </c>
      <c r="CK571">
        <v>1.9994333333333301E-2</v>
      </c>
      <c r="CL571">
        <v>0</v>
      </c>
      <c r="CM571">
        <v>2.4279666666666602</v>
      </c>
      <c r="CN571">
        <v>0</v>
      </c>
      <c r="CO571">
        <v>23770.366666666599</v>
      </c>
      <c r="CP571">
        <v>17300.122222222199</v>
      </c>
      <c r="CQ571">
        <v>44.027555555555502</v>
      </c>
      <c r="CR571">
        <v>44.305111111111103</v>
      </c>
      <c r="CS571">
        <v>43.763777777777698</v>
      </c>
      <c r="CT571">
        <v>43.103999999999999</v>
      </c>
      <c r="CU571">
        <v>43.277555555555502</v>
      </c>
      <c r="CV571">
        <v>1960</v>
      </c>
      <c r="CW571">
        <v>39.99</v>
      </c>
      <c r="CX571">
        <v>0</v>
      </c>
      <c r="CY571">
        <v>1657229757.5999999</v>
      </c>
      <c r="CZ571">
        <v>0</v>
      </c>
      <c r="DA571">
        <v>1657213163</v>
      </c>
      <c r="DB571" s="2">
        <v>0.49957175925925923</v>
      </c>
      <c r="DC571">
        <v>1657213141</v>
      </c>
      <c r="DD571">
        <v>1655399214.5999999</v>
      </c>
      <c r="DE571">
        <v>1</v>
      </c>
      <c r="DF571">
        <v>0.04</v>
      </c>
      <c r="DG571">
        <v>-0.06</v>
      </c>
      <c r="DH571">
        <v>9.1720000000000006</v>
      </c>
      <c r="DI571">
        <v>0.51100000000000001</v>
      </c>
      <c r="DJ571">
        <v>420</v>
      </c>
      <c r="DK571">
        <v>25</v>
      </c>
      <c r="DL571">
        <v>0.26</v>
      </c>
      <c r="DM571">
        <v>0.15</v>
      </c>
      <c r="DN571">
        <v>-33.733914634146302</v>
      </c>
      <c r="DO571">
        <v>-3.35011777003478</v>
      </c>
      <c r="DP571">
        <v>0.53870094675036895</v>
      </c>
      <c r="DQ571">
        <v>0</v>
      </c>
      <c r="DR571">
        <v>4.2707987804877998</v>
      </c>
      <c r="DS571">
        <v>-0.23038076655051701</v>
      </c>
      <c r="DT571">
        <v>5.1316165483950599E-2</v>
      </c>
      <c r="DU571">
        <v>0</v>
      </c>
      <c r="DV571">
        <v>0</v>
      </c>
      <c r="DW571">
        <v>2</v>
      </c>
      <c r="DX571" t="s">
        <v>305</v>
      </c>
      <c r="DY571">
        <v>2.9702000000000002</v>
      </c>
      <c r="DZ571">
        <v>2.6910699999999999</v>
      </c>
      <c r="EA571">
        <v>9.87537E-2</v>
      </c>
      <c r="EB571">
        <v>0.103412</v>
      </c>
      <c r="EC571">
        <v>8.0133300000000005E-2</v>
      </c>
      <c r="ED571">
        <v>7.0463100000000001E-2</v>
      </c>
      <c r="EE571">
        <v>34988.5</v>
      </c>
      <c r="EF571">
        <v>38151.9</v>
      </c>
      <c r="EG571">
        <v>35203.300000000003</v>
      </c>
      <c r="EH571">
        <v>38616.199999999997</v>
      </c>
      <c r="EI571">
        <v>45955.5</v>
      </c>
      <c r="EJ571">
        <v>51830.7</v>
      </c>
      <c r="EK571">
        <v>55060</v>
      </c>
      <c r="EL571">
        <v>61923.4</v>
      </c>
      <c r="EM571">
        <v>1.9438</v>
      </c>
      <c r="EN571">
        <v>2.0047999999999999</v>
      </c>
      <c r="EO571">
        <v>-0.26464500000000002</v>
      </c>
      <c r="EP571">
        <v>0</v>
      </c>
      <c r="EQ571">
        <v>33.472900000000003</v>
      </c>
      <c r="ER571">
        <v>999.9</v>
      </c>
      <c r="ES571">
        <v>40.874000000000002</v>
      </c>
      <c r="ET571">
        <v>38.673000000000002</v>
      </c>
      <c r="EU571">
        <v>40.990200000000002</v>
      </c>
      <c r="EV571">
        <v>52.451099999999997</v>
      </c>
      <c r="EW571">
        <v>37.387799999999999</v>
      </c>
      <c r="EX571">
        <v>2</v>
      </c>
      <c r="EY571">
        <v>0.24853700000000001</v>
      </c>
      <c r="EZ571">
        <v>9.2810500000000005</v>
      </c>
      <c r="FA571">
        <v>19.920200000000001</v>
      </c>
      <c r="FB571">
        <v>5.20052</v>
      </c>
      <c r="FC571">
        <v>12.0099</v>
      </c>
      <c r="FD571">
        <v>4.9756</v>
      </c>
      <c r="FE571">
        <v>3.294</v>
      </c>
      <c r="FF571">
        <v>9999</v>
      </c>
      <c r="FG571">
        <v>9999</v>
      </c>
      <c r="FH571">
        <v>9999</v>
      </c>
      <c r="FI571">
        <v>562.4</v>
      </c>
      <c r="FJ571">
        <v>1.86304</v>
      </c>
      <c r="FK571">
        <v>1.8677699999999999</v>
      </c>
      <c r="FL571">
        <v>1.8674900000000001</v>
      </c>
      <c r="FM571">
        <v>1.8687400000000001</v>
      </c>
      <c r="FN571">
        <v>1.86951</v>
      </c>
      <c r="FO571">
        <v>1.86554</v>
      </c>
      <c r="FP571">
        <v>1.8665499999999999</v>
      </c>
      <c r="FQ571">
        <v>1.86792</v>
      </c>
      <c r="FR571">
        <v>5</v>
      </c>
      <c r="FS571">
        <v>0</v>
      </c>
      <c r="FT571">
        <v>0</v>
      </c>
      <c r="FU571">
        <v>0</v>
      </c>
      <c r="FV571">
        <v>11111111</v>
      </c>
      <c r="FW571" t="s">
        <v>306</v>
      </c>
      <c r="FX571" t="s">
        <v>307</v>
      </c>
      <c r="FY571" t="s">
        <v>307</v>
      </c>
      <c r="FZ571" t="s">
        <v>307</v>
      </c>
      <c r="GA571" t="s">
        <v>307</v>
      </c>
      <c r="GB571">
        <v>0</v>
      </c>
      <c r="GC571">
        <v>100</v>
      </c>
      <c r="GD571">
        <v>100</v>
      </c>
      <c r="GE571">
        <v>11.429</v>
      </c>
      <c r="GF571">
        <v>0.41970000000000002</v>
      </c>
      <c r="GG571">
        <v>5.3968966374264697</v>
      </c>
      <c r="GH571">
        <v>9.5670261133577201E-3</v>
      </c>
      <c r="GI571" s="1">
        <v>-9.19467254998099E-7</v>
      </c>
      <c r="GJ571" s="1">
        <v>-2.1372918425907401E-11</v>
      </c>
      <c r="GK571">
        <v>3.2845888322571301E-3</v>
      </c>
      <c r="GL571">
        <v>-1.41202168329711E-2</v>
      </c>
      <c r="GM571">
        <v>1.6676771840485E-3</v>
      </c>
      <c r="GN571" s="1">
        <v>-1.4903802912711099E-5</v>
      </c>
      <c r="GO571">
        <v>-4</v>
      </c>
      <c r="GP571">
        <v>1866</v>
      </c>
      <c r="GQ571">
        <v>1</v>
      </c>
      <c r="GR571">
        <v>24</v>
      </c>
      <c r="GS571">
        <v>277.3</v>
      </c>
      <c r="GT571">
        <v>30509.4</v>
      </c>
      <c r="GU571">
        <v>2.0739700000000001</v>
      </c>
      <c r="GV571">
        <v>2.6696800000000001</v>
      </c>
      <c r="GW571">
        <v>2.2485400000000002</v>
      </c>
      <c r="GX571">
        <v>2.7673299999999998</v>
      </c>
      <c r="GY571">
        <v>1.9958499999999999</v>
      </c>
      <c r="GZ571">
        <v>2.36694</v>
      </c>
      <c r="HA571">
        <v>40.706699999999998</v>
      </c>
      <c r="HB571">
        <v>13.3703</v>
      </c>
      <c r="HC571">
        <v>18</v>
      </c>
      <c r="HD571">
        <v>497.74299999999999</v>
      </c>
      <c r="HE571">
        <v>533.06799999999998</v>
      </c>
      <c r="HF571">
        <v>15.6266</v>
      </c>
      <c r="HG571">
        <v>30.304099999999998</v>
      </c>
      <c r="HH571">
        <v>30.001799999999999</v>
      </c>
      <c r="HI571">
        <v>29.430199999999999</v>
      </c>
      <c r="HJ571">
        <v>29.248999999999999</v>
      </c>
      <c r="HK571">
        <v>41.5595</v>
      </c>
      <c r="HL571">
        <v>47.375799999999998</v>
      </c>
      <c r="HM571">
        <v>0</v>
      </c>
      <c r="HN571">
        <v>15.2155</v>
      </c>
      <c r="HO571">
        <v>742.60799999999995</v>
      </c>
      <c r="HP571">
        <v>20.086099999999998</v>
      </c>
      <c r="HQ571">
        <v>102.11499999999999</v>
      </c>
      <c r="HR571">
        <v>103.083</v>
      </c>
    </row>
    <row r="572" spans="1:226" x14ac:dyDescent="0.2">
      <c r="A572">
        <v>556</v>
      </c>
      <c r="B572">
        <v>1657229783.0999999</v>
      </c>
      <c r="C572">
        <v>6297.5999999046298</v>
      </c>
      <c r="D572" t="s">
        <v>867</v>
      </c>
      <c r="E572" s="2">
        <v>0.69193287037037043</v>
      </c>
      <c r="F572">
        <v>5</v>
      </c>
      <c r="G572" t="s">
        <v>825</v>
      </c>
      <c r="H572" t="s">
        <v>303</v>
      </c>
      <c r="I572">
        <v>1657229780.3</v>
      </c>
      <c r="J572">
        <f t="shared" si="272"/>
        <v>3.7299793316354427E-3</v>
      </c>
      <c r="K572">
        <f t="shared" si="277"/>
        <v>3.7299793316354428</v>
      </c>
      <c r="L572">
        <f t="shared" si="278"/>
        <v>9.5077198450767284</v>
      </c>
      <c r="M572">
        <f t="shared" si="279"/>
        <v>693.7346</v>
      </c>
      <c r="N572">
        <f t="shared" si="280"/>
        <v>514.46225806102586</v>
      </c>
      <c r="O572">
        <f t="shared" si="281"/>
        <v>35.438374050906035</v>
      </c>
      <c r="P572">
        <f t="shared" si="282"/>
        <v>47.787424367171774</v>
      </c>
      <c r="Q572">
        <f t="shared" si="283"/>
        <v>0.10726663466011316</v>
      </c>
      <c r="R572">
        <f t="shared" si="284"/>
        <v>2.3245615028054663</v>
      </c>
      <c r="S572">
        <f t="shared" si="285"/>
        <v>0.10459072999036767</v>
      </c>
      <c r="T572">
        <f t="shared" si="286"/>
        <v>6.5604065704890052E-2</v>
      </c>
      <c r="U572">
        <f t="shared" si="287"/>
        <v>321.51095219999996</v>
      </c>
      <c r="V572">
        <f t="shared" si="288"/>
        <v>29.071642258307726</v>
      </c>
      <c r="W572">
        <f t="shared" si="289"/>
        <v>29.071642258307726</v>
      </c>
      <c r="X572">
        <f t="shared" si="273"/>
        <v>4.0384756562149766</v>
      </c>
      <c r="Y572">
        <f t="shared" si="290"/>
        <v>44.56564871009698</v>
      </c>
      <c r="Z572">
        <f t="shared" si="291"/>
        <v>1.6839188055264549</v>
      </c>
      <c r="AA572">
        <f t="shared" si="292"/>
        <v>3.7785129449825314</v>
      </c>
      <c r="AB572">
        <f t="shared" si="293"/>
        <v>2.3545568506885219</v>
      </c>
      <c r="AC572">
        <f t="shared" si="294"/>
        <v>-164.49208852512302</v>
      </c>
      <c r="AD572">
        <f t="shared" si="295"/>
        <v>-143.56638453718637</v>
      </c>
      <c r="AE572">
        <f t="shared" si="296"/>
        <v>-13.529491760468646</v>
      </c>
      <c r="AF572">
        <f t="shared" si="297"/>
        <v>-7.701262277808496E-2</v>
      </c>
      <c r="AG572">
        <f t="shared" si="298"/>
        <v>26.27909509905329</v>
      </c>
      <c r="AH572">
        <f t="shared" si="299"/>
        <v>3.7168606439649663</v>
      </c>
      <c r="AI572">
        <f t="shared" si="300"/>
        <v>9.5077198450767284</v>
      </c>
      <c r="AJ572">
        <v>742.97911156190503</v>
      </c>
      <c r="AK572">
        <v>718.88174545454501</v>
      </c>
      <c r="AL572">
        <v>3.3787921928683202</v>
      </c>
      <c r="AM572">
        <v>67.011806465800106</v>
      </c>
      <c r="AN572">
        <f t="shared" si="274"/>
        <v>3.7299793316354428</v>
      </c>
      <c r="AO572">
        <v>20.093656150074501</v>
      </c>
      <c r="AP572">
        <v>24.450929090909</v>
      </c>
      <c r="AQ572">
        <v>2.1332499811639702E-3</v>
      </c>
      <c r="AR572">
        <v>77.809829826732994</v>
      </c>
      <c r="AS572">
        <v>0</v>
      </c>
      <c r="AT572">
        <v>0</v>
      </c>
      <c r="AU572">
        <f t="shared" si="301"/>
        <v>1</v>
      </c>
      <c r="AV572">
        <f t="shared" si="275"/>
        <v>0</v>
      </c>
      <c r="AW572">
        <f t="shared" si="302"/>
        <v>36279.890495452266</v>
      </c>
      <c r="AX572">
        <f t="shared" si="303"/>
        <v>1999.972</v>
      </c>
      <c r="AY572">
        <f t="shared" si="276"/>
        <v>1681.1761799999999</v>
      </c>
      <c r="AZ572">
        <f t="shared" si="304"/>
        <v>0.84059985839801754</v>
      </c>
      <c r="BA572">
        <f t="shared" si="305"/>
        <v>0.1607577267081739</v>
      </c>
      <c r="BB572">
        <v>6</v>
      </c>
      <c r="BC572">
        <v>0.5</v>
      </c>
      <c r="BD572" t="s">
        <v>304</v>
      </c>
      <c r="BE572">
        <v>2</v>
      </c>
      <c r="BF572" t="b">
        <v>1</v>
      </c>
      <c r="BG572">
        <v>1657229780.3</v>
      </c>
      <c r="BH572">
        <v>693.7346</v>
      </c>
      <c r="BI572">
        <v>728.36270000000002</v>
      </c>
      <c r="BJ572">
        <v>24.445609999999899</v>
      </c>
      <c r="BK572">
        <v>20.094539999999999</v>
      </c>
      <c r="BL572">
        <v>682.24519999999995</v>
      </c>
      <c r="BM572">
        <v>24.02561</v>
      </c>
      <c r="BN572">
        <v>500.01490000000001</v>
      </c>
      <c r="BO572">
        <v>68.846540000000005</v>
      </c>
      <c r="BP572">
        <v>3.776297E-2</v>
      </c>
      <c r="BQ572">
        <v>27.92606</v>
      </c>
      <c r="BR572">
        <v>29.191559999999999</v>
      </c>
      <c r="BS572">
        <v>999.9</v>
      </c>
      <c r="BT572">
        <v>0</v>
      </c>
      <c r="BU572">
        <v>0</v>
      </c>
      <c r="BV572">
        <v>9996.5</v>
      </c>
      <c r="BW572">
        <v>0</v>
      </c>
      <c r="BX572">
        <v>155.90350000000001</v>
      </c>
      <c r="BY572">
        <v>-34.628309999999999</v>
      </c>
      <c r="BZ572">
        <v>711.11800000000005</v>
      </c>
      <c r="CA572">
        <v>743.29899999999998</v>
      </c>
      <c r="CB572">
        <v>4.3510619999999998</v>
      </c>
      <c r="CC572">
        <v>728.36270000000002</v>
      </c>
      <c r="CD572">
        <v>20.094539999999999</v>
      </c>
      <c r="CE572">
        <v>1.68299299999999</v>
      </c>
      <c r="CF572">
        <v>1.3834389999999901</v>
      </c>
      <c r="CG572">
        <v>14.740459999999899</v>
      </c>
      <c r="CH572">
        <v>11.73733</v>
      </c>
      <c r="CI572">
        <v>1999.972</v>
      </c>
      <c r="CJ572">
        <v>0.98000589999999899</v>
      </c>
      <c r="CK572">
        <v>1.9994439999999999E-2</v>
      </c>
      <c r="CL572">
        <v>0</v>
      </c>
      <c r="CM572">
        <v>2.3468399999999998</v>
      </c>
      <c r="CN572">
        <v>0</v>
      </c>
      <c r="CO572">
        <v>23796.14</v>
      </c>
      <c r="CP572">
        <v>17299.939999999999</v>
      </c>
      <c r="CQ572">
        <v>44.074599999999997</v>
      </c>
      <c r="CR572">
        <v>44.311999999999998</v>
      </c>
      <c r="CS572">
        <v>43.805799999999998</v>
      </c>
      <c r="CT572">
        <v>43.125</v>
      </c>
      <c r="CU572">
        <v>43.311999999999998</v>
      </c>
      <c r="CV572">
        <v>1959.982</v>
      </c>
      <c r="CW572">
        <v>39.99</v>
      </c>
      <c r="CX572">
        <v>0</v>
      </c>
      <c r="CY572">
        <v>1657229762.4000001</v>
      </c>
      <c r="CZ572">
        <v>0</v>
      </c>
      <c r="DA572">
        <v>1657213163</v>
      </c>
      <c r="DB572" s="2">
        <v>0.49957175925925923</v>
      </c>
      <c r="DC572">
        <v>1657213141</v>
      </c>
      <c r="DD572">
        <v>1655399214.5999999</v>
      </c>
      <c r="DE572">
        <v>1</v>
      </c>
      <c r="DF572">
        <v>0.04</v>
      </c>
      <c r="DG572">
        <v>-0.06</v>
      </c>
      <c r="DH572">
        <v>9.1720000000000006</v>
      </c>
      <c r="DI572">
        <v>0.51100000000000001</v>
      </c>
      <c r="DJ572">
        <v>420</v>
      </c>
      <c r="DK572">
        <v>25</v>
      </c>
      <c r="DL572">
        <v>0.26</v>
      </c>
      <c r="DM572">
        <v>0.15</v>
      </c>
      <c r="DN572">
        <v>-34.112200000000001</v>
      </c>
      <c r="DO572">
        <v>-3.2365170731707198</v>
      </c>
      <c r="DP572">
        <v>0.54576949346770898</v>
      </c>
      <c r="DQ572">
        <v>0</v>
      </c>
      <c r="DR572">
        <v>4.2809524390243903</v>
      </c>
      <c r="DS572">
        <v>0.36869644599302098</v>
      </c>
      <c r="DT572">
        <v>6.01008394803789E-2</v>
      </c>
      <c r="DU572">
        <v>0</v>
      </c>
      <c r="DV572">
        <v>0</v>
      </c>
      <c r="DW572">
        <v>2</v>
      </c>
      <c r="DX572" t="s">
        <v>305</v>
      </c>
      <c r="DY572">
        <v>2.9695</v>
      </c>
      <c r="DZ572">
        <v>2.6913800000000001</v>
      </c>
      <c r="EA572">
        <v>0.10040200000000001</v>
      </c>
      <c r="EB572">
        <v>0.105004</v>
      </c>
      <c r="EC572">
        <v>8.0172900000000005E-2</v>
      </c>
      <c r="ED572">
        <v>7.0477899999999996E-2</v>
      </c>
      <c r="EE572">
        <v>34924.699999999997</v>
      </c>
      <c r="EF572">
        <v>38082.9</v>
      </c>
      <c r="EG572">
        <v>35203.5</v>
      </c>
      <c r="EH572">
        <v>38615</v>
      </c>
      <c r="EI572">
        <v>45953.9</v>
      </c>
      <c r="EJ572">
        <v>51828.2</v>
      </c>
      <c r="EK572">
        <v>55060.4</v>
      </c>
      <c r="EL572">
        <v>61921.4</v>
      </c>
      <c r="EM572">
        <v>1.9432</v>
      </c>
      <c r="EN572">
        <v>2.0047999999999999</v>
      </c>
      <c r="EO572">
        <v>-0.26479399999999997</v>
      </c>
      <c r="EP572">
        <v>0</v>
      </c>
      <c r="EQ572">
        <v>33.509</v>
      </c>
      <c r="ER572">
        <v>999.9</v>
      </c>
      <c r="ES572">
        <v>40.874000000000002</v>
      </c>
      <c r="ET572">
        <v>38.692999999999998</v>
      </c>
      <c r="EU572">
        <v>41.030299999999997</v>
      </c>
      <c r="EV572">
        <v>52.551099999999998</v>
      </c>
      <c r="EW572">
        <v>37.383800000000001</v>
      </c>
      <c r="EX572">
        <v>2</v>
      </c>
      <c r="EY572">
        <v>0.25040699999999999</v>
      </c>
      <c r="EZ572">
        <v>9.2810500000000005</v>
      </c>
      <c r="FA572">
        <v>19.920100000000001</v>
      </c>
      <c r="FB572">
        <v>5.1993200000000002</v>
      </c>
      <c r="FC572">
        <v>12.0099</v>
      </c>
      <c r="FD572">
        <v>4.9752000000000001</v>
      </c>
      <c r="FE572">
        <v>3.2936000000000001</v>
      </c>
      <c r="FF572">
        <v>9999</v>
      </c>
      <c r="FG572">
        <v>9999</v>
      </c>
      <c r="FH572">
        <v>9999</v>
      </c>
      <c r="FI572">
        <v>562.4</v>
      </c>
      <c r="FJ572">
        <v>1.86304</v>
      </c>
      <c r="FK572">
        <v>1.86774</v>
      </c>
      <c r="FL572">
        <v>1.8675200000000001</v>
      </c>
      <c r="FM572">
        <v>1.8687400000000001</v>
      </c>
      <c r="FN572">
        <v>1.86951</v>
      </c>
      <c r="FO572">
        <v>1.86554</v>
      </c>
      <c r="FP572">
        <v>1.8666100000000001</v>
      </c>
      <c r="FQ572">
        <v>1.86798</v>
      </c>
      <c r="FR572">
        <v>5</v>
      </c>
      <c r="FS572">
        <v>0</v>
      </c>
      <c r="FT572">
        <v>0</v>
      </c>
      <c r="FU572">
        <v>0</v>
      </c>
      <c r="FV572">
        <v>11111111</v>
      </c>
      <c r="FW572" t="s">
        <v>306</v>
      </c>
      <c r="FX572" t="s">
        <v>307</v>
      </c>
      <c r="FY572" t="s">
        <v>307</v>
      </c>
      <c r="FZ572" t="s">
        <v>307</v>
      </c>
      <c r="GA572" t="s">
        <v>307</v>
      </c>
      <c r="GB572">
        <v>0</v>
      </c>
      <c r="GC572">
        <v>100</v>
      </c>
      <c r="GD572">
        <v>100</v>
      </c>
      <c r="GE572">
        <v>11.563000000000001</v>
      </c>
      <c r="GF572">
        <v>0.4204</v>
      </c>
      <c r="GG572">
        <v>5.3968966374264697</v>
      </c>
      <c r="GH572">
        <v>9.5670261133577201E-3</v>
      </c>
      <c r="GI572" s="1">
        <v>-9.19467254998099E-7</v>
      </c>
      <c r="GJ572" s="1">
        <v>-2.1372918425907401E-11</v>
      </c>
      <c r="GK572">
        <v>3.2845888322571301E-3</v>
      </c>
      <c r="GL572">
        <v>-1.41202168329711E-2</v>
      </c>
      <c r="GM572">
        <v>1.6676771840485E-3</v>
      </c>
      <c r="GN572" s="1">
        <v>-1.4903802912711099E-5</v>
      </c>
      <c r="GO572">
        <v>-4</v>
      </c>
      <c r="GP572">
        <v>1866</v>
      </c>
      <c r="GQ572">
        <v>1</v>
      </c>
      <c r="GR572">
        <v>24</v>
      </c>
      <c r="GS572">
        <v>277.39999999999998</v>
      </c>
      <c r="GT572">
        <v>30509.5</v>
      </c>
      <c r="GU572">
        <v>2.1081500000000002</v>
      </c>
      <c r="GV572">
        <v>2.6672400000000001</v>
      </c>
      <c r="GW572">
        <v>2.2485400000000002</v>
      </c>
      <c r="GX572">
        <v>2.7673299999999998</v>
      </c>
      <c r="GY572">
        <v>1.9958499999999999</v>
      </c>
      <c r="GZ572">
        <v>2.3779300000000001</v>
      </c>
      <c r="HA572">
        <v>40.706699999999998</v>
      </c>
      <c r="HB572">
        <v>13.3703</v>
      </c>
      <c r="HC572">
        <v>18</v>
      </c>
      <c r="HD572">
        <v>497.53800000000001</v>
      </c>
      <c r="HE572">
        <v>533.27599999999995</v>
      </c>
      <c r="HF572">
        <v>15.6426</v>
      </c>
      <c r="HG572">
        <v>30.3277</v>
      </c>
      <c r="HH572">
        <v>30.001799999999999</v>
      </c>
      <c r="HI572">
        <v>29.4529</v>
      </c>
      <c r="HJ572">
        <v>29.2715</v>
      </c>
      <c r="HK572">
        <v>42.322400000000002</v>
      </c>
      <c r="HL572">
        <v>47.375799999999998</v>
      </c>
      <c r="HM572">
        <v>0</v>
      </c>
      <c r="HN572">
        <v>15.2385</v>
      </c>
      <c r="HO572">
        <v>757.47500000000002</v>
      </c>
      <c r="HP572">
        <v>20.100100000000001</v>
      </c>
      <c r="HQ572">
        <v>102.116</v>
      </c>
      <c r="HR572">
        <v>103.07899999999999</v>
      </c>
    </row>
    <row r="573" spans="1:226" x14ac:dyDescent="0.2">
      <c r="A573">
        <v>557</v>
      </c>
      <c r="B573">
        <v>1657229788.0999999</v>
      </c>
      <c r="C573">
        <v>6302.5999999046298</v>
      </c>
      <c r="D573" t="s">
        <v>868</v>
      </c>
      <c r="E573" s="2">
        <v>0.69199074074074074</v>
      </c>
      <c r="F573">
        <v>5</v>
      </c>
      <c r="G573" t="s">
        <v>825</v>
      </c>
      <c r="H573" t="s">
        <v>303</v>
      </c>
      <c r="I573">
        <v>1657229785.5999999</v>
      </c>
      <c r="J573">
        <f t="shared" si="272"/>
        <v>3.7678464773354433E-3</v>
      </c>
      <c r="K573">
        <f t="shared" si="277"/>
        <v>3.7678464773354432</v>
      </c>
      <c r="L573">
        <f t="shared" si="278"/>
        <v>9.6967224282238824</v>
      </c>
      <c r="M573">
        <f t="shared" si="279"/>
        <v>710.92766666666603</v>
      </c>
      <c r="N573">
        <f t="shared" si="280"/>
        <v>529.24123147999433</v>
      </c>
      <c r="O573">
        <f t="shared" si="281"/>
        <v>36.456155832338716</v>
      </c>
      <c r="P573">
        <f t="shared" si="282"/>
        <v>48.971410880145378</v>
      </c>
      <c r="Q573">
        <f t="shared" si="283"/>
        <v>0.10831052706851342</v>
      </c>
      <c r="R573">
        <f t="shared" si="284"/>
        <v>2.326771174106486</v>
      </c>
      <c r="S573">
        <f t="shared" si="285"/>
        <v>0.10558551977602458</v>
      </c>
      <c r="T573">
        <f t="shared" si="286"/>
        <v>6.623007063214173E-2</v>
      </c>
      <c r="U573">
        <f t="shared" si="287"/>
        <v>321.52038633333319</v>
      </c>
      <c r="V573">
        <f t="shared" si="288"/>
        <v>29.08312609203066</v>
      </c>
      <c r="W573">
        <f t="shared" si="289"/>
        <v>29.08312609203066</v>
      </c>
      <c r="X573">
        <f t="shared" si="273"/>
        <v>4.0411586477108372</v>
      </c>
      <c r="Y573">
        <f t="shared" si="290"/>
        <v>44.535466215740442</v>
      </c>
      <c r="Z573">
        <f t="shared" si="291"/>
        <v>1.6851951154739071</v>
      </c>
      <c r="AA573">
        <f t="shared" si="292"/>
        <v>3.7839395400295559</v>
      </c>
      <c r="AB573">
        <f t="shared" si="293"/>
        <v>2.3559635322369301</v>
      </c>
      <c r="AC573">
        <f t="shared" si="294"/>
        <v>-166.16202965049305</v>
      </c>
      <c r="AD573">
        <f t="shared" si="295"/>
        <v>-142.05671541892698</v>
      </c>
      <c r="AE573">
        <f t="shared" si="296"/>
        <v>-13.376909713791211</v>
      </c>
      <c r="AF573">
        <f t="shared" si="297"/>
        <v>-7.5268449878080901E-2</v>
      </c>
      <c r="AG573">
        <f t="shared" si="298"/>
        <v>26.165182716640206</v>
      </c>
      <c r="AH573">
        <f t="shared" si="299"/>
        <v>3.7272356739072485</v>
      </c>
      <c r="AI573">
        <f t="shared" si="300"/>
        <v>9.6967224282238824</v>
      </c>
      <c r="AJ573">
        <v>759.53228444867204</v>
      </c>
      <c r="AK573">
        <v>735.40369090908996</v>
      </c>
      <c r="AL573">
        <v>3.3242960353759101</v>
      </c>
      <c r="AM573">
        <v>67.011806465800106</v>
      </c>
      <c r="AN573">
        <f t="shared" si="274"/>
        <v>3.7678464773354432</v>
      </c>
      <c r="AO573">
        <v>20.098589968290401</v>
      </c>
      <c r="AP573">
        <v>24.474846060606001</v>
      </c>
      <c r="AQ573">
        <v>8.1010778379948297E-3</v>
      </c>
      <c r="AR573">
        <v>77.809829826732994</v>
      </c>
      <c r="AS573">
        <v>0</v>
      </c>
      <c r="AT573">
        <v>0</v>
      </c>
      <c r="AU573">
        <f t="shared" si="301"/>
        <v>1</v>
      </c>
      <c r="AV573">
        <f t="shared" si="275"/>
        <v>0</v>
      </c>
      <c r="AW573">
        <f t="shared" si="302"/>
        <v>36329.451116569151</v>
      </c>
      <c r="AX573">
        <f t="shared" si="303"/>
        <v>2000.03111111111</v>
      </c>
      <c r="AY573">
        <f t="shared" si="276"/>
        <v>1681.2258333333325</v>
      </c>
      <c r="AZ573">
        <f t="shared" si="304"/>
        <v>0.84059984066914517</v>
      </c>
      <c r="BA573">
        <f t="shared" si="305"/>
        <v>0.16075769249145014</v>
      </c>
      <c r="BB573">
        <v>6</v>
      </c>
      <c r="BC573">
        <v>0.5</v>
      </c>
      <c r="BD573" t="s">
        <v>304</v>
      </c>
      <c r="BE573">
        <v>2</v>
      </c>
      <c r="BF573" t="b">
        <v>1</v>
      </c>
      <c r="BG573">
        <v>1657229785.5999999</v>
      </c>
      <c r="BH573">
        <v>710.92766666666603</v>
      </c>
      <c r="BI573">
        <v>745.50699999999995</v>
      </c>
      <c r="BJ573">
        <v>24.464311111111101</v>
      </c>
      <c r="BK573">
        <v>20.100877777777701</v>
      </c>
      <c r="BL573">
        <v>699.29755555555505</v>
      </c>
      <c r="BM573">
        <v>24.043611111111101</v>
      </c>
      <c r="BN573">
        <v>499.98033333333302</v>
      </c>
      <c r="BO573">
        <v>68.846055555555495</v>
      </c>
      <c r="BP573">
        <v>3.7760866666666601E-2</v>
      </c>
      <c r="BQ573">
        <v>27.950666666666599</v>
      </c>
      <c r="BR573">
        <v>29.2130222222222</v>
      </c>
      <c r="BS573">
        <v>999.9</v>
      </c>
      <c r="BT573">
        <v>0</v>
      </c>
      <c r="BU573">
        <v>0</v>
      </c>
      <c r="BV573">
        <v>10011.666666666601</v>
      </c>
      <c r="BW573">
        <v>0</v>
      </c>
      <c r="BX573">
        <v>155.948777777777</v>
      </c>
      <c r="BY573">
        <v>-34.579344444444402</v>
      </c>
      <c r="BZ573">
        <v>728.75611111111095</v>
      </c>
      <c r="CA573">
        <v>760.79966666666598</v>
      </c>
      <c r="CB573">
        <v>4.3634566666666599</v>
      </c>
      <c r="CC573">
        <v>745.50699999999995</v>
      </c>
      <c r="CD573">
        <v>20.100877777777701</v>
      </c>
      <c r="CE573">
        <v>1.68427222222222</v>
      </c>
      <c r="CF573">
        <v>1.3838655555555499</v>
      </c>
      <c r="CG573">
        <v>14.752233333333299</v>
      </c>
      <c r="CH573">
        <v>11.7419888888888</v>
      </c>
      <c r="CI573">
        <v>2000.03111111111</v>
      </c>
      <c r="CJ573">
        <v>0.98000666666666603</v>
      </c>
      <c r="CK573">
        <v>1.9993622222222202E-2</v>
      </c>
      <c r="CL573">
        <v>0</v>
      </c>
      <c r="CM573">
        <v>2.3370222222222199</v>
      </c>
      <c r="CN573">
        <v>0</v>
      </c>
      <c r="CO573">
        <v>23825.211111111101</v>
      </c>
      <c r="CP573">
        <v>17300.455555555502</v>
      </c>
      <c r="CQ573">
        <v>44.125</v>
      </c>
      <c r="CR573">
        <v>44.360999999999997</v>
      </c>
      <c r="CS573">
        <v>43.839999999999897</v>
      </c>
      <c r="CT573">
        <v>43.186999999999998</v>
      </c>
      <c r="CU573">
        <v>43.360999999999997</v>
      </c>
      <c r="CV573">
        <v>1960.04111111111</v>
      </c>
      <c r="CW573">
        <v>39.99</v>
      </c>
      <c r="CX573">
        <v>0</v>
      </c>
      <c r="CY573">
        <v>1657229767.8</v>
      </c>
      <c r="CZ573">
        <v>0</v>
      </c>
      <c r="DA573">
        <v>1657213163</v>
      </c>
      <c r="DB573" s="2">
        <v>0.49957175925925923</v>
      </c>
      <c r="DC573">
        <v>1657213141</v>
      </c>
      <c r="DD573">
        <v>1655399214.5999999</v>
      </c>
      <c r="DE573">
        <v>1</v>
      </c>
      <c r="DF573">
        <v>0.04</v>
      </c>
      <c r="DG573">
        <v>-0.06</v>
      </c>
      <c r="DH573">
        <v>9.1720000000000006</v>
      </c>
      <c r="DI573">
        <v>0.51100000000000001</v>
      </c>
      <c r="DJ573">
        <v>420</v>
      </c>
      <c r="DK573">
        <v>25</v>
      </c>
      <c r="DL573">
        <v>0.26</v>
      </c>
      <c r="DM573">
        <v>0.15</v>
      </c>
      <c r="DN573">
        <v>-34.301556097560898</v>
      </c>
      <c r="DO573">
        <v>-2.15527108013938</v>
      </c>
      <c r="DP573">
        <v>0.47309901920741099</v>
      </c>
      <c r="DQ573">
        <v>0</v>
      </c>
      <c r="DR573">
        <v>4.2961756097560899</v>
      </c>
      <c r="DS573">
        <v>0.62104662020906098</v>
      </c>
      <c r="DT573">
        <v>6.4144531012195596E-2</v>
      </c>
      <c r="DU573">
        <v>0</v>
      </c>
      <c r="DV573">
        <v>0</v>
      </c>
      <c r="DW573">
        <v>2</v>
      </c>
      <c r="DX573" t="s">
        <v>305</v>
      </c>
      <c r="DY573">
        <v>2.9696899999999999</v>
      </c>
      <c r="DZ573">
        <v>2.6917399999999998</v>
      </c>
      <c r="EA573">
        <v>0.101997</v>
      </c>
      <c r="EB573">
        <v>0.10656</v>
      </c>
      <c r="EC573">
        <v>8.02171E-2</v>
      </c>
      <c r="ED573">
        <v>7.0484500000000005E-2</v>
      </c>
      <c r="EE573">
        <v>34860.5</v>
      </c>
      <c r="EF573">
        <v>38014.5</v>
      </c>
      <c r="EG573">
        <v>35201.300000000003</v>
      </c>
      <c r="EH573">
        <v>38613</v>
      </c>
      <c r="EI573">
        <v>45949.8</v>
      </c>
      <c r="EJ573">
        <v>51824.800000000003</v>
      </c>
      <c r="EK573">
        <v>55058</v>
      </c>
      <c r="EL573">
        <v>61917.8</v>
      </c>
      <c r="EM573">
        <v>1.9434</v>
      </c>
      <c r="EN573">
        <v>2.0044</v>
      </c>
      <c r="EO573">
        <v>-0.26658199999999999</v>
      </c>
      <c r="EP573">
        <v>0</v>
      </c>
      <c r="EQ573">
        <v>33.548200000000001</v>
      </c>
      <c r="ER573">
        <v>999.9</v>
      </c>
      <c r="ES573">
        <v>40.874000000000002</v>
      </c>
      <c r="ET573">
        <v>38.692999999999998</v>
      </c>
      <c r="EU573">
        <v>41.032400000000003</v>
      </c>
      <c r="EV573">
        <v>52.441099999999999</v>
      </c>
      <c r="EW573">
        <v>37.411900000000003</v>
      </c>
      <c r="EX573">
        <v>2</v>
      </c>
      <c r="EY573">
        <v>0.25209300000000001</v>
      </c>
      <c r="EZ573">
        <v>9.2810500000000005</v>
      </c>
      <c r="FA573">
        <v>19.920400000000001</v>
      </c>
      <c r="FB573">
        <v>5.2029100000000001</v>
      </c>
      <c r="FC573">
        <v>12.0099</v>
      </c>
      <c r="FD573">
        <v>4.976</v>
      </c>
      <c r="FE573">
        <v>3.294</v>
      </c>
      <c r="FF573">
        <v>9999</v>
      </c>
      <c r="FG573">
        <v>9999</v>
      </c>
      <c r="FH573">
        <v>9999</v>
      </c>
      <c r="FI573">
        <v>562.4</v>
      </c>
      <c r="FJ573">
        <v>1.8629500000000001</v>
      </c>
      <c r="FK573">
        <v>1.86771</v>
      </c>
      <c r="FL573">
        <v>1.8675200000000001</v>
      </c>
      <c r="FM573">
        <v>1.8687100000000001</v>
      </c>
      <c r="FN573">
        <v>1.86948</v>
      </c>
      <c r="FO573">
        <v>1.86554</v>
      </c>
      <c r="FP573">
        <v>1.86649</v>
      </c>
      <c r="FQ573">
        <v>1.86795</v>
      </c>
      <c r="FR573">
        <v>5</v>
      </c>
      <c r="FS573">
        <v>0</v>
      </c>
      <c r="FT573">
        <v>0</v>
      </c>
      <c r="FU573">
        <v>0</v>
      </c>
      <c r="FV573">
        <v>11111111</v>
      </c>
      <c r="FW573" t="s">
        <v>306</v>
      </c>
      <c r="FX573" t="s">
        <v>307</v>
      </c>
      <c r="FY573" t="s">
        <v>307</v>
      </c>
      <c r="FZ573" t="s">
        <v>307</v>
      </c>
      <c r="GA573" t="s">
        <v>307</v>
      </c>
      <c r="GB573">
        <v>0</v>
      </c>
      <c r="GC573">
        <v>100</v>
      </c>
      <c r="GD573">
        <v>100</v>
      </c>
      <c r="GE573">
        <v>11.695</v>
      </c>
      <c r="GF573">
        <v>0.42120000000000002</v>
      </c>
      <c r="GG573">
        <v>5.3968966374264697</v>
      </c>
      <c r="GH573">
        <v>9.5670261133577201E-3</v>
      </c>
      <c r="GI573" s="1">
        <v>-9.19467254998099E-7</v>
      </c>
      <c r="GJ573" s="1">
        <v>-2.1372918425907401E-11</v>
      </c>
      <c r="GK573">
        <v>3.2845888322571301E-3</v>
      </c>
      <c r="GL573">
        <v>-1.41202168329711E-2</v>
      </c>
      <c r="GM573">
        <v>1.6676771840485E-3</v>
      </c>
      <c r="GN573" s="1">
        <v>-1.4903802912711099E-5</v>
      </c>
      <c r="GO573">
        <v>-4</v>
      </c>
      <c r="GP573">
        <v>1866</v>
      </c>
      <c r="GQ573">
        <v>1</v>
      </c>
      <c r="GR573">
        <v>24</v>
      </c>
      <c r="GS573">
        <v>277.5</v>
      </c>
      <c r="GT573">
        <v>30509.599999999999</v>
      </c>
      <c r="GU573">
        <v>2.1484399999999999</v>
      </c>
      <c r="GV573">
        <v>2.6672400000000001</v>
      </c>
      <c r="GW573">
        <v>2.2485400000000002</v>
      </c>
      <c r="GX573">
        <v>2.7673299999999998</v>
      </c>
      <c r="GY573">
        <v>1.9958499999999999</v>
      </c>
      <c r="GZ573">
        <v>2.3645</v>
      </c>
      <c r="HA573">
        <v>40.732300000000002</v>
      </c>
      <c r="HB573">
        <v>13.379</v>
      </c>
      <c r="HC573">
        <v>18</v>
      </c>
      <c r="HD573">
        <v>497.87400000000002</v>
      </c>
      <c r="HE573">
        <v>533.21199999999999</v>
      </c>
      <c r="HF573">
        <v>15.6584</v>
      </c>
      <c r="HG573">
        <v>30.351299999999998</v>
      </c>
      <c r="HH573">
        <v>30.0017</v>
      </c>
      <c r="HI573">
        <v>29.476700000000001</v>
      </c>
      <c r="HJ573">
        <v>29.295000000000002</v>
      </c>
      <c r="HK573">
        <v>43.058100000000003</v>
      </c>
      <c r="HL573">
        <v>47.375799999999998</v>
      </c>
      <c r="HM573">
        <v>0</v>
      </c>
      <c r="HN573">
        <v>15.2476</v>
      </c>
      <c r="HO573">
        <v>771.00900000000001</v>
      </c>
      <c r="HP573">
        <v>20.095300000000002</v>
      </c>
      <c r="HQ573">
        <v>102.111</v>
      </c>
      <c r="HR573">
        <v>103.07299999999999</v>
      </c>
    </row>
    <row r="574" spans="1:226" x14ac:dyDescent="0.2">
      <c r="A574">
        <v>558</v>
      </c>
      <c r="B574">
        <v>1657229793.0999999</v>
      </c>
      <c r="C574">
        <v>6307.5999999046298</v>
      </c>
      <c r="D574" t="s">
        <v>869</v>
      </c>
      <c r="E574" s="2">
        <v>0.69204861111111116</v>
      </c>
      <c r="F574">
        <v>5</v>
      </c>
      <c r="G574" t="s">
        <v>825</v>
      </c>
      <c r="H574" t="s">
        <v>303</v>
      </c>
      <c r="I574">
        <v>1657229790.3</v>
      </c>
      <c r="J574">
        <f t="shared" si="272"/>
        <v>3.7525472095969038E-3</v>
      </c>
      <c r="K574">
        <f t="shared" si="277"/>
        <v>3.7525472095969037</v>
      </c>
      <c r="L574">
        <f t="shared" si="278"/>
        <v>10.14060588374085</v>
      </c>
      <c r="M574">
        <f t="shared" si="279"/>
        <v>726.17859999999996</v>
      </c>
      <c r="N574">
        <f t="shared" si="280"/>
        <v>536.1669472556041</v>
      </c>
      <c r="O574">
        <f t="shared" si="281"/>
        <v>36.93244280973888</v>
      </c>
      <c r="P574">
        <f t="shared" si="282"/>
        <v>50.020893215132681</v>
      </c>
      <c r="Q574">
        <f t="shared" si="283"/>
        <v>0.10764896766629647</v>
      </c>
      <c r="R574">
        <f t="shared" si="284"/>
        <v>2.3254077786054195</v>
      </c>
      <c r="S574">
        <f t="shared" si="285"/>
        <v>0.10495516576562412</v>
      </c>
      <c r="T574">
        <f t="shared" si="286"/>
        <v>6.5833391444779843E-2</v>
      </c>
      <c r="U574">
        <f t="shared" si="287"/>
        <v>321.50712064225837</v>
      </c>
      <c r="V574">
        <f t="shared" si="288"/>
        <v>29.107262303434982</v>
      </c>
      <c r="W574">
        <f t="shared" si="289"/>
        <v>29.107262303434982</v>
      </c>
      <c r="X574">
        <f t="shared" si="273"/>
        <v>4.0468027064889061</v>
      </c>
      <c r="Y574">
        <f t="shared" si="290"/>
        <v>44.521036023018162</v>
      </c>
      <c r="Z574">
        <f t="shared" si="291"/>
        <v>1.6864894414953659</v>
      </c>
      <c r="AA574">
        <f t="shared" si="292"/>
        <v>3.7880732169472</v>
      </c>
      <c r="AB574">
        <f t="shared" si="293"/>
        <v>2.3603132649935401</v>
      </c>
      <c r="AC574">
        <f t="shared" si="294"/>
        <v>-165.48733194322347</v>
      </c>
      <c r="AD574">
        <f t="shared" si="295"/>
        <v>-142.65207418996948</v>
      </c>
      <c r="AE574">
        <f t="shared" si="296"/>
        <v>-13.443714562293048</v>
      </c>
      <c r="AF574">
        <f t="shared" si="297"/>
        <v>-7.6000053227630815E-2</v>
      </c>
      <c r="AG574">
        <f t="shared" si="298"/>
        <v>26.321003700372749</v>
      </c>
      <c r="AH574">
        <f t="shared" si="299"/>
        <v>3.7366707185070531</v>
      </c>
      <c r="AI574">
        <f t="shared" si="300"/>
        <v>10.14060588374085</v>
      </c>
      <c r="AJ574">
        <v>776.44476119525302</v>
      </c>
      <c r="AK574">
        <v>751.94353939393898</v>
      </c>
      <c r="AL574">
        <v>3.2787740353907102</v>
      </c>
      <c r="AM574">
        <v>67.011806465800106</v>
      </c>
      <c r="AN574">
        <f t="shared" si="274"/>
        <v>3.7525472095969037</v>
      </c>
      <c r="AO574">
        <v>20.107153998109698</v>
      </c>
      <c r="AP574">
        <v>24.4906375757575</v>
      </c>
      <c r="AQ574">
        <v>2.11232816431505E-3</v>
      </c>
      <c r="AR574">
        <v>77.809829826732994</v>
      </c>
      <c r="AS574">
        <v>0</v>
      </c>
      <c r="AT574">
        <v>0</v>
      </c>
      <c r="AU574">
        <f t="shared" si="301"/>
        <v>1</v>
      </c>
      <c r="AV574">
        <f t="shared" si="275"/>
        <v>0</v>
      </c>
      <c r="AW574">
        <f t="shared" si="302"/>
        <v>36294.753812167677</v>
      </c>
      <c r="AX574">
        <f t="shared" si="303"/>
        <v>1999.9479999999901</v>
      </c>
      <c r="AY574">
        <f t="shared" si="276"/>
        <v>1681.1560194001263</v>
      </c>
      <c r="AZ574">
        <f t="shared" si="304"/>
        <v>0.84059986529656505</v>
      </c>
      <c r="BA574">
        <f t="shared" si="305"/>
        <v>0.16075774002237056</v>
      </c>
      <c r="BB574">
        <v>6</v>
      </c>
      <c r="BC574">
        <v>0.5</v>
      </c>
      <c r="BD574" t="s">
        <v>304</v>
      </c>
      <c r="BE574">
        <v>2</v>
      </c>
      <c r="BF574" t="b">
        <v>1</v>
      </c>
      <c r="BG574">
        <v>1657229790.3</v>
      </c>
      <c r="BH574">
        <v>726.17859999999996</v>
      </c>
      <c r="BI574">
        <v>761.01799999999901</v>
      </c>
      <c r="BJ574">
        <v>24.483619999999998</v>
      </c>
      <c r="BK574">
        <v>20.109649999999998</v>
      </c>
      <c r="BL574">
        <v>714.42379999999901</v>
      </c>
      <c r="BM574">
        <v>24.062169999999998</v>
      </c>
      <c r="BN574">
        <v>500.02859999999998</v>
      </c>
      <c r="BO574">
        <v>68.845029999999994</v>
      </c>
      <c r="BP574">
        <v>3.7326509999999903E-2</v>
      </c>
      <c r="BQ574">
        <v>27.969389999999901</v>
      </c>
      <c r="BR574">
        <v>29.243549999999999</v>
      </c>
      <c r="BS574">
        <v>999.9</v>
      </c>
      <c r="BT574">
        <v>0</v>
      </c>
      <c r="BU574">
        <v>0</v>
      </c>
      <c r="BV574">
        <v>10002.5</v>
      </c>
      <c r="BW574">
        <v>0</v>
      </c>
      <c r="BX574">
        <v>155.83840000000001</v>
      </c>
      <c r="BY574">
        <v>-34.83943</v>
      </c>
      <c r="BZ574">
        <v>744.40419999999995</v>
      </c>
      <c r="CA574">
        <v>776.63589999999999</v>
      </c>
      <c r="CB574">
        <v>4.3739729999999897</v>
      </c>
      <c r="CC574">
        <v>761.01799999999901</v>
      </c>
      <c r="CD574">
        <v>20.109649999999998</v>
      </c>
      <c r="CE574">
        <v>1.685575</v>
      </c>
      <c r="CF574">
        <v>1.384447</v>
      </c>
      <c r="CG574">
        <v>14.76421</v>
      </c>
      <c r="CH574">
        <v>11.74836</v>
      </c>
      <c r="CI574">
        <v>1999.9479999999901</v>
      </c>
      <c r="CJ574">
        <v>0.98000620000000005</v>
      </c>
      <c r="CK574">
        <v>1.99941199999999E-2</v>
      </c>
      <c r="CL574">
        <v>0</v>
      </c>
      <c r="CM574">
        <v>2.3751099999999998</v>
      </c>
      <c r="CN574">
        <v>0</v>
      </c>
      <c r="CO574">
        <v>23853.84</v>
      </c>
      <c r="CP574">
        <v>17299.71</v>
      </c>
      <c r="CQ574">
        <v>44.162199999999999</v>
      </c>
      <c r="CR574">
        <v>44.412199999999999</v>
      </c>
      <c r="CS574">
        <v>43.875</v>
      </c>
      <c r="CT574">
        <v>43.237400000000001</v>
      </c>
      <c r="CU574">
        <v>43.3874</v>
      </c>
      <c r="CV574">
        <v>1959.9590000000001</v>
      </c>
      <c r="CW574">
        <v>39.99</v>
      </c>
      <c r="CX574">
        <v>0</v>
      </c>
      <c r="CY574">
        <v>1657229772.5999999</v>
      </c>
      <c r="CZ574">
        <v>0</v>
      </c>
      <c r="DA574">
        <v>1657213163</v>
      </c>
      <c r="DB574" s="2">
        <v>0.49957175925925923</v>
      </c>
      <c r="DC574">
        <v>1657213141</v>
      </c>
      <c r="DD574">
        <v>1655399214.5999999</v>
      </c>
      <c r="DE574">
        <v>1</v>
      </c>
      <c r="DF574">
        <v>0.04</v>
      </c>
      <c r="DG574">
        <v>-0.06</v>
      </c>
      <c r="DH574">
        <v>9.1720000000000006</v>
      </c>
      <c r="DI574">
        <v>0.51100000000000001</v>
      </c>
      <c r="DJ574">
        <v>420</v>
      </c>
      <c r="DK574">
        <v>25</v>
      </c>
      <c r="DL574">
        <v>0.26</v>
      </c>
      <c r="DM574">
        <v>0.15</v>
      </c>
      <c r="DN574">
        <v>-34.499585365853598</v>
      </c>
      <c r="DO574">
        <v>-2.8917930313589499</v>
      </c>
      <c r="DP574">
        <v>0.499115558524728</v>
      </c>
      <c r="DQ574">
        <v>0</v>
      </c>
      <c r="DR574">
        <v>4.3432539024390202</v>
      </c>
      <c r="DS574">
        <v>0.33381763066202402</v>
      </c>
      <c r="DT574">
        <v>3.8883765743938703E-2</v>
      </c>
      <c r="DU574">
        <v>0</v>
      </c>
      <c r="DV574">
        <v>0</v>
      </c>
      <c r="DW574">
        <v>2</v>
      </c>
      <c r="DX574" t="s">
        <v>305</v>
      </c>
      <c r="DY574">
        <v>2.9697499999999999</v>
      </c>
      <c r="DZ574">
        <v>2.6911</v>
      </c>
      <c r="EA574">
        <v>0.103578</v>
      </c>
      <c r="EB574">
        <v>0.108206</v>
      </c>
      <c r="EC574">
        <v>8.0252100000000007E-2</v>
      </c>
      <c r="ED574">
        <v>7.0511900000000002E-2</v>
      </c>
      <c r="EE574">
        <v>34798.6</v>
      </c>
      <c r="EF574">
        <v>37942.800000000003</v>
      </c>
      <c r="EG574">
        <v>35200.9</v>
      </c>
      <c r="EH574">
        <v>38611.4</v>
      </c>
      <c r="EI574">
        <v>45947.9</v>
      </c>
      <c r="EJ574">
        <v>51821.9</v>
      </c>
      <c r="EK574">
        <v>55057.8</v>
      </c>
      <c r="EL574">
        <v>61916.1</v>
      </c>
      <c r="EM574">
        <v>1.9434</v>
      </c>
      <c r="EN574">
        <v>2.0044</v>
      </c>
      <c r="EO574">
        <v>-0.26539000000000001</v>
      </c>
      <c r="EP574">
        <v>0</v>
      </c>
      <c r="EQ574">
        <v>33.581400000000002</v>
      </c>
      <c r="ER574">
        <v>999.9</v>
      </c>
      <c r="ES574">
        <v>40.874000000000002</v>
      </c>
      <c r="ET574">
        <v>38.692999999999998</v>
      </c>
      <c r="EU574">
        <v>41.026699999999998</v>
      </c>
      <c r="EV574">
        <v>52.421100000000003</v>
      </c>
      <c r="EW574">
        <v>37.387799999999999</v>
      </c>
      <c r="EX574">
        <v>2</v>
      </c>
      <c r="EY574">
        <v>0.25335400000000002</v>
      </c>
      <c r="EZ574">
        <v>9.2810500000000005</v>
      </c>
      <c r="FA574">
        <v>19.920400000000001</v>
      </c>
      <c r="FB574">
        <v>5.1993200000000002</v>
      </c>
      <c r="FC574">
        <v>12.0099</v>
      </c>
      <c r="FD574">
        <v>4.9756</v>
      </c>
      <c r="FE574">
        <v>3.294</v>
      </c>
      <c r="FF574">
        <v>9999</v>
      </c>
      <c r="FG574">
        <v>9999</v>
      </c>
      <c r="FH574">
        <v>9999</v>
      </c>
      <c r="FI574">
        <v>562.4</v>
      </c>
      <c r="FJ574">
        <v>1.8631</v>
      </c>
      <c r="FK574">
        <v>1.86774</v>
      </c>
      <c r="FL574">
        <v>1.8675200000000001</v>
      </c>
      <c r="FM574">
        <v>1.8687400000000001</v>
      </c>
      <c r="FN574">
        <v>1.86948</v>
      </c>
      <c r="FO574">
        <v>1.86554</v>
      </c>
      <c r="FP574">
        <v>1.8665499999999999</v>
      </c>
      <c r="FQ574">
        <v>1.86792</v>
      </c>
      <c r="FR574">
        <v>5</v>
      </c>
      <c r="FS574">
        <v>0</v>
      </c>
      <c r="FT574">
        <v>0</v>
      </c>
      <c r="FU574">
        <v>0</v>
      </c>
      <c r="FV574">
        <v>11111111</v>
      </c>
      <c r="FW574" t="s">
        <v>306</v>
      </c>
      <c r="FX574" t="s">
        <v>307</v>
      </c>
      <c r="FY574" t="s">
        <v>307</v>
      </c>
      <c r="FZ574" t="s">
        <v>307</v>
      </c>
      <c r="GA574" t="s">
        <v>307</v>
      </c>
      <c r="GB574">
        <v>0</v>
      </c>
      <c r="GC574">
        <v>100</v>
      </c>
      <c r="GD574">
        <v>100</v>
      </c>
      <c r="GE574">
        <v>11.826000000000001</v>
      </c>
      <c r="GF574">
        <v>0.42180000000000001</v>
      </c>
      <c r="GG574">
        <v>5.3968966374264697</v>
      </c>
      <c r="GH574">
        <v>9.5670261133577201E-3</v>
      </c>
      <c r="GI574" s="1">
        <v>-9.19467254998099E-7</v>
      </c>
      <c r="GJ574" s="1">
        <v>-2.1372918425907401E-11</v>
      </c>
      <c r="GK574">
        <v>3.2845888322571301E-3</v>
      </c>
      <c r="GL574">
        <v>-1.41202168329711E-2</v>
      </c>
      <c r="GM574">
        <v>1.6676771840485E-3</v>
      </c>
      <c r="GN574" s="1">
        <v>-1.4903802912711099E-5</v>
      </c>
      <c r="GO574">
        <v>-4</v>
      </c>
      <c r="GP574">
        <v>1866</v>
      </c>
      <c r="GQ574">
        <v>1</v>
      </c>
      <c r="GR574">
        <v>24</v>
      </c>
      <c r="GS574">
        <v>277.5</v>
      </c>
      <c r="GT574">
        <v>30509.599999999999</v>
      </c>
      <c r="GU574">
        <v>2.18384</v>
      </c>
      <c r="GV574">
        <v>2.66479</v>
      </c>
      <c r="GW574">
        <v>2.2485400000000002</v>
      </c>
      <c r="GX574">
        <v>2.7673299999999998</v>
      </c>
      <c r="GY574">
        <v>1.9958499999999999</v>
      </c>
      <c r="GZ574">
        <v>2.3962400000000001</v>
      </c>
      <c r="HA574">
        <v>40.732300000000002</v>
      </c>
      <c r="HB574">
        <v>13.3878</v>
      </c>
      <c r="HC574">
        <v>18</v>
      </c>
      <c r="HD574">
        <v>498.06</v>
      </c>
      <c r="HE574">
        <v>533.42999999999995</v>
      </c>
      <c r="HF574">
        <v>15.673</v>
      </c>
      <c r="HG574">
        <v>30.372399999999999</v>
      </c>
      <c r="HH574">
        <v>30.0016</v>
      </c>
      <c r="HI574">
        <v>29.4984</v>
      </c>
      <c r="HJ574">
        <v>29.318000000000001</v>
      </c>
      <c r="HK574">
        <v>43.8307</v>
      </c>
      <c r="HL574">
        <v>47.375799999999998</v>
      </c>
      <c r="HM574">
        <v>0</v>
      </c>
      <c r="HN574">
        <v>15.261200000000001</v>
      </c>
      <c r="HO574">
        <v>791.12300000000005</v>
      </c>
      <c r="HP574">
        <v>20.093</v>
      </c>
      <c r="HQ574">
        <v>102.11</v>
      </c>
      <c r="HR574">
        <v>103.07</v>
      </c>
    </row>
    <row r="575" spans="1:226" x14ac:dyDescent="0.2">
      <c r="A575">
        <v>559</v>
      </c>
      <c r="B575">
        <v>1657229798.0999999</v>
      </c>
      <c r="C575">
        <v>6312.5999999046298</v>
      </c>
      <c r="D575" t="s">
        <v>870</v>
      </c>
      <c r="E575" s="2">
        <v>0.69210648148148157</v>
      </c>
      <c r="F575">
        <v>5</v>
      </c>
      <c r="G575" t="s">
        <v>825</v>
      </c>
      <c r="H575" t="s">
        <v>303</v>
      </c>
      <c r="I575">
        <v>1657229795.5999999</v>
      </c>
      <c r="J575">
        <f t="shared" si="272"/>
        <v>3.7715129882082529E-3</v>
      </c>
      <c r="K575">
        <f t="shared" si="277"/>
        <v>3.771512988208253</v>
      </c>
      <c r="L575">
        <f t="shared" si="278"/>
        <v>10.39161935147192</v>
      </c>
      <c r="M575">
        <f t="shared" si="279"/>
        <v>743.40644444444399</v>
      </c>
      <c r="N575">
        <f t="shared" si="280"/>
        <v>549.09933133510106</v>
      </c>
      <c r="O575">
        <f t="shared" si="281"/>
        <v>37.824518756285947</v>
      </c>
      <c r="P575">
        <f t="shared" si="282"/>
        <v>51.209297474581028</v>
      </c>
      <c r="Q575">
        <f t="shared" si="283"/>
        <v>0.10797082574274629</v>
      </c>
      <c r="R575">
        <f t="shared" si="284"/>
        <v>2.3224795041001474</v>
      </c>
      <c r="S575">
        <f t="shared" si="285"/>
        <v>0.10525778576503322</v>
      </c>
      <c r="T575">
        <f t="shared" si="286"/>
        <v>6.6024193898635078E-2</v>
      </c>
      <c r="U575">
        <f t="shared" si="287"/>
        <v>321.51756504728456</v>
      </c>
      <c r="V575">
        <f t="shared" si="288"/>
        <v>29.135110539698648</v>
      </c>
      <c r="W575">
        <f t="shared" si="289"/>
        <v>29.135110539698648</v>
      </c>
      <c r="X575">
        <f t="shared" si="273"/>
        <v>4.053323331343754</v>
      </c>
      <c r="Y575">
        <f t="shared" si="290"/>
        <v>44.475295663684797</v>
      </c>
      <c r="Z575">
        <f t="shared" si="291"/>
        <v>1.6879618660421936</v>
      </c>
      <c r="AA575">
        <f t="shared" si="292"/>
        <v>3.7952796959604189</v>
      </c>
      <c r="AB575">
        <f t="shared" si="293"/>
        <v>2.3653614653015604</v>
      </c>
      <c r="AC575">
        <f t="shared" si="294"/>
        <v>-166.32372277998397</v>
      </c>
      <c r="AD575">
        <f t="shared" si="295"/>
        <v>-141.87761236228187</v>
      </c>
      <c r="AE575">
        <f t="shared" si="296"/>
        <v>-13.391612191825015</v>
      </c>
      <c r="AF575">
        <f t="shared" si="297"/>
        <v>-7.5382286806274124E-2</v>
      </c>
      <c r="AG575">
        <f t="shared" si="298"/>
        <v>27.051157517615597</v>
      </c>
      <c r="AH575">
        <f t="shared" si="299"/>
        <v>3.7440174575938343</v>
      </c>
      <c r="AI575">
        <f t="shared" si="300"/>
        <v>10.39161935147192</v>
      </c>
      <c r="AJ575">
        <v>793.98227084004304</v>
      </c>
      <c r="AK575">
        <v>768.81889696969597</v>
      </c>
      <c r="AL575">
        <v>3.3748864818222701</v>
      </c>
      <c r="AM575">
        <v>67.011806465800106</v>
      </c>
      <c r="AN575">
        <f t="shared" si="274"/>
        <v>3.771512988208253</v>
      </c>
      <c r="AO575">
        <v>20.118866584619099</v>
      </c>
      <c r="AP575">
        <v>24.510343030303002</v>
      </c>
      <c r="AQ575">
        <v>5.4693590168272497E-3</v>
      </c>
      <c r="AR575">
        <v>77.809829826732994</v>
      </c>
      <c r="AS575">
        <v>0</v>
      </c>
      <c r="AT575">
        <v>0</v>
      </c>
      <c r="AU575">
        <f t="shared" si="301"/>
        <v>1</v>
      </c>
      <c r="AV575">
        <f t="shared" si="275"/>
        <v>0</v>
      </c>
      <c r="AW575">
        <f t="shared" si="302"/>
        <v>36221.261217976011</v>
      </c>
      <c r="AX575">
        <f t="shared" si="303"/>
        <v>2000.0166666666601</v>
      </c>
      <c r="AY575">
        <f t="shared" si="276"/>
        <v>1681.2134326669818</v>
      </c>
      <c r="AZ575">
        <f t="shared" si="304"/>
        <v>0.84059971133589917</v>
      </c>
      <c r="BA575">
        <f t="shared" si="305"/>
        <v>0.1607574428782855</v>
      </c>
      <c r="BB575">
        <v>6</v>
      </c>
      <c r="BC575">
        <v>0.5</v>
      </c>
      <c r="BD575" t="s">
        <v>304</v>
      </c>
      <c r="BE575">
        <v>2</v>
      </c>
      <c r="BF575" t="b">
        <v>1</v>
      </c>
      <c r="BG575">
        <v>1657229795.5999999</v>
      </c>
      <c r="BH575">
        <v>743.40644444444399</v>
      </c>
      <c r="BI575">
        <v>779.20777777777698</v>
      </c>
      <c r="BJ575">
        <v>24.504177777777699</v>
      </c>
      <c r="BK575">
        <v>20.121455555555499</v>
      </c>
      <c r="BL575">
        <v>731.51133333333303</v>
      </c>
      <c r="BM575">
        <v>24.0819444444444</v>
      </c>
      <c r="BN575">
        <v>500.00066666666601</v>
      </c>
      <c r="BO575">
        <v>68.846966666666603</v>
      </c>
      <c r="BP575">
        <v>3.76897111111111E-2</v>
      </c>
      <c r="BQ575">
        <v>28.0019888888888</v>
      </c>
      <c r="BR575">
        <v>29.284144444444401</v>
      </c>
      <c r="BS575">
        <v>999.9</v>
      </c>
      <c r="BT575">
        <v>0</v>
      </c>
      <c r="BU575">
        <v>0</v>
      </c>
      <c r="BV575">
        <v>9982.2222222222208</v>
      </c>
      <c r="BW575">
        <v>0</v>
      </c>
      <c r="BX575">
        <v>155.89877777777701</v>
      </c>
      <c r="BY575">
        <v>-35.801455555555499</v>
      </c>
      <c r="BZ575">
        <v>762.08044444444397</v>
      </c>
      <c r="CA575">
        <v>795.20866666666598</v>
      </c>
      <c r="CB575">
        <v>4.3827166666666599</v>
      </c>
      <c r="CC575">
        <v>779.20777777777698</v>
      </c>
      <c r="CD575">
        <v>20.121455555555499</v>
      </c>
      <c r="CE575">
        <v>1.6870366666666601</v>
      </c>
      <c r="CF575">
        <v>1.38530111111111</v>
      </c>
      <c r="CG575">
        <v>14.777677777777701</v>
      </c>
      <c r="CH575">
        <v>11.757677777777699</v>
      </c>
      <c r="CI575">
        <v>2000.0166666666601</v>
      </c>
      <c r="CJ575">
        <v>0.98000799999999999</v>
      </c>
      <c r="CK575">
        <v>1.9992200000000002E-2</v>
      </c>
      <c r="CL575">
        <v>0</v>
      </c>
      <c r="CM575">
        <v>2.39563333333333</v>
      </c>
      <c r="CN575">
        <v>0</v>
      </c>
      <c r="CO575">
        <v>23889.322222222199</v>
      </c>
      <c r="CP575">
        <v>17300.333333333299</v>
      </c>
      <c r="CQ575">
        <v>44.215000000000003</v>
      </c>
      <c r="CR575">
        <v>44.450999999999901</v>
      </c>
      <c r="CS575">
        <v>43.936999999999998</v>
      </c>
      <c r="CT575">
        <v>43.291333333333299</v>
      </c>
      <c r="CU575">
        <v>43.436999999999998</v>
      </c>
      <c r="CV575">
        <v>1960.03666666666</v>
      </c>
      <c r="CW575">
        <v>39.981111111111098</v>
      </c>
      <c r="CX575">
        <v>0</v>
      </c>
      <c r="CY575">
        <v>1657229777.4000001</v>
      </c>
      <c r="CZ575">
        <v>0</v>
      </c>
      <c r="DA575">
        <v>1657213163</v>
      </c>
      <c r="DB575" s="2">
        <v>0.49957175925925923</v>
      </c>
      <c r="DC575">
        <v>1657213141</v>
      </c>
      <c r="DD575">
        <v>1655399214.5999999</v>
      </c>
      <c r="DE575">
        <v>1</v>
      </c>
      <c r="DF575">
        <v>0.04</v>
      </c>
      <c r="DG575">
        <v>-0.06</v>
      </c>
      <c r="DH575">
        <v>9.1720000000000006</v>
      </c>
      <c r="DI575">
        <v>0.51100000000000001</v>
      </c>
      <c r="DJ575">
        <v>420</v>
      </c>
      <c r="DK575">
        <v>25</v>
      </c>
      <c r="DL575">
        <v>0.26</v>
      </c>
      <c r="DM575">
        <v>0.15</v>
      </c>
      <c r="DN575">
        <v>-34.860051219512201</v>
      </c>
      <c r="DO575">
        <v>-3.9731331010452302</v>
      </c>
      <c r="DP575">
        <v>0.58338864472253404</v>
      </c>
      <c r="DQ575">
        <v>0</v>
      </c>
      <c r="DR575">
        <v>4.3650746341463398</v>
      </c>
      <c r="DS575">
        <v>0.133539512195124</v>
      </c>
      <c r="DT575">
        <v>1.3717635631010699E-2</v>
      </c>
      <c r="DU575">
        <v>0</v>
      </c>
      <c r="DV575">
        <v>0</v>
      </c>
      <c r="DW575">
        <v>2</v>
      </c>
      <c r="DX575" t="s">
        <v>305</v>
      </c>
      <c r="DY575">
        <v>2.97011</v>
      </c>
      <c r="DZ575">
        <v>2.69164</v>
      </c>
      <c r="EA575">
        <v>0.105208</v>
      </c>
      <c r="EB575">
        <v>0.10976</v>
      </c>
      <c r="EC575">
        <v>8.0300300000000005E-2</v>
      </c>
      <c r="ED575">
        <v>7.0552599999999993E-2</v>
      </c>
      <c r="EE575">
        <v>34734</v>
      </c>
      <c r="EF575">
        <v>37874.9</v>
      </c>
      <c r="EG575">
        <v>35199.699999999997</v>
      </c>
      <c r="EH575">
        <v>38609.800000000003</v>
      </c>
      <c r="EI575">
        <v>45943.7</v>
      </c>
      <c r="EJ575">
        <v>51817.9</v>
      </c>
      <c r="EK575">
        <v>55055.7</v>
      </c>
      <c r="EL575">
        <v>61914</v>
      </c>
      <c r="EM575">
        <v>1.9430000000000001</v>
      </c>
      <c r="EN575">
        <v>2.004</v>
      </c>
      <c r="EO575">
        <v>-0.26628400000000002</v>
      </c>
      <c r="EP575">
        <v>0</v>
      </c>
      <c r="EQ575">
        <v>33.614600000000003</v>
      </c>
      <c r="ER575">
        <v>999.9</v>
      </c>
      <c r="ES575">
        <v>40.899000000000001</v>
      </c>
      <c r="ET575">
        <v>38.703000000000003</v>
      </c>
      <c r="EU575">
        <v>41.077500000000001</v>
      </c>
      <c r="EV575">
        <v>52.551099999999998</v>
      </c>
      <c r="EW575">
        <v>37.387799999999999</v>
      </c>
      <c r="EX575">
        <v>2</v>
      </c>
      <c r="EY575">
        <v>0.25524400000000003</v>
      </c>
      <c r="EZ575">
        <v>9.2810500000000005</v>
      </c>
      <c r="FA575">
        <v>19.9207</v>
      </c>
      <c r="FB575">
        <v>5.20052</v>
      </c>
      <c r="FC575">
        <v>12.0099</v>
      </c>
      <c r="FD575">
        <v>4.9756</v>
      </c>
      <c r="FE575">
        <v>3.294</v>
      </c>
      <c r="FF575">
        <v>9999</v>
      </c>
      <c r="FG575">
        <v>9999</v>
      </c>
      <c r="FH575">
        <v>9999</v>
      </c>
      <c r="FI575">
        <v>562.4</v>
      </c>
      <c r="FJ575">
        <v>1.86307</v>
      </c>
      <c r="FK575">
        <v>1.86774</v>
      </c>
      <c r="FL575">
        <v>1.8674900000000001</v>
      </c>
      <c r="FM575">
        <v>1.8687400000000001</v>
      </c>
      <c r="FN575">
        <v>1.8694500000000001</v>
      </c>
      <c r="FO575">
        <v>1.86554</v>
      </c>
      <c r="FP575">
        <v>1.8665499999999999</v>
      </c>
      <c r="FQ575">
        <v>1.86792</v>
      </c>
      <c r="FR575">
        <v>5</v>
      </c>
      <c r="FS575">
        <v>0</v>
      </c>
      <c r="FT575">
        <v>0</v>
      </c>
      <c r="FU575">
        <v>0</v>
      </c>
      <c r="FV575">
        <v>11111111</v>
      </c>
      <c r="FW575" t="s">
        <v>306</v>
      </c>
      <c r="FX575" t="s">
        <v>307</v>
      </c>
      <c r="FY575" t="s">
        <v>307</v>
      </c>
      <c r="FZ575" t="s">
        <v>307</v>
      </c>
      <c r="GA575" t="s">
        <v>307</v>
      </c>
      <c r="GB575">
        <v>0</v>
      </c>
      <c r="GC575">
        <v>100</v>
      </c>
      <c r="GD575">
        <v>100</v>
      </c>
      <c r="GE575">
        <v>11.962</v>
      </c>
      <c r="GF575">
        <v>0.42270000000000002</v>
      </c>
      <c r="GG575">
        <v>5.3968966374264697</v>
      </c>
      <c r="GH575">
        <v>9.5670261133577201E-3</v>
      </c>
      <c r="GI575" s="1">
        <v>-9.19467254998099E-7</v>
      </c>
      <c r="GJ575" s="1">
        <v>-2.1372918425907401E-11</v>
      </c>
      <c r="GK575">
        <v>3.2845888322571301E-3</v>
      </c>
      <c r="GL575">
        <v>-1.41202168329711E-2</v>
      </c>
      <c r="GM575">
        <v>1.6676771840485E-3</v>
      </c>
      <c r="GN575" s="1">
        <v>-1.4903802912711099E-5</v>
      </c>
      <c r="GO575">
        <v>-4</v>
      </c>
      <c r="GP575">
        <v>1866</v>
      </c>
      <c r="GQ575">
        <v>1</v>
      </c>
      <c r="GR575">
        <v>24</v>
      </c>
      <c r="GS575">
        <v>277.60000000000002</v>
      </c>
      <c r="GT575">
        <v>30509.7</v>
      </c>
      <c r="GU575">
        <v>2.2229000000000001</v>
      </c>
      <c r="GV575">
        <v>2.65747</v>
      </c>
      <c r="GW575">
        <v>2.2485400000000002</v>
      </c>
      <c r="GX575">
        <v>2.7685499999999998</v>
      </c>
      <c r="GY575">
        <v>1.9958499999999999</v>
      </c>
      <c r="GZ575">
        <v>2.3877000000000002</v>
      </c>
      <c r="HA575">
        <v>40.732300000000002</v>
      </c>
      <c r="HB575">
        <v>13.3878</v>
      </c>
      <c r="HC575">
        <v>18</v>
      </c>
      <c r="HD575">
        <v>497.98899999999998</v>
      </c>
      <c r="HE575">
        <v>533.36099999999999</v>
      </c>
      <c r="HF575">
        <v>15.686999999999999</v>
      </c>
      <c r="HG575">
        <v>30.396100000000001</v>
      </c>
      <c r="HH575">
        <v>30.0016</v>
      </c>
      <c r="HI575">
        <v>29.5212</v>
      </c>
      <c r="HJ575">
        <v>29.3415</v>
      </c>
      <c r="HK575">
        <v>44.553699999999999</v>
      </c>
      <c r="HL575">
        <v>47.375799999999998</v>
      </c>
      <c r="HM575">
        <v>0</v>
      </c>
      <c r="HN575">
        <v>15.2729</v>
      </c>
      <c r="HO575">
        <v>804.51199999999994</v>
      </c>
      <c r="HP575">
        <v>20.083500000000001</v>
      </c>
      <c r="HQ575">
        <v>102.10599999999999</v>
      </c>
      <c r="HR575">
        <v>103.066</v>
      </c>
    </row>
    <row r="576" spans="1:226" x14ac:dyDescent="0.2">
      <c r="A576">
        <v>560</v>
      </c>
      <c r="B576">
        <v>1657229803.0999999</v>
      </c>
      <c r="C576">
        <v>6317.5999999046298</v>
      </c>
      <c r="D576" t="s">
        <v>871</v>
      </c>
      <c r="E576" s="2">
        <v>0.69216435185185177</v>
      </c>
      <c r="F576">
        <v>5</v>
      </c>
      <c r="G576" t="s">
        <v>825</v>
      </c>
      <c r="H576" t="s">
        <v>303</v>
      </c>
      <c r="I576">
        <v>1657229800.3</v>
      </c>
      <c r="J576">
        <f t="shared" si="272"/>
        <v>3.773970212579632E-3</v>
      </c>
      <c r="K576">
        <f t="shared" si="277"/>
        <v>3.7739702125796319</v>
      </c>
      <c r="L576">
        <f t="shared" si="278"/>
        <v>10.455542445486861</v>
      </c>
      <c r="M576">
        <f t="shared" si="279"/>
        <v>758.8836</v>
      </c>
      <c r="N576">
        <f t="shared" si="280"/>
        <v>562.46410758390039</v>
      </c>
      <c r="O576">
        <f t="shared" si="281"/>
        <v>38.746758444780284</v>
      </c>
      <c r="P576">
        <f t="shared" si="282"/>
        <v>52.277610500718303</v>
      </c>
      <c r="Q576">
        <f t="shared" si="283"/>
        <v>0.10780392966828727</v>
      </c>
      <c r="R576">
        <f t="shared" si="284"/>
        <v>2.3231597436346232</v>
      </c>
      <c r="S576">
        <f t="shared" si="285"/>
        <v>0.10509992800540616</v>
      </c>
      <c r="T576">
        <f t="shared" si="286"/>
        <v>6.5924749782453412E-2</v>
      </c>
      <c r="U576">
        <f t="shared" si="287"/>
        <v>321.51196919999995</v>
      </c>
      <c r="V576">
        <f t="shared" si="288"/>
        <v>29.163088287244786</v>
      </c>
      <c r="W576">
        <f t="shared" si="289"/>
        <v>29.163088287244786</v>
      </c>
      <c r="X576">
        <f t="shared" si="273"/>
        <v>4.0598835041071215</v>
      </c>
      <c r="Y576">
        <f t="shared" si="290"/>
        <v>44.4394263397675</v>
      </c>
      <c r="Z576">
        <f t="shared" si="291"/>
        <v>1.6894678486691781</v>
      </c>
      <c r="AA576">
        <f t="shared" si="292"/>
        <v>3.8017319030001167</v>
      </c>
      <c r="AB576">
        <f t="shared" si="293"/>
        <v>2.3704156554379434</v>
      </c>
      <c r="AC576">
        <f t="shared" si="294"/>
        <v>-166.43208637476178</v>
      </c>
      <c r="AD576">
        <f t="shared" si="295"/>
        <v>-141.77346056430207</v>
      </c>
      <c r="AE576">
        <f t="shared" si="296"/>
        <v>-13.381664193691364</v>
      </c>
      <c r="AF576">
        <f t="shared" si="297"/>
        <v>-7.5241932755233165E-2</v>
      </c>
      <c r="AG576">
        <f t="shared" si="298"/>
        <v>27.064269812866382</v>
      </c>
      <c r="AH576">
        <f t="shared" si="299"/>
        <v>3.7530321496387749</v>
      </c>
      <c r="AI576">
        <f t="shared" si="300"/>
        <v>10.455542445486861</v>
      </c>
      <c r="AJ576">
        <v>810.73950715275805</v>
      </c>
      <c r="AK576">
        <v>785.64773939393899</v>
      </c>
      <c r="AL576">
        <v>3.3347966342028799</v>
      </c>
      <c r="AM576">
        <v>67.011806465800106</v>
      </c>
      <c r="AN576">
        <f t="shared" si="274"/>
        <v>3.7739702125796319</v>
      </c>
      <c r="AO576">
        <v>20.1293423838117</v>
      </c>
      <c r="AP576">
        <v>24.5373509090909</v>
      </c>
      <c r="AQ576">
        <v>2.1861341409915502E-3</v>
      </c>
      <c r="AR576">
        <v>77.809829826732994</v>
      </c>
      <c r="AS576">
        <v>0</v>
      </c>
      <c r="AT576">
        <v>0</v>
      </c>
      <c r="AU576">
        <f t="shared" si="301"/>
        <v>1</v>
      </c>
      <c r="AV576">
        <f t="shared" si="275"/>
        <v>0</v>
      </c>
      <c r="AW576">
        <f t="shared" si="302"/>
        <v>36233.97490764055</v>
      </c>
      <c r="AX576">
        <f t="shared" si="303"/>
        <v>1999.982</v>
      </c>
      <c r="AY576">
        <f t="shared" si="276"/>
        <v>1681.1842799999999</v>
      </c>
      <c r="AZ576">
        <f t="shared" si="304"/>
        <v>0.84059970539734852</v>
      </c>
      <c r="BA576">
        <f t="shared" si="305"/>
        <v>0.16075743141688273</v>
      </c>
      <c r="BB576">
        <v>6</v>
      </c>
      <c r="BC576">
        <v>0.5</v>
      </c>
      <c r="BD576" t="s">
        <v>304</v>
      </c>
      <c r="BE576">
        <v>2</v>
      </c>
      <c r="BF576" t="b">
        <v>1</v>
      </c>
      <c r="BG576">
        <v>1657229800.3</v>
      </c>
      <c r="BH576">
        <v>758.8836</v>
      </c>
      <c r="BI576">
        <v>794.77620000000002</v>
      </c>
      <c r="BJ576">
        <v>24.525019999999898</v>
      </c>
      <c r="BK576">
        <v>20.132110000000001</v>
      </c>
      <c r="BL576">
        <v>746.86320000000001</v>
      </c>
      <c r="BM576">
        <v>24.101999999999901</v>
      </c>
      <c r="BN576">
        <v>500.03149999999903</v>
      </c>
      <c r="BO576">
        <v>68.849490000000003</v>
      </c>
      <c r="BP576">
        <v>3.8031749999999899E-2</v>
      </c>
      <c r="BQ576">
        <v>28.031129999999902</v>
      </c>
      <c r="BR576">
        <v>29.30143</v>
      </c>
      <c r="BS576">
        <v>999.9</v>
      </c>
      <c r="BT576">
        <v>0</v>
      </c>
      <c r="BU576">
        <v>0</v>
      </c>
      <c r="BV576">
        <v>9986.5</v>
      </c>
      <c r="BW576">
        <v>0</v>
      </c>
      <c r="BX576">
        <v>155.825999999999</v>
      </c>
      <c r="BY576">
        <v>-35.892609999999998</v>
      </c>
      <c r="BZ576">
        <v>777.96319999999901</v>
      </c>
      <c r="CA576">
        <v>811.10559999999998</v>
      </c>
      <c r="CB576">
        <v>4.3929519999999904</v>
      </c>
      <c r="CC576">
        <v>794.77620000000002</v>
      </c>
      <c r="CD576">
        <v>20.132110000000001</v>
      </c>
      <c r="CE576">
        <v>1.688536</v>
      </c>
      <c r="CF576">
        <v>1.386085</v>
      </c>
      <c r="CG576">
        <v>14.79144</v>
      </c>
      <c r="CH576">
        <v>11.766249999999999</v>
      </c>
      <c r="CI576">
        <v>1999.982</v>
      </c>
      <c r="CJ576">
        <v>0.98000799999999999</v>
      </c>
      <c r="CK576">
        <v>1.9992200000000002E-2</v>
      </c>
      <c r="CL576">
        <v>0</v>
      </c>
      <c r="CM576">
        <v>2.3463500000000002</v>
      </c>
      <c r="CN576">
        <v>0</v>
      </c>
      <c r="CO576">
        <v>23919.27</v>
      </c>
      <c r="CP576">
        <v>17300.04</v>
      </c>
      <c r="CQ576">
        <v>44.25</v>
      </c>
      <c r="CR576">
        <v>44.493699999999997</v>
      </c>
      <c r="CS576">
        <v>43.949599999999997</v>
      </c>
      <c r="CT576">
        <v>43.349800000000002</v>
      </c>
      <c r="CU576">
        <v>43.487400000000001</v>
      </c>
      <c r="CV576">
        <v>1960.002</v>
      </c>
      <c r="CW576">
        <v>39.979999999999997</v>
      </c>
      <c r="CX576">
        <v>0</v>
      </c>
      <c r="CY576">
        <v>1657229782.8</v>
      </c>
      <c r="CZ576">
        <v>0</v>
      </c>
      <c r="DA576">
        <v>1657213163</v>
      </c>
      <c r="DB576" s="2">
        <v>0.49957175925925923</v>
      </c>
      <c r="DC576">
        <v>1657213141</v>
      </c>
      <c r="DD576">
        <v>1655399214.5999999</v>
      </c>
      <c r="DE576">
        <v>1</v>
      </c>
      <c r="DF576">
        <v>0.04</v>
      </c>
      <c r="DG576">
        <v>-0.06</v>
      </c>
      <c r="DH576">
        <v>9.1720000000000006</v>
      </c>
      <c r="DI576">
        <v>0.51100000000000001</v>
      </c>
      <c r="DJ576">
        <v>420</v>
      </c>
      <c r="DK576">
        <v>25</v>
      </c>
      <c r="DL576">
        <v>0.26</v>
      </c>
      <c r="DM576">
        <v>0.15</v>
      </c>
      <c r="DN576">
        <v>-35.269712195121897</v>
      </c>
      <c r="DO576">
        <v>-5.1528564459930903</v>
      </c>
      <c r="DP576">
        <v>0.64706171613334196</v>
      </c>
      <c r="DQ576">
        <v>0</v>
      </c>
      <c r="DR576">
        <v>4.3777202439024299</v>
      </c>
      <c r="DS576">
        <v>0.119826898954706</v>
      </c>
      <c r="DT576">
        <v>1.24255402763833E-2</v>
      </c>
      <c r="DU576">
        <v>0</v>
      </c>
      <c r="DV576">
        <v>0</v>
      </c>
      <c r="DW576">
        <v>2</v>
      </c>
      <c r="DX576" t="s">
        <v>305</v>
      </c>
      <c r="DY576">
        <v>2.96976</v>
      </c>
      <c r="DZ576">
        <v>2.6917</v>
      </c>
      <c r="EA576">
        <v>0.106753</v>
      </c>
      <c r="EB576">
        <v>0.11139300000000001</v>
      </c>
      <c r="EC576">
        <v>8.0337400000000003E-2</v>
      </c>
      <c r="ED576">
        <v>7.0558800000000005E-2</v>
      </c>
      <c r="EE576">
        <v>34672.6</v>
      </c>
      <c r="EF576">
        <v>37804.199999999997</v>
      </c>
      <c r="EG576">
        <v>35198.400000000001</v>
      </c>
      <c r="EH576">
        <v>38608.6</v>
      </c>
      <c r="EI576">
        <v>45940.6</v>
      </c>
      <c r="EJ576">
        <v>51814.8</v>
      </c>
      <c r="EK576">
        <v>55054.2</v>
      </c>
      <c r="EL576">
        <v>61910.7</v>
      </c>
      <c r="EM576">
        <v>1.9419999999999999</v>
      </c>
      <c r="EN576">
        <v>2.004</v>
      </c>
      <c r="EO576">
        <v>-0.26568799999999998</v>
      </c>
      <c r="EP576">
        <v>0</v>
      </c>
      <c r="EQ576">
        <v>33.6509</v>
      </c>
      <c r="ER576">
        <v>999.9</v>
      </c>
      <c r="ES576">
        <v>40.899000000000001</v>
      </c>
      <c r="ET576">
        <v>38.692999999999998</v>
      </c>
      <c r="EU576">
        <v>41.052700000000002</v>
      </c>
      <c r="EV576">
        <v>52.561100000000003</v>
      </c>
      <c r="EW576">
        <v>37.387799999999999</v>
      </c>
      <c r="EX576">
        <v>2</v>
      </c>
      <c r="EY576">
        <v>0.25756099999999998</v>
      </c>
      <c r="EZ576">
        <v>9.2810500000000005</v>
      </c>
      <c r="FA576">
        <v>19.920300000000001</v>
      </c>
      <c r="FB576">
        <v>5.1993200000000002</v>
      </c>
      <c r="FC576">
        <v>12.0099</v>
      </c>
      <c r="FD576">
        <v>4.9756</v>
      </c>
      <c r="FE576">
        <v>3.294</v>
      </c>
      <c r="FF576">
        <v>9999</v>
      </c>
      <c r="FG576">
        <v>9999</v>
      </c>
      <c r="FH576">
        <v>9999</v>
      </c>
      <c r="FI576">
        <v>562.4</v>
      </c>
      <c r="FJ576">
        <v>1.8630100000000001</v>
      </c>
      <c r="FK576">
        <v>1.8677999999999999</v>
      </c>
      <c r="FL576">
        <v>1.8675200000000001</v>
      </c>
      <c r="FM576">
        <v>1.8687400000000001</v>
      </c>
      <c r="FN576">
        <v>1.86951</v>
      </c>
      <c r="FO576">
        <v>1.86554</v>
      </c>
      <c r="FP576">
        <v>1.8665799999999999</v>
      </c>
      <c r="FQ576">
        <v>1.86798</v>
      </c>
      <c r="FR576">
        <v>5</v>
      </c>
      <c r="FS576">
        <v>0</v>
      </c>
      <c r="FT576">
        <v>0</v>
      </c>
      <c r="FU576">
        <v>0</v>
      </c>
      <c r="FV576">
        <v>11111111</v>
      </c>
      <c r="FW576" t="s">
        <v>306</v>
      </c>
      <c r="FX576" t="s">
        <v>307</v>
      </c>
      <c r="FY576" t="s">
        <v>307</v>
      </c>
      <c r="FZ576" t="s">
        <v>307</v>
      </c>
      <c r="GA576" t="s">
        <v>307</v>
      </c>
      <c r="GB576">
        <v>0</v>
      </c>
      <c r="GC576">
        <v>100</v>
      </c>
      <c r="GD576">
        <v>100</v>
      </c>
      <c r="GE576">
        <v>12.093</v>
      </c>
      <c r="GF576">
        <v>0.42330000000000001</v>
      </c>
      <c r="GG576">
        <v>5.3968966374264697</v>
      </c>
      <c r="GH576">
        <v>9.5670261133577201E-3</v>
      </c>
      <c r="GI576" s="1">
        <v>-9.19467254998099E-7</v>
      </c>
      <c r="GJ576" s="1">
        <v>-2.1372918425907401E-11</v>
      </c>
      <c r="GK576">
        <v>3.2845888322571301E-3</v>
      </c>
      <c r="GL576">
        <v>-1.41202168329711E-2</v>
      </c>
      <c r="GM576">
        <v>1.6676771840485E-3</v>
      </c>
      <c r="GN576" s="1">
        <v>-1.4903802912711099E-5</v>
      </c>
      <c r="GO576">
        <v>-4</v>
      </c>
      <c r="GP576">
        <v>1866</v>
      </c>
      <c r="GQ576">
        <v>1</v>
      </c>
      <c r="GR576">
        <v>24</v>
      </c>
      <c r="GS576">
        <v>277.7</v>
      </c>
      <c r="GT576">
        <v>30509.8</v>
      </c>
      <c r="GU576">
        <v>2.2570800000000002</v>
      </c>
      <c r="GV576">
        <v>2.66357</v>
      </c>
      <c r="GW576">
        <v>2.2485400000000002</v>
      </c>
      <c r="GX576">
        <v>2.7673299999999998</v>
      </c>
      <c r="GY576">
        <v>1.9958499999999999</v>
      </c>
      <c r="GZ576">
        <v>2.3962400000000001</v>
      </c>
      <c r="HA576">
        <v>40.732300000000002</v>
      </c>
      <c r="HB576">
        <v>13.379</v>
      </c>
      <c r="HC576">
        <v>18</v>
      </c>
      <c r="HD576">
        <v>497.52699999999999</v>
      </c>
      <c r="HE576">
        <v>533.57000000000005</v>
      </c>
      <c r="HF576">
        <v>15.7041</v>
      </c>
      <c r="HG576">
        <v>30.419899999999998</v>
      </c>
      <c r="HH576">
        <v>30.001999999999999</v>
      </c>
      <c r="HI576">
        <v>29.544499999999999</v>
      </c>
      <c r="HJ576">
        <v>29.364000000000001</v>
      </c>
      <c r="HK576">
        <v>45.307499999999997</v>
      </c>
      <c r="HL576">
        <v>47.375799999999998</v>
      </c>
      <c r="HM576">
        <v>0</v>
      </c>
      <c r="HN576">
        <v>15.287800000000001</v>
      </c>
      <c r="HO576">
        <v>824.63599999999997</v>
      </c>
      <c r="HP576">
        <v>20.083500000000001</v>
      </c>
      <c r="HQ576">
        <v>102.10299999999999</v>
      </c>
      <c r="HR576">
        <v>103.062</v>
      </c>
    </row>
    <row r="577" spans="1:226" x14ac:dyDescent="0.2">
      <c r="A577">
        <v>561</v>
      </c>
      <c r="B577">
        <v>1657229808.0999999</v>
      </c>
      <c r="C577">
        <v>6322.5999999046298</v>
      </c>
      <c r="D577" t="s">
        <v>872</v>
      </c>
      <c r="E577" s="2">
        <v>0.69222222222222218</v>
      </c>
      <c r="F577">
        <v>5</v>
      </c>
      <c r="G577" t="s">
        <v>825</v>
      </c>
      <c r="H577" t="s">
        <v>303</v>
      </c>
      <c r="I577">
        <v>1657229805.5999999</v>
      </c>
      <c r="J577">
        <f t="shared" si="272"/>
        <v>3.78338054458985E-3</v>
      </c>
      <c r="K577">
        <f t="shared" si="277"/>
        <v>3.7833805445898498</v>
      </c>
      <c r="L577">
        <f t="shared" si="278"/>
        <v>10.890678423933906</v>
      </c>
      <c r="M577">
        <f t="shared" si="279"/>
        <v>776.35233333333304</v>
      </c>
      <c r="N577">
        <f t="shared" si="280"/>
        <v>572.36957572750873</v>
      </c>
      <c r="O577">
        <f t="shared" si="281"/>
        <v>39.42876740513406</v>
      </c>
      <c r="P577">
        <f t="shared" si="282"/>
        <v>53.480507828400135</v>
      </c>
      <c r="Q577">
        <f t="shared" si="283"/>
        <v>0.1077586084863469</v>
      </c>
      <c r="R577">
        <f t="shared" si="284"/>
        <v>2.3236581832466889</v>
      </c>
      <c r="S577">
        <f t="shared" si="285"/>
        <v>0.10505741310127424</v>
      </c>
      <c r="T577">
        <f t="shared" si="286"/>
        <v>6.5897935183868356E-2</v>
      </c>
      <c r="U577">
        <f t="shared" si="287"/>
        <v>321.50748799999889</v>
      </c>
      <c r="V577">
        <f t="shared" si="288"/>
        <v>29.198681953056393</v>
      </c>
      <c r="W577">
        <f t="shared" si="289"/>
        <v>29.198681953056393</v>
      </c>
      <c r="X577">
        <f t="shared" si="273"/>
        <v>4.0682428228246863</v>
      </c>
      <c r="Y577">
        <f t="shared" si="290"/>
        <v>44.383124974362048</v>
      </c>
      <c r="Z577">
        <f t="shared" si="291"/>
        <v>1.6911581588126754</v>
      </c>
      <c r="AA577">
        <f t="shared" si="292"/>
        <v>3.8103629696862815</v>
      </c>
      <c r="AB577">
        <f t="shared" si="293"/>
        <v>2.3770846640120107</v>
      </c>
      <c r="AC577">
        <f t="shared" si="294"/>
        <v>-166.84708201641237</v>
      </c>
      <c r="AD577">
        <f t="shared" si="295"/>
        <v>-141.38787430660562</v>
      </c>
      <c r="AE577">
        <f t="shared" si="296"/>
        <v>-13.347351555425936</v>
      </c>
      <c r="AF577">
        <f t="shared" si="297"/>
        <v>-7.4819878445026688E-2</v>
      </c>
      <c r="AG577">
        <f t="shared" si="298"/>
        <v>27.640344675935122</v>
      </c>
      <c r="AH577">
        <f t="shared" si="299"/>
        <v>3.7605959663243533</v>
      </c>
      <c r="AI577">
        <f t="shared" si="300"/>
        <v>10.890678423933906</v>
      </c>
      <c r="AJ577">
        <v>828.478730150459</v>
      </c>
      <c r="AK577">
        <v>802.65753939393903</v>
      </c>
      <c r="AL577">
        <v>3.3886170808013398</v>
      </c>
      <c r="AM577">
        <v>67.011806465800106</v>
      </c>
      <c r="AN577">
        <f t="shared" si="274"/>
        <v>3.7833805445898498</v>
      </c>
      <c r="AO577">
        <v>20.1458123062331</v>
      </c>
      <c r="AP577">
        <v>24.560260606060599</v>
      </c>
      <c r="AQ577">
        <v>3.2220016013880201E-3</v>
      </c>
      <c r="AR577">
        <v>77.809829826732994</v>
      </c>
      <c r="AS577">
        <v>0</v>
      </c>
      <c r="AT577">
        <v>0</v>
      </c>
      <c r="AU577">
        <f t="shared" si="301"/>
        <v>1</v>
      </c>
      <c r="AV577">
        <f t="shared" si="275"/>
        <v>0</v>
      </c>
      <c r="AW577">
        <f t="shared" si="302"/>
        <v>36241.121944321421</v>
      </c>
      <c r="AX577">
        <f t="shared" si="303"/>
        <v>1999.9466666666599</v>
      </c>
      <c r="AY577">
        <f t="shared" si="276"/>
        <v>1681.1551999999942</v>
      </c>
      <c r="AZ577">
        <f t="shared" si="304"/>
        <v>0.84060001600042666</v>
      </c>
      <c r="BA577">
        <f t="shared" si="305"/>
        <v>0.16075803088082347</v>
      </c>
      <c r="BB577">
        <v>6</v>
      </c>
      <c r="BC577">
        <v>0.5</v>
      </c>
      <c r="BD577" t="s">
        <v>304</v>
      </c>
      <c r="BE577">
        <v>2</v>
      </c>
      <c r="BF577" t="b">
        <v>1</v>
      </c>
      <c r="BG577">
        <v>1657229805.5999999</v>
      </c>
      <c r="BH577">
        <v>776.35233333333304</v>
      </c>
      <c r="BI577">
        <v>813.02155555555498</v>
      </c>
      <c r="BJ577">
        <v>24.549777777777699</v>
      </c>
      <c r="BK577">
        <v>20.148166666666601</v>
      </c>
      <c r="BL577">
        <v>764.19100000000003</v>
      </c>
      <c r="BM577">
        <v>24.1257666666666</v>
      </c>
      <c r="BN577">
        <v>500.03611111111098</v>
      </c>
      <c r="BO577">
        <v>68.848822222222196</v>
      </c>
      <c r="BP577">
        <v>3.8080711111111103E-2</v>
      </c>
      <c r="BQ577">
        <v>28.070044444444399</v>
      </c>
      <c r="BR577">
        <v>29.3374666666666</v>
      </c>
      <c r="BS577">
        <v>999.9</v>
      </c>
      <c r="BT577">
        <v>0</v>
      </c>
      <c r="BU577">
        <v>0</v>
      </c>
      <c r="BV577">
        <v>9990</v>
      </c>
      <c r="BW577">
        <v>0</v>
      </c>
      <c r="BX577">
        <v>155.84188888888801</v>
      </c>
      <c r="BY577">
        <v>-36.669255555555502</v>
      </c>
      <c r="BZ577">
        <v>795.89133333333302</v>
      </c>
      <c r="CA577">
        <v>829.73933333333298</v>
      </c>
      <c r="CB577">
        <v>4.4016222222222199</v>
      </c>
      <c r="CC577">
        <v>813.02155555555498</v>
      </c>
      <c r="CD577">
        <v>20.148166666666601</v>
      </c>
      <c r="CE577">
        <v>1.6902233333333301</v>
      </c>
      <c r="CF577">
        <v>1.3871766666666601</v>
      </c>
      <c r="CG577">
        <v>14.8069222222222</v>
      </c>
      <c r="CH577">
        <v>11.7781666666666</v>
      </c>
      <c r="CI577">
        <v>1999.9466666666599</v>
      </c>
      <c r="CJ577">
        <v>0.97999799999999904</v>
      </c>
      <c r="CK577">
        <v>2.0002200000000001E-2</v>
      </c>
      <c r="CL577">
        <v>0</v>
      </c>
      <c r="CM577">
        <v>2.4977</v>
      </c>
      <c r="CN577">
        <v>0</v>
      </c>
      <c r="CO577">
        <v>23955.255555555501</v>
      </c>
      <c r="CP577">
        <v>17299.677777777699</v>
      </c>
      <c r="CQ577">
        <v>44.305111111111103</v>
      </c>
      <c r="CR577">
        <v>44.541333333333299</v>
      </c>
      <c r="CS577">
        <v>44</v>
      </c>
      <c r="CT577">
        <v>43.402555555555502</v>
      </c>
      <c r="CU577">
        <v>43.513777777777698</v>
      </c>
      <c r="CV577">
        <v>1959.9466666666599</v>
      </c>
      <c r="CW577">
        <v>40</v>
      </c>
      <c r="CX577">
        <v>0</v>
      </c>
      <c r="CY577">
        <v>1657229787.5999999</v>
      </c>
      <c r="CZ577">
        <v>0</v>
      </c>
      <c r="DA577">
        <v>1657213163</v>
      </c>
      <c r="DB577" s="2">
        <v>0.49957175925925923</v>
      </c>
      <c r="DC577">
        <v>1657213141</v>
      </c>
      <c r="DD577">
        <v>1655399214.5999999</v>
      </c>
      <c r="DE577">
        <v>1</v>
      </c>
      <c r="DF577">
        <v>0.04</v>
      </c>
      <c r="DG577">
        <v>-0.06</v>
      </c>
      <c r="DH577">
        <v>9.1720000000000006</v>
      </c>
      <c r="DI577">
        <v>0.51100000000000001</v>
      </c>
      <c r="DJ577">
        <v>420</v>
      </c>
      <c r="DK577">
        <v>25</v>
      </c>
      <c r="DL577">
        <v>0.26</v>
      </c>
      <c r="DM577">
        <v>0.15</v>
      </c>
      <c r="DN577">
        <v>-35.693353658536502</v>
      </c>
      <c r="DO577">
        <v>-5.9667261324042196</v>
      </c>
      <c r="DP577">
        <v>0.71567417988558701</v>
      </c>
      <c r="DQ577">
        <v>0</v>
      </c>
      <c r="DR577">
        <v>4.3855499999999896</v>
      </c>
      <c r="DS577">
        <v>0.105370871080149</v>
      </c>
      <c r="DT577">
        <v>1.08891969288877E-2</v>
      </c>
      <c r="DU577">
        <v>0</v>
      </c>
      <c r="DV577">
        <v>0</v>
      </c>
      <c r="DW577">
        <v>2</v>
      </c>
      <c r="DX577" t="s">
        <v>305</v>
      </c>
      <c r="DY577">
        <v>2.9695499999999999</v>
      </c>
      <c r="DZ577">
        <v>2.6917499999999999</v>
      </c>
      <c r="EA577">
        <v>0.108338</v>
      </c>
      <c r="EB577">
        <v>0.112874</v>
      </c>
      <c r="EC577">
        <v>8.0394599999999997E-2</v>
      </c>
      <c r="ED577">
        <v>7.0600200000000002E-2</v>
      </c>
      <c r="EE577">
        <v>34609.199999999997</v>
      </c>
      <c r="EF577">
        <v>37738.699999999997</v>
      </c>
      <c r="EG577">
        <v>35196.6</v>
      </c>
      <c r="EH577">
        <v>38606.300000000003</v>
      </c>
      <c r="EI577">
        <v>45936.3</v>
      </c>
      <c r="EJ577">
        <v>51810.8</v>
      </c>
      <c r="EK577">
        <v>55052.4</v>
      </c>
      <c r="EL577">
        <v>61908.7</v>
      </c>
      <c r="EM577">
        <v>1.9414</v>
      </c>
      <c r="EN577">
        <v>2.004</v>
      </c>
      <c r="EO577">
        <v>-0.26792300000000002</v>
      </c>
      <c r="EP577">
        <v>0</v>
      </c>
      <c r="EQ577">
        <v>33.6873</v>
      </c>
      <c r="ER577">
        <v>999.9</v>
      </c>
      <c r="ES577">
        <v>40.899000000000001</v>
      </c>
      <c r="ET577">
        <v>38.703000000000003</v>
      </c>
      <c r="EU577">
        <v>41.077800000000003</v>
      </c>
      <c r="EV577">
        <v>52.451099999999997</v>
      </c>
      <c r="EW577">
        <v>37.415900000000001</v>
      </c>
      <c r="EX577">
        <v>2</v>
      </c>
      <c r="EY577">
        <v>0.25884099999999999</v>
      </c>
      <c r="EZ577">
        <v>9.2810500000000005</v>
      </c>
      <c r="FA577">
        <v>19.920400000000001</v>
      </c>
      <c r="FB577">
        <v>5.1993200000000002</v>
      </c>
      <c r="FC577">
        <v>12.0099</v>
      </c>
      <c r="FD577">
        <v>4.976</v>
      </c>
      <c r="FE577">
        <v>3.294</v>
      </c>
      <c r="FF577">
        <v>9999</v>
      </c>
      <c r="FG577">
        <v>9999</v>
      </c>
      <c r="FH577">
        <v>9999</v>
      </c>
      <c r="FI577">
        <v>562.4</v>
      </c>
      <c r="FJ577">
        <v>1.86307</v>
      </c>
      <c r="FK577">
        <v>1.8677999999999999</v>
      </c>
      <c r="FL577">
        <v>1.8675200000000001</v>
      </c>
      <c r="FM577">
        <v>1.8687400000000001</v>
      </c>
      <c r="FN577">
        <v>1.86951</v>
      </c>
      <c r="FO577">
        <v>1.86554</v>
      </c>
      <c r="FP577">
        <v>1.8665499999999999</v>
      </c>
      <c r="FQ577">
        <v>1.86795</v>
      </c>
      <c r="FR577">
        <v>5</v>
      </c>
      <c r="FS577">
        <v>0</v>
      </c>
      <c r="FT577">
        <v>0</v>
      </c>
      <c r="FU577">
        <v>0</v>
      </c>
      <c r="FV577">
        <v>11111111</v>
      </c>
      <c r="FW577" t="s">
        <v>306</v>
      </c>
      <c r="FX577" t="s">
        <v>307</v>
      </c>
      <c r="FY577" t="s">
        <v>307</v>
      </c>
      <c r="FZ577" t="s">
        <v>307</v>
      </c>
      <c r="GA577" t="s">
        <v>307</v>
      </c>
      <c r="GB577">
        <v>0</v>
      </c>
      <c r="GC577">
        <v>100</v>
      </c>
      <c r="GD577">
        <v>100</v>
      </c>
      <c r="GE577">
        <v>12.228999999999999</v>
      </c>
      <c r="GF577">
        <v>0.4244</v>
      </c>
      <c r="GG577">
        <v>5.3968966374264697</v>
      </c>
      <c r="GH577">
        <v>9.5670261133577201E-3</v>
      </c>
      <c r="GI577" s="1">
        <v>-9.19467254998099E-7</v>
      </c>
      <c r="GJ577" s="1">
        <v>-2.1372918425907401E-11</v>
      </c>
      <c r="GK577">
        <v>3.2845888322571301E-3</v>
      </c>
      <c r="GL577">
        <v>-1.41202168329711E-2</v>
      </c>
      <c r="GM577">
        <v>1.6676771840485E-3</v>
      </c>
      <c r="GN577" s="1">
        <v>-1.4903802912711099E-5</v>
      </c>
      <c r="GO577">
        <v>-4</v>
      </c>
      <c r="GP577">
        <v>1866</v>
      </c>
      <c r="GQ577">
        <v>1</v>
      </c>
      <c r="GR577">
        <v>24</v>
      </c>
      <c r="GS577">
        <v>277.8</v>
      </c>
      <c r="GT577">
        <v>30509.9</v>
      </c>
      <c r="GU577">
        <v>2.2961399999999998</v>
      </c>
      <c r="GV577">
        <v>2.66357</v>
      </c>
      <c r="GW577">
        <v>2.2485400000000002</v>
      </c>
      <c r="GX577">
        <v>2.7685499999999998</v>
      </c>
      <c r="GY577">
        <v>1.9958499999999999</v>
      </c>
      <c r="GZ577">
        <v>2.3828100000000001</v>
      </c>
      <c r="HA577">
        <v>40.758000000000003</v>
      </c>
      <c r="HB577">
        <v>13.3703</v>
      </c>
      <c r="HC577">
        <v>18</v>
      </c>
      <c r="HD577">
        <v>497.33199999999999</v>
      </c>
      <c r="HE577">
        <v>533.77800000000002</v>
      </c>
      <c r="HF577">
        <v>15.7216</v>
      </c>
      <c r="HG577">
        <v>30.4436</v>
      </c>
      <c r="HH577">
        <v>30.0016</v>
      </c>
      <c r="HI577">
        <v>29.569400000000002</v>
      </c>
      <c r="HJ577">
        <v>29.386600000000001</v>
      </c>
      <c r="HK577">
        <v>46.028100000000002</v>
      </c>
      <c r="HL577">
        <v>47.375799999999998</v>
      </c>
      <c r="HM577">
        <v>0</v>
      </c>
      <c r="HN577">
        <v>15.3019</v>
      </c>
      <c r="HO577">
        <v>838.12699999999995</v>
      </c>
      <c r="HP577">
        <v>20.083500000000001</v>
      </c>
      <c r="HQ577">
        <v>102.099</v>
      </c>
      <c r="HR577">
        <v>103.057</v>
      </c>
    </row>
    <row r="578" spans="1:226" x14ac:dyDescent="0.2">
      <c r="A578">
        <v>562</v>
      </c>
      <c r="B578">
        <v>1657229813.0999999</v>
      </c>
      <c r="C578">
        <v>6327.5999999046298</v>
      </c>
      <c r="D578" t="s">
        <v>873</v>
      </c>
      <c r="E578" s="2">
        <v>0.6922800925925926</v>
      </c>
      <c r="F578">
        <v>5</v>
      </c>
      <c r="G578" t="s">
        <v>825</v>
      </c>
      <c r="H578" t="s">
        <v>303</v>
      </c>
      <c r="I578">
        <v>1657229810.3</v>
      </c>
      <c r="J578">
        <f t="shared" si="272"/>
        <v>3.7784067586736519E-3</v>
      </c>
      <c r="K578">
        <f t="shared" si="277"/>
        <v>3.7784067586736518</v>
      </c>
      <c r="L578">
        <f t="shared" si="278"/>
        <v>10.944382418306068</v>
      </c>
      <c r="M578">
        <f t="shared" si="279"/>
        <v>791.9393</v>
      </c>
      <c r="N578">
        <f t="shared" si="280"/>
        <v>585.7810420409977</v>
      </c>
      <c r="O578">
        <f t="shared" si="281"/>
        <v>40.353746722518629</v>
      </c>
      <c r="P578">
        <f t="shared" si="282"/>
        <v>54.555739496895555</v>
      </c>
      <c r="Q578">
        <f t="shared" si="283"/>
        <v>0.10744877763081513</v>
      </c>
      <c r="R578">
        <f t="shared" si="284"/>
        <v>2.323627195162977</v>
      </c>
      <c r="S578">
        <f t="shared" si="285"/>
        <v>0.10476284966922314</v>
      </c>
      <c r="T578">
        <f t="shared" si="286"/>
        <v>6.5712508819147461E-2</v>
      </c>
      <c r="U578">
        <f t="shared" si="287"/>
        <v>321.50796059999993</v>
      </c>
      <c r="V578">
        <f t="shared" si="288"/>
        <v>29.219486840543432</v>
      </c>
      <c r="W578">
        <f t="shared" si="289"/>
        <v>29.219486840543432</v>
      </c>
      <c r="X578">
        <f t="shared" si="273"/>
        <v>4.0731358822142925</v>
      </c>
      <c r="Y578">
        <f t="shared" si="290"/>
        <v>44.369887117875109</v>
      </c>
      <c r="Z578">
        <f t="shared" si="291"/>
        <v>1.6925465729399851</v>
      </c>
      <c r="AA578">
        <f t="shared" si="292"/>
        <v>3.8146289812355998</v>
      </c>
      <c r="AB578">
        <f t="shared" si="293"/>
        <v>2.3805893092743071</v>
      </c>
      <c r="AC578">
        <f t="shared" si="294"/>
        <v>-166.62773805750805</v>
      </c>
      <c r="AD578">
        <f t="shared" si="295"/>
        <v>-141.58633930448698</v>
      </c>
      <c r="AE578">
        <f t="shared" si="296"/>
        <v>-13.368925139860231</v>
      </c>
      <c r="AF578">
        <f t="shared" si="297"/>
        <v>-7.5041901855314563E-2</v>
      </c>
      <c r="AG578">
        <f t="shared" si="298"/>
        <v>27.645624293785975</v>
      </c>
      <c r="AH578">
        <f t="shared" si="299"/>
        <v>3.7671425646478141</v>
      </c>
      <c r="AI578">
        <f t="shared" si="300"/>
        <v>10.944382418306068</v>
      </c>
      <c r="AJ578">
        <v>845.44177307196503</v>
      </c>
      <c r="AK578">
        <v>819.63047272727204</v>
      </c>
      <c r="AL578">
        <v>3.3680059423843001</v>
      </c>
      <c r="AM578">
        <v>67.011806465800106</v>
      </c>
      <c r="AN578">
        <f t="shared" si="274"/>
        <v>3.7784067586736518</v>
      </c>
      <c r="AO578">
        <v>20.156619382340001</v>
      </c>
      <c r="AP578">
        <v>24.5808193939394</v>
      </c>
      <c r="AQ578">
        <v>-4.1800036705468599E-4</v>
      </c>
      <c r="AR578">
        <v>77.809829826732994</v>
      </c>
      <c r="AS578">
        <v>0</v>
      </c>
      <c r="AT578">
        <v>0</v>
      </c>
      <c r="AU578">
        <f t="shared" si="301"/>
        <v>1</v>
      </c>
      <c r="AV578">
        <f t="shared" si="275"/>
        <v>0</v>
      </c>
      <c r="AW578">
        <f t="shared" si="302"/>
        <v>36238.116387250404</v>
      </c>
      <c r="AX578">
        <f t="shared" si="303"/>
        <v>1999.9459999999999</v>
      </c>
      <c r="AY578">
        <f t="shared" si="276"/>
        <v>1681.1549399999999</v>
      </c>
      <c r="AZ578">
        <f t="shared" si="304"/>
        <v>0.84060016620448752</v>
      </c>
      <c r="BA578">
        <f t="shared" si="305"/>
        <v>0.1607583207746609</v>
      </c>
      <c r="BB578">
        <v>6</v>
      </c>
      <c r="BC578">
        <v>0.5</v>
      </c>
      <c r="BD578" t="s">
        <v>304</v>
      </c>
      <c r="BE578">
        <v>2</v>
      </c>
      <c r="BF578" t="b">
        <v>1</v>
      </c>
      <c r="BG578">
        <v>1657229810.3</v>
      </c>
      <c r="BH578">
        <v>791.9393</v>
      </c>
      <c r="BI578">
        <v>828.69219999999996</v>
      </c>
      <c r="BJ578">
        <v>24.5692599999999</v>
      </c>
      <c r="BK578">
        <v>20.159980000000001</v>
      </c>
      <c r="BL578">
        <v>779.65260000000001</v>
      </c>
      <c r="BM578">
        <v>24.144480000000001</v>
      </c>
      <c r="BN578">
        <v>500.02539999999999</v>
      </c>
      <c r="BO578">
        <v>68.850809999999996</v>
      </c>
      <c r="BP578">
        <v>3.7979199999999998E-2</v>
      </c>
      <c r="BQ578">
        <v>28.08925</v>
      </c>
      <c r="BR578">
        <v>29.365939999999998</v>
      </c>
      <c r="BS578">
        <v>999.9</v>
      </c>
      <c r="BT578">
        <v>0</v>
      </c>
      <c r="BU578">
        <v>0</v>
      </c>
      <c r="BV578">
        <v>9989.5</v>
      </c>
      <c r="BW578">
        <v>0</v>
      </c>
      <c r="BX578">
        <v>155.79509999999999</v>
      </c>
      <c r="BY578">
        <v>-36.752980000000001</v>
      </c>
      <c r="BZ578">
        <v>811.88689999999997</v>
      </c>
      <c r="CA578">
        <v>845.74239999999998</v>
      </c>
      <c r="CB578">
        <v>4.4092789999999997</v>
      </c>
      <c r="CC578">
        <v>828.69219999999996</v>
      </c>
      <c r="CD578">
        <v>20.159980000000001</v>
      </c>
      <c r="CE578">
        <v>1.691614</v>
      </c>
      <c r="CF578">
        <v>1.3880300000000001</v>
      </c>
      <c r="CG578">
        <v>14.81968</v>
      </c>
      <c r="CH578">
        <v>11.7874999999999</v>
      </c>
      <c r="CI578">
        <v>1999.9459999999999</v>
      </c>
      <c r="CJ578">
        <v>0.979993</v>
      </c>
      <c r="CK578">
        <v>2.0007199999999999E-2</v>
      </c>
      <c r="CL578">
        <v>0</v>
      </c>
      <c r="CM578">
        <v>2.39689</v>
      </c>
      <c r="CN578">
        <v>0</v>
      </c>
      <c r="CO578">
        <v>23987.03</v>
      </c>
      <c r="CP578">
        <v>17299.66</v>
      </c>
      <c r="CQ578">
        <v>44.337199999999903</v>
      </c>
      <c r="CR578">
        <v>44.561999999999998</v>
      </c>
      <c r="CS578">
        <v>44.037199999999999</v>
      </c>
      <c r="CT578">
        <v>43.436999999999998</v>
      </c>
      <c r="CU578">
        <v>43.561999999999998</v>
      </c>
      <c r="CV578">
        <v>1959.9359999999999</v>
      </c>
      <c r="CW578">
        <v>40.01</v>
      </c>
      <c r="CX578">
        <v>0</v>
      </c>
      <c r="CY578">
        <v>1657229792.4000001</v>
      </c>
      <c r="CZ578">
        <v>0</v>
      </c>
      <c r="DA578">
        <v>1657213163</v>
      </c>
      <c r="DB578" s="2">
        <v>0.49957175925925923</v>
      </c>
      <c r="DC578">
        <v>1657213141</v>
      </c>
      <c r="DD578">
        <v>1655399214.5999999</v>
      </c>
      <c r="DE578">
        <v>1</v>
      </c>
      <c r="DF578">
        <v>0.04</v>
      </c>
      <c r="DG578">
        <v>-0.06</v>
      </c>
      <c r="DH578">
        <v>9.1720000000000006</v>
      </c>
      <c r="DI578">
        <v>0.51100000000000001</v>
      </c>
      <c r="DJ578">
        <v>420</v>
      </c>
      <c r="DK578">
        <v>25</v>
      </c>
      <c r="DL578">
        <v>0.26</v>
      </c>
      <c r="DM578">
        <v>0.15</v>
      </c>
      <c r="DN578">
        <v>-36.239941463414603</v>
      </c>
      <c r="DO578">
        <v>-4.3084808362369502</v>
      </c>
      <c r="DP578">
        <v>0.57580469502894005</v>
      </c>
      <c r="DQ578">
        <v>0</v>
      </c>
      <c r="DR578">
        <v>4.3961134146341401</v>
      </c>
      <c r="DS578">
        <v>0.106588850174215</v>
      </c>
      <c r="DT578">
        <v>1.1097496226023899E-2</v>
      </c>
      <c r="DU578">
        <v>0</v>
      </c>
      <c r="DV578">
        <v>0</v>
      </c>
      <c r="DW578">
        <v>2</v>
      </c>
      <c r="DX578" t="s">
        <v>305</v>
      </c>
      <c r="DY578">
        <v>2.9697</v>
      </c>
      <c r="DZ578">
        <v>2.6918799999999998</v>
      </c>
      <c r="EA578">
        <v>0.109876</v>
      </c>
      <c r="EB578">
        <v>0.114428</v>
      </c>
      <c r="EC578">
        <v>8.0446199999999995E-2</v>
      </c>
      <c r="ED578">
        <v>7.0632299999999995E-2</v>
      </c>
      <c r="EE578">
        <v>34548.9</v>
      </c>
      <c r="EF578">
        <v>37671.199999999997</v>
      </c>
      <c r="EG578">
        <v>35196.1</v>
      </c>
      <c r="EH578">
        <v>38605</v>
      </c>
      <c r="EI578">
        <v>45933.599999999999</v>
      </c>
      <c r="EJ578">
        <v>51806.9</v>
      </c>
      <c r="EK578">
        <v>55052.2</v>
      </c>
      <c r="EL578">
        <v>61906.1</v>
      </c>
      <c r="EM578">
        <v>1.9416</v>
      </c>
      <c r="EN578">
        <v>2.0036</v>
      </c>
      <c r="EO578">
        <v>-0.26732699999999998</v>
      </c>
      <c r="EP578">
        <v>0</v>
      </c>
      <c r="EQ578">
        <v>33.717599999999997</v>
      </c>
      <c r="ER578">
        <v>999.9</v>
      </c>
      <c r="ES578">
        <v>40.923000000000002</v>
      </c>
      <c r="ET578">
        <v>38.703000000000003</v>
      </c>
      <c r="EU578">
        <v>41.098999999999997</v>
      </c>
      <c r="EV578">
        <v>52.4011</v>
      </c>
      <c r="EW578">
        <v>37.319699999999997</v>
      </c>
      <c r="EX578">
        <v>2</v>
      </c>
      <c r="EY578">
        <v>0.26085399999999997</v>
      </c>
      <c r="EZ578">
        <v>9.2810500000000005</v>
      </c>
      <c r="FA578">
        <v>19.919699999999999</v>
      </c>
      <c r="FB578">
        <v>5.1993200000000002</v>
      </c>
      <c r="FC578">
        <v>12.0099</v>
      </c>
      <c r="FD578">
        <v>4.976</v>
      </c>
      <c r="FE578">
        <v>3.294</v>
      </c>
      <c r="FF578">
        <v>9999</v>
      </c>
      <c r="FG578">
        <v>9999</v>
      </c>
      <c r="FH578">
        <v>9999</v>
      </c>
      <c r="FI578">
        <v>562.4</v>
      </c>
      <c r="FJ578">
        <v>1.86304</v>
      </c>
      <c r="FK578">
        <v>1.8677999999999999</v>
      </c>
      <c r="FL578">
        <v>1.8675200000000001</v>
      </c>
      <c r="FM578">
        <v>1.8687400000000001</v>
      </c>
      <c r="FN578">
        <v>1.8694500000000001</v>
      </c>
      <c r="FO578">
        <v>1.86554</v>
      </c>
      <c r="FP578">
        <v>1.8665499999999999</v>
      </c>
      <c r="FQ578">
        <v>1.86798</v>
      </c>
      <c r="FR578">
        <v>5</v>
      </c>
      <c r="FS578">
        <v>0</v>
      </c>
      <c r="FT578">
        <v>0</v>
      </c>
      <c r="FU578">
        <v>0</v>
      </c>
      <c r="FV578">
        <v>11111111</v>
      </c>
      <c r="FW578" t="s">
        <v>306</v>
      </c>
      <c r="FX578" t="s">
        <v>307</v>
      </c>
      <c r="FY578" t="s">
        <v>307</v>
      </c>
      <c r="FZ578" t="s">
        <v>307</v>
      </c>
      <c r="GA578" t="s">
        <v>307</v>
      </c>
      <c r="GB578">
        <v>0</v>
      </c>
      <c r="GC578">
        <v>100</v>
      </c>
      <c r="GD578">
        <v>100</v>
      </c>
      <c r="GE578">
        <v>12.359</v>
      </c>
      <c r="GF578">
        <v>0.4254</v>
      </c>
      <c r="GG578">
        <v>5.3968966374264697</v>
      </c>
      <c r="GH578">
        <v>9.5670261133577201E-3</v>
      </c>
      <c r="GI578" s="1">
        <v>-9.19467254998099E-7</v>
      </c>
      <c r="GJ578" s="1">
        <v>-2.1372918425907401E-11</v>
      </c>
      <c r="GK578">
        <v>3.2845888322571301E-3</v>
      </c>
      <c r="GL578">
        <v>-1.41202168329711E-2</v>
      </c>
      <c r="GM578">
        <v>1.6676771840485E-3</v>
      </c>
      <c r="GN578" s="1">
        <v>-1.4903802912711099E-5</v>
      </c>
      <c r="GO578">
        <v>-4</v>
      </c>
      <c r="GP578">
        <v>1866</v>
      </c>
      <c r="GQ578">
        <v>1</v>
      </c>
      <c r="GR578">
        <v>24</v>
      </c>
      <c r="GS578">
        <v>277.89999999999998</v>
      </c>
      <c r="GT578">
        <v>30510</v>
      </c>
      <c r="GU578">
        <v>2.3303199999999999</v>
      </c>
      <c r="GV578">
        <v>2.66113</v>
      </c>
      <c r="GW578">
        <v>2.2485400000000002</v>
      </c>
      <c r="GX578">
        <v>2.7673299999999998</v>
      </c>
      <c r="GY578">
        <v>1.9958499999999999</v>
      </c>
      <c r="GZ578">
        <v>2.3547400000000001</v>
      </c>
      <c r="HA578">
        <v>40.783700000000003</v>
      </c>
      <c r="HB578">
        <v>13.3528</v>
      </c>
      <c r="HC578">
        <v>18</v>
      </c>
      <c r="HD578">
        <v>497.661</v>
      </c>
      <c r="HE578">
        <v>533.72500000000002</v>
      </c>
      <c r="HF578">
        <v>15.7386</v>
      </c>
      <c r="HG578">
        <v>30.4648</v>
      </c>
      <c r="HH578">
        <v>30.0017</v>
      </c>
      <c r="HI578">
        <v>29.592199999999998</v>
      </c>
      <c r="HJ578">
        <v>29.410699999999999</v>
      </c>
      <c r="HK578">
        <v>46.771099999999997</v>
      </c>
      <c r="HL578">
        <v>47.375799999999998</v>
      </c>
      <c r="HM578">
        <v>0</v>
      </c>
      <c r="HN578">
        <v>15.319599999999999</v>
      </c>
      <c r="HO578">
        <v>858.32299999999998</v>
      </c>
      <c r="HP578">
        <v>20.1876</v>
      </c>
      <c r="HQ578">
        <v>102.098</v>
      </c>
      <c r="HR578">
        <v>103.053</v>
      </c>
    </row>
    <row r="579" spans="1:226" x14ac:dyDescent="0.2">
      <c r="A579">
        <v>563</v>
      </c>
      <c r="B579">
        <v>1657229818.0999999</v>
      </c>
      <c r="C579">
        <v>6332.5999999046298</v>
      </c>
      <c r="D579" t="s">
        <v>874</v>
      </c>
      <c r="E579" s="2">
        <v>0.69233796296296291</v>
      </c>
      <c r="F579">
        <v>5</v>
      </c>
      <c r="G579" t="s">
        <v>825</v>
      </c>
      <c r="H579" t="s">
        <v>303</v>
      </c>
      <c r="I579">
        <v>1657229815.5999999</v>
      </c>
      <c r="J579">
        <f t="shared" si="272"/>
        <v>3.8060269006113356E-3</v>
      </c>
      <c r="K579">
        <f t="shared" si="277"/>
        <v>3.8060269006113354</v>
      </c>
      <c r="L579">
        <f t="shared" si="278"/>
        <v>11.238517072505118</v>
      </c>
      <c r="M579">
        <f t="shared" si="279"/>
        <v>809.452</v>
      </c>
      <c r="N579">
        <f t="shared" si="280"/>
        <v>598.96891004112479</v>
      </c>
      <c r="O579">
        <f t="shared" si="281"/>
        <v>41.263396415606842</v>
      </c>
      <c r="P579">
        <f t="shared" si="282"/>
        <v>55.763726957234752</v>
      </c>
      <c r="Q579">
        <f t="shared" si="283"/>
        <v>0.10813909954515914</v>
      </c>
      <c r="R579">
        <f t="shared" si="284"/>
        <v>2.3270765727134655</v>
      </c>
      <c r="S579">
        <f t="shared" si="285"/>
        <v>0.10542294173635354</v>
      </c>
      <c r="T579">
        <f t="shared" si="286"/>
        <v>6.6127692304044999E-2</v>
      </c>
      <c r="U579">
        <f t="shared" si="287"/>
        <v>321.51267766666575</v>
      </c>
      <c r="V579">
        <f t="shared" si="288"/>
        <v>29.236614292640652</v>
      </c>
      <c r="W579">
        <f t="shared" si="289"/>
        <v>29.236614292640652</v>
      </c>
      <c r="X579">
        <f t="shared" si="273"/>
        <v>4.0771679029955052</v>
      </c>
      <c r="Y579">
        <f t="shared" si="290"/>
        <v>44.342717895576392</v>
      </c>
      <c r="Z579">
        <f t="shared" si="291"/>
        <v>1.6942247588213692</v>
      </c>
      <c r="AA579">
        <f t="shared" si="292"/>
        <v>3.8207508227419327</v>
      </c>
      <c r="AB579">
        <f t="shared" si="293"/>
        <v>2.3829431441741358</v>
      </c>
      <c r="AC579">
        <f t="shared" si="294"/>
        <v>-167.8457863169599</v>
      </c>
      <c r="AD579">
        <f t="shared" si="295"/>
        <v>-140.4917240382878</v>
      </c>
      <c r="AE579">
        <f t="shared" si="296"/>
        <v>-13.248846270036308</v>
      </c>
      <c r="AF579">
        <f t="shared" si="297"/>
        <v>-7.3678958618273782E-2</v>
      </c>
      <c r="AG579">
        <f t="shared" si="298"/>
        <v>28.040517236203851</v>
      </c>
      <c r="AH579">
        <f t="shared" si="299"/>
        <v>3.775245439598176</v>
      </c>
      <c r="AI579">
        <f t="shared" si="300"/>
        <v>11.238517072505118</v>
      </c>
      <c r="AJ579">
        <v>863.02835549035899</v>
      </c>
      <c r="AK579">
        <v>836.68507272727197</v>
      </c>
      <c r="AL579">
        <v>3.4146857923557299</v>
      </c>
      <c r="AM579">
        <v>67.011806465800106</v>
      </c>
      <c r="AN579">
        <f t="shared" si="274"/>
        <v>3.8060269006113354</v>
      </c>
      <c r="AO579">
        <v>20.171078109940002</v>
      </c>
      <c r="AP579">
        <v>24.601224242424198</v>
      </c>
      <c r="AQ579">
        <v>5.74288758683474E-3</v>
      </c>
      <c r="AR579">
        <v>77.809829826732994</v>
      </c>
      <c r="AS579">
        <v>0</v>
      </c>
      <c r="AT579">
        <v>0</v>
      </c>
      <c r="AU579">
        <f t="shared" si="301"/>
        <v>1</v>
      </c>
      <c r="AV579">
        <f t="shared" si="275"/>
        <v>0</v>
      </c>
      <c r="AW579">
        <f t="shared" si="302"/>
        <v>36316.813566522396</v>
      </c>
      <c r="AX579">
        <f t="shared" si="303"/>
        <v>1999.97555555555</v>
      </c>
      <c r="AY579">
        <f t="shared" si="276"/>
        <v>1681.1797666666619</v>
      </c>
      <c r="AZ579">
        <f t="shared" si="304"/>
        <v>0.84060015733525628</v>
      </c>
      <c r="BA579">
        <f t="shared" si="305"/>
        <v>0.16075830365704469</v>
      </c>
      <c r="BB579">
        <v>6</v>
      </c>
      <c r="BC579">
        <v>0.5</v>
      </c>
      <c r="BD579" t="s">
        <v>304</v>
      </c>
      <c r="BE579">
        <v>2</v>
      </c>
      <c r="BF579" t="b">
        <v>1</v>
      </c>
      <c r="BG579">
        <v>1657229815.5999999</v>
      </c>
      <c r="BH579">
        <v>809.452</v>
      </c>
      <c r="BI579">
        <v>846.76633333333302</v>
      </c>
      <c r="BJ579">
        <v>24.592933333333299</v>
      </c>
      <c r="BK579">
        <v>20.174211111111099</v>
      </c>
      <c r="BL579">
        <v>797.02488888888797</v>
      </c>
      <c r="BM579">
        <v>24.1672444444444</v>
      </c>
      <c r="BN579">
        <v>500.01799999999997</v>
      </c>
      <c r="BO579">
        <v>68.852766666666597</v>
      </c>
      <c r="BP579">
        <v>3.7948233333333303E-2</v>
      </c>
      <c r="BQ579">
        <v>28.116777777777699</v>
      </c>
      <c r="BR579">
        <v>29.381255555555502</v>
      </c>
      <c r="BS579">
        <v>999.9</v>
      </c>
      <c r="BT579">
        <v>0</v>
      </c>
      <c r="BU579">
        <v>0</v>
      </c>
      <c r="BV579">
        <v>10012.777777777699</v>
      </c>
      <c r="BW579">
        <v>0</v>
      </c>
      <c r="BX579">
        <v>155.82944444444399</v>
      </c>
      <c r="BY579">
        <v>-37.314422222222198</v>
      </c>
      <c r="BZ579">
        <v>829.860777777777</v>
      </c>
      <c r="CA579">
        <v>864.201111111111</v>
      </c>
      <c r="CB579">
        <v>4.4187311111111098</v>
      </c>
      <c r="CC579">
        <v>846.76633333333302</v>
      </c>
      <c r="CD579">
        <v>20.174211111111099</v>
      </c>
      <c r="CE579">
        <v>1.69329444444444</v>
      </c>
      <c r="CF579">
        <v>1.3890511111111099</v>
      </c>
      <c r="CG579">
        <v>14.8350666666666</v>
      </c>
      <c r="CH579">
        <v>11.798633333333299</v>
      </c>
      <c r="CI579">
        <v>1999.97555555555</v>
      </c>
      <c r="CJ579">
        <v>0.97999366666666599</v>
      </c>
      <c r="CK579">
        <v>2.0006488888888799E-2</v>
      </c>
      <c r="CL579">
        <v>0</v>
      </c>
      <c r="CM579">
        <v>2.2988888888888801</v>
      </c>
      <c r="CN579">
        <v>0</v>
      </c>
      <c r="CO579">
        <v>24024.633333333299</v>
      </c>
      <c r="CP579">
        <v>17299.8999999999</v>
      </c>
      <c r="CQ579">
        <v>44.388777777777698</v>
      </c>
      <c r="CR579">
        <v>44.625</v>
      </c>
      <c r="CS579">
        <v>44.061999999999998</v>
      </c>
      <c r="CT579">
        <v>43.5</v>
      </c>
      <c r="CU579">
        <v>43.603999999999999</v>
      </c>
      <c r="CV579">
        <v>1959.9655555555501</v>
      </c>
      <c r="CW579">
        <v>40.01</v>
      </c>
      <c r="CX579">
        <v>0</v>
      </c>
      <c r="CY579">
        <v>1657229797.8</v>
      </c>
      <c r="CZ579">
        <v>0</v>
      </c>
      <c r="DA579">
        <v>1657213163</v>
      </c>
      <c r="DB579" s="2">
        <v>0.49957175925925923</v>
      </c>
      <c r="DC579">
        <v>1657213141</v>
      </c>
      <c r="DD579">
        <v>1655399214.5999999</v>
      </c>
      <c r="DE579">
        <v>1</v>
      </c>
      <c r="DF579">
        <v>0.04</v>
      </c>
      <c r="DG579">
        <v>-0.06</v>
      </c>
      <c r="DH579">
        <v>9.1720000000000006</v>
      </c>
      <c r="DI579">
        <v>0.51100000000000001</v>
      </c>
      <c r="DJ579">
        <v>420</v>
      </c>
      <c r="DK579">
        <v>25</v>
      </c>
      <c r="DL579">
        <v>0.26</v>
      </c>
      <c r="DM579">
        <v>0.15</v>
      </c>
      <c r="DN579">
        <v>-36.549314634146299</v>
      </c>
      <c r="DO579">
        <v>-4.5493003484321397</v>
      </c>
      <c r="DP579">
        <v>0.58186667006889203</v>
      </c>
      <c r="DQ579">
        <v>0</v>
      </c>
      <c r="DR579">
        <v>4.4033502439024303</v>
      </c>
      <c r="DS579">
        <v>0.10406299651569199</v>
      </c>
      <c r="DT579">
        <v>1.0832968083654901E-2</v>
      </c>
      <c r="DU579">
        <v>0</v>
      </c>
      <c r="DV579">
        <v>0</v>
      </c>
      <c r="DW579">
        <v>2</v>
      </c>
      <c r="DX579" t="s">
        <v>305</v>
      </c>
      <c r="DY579">
        <v>2.96983</v>
      </c>
      <c r="DZ579">
        <v>2.6920500000000001</v>
      </c>
      <c r="EA579">
        <v>0.111432</v>
      </c>
      <c r="EB579">
        <v>0.11598600000000001</v>
      </c>
      <c r="EC579">
        <v>8.04811E-2</v>
      </c>
      <c r="ED579">
        <v>7.0668300000000003E-2</v>
      </c>
      <c r="EE579">
        <v>34486.800000000003</v>
      </c>
      <c r="EF579">
        <v>37602.9</v>
      </c>
      <c r="EG579">
        <v>35194.400000000001</v>
      </c>
      <c r="EH579">
        <v>38603</v>
      </c>
      <c r="EI579">
        <v>45929.4</v>
      </c>
      <c r="EJ579">
        <v>51802.5</v>
      </c>
      <c r="EK579">
        <v>55049.3</v>
      </c>
      <c r="EL579">
        <v>61903.199999999997</v>
      </c>
      <c r="EM579">
        <v>1.9410000000000001</v>
      </c>
      <c r="EN579">
        <v>2.0028000000000001</v>
      </c>
      <c r="EO579">
        <v>-0.26837</v>
      </c>
      <c r="EP579">
        <v>0</v>
      </c>
      <c r="EQ579">
        <v>33.750999999999998</v>
      </c>
      <c r="ER579">
        <v>999.9</v>
      </c>
      <c r="ES579">
        <v>40.923000000000002</v>
      </c>
      <c r="ET579">
        <v>38.703000000000003</v>
      </c>
      <c r="EU579">
        <v>41.099899999999998</v>
      </c>
      <c r="EV579">
        <v>52.501100000000001</v>
      </c>
      <c r="EW579">
        <v>37.303699999999999</v>
      </c>
      <c r="EX579">
        <v>2</v>
      </c>
      <c r="EY579">
        <v>0.26286599999999999</v>
      </c>
      <c r="EZ579">
        <v>9.2810500000000005</v>
      </c>
      <c r="FA579">
        <v>19.9207</v>
      </c>
      <c r="FB579">
        <v>5.1993200000000002</v>
      </c>
      <c r="FC579">
        <v>12.0099</v>
      </c>
      <c r="FD579">
        <v>4.9756</v>
      </c>
      <c r="FE579">
        <v>3.294</v>
      </c>
      <c r="FF579">
        <v>9999</v>
      </c>
      <c r="FG579">
        <v>9999</v>
      </c>
      <c r="FH579">
        <v>9999</v>
      </c>
      <c r="FI579">
        <v>562.4</v>
      </c>
      <c r="FJ579">
        <v>1.8631</v>
      </c>
      <c r="FK579">
        <v>1.8677999999999999</v>
      </c>
      <c r="FL579">
        <v>1.8674900000000001</v>
      </c>
      <c r="FM579">
        <v>1.8687400000000001</v>
      </c>
      <c r="FN579">
        <v>1.86951</v>
      </c>
      <c r="FO579">
        <v>1.86554</v>
      </c>
      <c r="FP579">
        <v>1.8665499999999999</v>
      </c>
      <c r="FQ579">
        <v>1.86798</v>
      </c>
      <c r="FR579">
        <v>5</v>
      </c>
      <c r="FS579">
        <v>0</v>
      </c>
      <c r="FT579">
        <v>0</v>
      </c>
      <c r="FU579">
        <v>0</v>
      </c>
      <c r="FV579">
        <v>11111111</v>
      </c>
      <c r="FW579" t="s">
        <v>306</v>
      </c>
      <c r="FX579" t="s">
        <v>307</v>
      </c>
      <c r="FY579" t="s">
        <v>307</v>
      </c>
      <c r="FZ579" t="s">
        <v>307</v>
      </c>
      <c r="GA579" t="s">
        <v>307</v>
      </c>
      <c r="GB579">
        <v>0</v>
      </c>
      <c r="GC579">
        <v>100</v>
      </c>
      <c r="GD579">
        <v>100</v>
      </c>
      <c r="GE579">
        <v>12.494</v>
      </c>
      <c r="GF579">
        <v>0.42599999999999999</v>
      </c>
      <c r="GG579">
        <v>5.3968966374264697</v>
      </c>
      <c r="GH579">
        <v>9.5670261133577201E-3</v>
      </c>
      <c r="GI579" s="1">
        <v>-9.19467254998099E-7</v>
      </c>
      <c r="GJ579" s="1">
        <v>-2.1372918425907401E-11</v>
      </c>
      <c r="GK579">
        <v>3.2845888322571301E-3</v>
      </c>
      <c r="GL579">
        <v>-1.41202168329711E-2</v>
      </c>
      <c r="GM579">
        <v>1.6676771840485E-3</v>
      </c>
      <c r="GN579" s="1">
        <v>-1.4903802912711099E-5</v>
      </c>
      <c r="GO579">
        <v>-4</v>
      </c>
      <c r="GP579">
        <v>1866</v>
      </c>
      <c r="GQ579">
        <v>1</v>
      </c>
      <c r="GR579">
        <v>24</v>
      </c>
      <c r="GS579">
        <v>278</v>
      </c>
      <c r="GT579">
        <v>30510.1</v>
      </c>
      <c r="GU579">
        <v>2.36938</v>
      </c>
      <c r="GV579">
        <v>2.66479</v>
      </c>
      <c r="GW579">
        <v>2.2485400000000002</v>
      </c>
      <c r="GX579">
        <v>2.7673299999999998</v>
      </c>
      <c r="GY579">
        <v>1.9958499999999999</v>
      </c>
      <c r="GZ579">
        <v>2.3803700000000001</v>
      </c>
      <c r="HA579">
        <v>40.783700000000003</v>
      </c>
      <c r="HB579">
        <v>13.361499999999999</v>
      </c>
      <c r="HC579">
        <v>18</v>
      </c>
      <c r="HD579">
        <v>497.45699999999999</v>
      </c>
      <c r="HE579">
        <v>533.37599999999998</v>
      </c>
      <c r="HF579">
        <v>15.7563</v>
      </c>
      <c r="HG579">
        <v>30.488600000000002</v>
      </c>
      <c r="HH579">
        <v>30.001899999999999</v>
      </c>
      <c r="HI579">
        <v>29.615100000000002</v>
      </c>
      <c r="HJ579">
        <v>29.4343</v>
      </c>
      <c r="HK579">
        <v>47.485500000000002</v>
      </c>
      <c r="HL579">
        <v>47.375799999999998</v>
      </c>
      <c r="HM579">
        <v>0</v>
      </c>
      <c r="HN579">
        <v>15.3307</v>
      </c>
      <c r="HO579">
        <v>871.73699999999997</v>
      </c>
      <c r="HP579">
        <v>20.210799999999999</v>
      </c>
      <c r="HQ579">
        <v>102.093</v>
      </c>
      <c r="HR579">
        <v>103.048</v>
      </c>
    </row>
    <row r="580" spans="1:226" x14ac:dyDescent="0.2">
      <c r="A580">
        <v>564</v>
      </c>
      <c r="B580">
        <v>1657229823.0999999</v>
      </c>
      <c r="C580">
        <v>6337.5999999046298</v>
      </c>
      <c r="D580" t="s">
        <v>875</v>
      </c>
      <c r="E580" s="2">
        <v>0.69239583333333332</v>
      </c>
      <c r="F580">
        <v>5</v>
      </c>
      <c r="G580" t="s">
        <v>825</v>
      </c>
      <c r="H580" t="s">
        <v>303</v>
      </c>
      <c r="I580">
        <v>1657229820.3</v>
      </c>
      <c r="J580">
        <f t="shared" si="272"/>
        <v>3.8001641815175557E-3</v>
      </c>
      <c r="K580">
        <f t="shared" si="277"/>
        <v>3.8001641815175558</v>
      </c>
      <c r="L580">
        <f t="shared" si="278"/>
        <v>11.591406951344338</v>
      </c>
      <c r="M580">
        <f t="shared" si="279"/>
        <v>825.02610000000004</v>
      </c>
      <c r="N580">
        <f t="shared" si="280"/>
        <v>607.73908831141853</v>
      </c>
      <c r="O580">
        <f t="shared" si="281"/>
        <v>41.867876721575129</v>
      </c>
      <c r="P580">
        <f t="shared" si="282"/>
        <v>56.837040287890467</v>
      </c>
      <c r="Q580">
        <f t="shared" si="283"/>
        <v>0.10772001531640175</v>
      </c>
      <c r="R580">
        <f t="shared" si="284"/>
        <v>2.3238917204400646</v>
      </c>
      <c r="S580">
        <f t="shared" si="285"/>
        <v>0.10502099226162849</v>
      </c>
      <c r="T580">
        <f t="shared" si="286"/>
        <v>6.5874984034628686E-2</v>
      </c>
      <c r="U580">
        <f t="shared" si="287"/>
        <v>321.52445729999999</v>
      </c>
      <c r="V580">
        <f t="shared" si="288"/>
        <v>29.264478378772107</v>
      </c>
      <c r="W580">
        <f t="shared" si="289"/>
        <v>29.264478378772107</v>
      </c>
      <c r="X580">
        <f t="shared" si="273"/>
        <v>4.0837349003726446</v>
      </c>
      <c r="Y580">
        <f t="shared" si="290"/>
        <v>44.312265728721115</v>
      </c>
      <c r="Z580">
        <f t="shared" si="291"/>
        <v>1.695480011825639</v>
      </c>
      <c r="AA580">
        <f t="shared" si="292"/>
        <v>3.8262092536755778</v>
      </c>
      <c r="AB580">
        <f t="shared" si="293"/>
        <v>2.3882548885470056</v>
      </c>
      <c r="AC580">
        <f t="shared" si="294"/>
        <v>-167.58724040492422</v>
      </c>
      <c r="AD580">
        <f t="shared" si="295"/>
        <v>-140.71938659254951</v>
      </c>
      <c r="AE580">
        <f t="shared" si="296"/>
        <v>-13.291963591699645</v>
      </c>
      <c r="AF580">
        <f t="shared" si="297"/>
        <v>-7.4133289173374806E-2</v>
      </c>
      <c r="AG580">
        <f t="shared" si="298"/>
        <v>28.076932470435239</v>
      </c>
      <c r="AH580">
        <f t="shared" si="299"/>
        <v>3.7815773394700654</v>
      </c>
      <c r="AI580">
        <f t="shared" si="300"/>
        <v>11.591406951344338</v>
      </c>
      <c r="AJ580">
        <v>879.78098870744998</v>
      </c>
      <c r="AK580">
        <v>853.42383636363502</v>
      </c>
      <c r="AL580">
        <v>3.30121822422264</v>
      </c>
      <c r="AM580">
        <v>67.011806465800106</v>
      </c>
      <c r="AN580">
        <f t="shared" si="274"/>
        <v>3.8001641815175558</v>
      </c>
      <c r="AO580">
        <v>20.181204201944901</v>
      </c>
      <c r="AP580">
        <v>24.623100000000001</v>
      </c>
      <c r="AQ580">
        <v>1.38958723167183E-3</v>
      </c>
      <c r="AR580">
        <v>77.809829826732994</v>
      </c>
      <c r="AS580">
        <v>0</v>
      </c>
      <c r="AT580">
        <v>0</v>
      </c>
      <c r="AU580">
        <f t="shared" si="301"/>
        <v>1</v>
      </c>
      <c r="AV580">
        <f t="shared" si="275"/>
        <v>0</v>
      </c>
      <c r="AW580">
        <f t="shared" si="302"/>
        <v>36238.184010967758</v>
      </c>
      <c r="AX580">
        <f t="shared" si="303"/>
        <v>2000.049</v>
      </c>
      <c r="AY580">
        <f t="shared" si="276"/>
        <v>1681.2414899999999</v>
      </c>
      <c r="AZ580">
        <f t="shared" si="304"/>
        <v>0.84060015029631774</v>
      </c>
      <c r="BA580">
        <f t="shared" si="305"/>
        <v>0.16075829007189324</v>
      </c>
      <c r="BB580">
        <v>6</v>
      </c>
      <c r="BC580">
        <v>0.5</v>
      </c>
      <c r="BD580" t="s">
        <v>304</v>
      </c>
      <c r="BE580">
        <v>2</v>
      </c>
      <c r="BF580" t="b">
        <v>1</v>
      </c>
      <c r="BG580">
        <v>1657229820.3</v>
      </c>
      <c r="BH580">
        <v>825.02610000000004</v>
      </c>
      <c r="BI580">
        <v>862.46169999999995</v>
      </c>
      <c r="BJ580">
        <v>24.610979999999898</v>
      </c>
      <c r="BK580">
        <v>20.184840000000001</v>
      </c>
      <c r="BL580">
        <v>812.47439999999995</v>
      </c>
      <c r="BM580">
        <v>24.184619999999999</v>
      </c>
      <c r="BN580">
        <v>500.00799999999998</v>
      </c>
      <c r="BO580">
        <v>68.852919999999997</v>
      </c>
      <c r="BP580">
        <v>3.8282699999999899E-2</v>
      </c>
      <c r="BQ580">
        <v>28.141289999999898</v>
      </c>
      <c r="BR580">
        <v>29.41133</v>
      </c>
      <c r="BS580">
        <v>999.9</v>
      </c>
      <c r="BT580">
        <v>0</v>
      </c>
      <c r="BU580">
        <v>0</v>
      </c>
      <c r="BV580">
        <v>9991</v>
      </c>
      <c r="BW580">
        <v>0</v>
      </c>
      <c r="BX580">
        <v>155.89150000000001</v>
      </c>
      <c r="BY580">
        <v>-37.435789999999997</v>
      </c>
      <c r="BZ580">
        <v>845.84299999999996</v>
      </c>
      <c r="CA580">
        <v>880.22909999999899</v>
      </c>
      <c r="CB580">
        <v>4.4261439999999999</v>
      </c>
      <c r="CC580">
        <v>862.46169999999995</v>
      </c>
      <c r="CD580">
        <v>20.184840000000001</v>
      </c>
      <c r="CE580">
        <v>1.6945399999999999</v>
      </c>
      <c r="CF580">
        <v>1.389786</v>
      </c>
      <c r="CG580">
        <v>14.846489999999999</v>
      </c>
      <c r="CH580">
        <v>11.806649999999999</v>
      </c>
      <c r="CI580">
        <v>2000.049</v>
      </c>
      <c r="CJ580">
        <v>0.97999449999999999</v>
      </c>
      <c r="CK580">
        <v>2.0005599999999998E-2</v>
      </c>
      <c r="CL580">
        <v>0</v>
      </c>
      <c r="CM580">
        <v>2.41407999999999</v>
      </c>
      <c r="CN580">
        <v>0</v>
      </c>
      <c r="CO580">
        <v>24058.97</v>
      </c>
      <c r="CP580">
        <v>17300.55</v>
      </c>
      <c r="CQ580">
        <v>44.436999999999998</v>
      </c>
      <c r="CR580">
        <v>44.674599999999998</v>
      </c>
      <c r="CS580">
        <v>44.118699999999997</v>
      </c>
      <c r="CT580">
        <v>43.555799999999998</v>
      </c>
      <c r="CU580">
        <v>43.662199999999999</v>
      </c>
      <c r="CV580">
        <v>1960.038</v>
      </c>
      <c r="CW580">
        <v>40.010999999999903</v>
      </c>
      <c r="CX580">
        <v>0</v>
      </c>
      <c r="CY580">
        <v>1657229802.5999999</v>
      </c>
      <c r="CZ580">
        <v>0</v>
      </c>
      <c r="DA580">
        <v>1657213163</v>
      </c>
      <c r="DB580" s="2">
        <v>0.49957175925925923</v>
      </c>
      <c r="DC580">
        <v>1657213141</v>
      </c>
      <c r="DD580">
        <v>1655399214.5999999</v>
      </c>
      <c r="DE580">
        <v>1</v>
      </c>
      <c r="DF580">
        <v>0.04</v>
      </c>
      <c r="DG580">
        <v>-0.06</v>
      </c>
      <c r="DH580">
        <v>9.1720000000000006</v>
      </c>
      <c r="DI580">
        <v>0.51100000000000001</v>
      </c>
      <c r="DJ580">
        <v>420</v>
      </c>
      <c r="DK580">
        <v>25</v>
      </c>
      <c r="DL580">
        <v>0.26</v>
      </c>
      <c r="DM580">
        <v>0.15</v>
      </c>
      <c r="DN580">
        <v>-37.0223341463414</v>
      </c>
      <c r="DO580">
        <v>-3.2154898954703799</v>
      </c>
      <c r="DP580">
        <v>0.475373154895186</v>
      </c>
      <c r="DQ580">
        <v>0</v>
      </c>
      <c r="DR580">
        <v>4.4135936585365796</v>
      </c>
      <c r="DS580">
        <v>0.100066829268303</v>
      </c>
      <c r="DT580">
        <v>1.0469623832806699E-2</v>
      </c>
      <c r="DU580">
        <v>0</v>
      </c>
      <c r="DV580">
        <v>0</v>
      </c>
      <c r="DW580">
        <v>2</v>
      </c>
      <c r="DX580" t="s">
        <v>305</v>
      </c>
      <c r="DY580">
        <v>2.9693499999999999</v>
      </c>
      <c r="DZ580">
        <v>2.6910599999999998</v>
      </c>
      <c r="EA580">
        <v>0.112945</v>
      </c>
      <c r="EB580">
        <v>0.117511</v>
      </c>
      <c r="EC580">
        <v>8.0533199999999999E-2</v>
      </c>
      <c r="ED580">
        <v>7.0702799999999996E-2</v>
      </c>
      <c r="EE580">
        <v>34427.199999999997</v>
      </c>
      <c r="EF580">
        <v>37536.1</v>
      </c>
      <c r="EG580">
        <v>35193.599999999999</v>
      </c>
      <c r="EH580">
        <v>38601.300000000003</v>
      </c>
      <c r="EI580">
        <v>45926.3</v>
      </c>
      <c r="EJ580">
        <v>51798.400000000001</v>
      </c>
      <c r="EK580">
        <v>55048.6</v>
      </c>
      <c r="EL580">
        <v>61900.6</v>
      </c>
      <c r="EM580">
        <v>1.9410000000000001</v>
      </c>
      <c r="EN580">
        <v>2.0028000000000001</v>
      </c>
      <c r="EO580">
        <v>-0.26807199999999998</v>
      </c>
      <c r="EP580">
        <v>0</v>
      </c>
      <c r="EQ580">
        <v>33.784500000000001</v>
      </c>
      <c r="ER580">
        <v>999.9</v>
      </c>
      <c r="ES580">
        <v>40.947000000000003</v>
      </c>
      <c r="ET580">
        <v>38.703000000000003</v>
      </c>
      <c r="EU580">
        <v>41.124899999999997</v>
      </c>
      <c r="EV580">
        <v>52.571100000000001</v>
      </c>
      <c r="EW580">
        <v>37.3277</v>
      </c>
      <c r="EX580">
        <v>2</v>
      </c>
      <c r="EY580">
        <v>0.264573</v>
      </c>
      <c r="EZ580">
        <v>9.2810500000000005</v>
      </c>
      <c r="FA580">
        <v>19.919499999999999</v>
      </c>
      <c r="FB580">
        <v>5.1981200000000003</v>
      </c>
      <c r="FC580">
        <v>12.0099</v>
      </c>
      <c r="FD580">
        <v>4.9748000000000001</v>
      </c>
      <c r="FE580">
        <v>3.2938000000000001</v>
      </c>
      <c r="FF580">
        <v>9999</v>
      </c>
      <c r="FG580">
        <v>9999</v>
      </c>
      <c r="FH580">
        <v>9999</v>
      </c>
      <c r="FI580">
        <v>562.4</v>
      </c>
      <c r="FJ580">
        <v>1.8630100000000001</v>
      </c>
      <c r="FK580">
        <v>1.8677999999999999</v>
      </c>
      <c r="FL580">
        <v>1.8675200000000001</v>
      </c>
      <c r="FM580">
        <v>1.8687100000000001</v>
      </c>
      <c r="FN580">
        <v>1.86948</v>
      </c>
      <c r="FO580">
        <v>1.86554</v>
      </c>
      <c r="FP580">
        <v>1.86649</v>
      </c>
      <c r="FQ580">
        <v>1.86795</v>
      </c>
      <c r="FR580">
        <v>5</v>
      </c>
      <c r="FS580">
        <v>0</v>
      </c>
      <c r="FT580">
        <v>0</v>
      </c>
      <c r="FU580">
        <v>0</v>
      </c>
      <c r="FV580">
        <v>11111111</v>
      </c>
      <c r="FW580" t="s">
        <v>306</v>
      </c>
      <c r="FX580" t="s">
        <v>307</v>
      </c>
      <c r="FY580" t="s">
        <v>307</v>
      </c>
      <c r="FZ580" t="s">
        <v>307</v>
      </c>
      <c r="GA580" t="s">
        <v>307</v>
      </c>
      <c r="GB580">
        <v>0</v>
      </c>
      <c r="GC580">
        <v>100</v>
      </c>
      <c r="GD580">
        <v>100</v>
      </c>
      <c r="GE580">
        <v>12.625</v>
      </c>
      <c r="GF580">
        <v>0.42699999999999999</v>
      </c>
      <c r="GG580">
        <v>5.3968966374264697</v>
      </c>
      <c r="GH580">
        <v>9.5670261133577201E-3</v>
      </c>
      <c r="GI580" s="1">
        <v>-9.19467254998099E-7</v>
      </c>
      <c r="GJ580" s="1">
        <v>-2.1372918425907401E-11</v>
      </c>
      <c r="GK580">
        <v>3.2845888322571301E-3</v>
      </c>
      <c r="GL580">
        <v>-1.41202168329711E-2</v>
      </c>
      <c r="GM580">
        <v>1.6676771840485E-3</v>
      </c>
      <c r="GN580" s="1">
        <v>-1.4903802912711099E-5</v>
      </c>
      <c r="GO580">
        <v>-4</v>
      </c>
      <c r="GP580">
        <v>1866</v>
      </c>
      <c r="GQ580">
        <v>1</v>
      </c>
      <c r="GR580">
        <v>24</v>
      </c>
      <c r="GS580">
        <v>278</v>
      </c>
      <c r="GT580">
        <v>30510.1</v>
      </c>
      <c r="GU580">
        <v>2.4035600000000001</v>
      </c>
      <c r="GV580">
        <v>2.66113</v>
      </c>
      <c r="GW580">
        <v>2.2485400000000002</v>
      </c>
      <c r="GX580">
        <v>2.7673299999999998</v>
      </c>
      <c r="GY580">
        <v>1.9958499999999999</v>
      </c>
      <c r="GZ580">
        <v>2.35107</v>
      </c>
      <c r="HA580">
        <v>40.783700000000003</v>
      </c>
      <c r="HB580">
        <v>13.343999999999999</v>
      </c>
      <c r="HC580">
        <v>18</v>
      </c>
      <c r="HD580">
        <v>497.65199999999999</v>
      </c>
      <c r="HE580">
        <v>533.58500000000004</v>
      </c>
      <c r="HF580">
        <v>15.7729</v>
      </c>
      <c r="HG580">
        <v>30.5124</v>
      </c>
      <c r="HH580">
        <v>30.001799999999999</v>
      </c>
      <c r="HI580">
        <v>29.638000000000002</v>
      </c>
      <c r="HJ580">
        <v>29.456900000000001</v>
      </c>
      <c r="HK580">
        <v>48.218400000000003</v>
      </c>
      <c r="HL580">
        <v>47.375799999999998</v>
      </c>
      <c r="HM580">
        <v>0</v>
      </c>
      <c r="HN580">
        <v>15.3428</v>
      </c>
      <c r="HO580">
        <v>891.83399999999995</v>
      </c>
      <c r="HP580">
        <v>20.220700000000001</v>
      </c>
      <c r="HQ580">
        <v>102.09099999999999</v>
      </c>
      <c r="HR580">
        <v>103.044</v>
      </c>
    </row>
    <row r="581" spans="1:226" x14ac:dyDescent="0.2">
      <c r="A581">
        <v>565</v>
      </c>
      <c r="B581">
        <v>1657229828.0999999</v>
      </c>
      <c r="C581">
        <v>6342.5999999046298</v>
      </c>
      <c r="D581" t="s">
        <v>876</v>
      </c>
      <c r="E581" s="2">
        <v>0.69245370370370374</v>
      </c>
      <c r="F581">
        <v>5</v>
      </c>
      <c r="G581" t="s">
        <v>825</v>
      </c>
      <c r="H581" t="s">
        <v>303</v>
      </c>
      <c r="I581">
        <v>1657229825.5999999</v>
      </c>
      <c r="J581">
        <f t="shared" si="272"/>
        <v>3.8170291238536222E-3</v>
      </c>
      <c r="K581">
        <f t="shared" si="277"/>
        <v>3.8170291238536223</v>
      </c>
      <c r="L581">
        <f t="shared" si="278"/>
        <v>11.49838237404227</v>
      </c>
      <c r="M581">
        <f t="shared" si="279"/>
        <v>842.58688888888798</v>
      </c>
      <c r="N581">
        <f t="shared" si="280"/>
        <v>626.01383053320001</v>
      </c>
      <c r="O581">
        <f t="shared" si="281"/>
        <v>43.127515200146448</v>
      </c>
      <c r="P581">
        <f t="shared" si="282"/>
        <v>58.04772528276024</v>
      </c>
      <c r="Q581">
        <f t="shared" si="283"/>
        <v>0.10798273196692648</v>
      </c>
      <c r="R581">
        <f t="shared" si="284"/>
        <v>2.327186950374911</v>
      </c>
      <c r="S581">
        <f t="shared" si="285"/>
        <v>0.10527444256542835</v>
      </c>
      <c r="T581">
        <f t="shared" si="286"/>
        <v>6.6034198072910555E-2</v>
      </c>
      <c r="U581">
        <f t="shared" si="287"/>
        <v>321.51788466666534</v>
      </c>
      <c r="V581">
        <f t="shared" si="288"/>
        <v>29.291512196255688</v>
      </c>
      <c r="W581">
        <f t="shared" si="289"/>
        <v>29.291512196255688</v>
      </c>
      <c r="X581">
        <f t="shared" si="273"/>
        <v>4.0901150321627995</v>
      </c>
      <c r="Y581">
        <f t="shared" si="290"/>
        <v>44.268047356570172</v>
      </c>
      <c r="Z581">
        <f t="shared" si="291"/>
        <v>1.6971435192966617</v>
      </c>
      <c r="AA581">
        <f t="shared" si="292"/>
        <v>3.8337889756611894</v>
      </c>
      <c r="AB581">
        <f t="shared" si="293"/>
        <v>2.3929715128661377</v>
      </c>
      <c r="AC581">
        <f t="shared" si="294"/>
        <v>-168.33098436194473</v>
      </c>
      <c r="AD581">
        <f t="shared" si="295"/>
        <v>-140.04645691787289</v>
      </c>
      <c r="AE581">
        <f t="shared" si="296"/>
        <v>-13.213676940643124</v>
      </c>
      <c r="AF581">
        <f t="shared" si="297"/>
        <v>-7.3233553795375883E-2</v>
      </c>
      <c r="AG581">
        <f t="shared" si="298"/>
        <v>28.414779198567345</v>
      </c>
      <c r="AH581">
        <f t="shared" si="299"/>
        <v>3.7891653117041786</v>
      </c>
      <c r="AI581">
        <f t="shared" si="300"/>
        <v>11.49838237404227</v>
      </c>
      <c r="AJ581">
        <v>897.45652821436795</v>
      </c>
      <c r="AK581">
        <v>870.73155151515095</v>
      </c>
      <c r="AL581">
        <v>3.43211936309637</v>
      </c>
      <c r="AM581">
        <v>67.011806465800106</v>
      </c>
      <c r="AN581">
        <f t="shared" si="274"/>
        <v>3.8170291238536223</v>
      </c>
      <c r="AO581">
        <v>20.197297673179701</v>
      </c>
      <c r="AP581">
        <v>24.640709696969601</v>
      </c>
      <c r="AQ581">
        <v>5.6518632524280099E-3</v>
      </c>
      <c r="AR581">
        <v>77.809829826732994</v>
      </c>
      <c r="AS581">
        <v>0</v>
      </c>
      <c r="AT581">
        <v>0</v>
      </c>
      <c r="AU581">
        <f t="shared" si="301"/>
        <v>1</v>
      </c>
      <c r="AV581">
        <f t="shared" si="275"/>
        <v>0</v>
      </c>
      <c r="AW581">
        <f t="shared" si="302"/>
        <v>36312.411834168932</v>
      </c>
      <c r="AX581">
        <f t="shared" si="303"/>
        <v>2000.0077777777699</v>
      </c>
      <c r="AY581">
        <f t="shared" si="276"/>
        <v>1681.2068666666598</v>
      </c>
      <c r="AZ581">
        <f t="shared" si="304"/>
        <v>0.84060016433269413</v>
      </c>
      <c r="BA581">
        <f t="shared" si="305"/>
        <v>0.1607583171620999</v>
      </c>
      <c r="BB581">
        <v>6</v>
      </c>
      <c r="BC581">
        <v>0.5</v>
      </c>
      <c r="BD581" t="s">
        <v>304</v>
      </c>
      <c r="BE581">
        <v>2</v>
      </c>
      <c r="BF581" t="b">
        <v>1</v>
      </c>
      <c r="BG581">
        <v>1657229825.5999999</v>
      </c>
      <c r="BH581">
        <v>842.58688888888798</v>
      </c>
      <c r="BI581">
        <v>880.51599999999996</v>
      </c>
      <c r="BJ581">
        <v>24.634744444444401</v>
      </c>
      <c r="BK581">
        <v>20.199744444444399</v>
      </c>
      <c r="BL581">
        <v>829.89577777777697</v>
      </c>
      <c r="BM581">
        <v>24.207422222222199</v>
      </c>
      <c r="BN581">
        <v>499.99822222222201</v>
      </c>
      <c r="BO581">
        <v>68.854133333333294</v>
      </c>
      <c r="BP581">
        <v>3.8138844444444403E-2</v>
      </c>
      <c r="BQ581">
        <v>28.175277777777701</v>
      </c>
      <c r="BR581">
        <v>29.431488888888801</v>
      </c>
      <c r="BS581">
        <v>999.9</v>
      </c>
      <c r="BT581">
        <v>0</v>
      </c>
      <c r="BU581">
        <v>0</v>
      </c>
      <c r="BV581">
        <v>10013.333333333299</v>
      </c>
      <c r="BW581">
        <v>0</v>
      </c>
      <c r="BX581">
        <v>156.01866666666601</v>
      </c>
      <c r="BY581">
        <v>-37.929266666666599</v>
      </c>
      <c r="BZ581">
        <v>863.86799999999903</v>
      </c>
      <c r="CA581">
        <v>898.66888888888798</v>
      </c>
      <c r="CB581">
        <v>4.4350011111111103</v>
      </c>
      <c r="CC581">
        <v>880.51599999999996</v>
      </c>
      <c r="CD581">
        <v>20.199744444444399</v>
      </c>
      <c r="CE581">
        <v>1.69620333333333</v>
      </c>
      <c r="CF581">
        <v>1.3908366666666601</v>
      </c>
      <c r="CG581">
        <v>14.8617333333333</v>
      </c>
      <c r="CH581">
        <v>11.8180888888888</v>
      </c>
      <c r="CI581">
        <v>2000.0077777777699</v>
      </c>
      <c r="CJ581">
        <v>0.97999433333333297</v>
      </c>
      <c r="CK581">
        <v>2.0005777777777699E-2</v>
      </c>
      <c r="CL581">
        <v>0</v>
      </c>
      <c r="CM581">
        <v>2.32638888888888</v>
      </c>
      <c r="CN581">
        <v>0</v>
      </c>
      <c r="CO581">
        <v>24098.5666666666</v>
      </c>
      <c r="CP581">
        <v>17300.177777777699</v>
      </c>
      <c r="CQ581">
        <v>44.478999999999999</v>
      </c>
      <c r="CR581">
        <v>44.686999999999998</v>
      </c>
      <c r="CS581">
        <v>44.166333333333299</v>
      </c>
      <c r="CT581">
        <v>43.625</v>
      </c>
      <c r="CU581">
        <v>43.686999999999998</v>
      </c>
      <c r="CV581">
        <v>1959.9966666666601</v>
      </c>
      <c r="CW581">
        <v>40.011111111111099</v>
      </c>
      <c r="CX581">
        <v>0</v>
      </c>
      <c r="CY581">
        <v>1657229807.4000001</v>
      </c>
      <c r="CZ581">
        <v>0</v>
      </c>
      <c r="DA581">
        <v>1657213163</v>
      </c>
      <c r="DB581" s="2">
        <v>0.49957175925925923</v>
      </c>
      <c r="DC581">
        <v>1657213141</v>
      </c>
      <c r="DD581">
        <v>1655399214.5999999</v>
      </c>
      <c r="DE581">
        <v>1</v>
      </c>
      <c r="DF581">
        <v>0.04</v>
      </c>
      <c r="DG581">
        <v>-0.06</v>
      </c>
      <c r="DH581">
        <v>9.1720000000000006</v>
      </c>
      <c r="DI581">
        <v>0.51100000000000001</v>
      </c>
      <c r="DJ581">
        <v>420</v>
      </c>
      <c r="DK581">
        <v>25</v>
      </c>
      <c r="DL581">
        <v>0.26</v>
      </c>
      <c r="DM581">
        <v>0.15</v>
      </c>
      <c r="DN581">
        <v>-37.264534146341397</v>
      </c>
      <c r="DO581">
        <v>-3.8786404181185299</v>
      </c>
      <c r="DP581">
        <v>0.53196531686400494</v>
      </c>
      <c r="DQ581">
        <v>0</v>
      </c>
      <c r="DR581">
        <v>4.4203960975609702</v>
      </c>
      <c r="DS581">
        <v>9.74882926829201E-2</v>
      </c>
      <c r="DT581">
        <v>1.0263507430258299E-2</v>
      </c>
      <c r="DU581">
        <v>1</v>
      </c>
      <c r="DV581">
        <v>1</v>
      </c>
      <c r="DW581">
        <v>2</v>
      </c>
      <c r="DX581" s="3">
        <v>44563</v>
      </c>
      <c r="DY581">
        <v>2.9700799999999998</v>
      </c>
      <c r="DZ581">
        <v>2.69157</v>
      </c>
      <c r="EA581">
        <v>0.11446199999999999</v>
      </c>
      <c r="EB581">
        <v>0.118963</v>
      </c>
      <c r="EC581">
        <v>8.0571400000000001E-2</v>
      </c>
      <c r="ED581">
        <v>7.0719799999999999E-2</v>
      </c>
      <c r="EE581">
        <v>34367.1</v>
      </c>
      <c r="EF581">
        <v>37472.6</v>
      </c>
      <c r="EG581">
        <v>35192.5</v>
      </c>
      <c r="EH581">
        <v>38599.599999999999</v>
      </c>
      <c r="EI581">
        <v>45923.1</v>
      </c>
      <c r="EJ581">
        <v>51794.9</v>
      </c>
      <c r="EK581">
        <v>55047.1</v>
      </c>
      <c r="EL581">
        <v>61897.5</v>
      </c>
      <c r="EM581">
        <v>1.9426000000000001</v>
      </c>
      <c r="EN581">
        <v>2.0026000000000002</v>
      </c>
      <c r="EO581">
        <v>-0.26911499999999999</v>
      </c>
      <c r="EP581">
        <v>0</v>
      </c>
      <c r="EQ581">
        <v>33.808900000000001</v>
      </c>
      <c r="ER581">
        <v>999.9</v>
      </c>
      <c r="ES581">
        <v>40.947000000000003</v>
      </c>
      <c r="ET581">
        <v>38.722999999999999</v>
      </c>
      <c r="EU581">
        <v>41.174300000000002</v>
      </c>
      <c r="EV581">
        <v>52.281100000000002</v>
      </c>
      <c r="EW581">
        <v>37.355800000000002</v>
      </c>
      <c r="EX581">
        <v>2</v>
      </c>
      <c r="EY581">
        <v>0.266565</v>
      </c>
      <c r="EZ581">
        <v>9.2810500000000005</v>
      </c>
      <c r="FA581">
        <v>19.920100000000001</v>
      </c>
      <c r="FB581">
        <v>5.1993200000000002</v>
      </c>
      <c r="FC581">
        <v>12.0099</v>
      </c>
      <c r="FD581">
        <v>4.976</v>
      </c>
      <c r="FE581">
        <v>3.294</v>
      </c>
      <c r="FF581">
        <v>9999</v>
      </c>
      <c r="FG581">
        <v>9999</v>
      </c>
      <c r="FH581">
        <v>9999</v>
      </c>
      <c r="FI581">
        <v>562.4</v>
      </c>
      <c r="FJ581">
        <v>1.8631</v>
      </c>
      <c r="FK581">
        <v>1.8677999999999999</v>
      </c>
      <c r="FL581">
        <v>1.8675200000000001</v>
      </c>
      <c r="FM581">
        <v>1.8687400000000001</v>
      </c>
      <c r="FN581">
        <v>1.86948</v>
      </c>
      <c r="FO581">
        <v>1.86554</v>
      </c>
      <c r="FP581">
        <v>1.8665499999999999</v>
      </c>
      <c r="FQ581">
        <v>1.86792</v>
      </c>
      <c r="FR581">
        <v>5</v>
      </c>
      <c r="FS581">
        <v>0</v>
      </c>
      <c r="FT581">
        <v>0</v>
      </c>
      <c r="FU581">
        <v>0</v>
      </c>
      <c r="FV581">
        <v>11111111</v>
      </c>
      <c r="FW581" t="s">
        <v>306</v>
      </c>
      <c r="FX581" t="s">
        <v>307</v>
      </c>
      <c r="FY581" t="s">
        <v>307</v>
      </c>
      <c r="FZ581" t="s">
        <v>307</v>
      </c>
      <c r="GA581" t="s">
        <v>307</v>
      </c>
      <c r="GB581">
        <v>0</v>
      </c>
      <c r="GC581">
        <v>100</v>
      </c>
      <c r="GD581">
        <v>100</v>
      </c>
      <c r="GE581">
        <v>12.757999999999999</v>
      </c>
      <c r="GF581">
        <v>0.42780000000000001</v>
      </c>
      <c r="GG581">
        <v>5.3968966374264697</v>
      </c>
      <c r="GH581">
        <v>9.5670261133577201E-3</v>
      </c>
      <c r="GI581" s="1">
        <v>-9.19467254998099E-7</v>
      </c>
      <c r="GJ581" s="1">
        <v>-2.1372918425907401E-11</v>
      </c>
      <c r="GK581">
        <v>3.2845888322571301E-3</v>
      </c>
      <c r="GL581">
        <v>-1.41202168329711E-2</v>
      </c>
      <c r="GM581">
        <v>1.6676771840485E-3</v>
      </c>
      <c r="GN581" s="1">
        <v>-1.4903802912711099E-5</v>
      </c>
      <c r="GO581">
        <v>-4</v>
      </c>
      <c r="GP581">
        <v>1866</v>
      </c>
      <c r="GQ581">
        <v>1</v>
      </c>
      <c r="GR581">
        <v>24</v>
      </c>
      <c r="GS581">
        <v>278.10000000000002</v>
      </c>
      <c r="GT581">
        <v>30510.2</v>
      </c>
      <c r="GU581">
        <v>2.4414099999999999</v>
      </c>
      <c r="GV581">
        <v>2.65747</v>
      </c>
      <c r="GW581">
        <v>2.2485400000000002</v>
      </c>
      <c r="GX581">
        <v>2.7673299999999998</v>
      </c>
      <c r="GY581">
        <v>1.9958499999999999</v>
      </c>
      <c r="GZ581">
        <v>2.3828100000000001</v>
      </c>
      <c r="HA581">
        <v>40.8093</v>
      </c>
      <c r="HB581">
        <v>13.361499999999999</v>
      </c>
      <c r="HC581">
        <v>18</v>
      </c>
      <c r="HD581">
        <v>498.91500000000002</v>
      </c>
      <c r="HE581">
        <v>533.65300000000002</v>
      </c>
      <c r="HF581">
        <v>15.7902</v>
      </c>
      <c r="HG581">
        <v>30.536300000000001</v>
      </c>
      <c r="HH581">
        <v>30.001799999999999</v>
      </c>
      <c r="HI581">
        <v>29.660900000000002</v>
      </c>
      <c r="HJ581">
        <v>29.479600000000001</v>
      </c>
      <c r="HK581">
        <v>48.920699999999997</v>
      </c>
      <c r="HL581">
        <v>47.375799999999998</v>
      </c>
      <c r="HM581">
        <v>0</v>
      </c>
      <c r="HN581">
        <v>15.3582</v>
      </c>
      <c r="HO581">
        <v>905.28499999999997</v>
      </c>
      <c r="HP581">
        <v>20.229199999999999</v>
      </c>
      <c r="HQ581">
        <v>102.08799999999999</v>
      </c>
      <c r="HR581">
        <v>103.039</v>
      </c>
    </row>
    <row r="582" spans="1:226" x14ac:dyDescent="0.2">
      <c r="A582">
        <v>566</v>
      </c>
      <c r="B582">
        <v>1657229833.0999999</v>
      </c>
      <c r="C582">
        <v>6347.5999999046298</v>
      </c>
      <c r="D582" t="s">
        <v>877</v>
      </c>
      <c r="E582" s="2">
        <v>0.69251157407407404</v>
      </c>
      <c r="F582">
        <v>5</v>
      </c>
      <c r="G582" t="s">
        <v>825</v>
      </c>
      <c r="H582" t="s">
        <v>303</v>
      </c>
      <c r="I582">
        <v>1657229830.3</v>
      </c>
      <c r="J582">
        <f t="shared" si="272"/>
        <v>3.8267028849236556E-3</v>
      </c>
      <c r="K582">
        <f t="shared" si="277"/>
        <v>3.8267028849236557</v>
      </c>
      <c r="L582">
        <f t="shared" si="278"/>
        <v>11.758759910601778</v>
      </c>
      <c r="M582">
        <f t="shared" si="279"/>
        <v>858.18799999999999</v>
      </c>
      <c r="N582">
        <f t="shared" si="280"/>
        <v>637.05142905911009</v>
      </c>
      <c r="O582">
        <f t="shared" si="281"/>
        <v>43.887700393093539</v>
      </c>
      <c r="P582">
        <f t="shared" si="282"/>
        <v>59.122224842310871</v>
      </c>
      <c r="Q582">
        <f t="shared" si="283"/>
        <v>0.108115482899514</v>
      </c>
      <c r="R582">
        <f t="shared" si="284"/>
        <v>2.3237726755697166</v>
      </c>
      <c r="S582">
        <f t="shared" si="285"/>
        <v>0.10539673972521595</v>
      </c>
      <c r="T582">
        <f t="shared" si="286"/>
        <v>6.6111536263830734E-2</v>
      </c>
      <c r="U582">
        <f t="shared" si="287"/>
        <v>321.51717359999998</v>
      </c>
      <c r="V582">
        <f t="shared" si="288"/>
        <v>29.309317079717992</v>
      </c>
      <c r="W582">
        <f t="shared" si="289"/>
        <v>29.309317079717992</v>
      </c>
      <c r="X582">
        <f t="shared" si="273"/>
        <v>4.0943218290706582</v>
      </c>
      <c r="Y582">
        <f t="shared" si="290"/>
        <v>44.244898266522746</v>
      </c>
      <c r="Z582">
        <f t="shared" si="291"/>
        <v>1.6981770386835211</v>
      </c>
      <c r="AA582">
        <f t="shared" si="292"/>
        <v>3.83813073420133</v>
      </c>
      <c r="AB582">
        <f t="shared" si="293"/>
        <v>2.3961447903871371</v>
      </c>
      <c r="AC582">
        <f t="shared" si="294"/>
        <v>-168.75759722513322</v>
      </c>
      <c r="AD582">
        <f t="shared" si="295"/>
        <v>-139.635866677443</v>
      </c>
      <c r="AE582">
        <f t="shared" si="296"/>
        <v>-13.196737716346007</v>
      </c>
      <c r="AF582">
        <f t="shared" si="297"/>
        <v>-7.3028018922229876E-2</v>
      </c>
      <c r="AG582">
        <f t="shared" si="298"/>
        <v>28.445674275462146</v>
      </c>
      <c r="AH582">
        <f t="shared" si="299"/>
        <v>3.7953287551654227</v>
      </c>
      <c r="AI582">
        <f t="shared" si="300"/>
        <v>11.758759910601778</v>
      </c>
      <c r="AJ582">
        <v>914.16726626748505</v>
      </c>
      <c r="AK582">
        <v>887.51150303030204</v>
      </c>
      <c r="AL582">
        <v>3.3271390747173601</v>
      </c>
      <c r="AM582">
        <v>67.011806465800106</v>
      </c>
      <c r="AN582">
        <f t="shared" si="274"/>
        <v>3.8267028849236557</v>
      </c>
      <c r="AO582">
        <v>20.206200871054101</v>
      </c>
      <c r="AP582">
        <v>24.655633333333299</v>
      </c>
      <c r="AQ582">
        <v>6.8466238900871798E-3</v>
      </c>
      <c r="AR582">
        <v>77.809829826732994</v>
      </c>
      <c r="AS582">
        <v>0</v>
      </c>
      <c r="AT582">
        <v>0</v>
      </c>
      <c r="AU582">
        <f t="shared" si="301"/>
        <v>1</v>
      </c>
      <c r="AV582">
        <f t="shared" si="275"/>
        <v>0</v>
      </c>
      <c r="AW582">
        <f t="shared" si="302"/>
        <v>36228.955295040636</v>
      </c>
      <c r="AX582">
        <f t="shared" si="303"/>
        <v>2000.0029999999999</v>
      </c>
      <c r="AY582">
        <f t="shared" si="276"/>
        <v>1681.2028800000001</v>
      </c>
      <c r="AZ582">
        <f t="shared" si="304"/>
        <v>0.84060017909973139</v>
      </c>
      <c r="BA582">
        <f t="shared" si="305"/>
        <v>0.16075834566248151</v>
      </c>
      <c r="BB582">
        <v>6</v>
      </c>
      <c r="BC582">
        <v>0.5</v>
      </c>
      <c r="BD582" t="s">
        <v>304</v>
      </c>
      <c r="BE582">
        <v>2</v>
      </c>
      <c r="BF582" t="b">
        <v>1</v>
      </c>
      <c r="BG582">
        <v>1657229830.3</v>
      </c>
      <c r="BH582">
        <v>858.18799999999999</v>
      </c>
      <c r="BI582">
        <v>896.23040000000003</v>
      </c>
      <c r="BJ582">
        <v>24.64987</v>
      </c>
      <c r="BK582">
        <v>20.207850000000001</v>
      </c>
      <c r="BL582">
        <v>845.37339999999995</v>
      </c>
      <c r="BM582">
        <v>24.221979999999999</v>
      </c>
      <c r="BN582">
        <v>500.01229999999998</v>
      </c>
      <c r="BO582">
        <v>68.854209999999995</v>
      </c>
      <c r="BP582">
        <v>3.7716760000000002E-2</v>
      </c>
      <c r="BQ582">
        <v>28.19472</v>
      </c>
      <c r="BR582">
        <v>29.450050000000001</v>
      </c>
      <c r="BS582">
        <v>999.9</v>
      </c>
      <c r="BT582">
        <v>0</v>
      </c>
      <c r="BU582">
        <v>0</v>
      </c>
      <c r="BV582">
        <v>9990</v>
      </c>
      <c r="BW582">
        <v>0</v>
      </c>
      <c r="BX582">
        <v>156.0898</v>
      </c>
      <c r="BY582">
        <v>-38.042400000000001</v>
      </c>
      <c r="BZ582">
        <v>879.87670000000003</v>
      </c>
      <c r="CA582">
        <v>914.71489999999994</v>
      </c>
      <c r="CB582">
        <v>4.4420419999999998</v>
      </c>
      <c r="CC582">
        <v>896.23040000000003</v>
      </c>
      <c r="CD582">
        <v>20.207850000000001</v>
      </c>
      <c r="CE582">
        <v>1.6972480000000001</v>
      </c>
      <c r="CF582">
        <v>1.391394</v>
      </c>
      <c r="CG582">
        <v>14.87129</v>
      </c>
      <c r="CH582">
        <v>11.824169999999899</v>
      </c>
      <c r="CI582">
        <v>2000.0029999999999</v>
      </c>
      <c r="CJ582">
        <v>0.97999419999999904</v>
      </c>
      <c r="CK582">
        <v>2.000592E-2</v>
      </c>
      <c r="CL582">
        <v>0</v>
      </c>
      <c r="CM582">
        <v>2.3462999999999998</v>
      </c>
      <c r="CN582">
        <v>0</v>
      </c>
      <c r="CO582">
        <v>24130.75</v>
      </c>
      <c r="CP582">
        <v>17300.13</v>
      </c>
      <c r="CQ582">
        <v>44.5124</v>
      </c>
      <c r="CR582">
        <v>44.743699999999997</v>
      </c>
      <c r="CS582">
        <v>44.199599999999997</v>
      </c>
      <c r="CT582">
        <v>43.674599999999998</v>
      </c>
      <c r="CU582">
        <v>43.743699999999997</v>
      </c>
      <c r="CV582">
        <v>1959.991</v>
      </c>
      <c r="CW582">
        <v>40.012</v>
      </c>
      <c r="CX582">
        <v>0</v>
      </c>
      <c r="CY582">
        <v>1657229812.8</v>
      </c>
      <c r="CZ582">
        <v>0</v>
      </c>
      <c r="DA582">
        <v>1657213163</v>
      </c>
      <c r="DB582" s="2">
        <v>0.49957175925925923</v>
      </c>
      <c r="DC582">
        <v>1657213141</v>
      </c>
      <c r="DD582">
        <v>1655399214.5999999</v>
      </c>
      <c r="DE582">
        <v>1</v>
      </c>
      <c r="DF582">
        <v>0.04</v>
      </c>
      <c r="DG582">
        <v>-0.06</v>
      </c>
      <c r="DH582">
        <v>9.1720000000000006</v>
      </c>
      <c r="DI582">
        <v>0.51100000000000001</v>
      </c>
      <c r="DJ582">
        <v>420</v>
      </c>
      <c r="DK582">
        <v>25</v>
      </c>
      <c r="DL582">
        <v>0.26</v>
      </c>
      <c r="DM582">
        <v>0.15</v>
      </c>
      <c r="DN582">
        <v>-37.570670731707303</v>
      </c>
      <c r="DO582">
        <v>-3.5413756097562001</v>
      </c>
      <c r="DP582">
        <v>0.56341299942746703</v>
      </c>
      <c r="DQ582">
        <v>0</v>
      </c>
      <c r="DR582">
        <v>4.4282504878048696</v>
      </c>
      <c r="DS582">
        <v>0.100355749128909</v>
      </c>
      <c r="DT582">
        <v>1.0476477240551899E-2</v>
      </c>
      <c r="DU582">
        <v>0</v>
      </c>
      <c r="DV582">
        <v>0</v>
      </c>
      <c r="DW582">
        <v>2</v>
      </c>
      <c r="DX582" t="s">
        <v>305</v>
      </c>
      <c r="DY582">
        <v>2.9696400000000001</v>
      </c>
      <c r="DZ582">
        <v>2.6909399999999999</v>
      </c>
      <c r="EA582">
        <v>0.11593299999999999</v>
      </c>
      <c r="EB582">
        <v>0.120501</v>
      </c>
      <c r="EC582">
        <v>8.0608700000000005E-2</v>
      </c>
      <c r="ED582">
        <v>7.07285E-2</v>
      </c>
      <c r="EE582">
        <v>34308.1</v>
      </c>
      <c r="EF582">
        <v>37404.9</v>
      </c>
      <c r="EG582">
        <v>35190.800000000003</v>
      </c>
      <c r="EH582">
        <v>38597.300000000003</v>
      </c>
      <c r="EI582">
        <v>45919.6</v>
      </c>
      <c r="EJ582">
        <v>51792</v>
      </c>
      <c r="EK582">
        <v>55045.1</v>
      </c>
      <c r="EL582">
        <v>61894.6</v>
      </c>
      <c r="EM582">
        <v>1.9403999999999999</v>
      </c>
      <c r="EN582">
        <v>2.0028000000000001</v>
      </c>
      <c r="EO582">
        <v>-0.26837</v>
      </c>
      <c r="EP582">
        <v>0</v>
      </c>
      <c r="EQ582">
        <v>33.824100000000001</v>
      </c>
      <c r="ER582">
        <v>999.9</v>
      </c>
      <c r="ES582">
        <v>40.972000000000001</v>
      </c>
      <c r="ET582">
        <v>38.703000000000003</v>
      </c>
      <c r="EU582">
        <v>41.148600000000002</v>
      </c>
      <c r="EV582">
        <v>52.621099999999998</v>
      </c>
      <c r="EW582">
        <v>37.291699999999999</v>
      </c>
      <c r="EX582">
        <v>2</v>
      </c>
      <c r="EY582">
        <v>0.268455</v>
      </c>
      <c r="EZ582">
        <v>9.2810500000000005</v>
      </c>
      <c r="FA582">
        <v>19.919</v>
      </c>
      <c r="FB582">
        <v>5.1981200000000003</v>
      </c>
      <c r="FC582">
        <v>12.0099</v>
      </c>
      <c r="FD582">
        <v>4.9748000000000001</v>
      </c>
      <c r="FE582">
        <v>3.2936000000000001</v>
      </c>
      <c r="FF582">
        <v>9999</v>
      </c>
      <c r="FG582">
        <v>9999</v>
      </c>
      <c r="FH582">
        <v>9999</v>
      </c>
      <c r="FI582">
        <v>562.4</v>
      </c>
      <c r="FJ582">
        <v>1.86304</v>
      </c>
      <c r="FK582">
        <v>1.86771</v>
      </c>
      <c r="FL582">
        <v>1.8675200000000001</v>
      </c>
      <c r="FM582">
        <v>1.8687400000000001</v>
      </c>
      <c r="FN582">
        <v>1.86948</v>
      </c>
      <c r="FO582">
        <v>1.86554</v>
      </c>
      <c r="FP582">
        <v>1.86649</v>
      </c>
      <c r="FQ582">
        <v>1.86798</v>
      </c>
      <c r="FR582">
        <v>5</v>
      </c>
      <c r="FS582">
        <v>0</v>
      </c>
      <c r="FT582">
        <v>0</v>
      </c>
      <c r="FU582">
        <v>0</v>
      </c>
      <c r="FV582">
        <v>11111111</v>
      </c>
      <c r="FW582" t="s">
        <v>306</v>
      </c>
      <c r="FX582" t="s">
        <v>307</v>
      </c>
      <c r="FY582" t="s">
        <v>307</v>
      </c>
      <c r="FZ582" t="s">
        <v>307</v>
      </c>
      <c r="GA582" t="s">
        <v>307</v>
      </c>
      <c r="GB582">
        <v>0</v>
      </c>
      <c r="GC582">
        <v>100</v>
      </c>
      <c r="GD582">
        <v>100</v>
      </c>
      <c r="GE582">
        <v>12.887</v>
      </c>
      <c r="GF582">
        <v>0.4284</v>
      </c>
      <c r="GG582">
        <v>5.3968966374264697</v>
      </c>
      <c r="GH582">
        <v>9.5670261133577201E-3</v>
      </c>
      <c r="GI582" s="1">
        <v>-9.19467254998099E-7</v>
      </c>
      <c r="GJ582" s="1">
        <v>-2.1372918425907401E-11</v>
      </c>
      <c r="GK582">
        <v>3.2845888322571301E-3</v>
      </c>
      <c r="GL582">
        <v>-1.41202168329711E-2</v>
      </c>
      <c r="GM582">
        <v>1.6676771840485E-3</v>
      </c>
      <c r="GN582" s="1">
        <v>-1.4903802912711099E-5</v>
      </c>
      <c r="GO582">
        <v>-4</v>
      </c>
      <c r="GP582">
        <v>1866</v>
      </c>
      <c r="GQ582">
        <v>1</v>
      </c>
      <c r="GR582">
        <v>24</v>
      </c>
      <c r="GS582">
        <v>278.2</v>
      </c>
      <c r="GT582">
        <v>30510.3</v>
      </c>
      <c r="GU582">
        <v>2.47559</v>
      </c>
      <c r="GV582">
        <v>2.6672400000000001</v>
      </c>
      <c r="GW582">
        <v>2.2485400000000002</v>
      </c>
      <c r="GX582">
        <v>2.7673299999999998</v>
      </c>
      <c r="GY582">
        <v>1.9958499999999999</v>
      </c>
      <c r="GZ582">
        <v>2.36816</v>
      </c>
      <c r="HA582">
        <v>40.8093</v>
      </c>
      <c r="HB582">
        <v>13.343999999999999</v>
      </c>
      <c r="HC582">
        <v>18</v>
      </c>
      <c r="HD582">
        <v>497.64100000000002</v>
      </c>
      <c r="HE582">
        <v>534.00300000000004</v>
      </c>
      <c r="HF582">
        <v>15.8071</v>
      </c>
      <c r="HG582">
        <v>30.557400000000001</v>
      </c>
      <c r="HH582">
        <v>30.001799999999999</v>
      </c>
      <c r="HI582">
        <v>29.683900000000001</v>
      </c>
      <c r="HJ582">
        <v>29.502199999999998</v>
      </c>
      <c r="HK582">
        <v>49.652099999999997</v>
      </c>
      <c r="HL582">
        <v>47.375799999999998</v>
      </c>
      <c r="HM582">
        <v>0</v>
      </c>
      <c r="HN582">
        <v>15.369</v>
      </c>
      <c r="HO582">
        <v>925.45500000000004</v>
      </c>
      <c r="HP582">
        <v>20.229900000000001</v>
      </c>
      <c r="HQ582">
        <v>102.084</v>
      </c>
      <c r="HR582">
        <v>103.03400000000001</v>
      </c>
    </row>
    <row r="583" spans="1:226" x14ac:dyDescent="0.2">
      <c r="A583">
        <v>567</v>
      </c>
      <c r="B583">
        <v>1657229838.0999999</v>
      </c>
      <c r="C583">
        <v>6352.5999999046298</v>
      </c>
      <c r="D583" t="s">
        <v>878</v>
      </c>
      <c r="E583" s="2">
        <v>0.69256944444444446</v>
      </c>
      <c r="F583">
        <v>5</v>
      </c>
      <c r="G583" t="s">
        <v>825</v>
      </c>
      <c r="H583" t="s">
        <v>303</v>
      </c>
      <c r="I583">
        <v>1657229835.5999999</v>
      </c>
      <c r="J583">
        <f t="shared" si="272"/>
        <v>3.8243112575303104E-3</v>
      </c>
      <c r="K583">
        <f t="shared" si="277"/>
        <v>3.8243112575303102</v>
      </c>
      <c r="L583">
        <f t="shared" si="278"/>
        <v>11.735691155196546</v>
      </c>
      <c r="M583">
        <f t="shared" si="279"/>
        <v>875.70888888888896</v>
      </c>
      <c r="N583">
        <f t="shared" si="280"/>
        <v>653.44216674773998</v>
      </c>
      <c r="O583">
        <f t="shared" si="281"/>
        <v>45.016564352949814</v>
      </c>
      <c r="P583">
        <f t="shared" si="282"/>
        <v>60.328836364083926</v>
      </c>
      <c r="Q583">
        <f t="shared" si="283"/>
        <v>0.10785385932225756</v>
      </c>
      <c r="R583">
        <f t="shared" si="284"/>
        <v>2.3242459964744091</v>
      </c>
      <c r="S583">
        <f t="shared" si="285"/>
        <v>0.105148616931452</v>
      </c>
      <c r="T583">
        <f t="shared" si="286"/>
        <v>6.595528926797585E-2</v>
      </c>
      <c r="U583">
        <f t="shared" si="287"/>
        <v>321.52065766666573</v>
      </c>
      <c r="V583">
        <f t="shared" si="288"/>
        <v>29.331452735047034</v>
      </c>
      <c r="W583">
        <f t="shared" si="289"/>
        <v>29.331452735047034</v>
      </c>
      <c r="X583">
        <f t="shared" si="273"/>
        <v>4.0995571262293158</v>
      </c>
      <c r="Y583">
        <f t="shared" si="290"/>
        <v>44.221068423051662</v>
      </c>
      <c r="Z583">
        <f t="shared" si="291"/>
        <v>1.6993946233745965</v>
      </c>
      <c r="AA583">
        <f t="shared" si="292"/>
        <v>3.8429524296358522</v>
      </c>
      <c r="AB583">
        <f t="shared" si="293"/>
        <v>2.4001625028547195</v>
      </c>
      <c r="AC583">
        <f t="shared" si="294"/>
        <v>-168.65212645708669</v>
      </c>
      <c r="AD583">
        <f t="shared" si="295"/>
        <v>-139.73532713247241</v>
      </c>
      <c r="AE583">
        <f t="shared" si="296"/>
        <v>-13.206316932595564</v>
      </c>
      <c r="AF583">
        <f t="shared" si="297"/>
        <v>-7.3112855488915329E-2</v>
      </c>
      <c r="AG583">
        <f t="shared" si="298"/>
        <v>28.863605966026213</v>
      </c>
      <c r="AH583">
        <f t="shared" si="299"/>
        <v>3.799681157104549</v>
      </c>
      <c r="AI583">
        <f t="shared" si="300"/>
        <v>11.735691155196546</v>
      </c>
      <c r="AJ583">
        <v>931.84716629565105</v>
      </c>
      <c r="AK583">
        <v>904.76282424242402</v>
      </c>
      <c r="AL583">
        <v>3.4513260059466799</v>
      </c>
      <c r="AM583">
        <v>67.011806465800106</v>
      </c>
      <c r="AN583">
        <f t="shared" si="274"/>
        <v>3.8243112575303102</v>
      </c>
      <c r="AO583">
        <v>20.2183047748094</v>
      </c>
      <c r="AP583">
        <v>24.672723030303001</v>
      </c>
      <c r="AQ583">
        <v>5.0189721045433098E-3</v>
      </c>
      <c r="AR583">
        <v>77.809829826732994</v>
      </c>
      <c r="AS583">
        <v>0</v>
      </c>
      <c r="AT583">
        <v>0</v>
      </c>
      <c r="AU583">
        <f t="shared" si="301"/>
        <v>1</v>
      </c>
      <c r="AV583">
        <f t="shared" si="275"/>
        <v>0</v>
      </c>
      <c r="AW583">
        <f t="shared" si="302"/>
        <v>36237.589098468372</v>
      </c>
      <c r="AX583">
        <f t="shared" si="303"/>
        <v>2000.02555555555</v>
      </c>
      <c r="AY583">
        <f t="shared" si="276"/>
        <v>1681.2217666666618</v>
      </c>
      <c r="AZ583">
        <f t="shared" si="304"/>
        <v>0.84060014233151459</v>
      </c>
      <c r="BA583">
        <f t="shared" si="305"/>
        <v>0.16075827469982326</v>
      </c>
      <c r="BB583">
        <v>6</v>
      </c>
      <c r="BC583">
        <v>0.5</v>
      </c>
      <c r="BD583" t="s">
        <v>304</v>
      </c>
      <c r="BE583">
        <v>2</v>
      </c>
      <c r="BF583" t="b">
        <v>1</v>
      </c>
      <c r="BG583">
        <v>1657229835.5999999</v>
      </c>
      <c r="BH583">
        <v>875.70888888888896</v>
      </c>
      <c r="BI583">
        <v>914.33755555555501</v>
      </c>
      <c r="BJ583">
        <v>24.667722222222199</v>
      </c>
      <c r="BK583">
        <v>20.2206444444444</v>
      </c>
      <c r="BL583">
        <v>862.75633333333303</v>
      </c>
      <c r="BM583">
        <v>24.2391222222222</v>
      </c>
      <c r="BN583">
        <v>500.00722222222203</v>
      </c>
      <c r="BO583">
        <v>68.853511111111104</v>
      </c>
      <c r="BP583">
        <v>3.79174555555555E-2</v>
      </c>
      <c r="BQ583">
        <v>28.216288888888801</v>
      </c>
      <c r="BR583">
        <v>29.469755555555501</v>
      </c>
      <c r="BS583">
        <v>999.9</v>
      </c>
      <c r="BT583">
        <v>0</v>
      </c>
      <c r="BU583">
        <v>0</v>
      </c>
      <c r="BV583">
        <v>9993.3333333333303</v>
      </c>
      <c r="BW583">
        <v>0</v>
      </c>
      <c r="BX583">
        <v>156.00522222222199</v>
      </c>
      <c r="BY583">
        <v>-38.628555555555501</v>
      </c>
      <c r="BZ583">
        <v>897.85688888888899</v>
      </c>
      <c r="CA583">
        <v>933.20755555555502</v>
      </c>
      <c r="CB583">
        <v>4.4470833333333299</v>
      </c>
      <c r="CC583">
        <v>914.33755555555501</v>
      </c>
      <c r="CD583">
        <v>20.2206444444444</v>
      </c>
      <c r="CE583">
        <v>1.6984599999999901</v>
      </c>
      <c r="CF583">
        <v>1.3922600000000001</v>
      </c>
      <c r="CG583">
        <v>14.882355555555501</v>
      </c>
      <c r="CH583">
        <v>11.8336111111111</v>
      </c>
      <c r="CI583">
        <v>2000.02555555555</v>
      </c>
      <c r="CJ583">
        <v>0.979995333333333</v>
      </c>
      <c r="CK583">
        <v>2.0004711111111101E-2</v>
      </c>
      <c r="CL583">
        <v>0</v>
      </c>
      <c r="CM583">
        <v>2.3819555555555501</v>
      </c>
      <c r="CN583">
        <v>0</v>
      </c>
      <c r="CO583">
        <v>24167.144444444399</v>
      </c>
      <c r="CP583">
        <v>17300.344444444399</v>
      </c>
      <c r="CQ583">
        <v>44.569111111111098</v>
      </c>
      <c r="CR583">
        <v>44.791333333333299</v>
      </c>
      <c r="CS583">
        <v>44.25</v>
      </c>
      <c r="CT583">
        <v>43.715000000000003</v>
      </c>
      <c r="CU583">
        <v>43.791333333333299</v>
      </c>
      <c r="CV583">
        <v>1960.01555555555</v>
      </c>
      <c r="CW583">
        <v>40.01</v>
      </c>
      <c r="CX583">
        <v>0</v>
      </c>
      <c r="CY583">
        <v>1657229817.5999999</v>
      </c>
      <c r="CZ583">
        <v>0</v>
      </c>
      <c r="DA583">
        <v>1657213163</v>
      </c>
      <c r="DB583" s="2">
        <v>0.49957175925925923</v>
      </c>
      <c r="DC583">
        <v>1657213141</v>
      </c>
      <c r="DD583">
        <v>1655399214.5999999</v>
      </c>
      <c r="DE583">
        <v>1</v>
      </c>
      <c r="DF583">
        <v>0.04</v>
      </c>
      <c r="DG583">
        <v>-0.06</v>
      </c>
      <c r="DH583">
        <v>9.1720000000000006</v>
      </c>
      <c r="DI583">
        <v>0.51100000000000001</v>
      </c>
      <c r="DJ583">
        <v>420</v>
      </c>
      <c r="DK583">
        <v>25</v>
      </c>
      <c r="DL583">
        <v>0.26</v>
      </c>
      <c r="DM583">
        <v>0.15</v>
      </c>
      <c r="DN583">
        <v>-37.992914634146302</v>
      </c>
      <c r="DO583">
        <v>-4.0541331010453003</v>
      </c>
      <c r="DP583">
        <v>0.59253477228868801</v>
      </c>
      <c r="DQ583">
        <v>0</v>
      </c>
      <c r="DR583">
        <v>4.4372785365853602</v>
      </c>
      <c r="DS583">
        <v>8.7802578397216405E-2</v>
      </c>
      <c r="DT583">
        <v>9.3664855477897397E-3</v>
      </c>
      <c r="DU583">
        <v>1</v>
      </c>
      <c r="DV583">
        <v>1</v>
      </c>
      <c r="DW583">
        <v>2</v>
      </c>
      <c r="DX583" s="3">
        <v>44563</v>
      </c>
      <c r="DY583">
        <v>2.96916</v>
      </c>
      <c r="DZ583">
        <v>2.6923699999999999</v>
      </c>
      <c r="EA583">
        <v>0.117413</v>
      </c>
      <c r="EB583">
        <v>0.121952</v>
      </c>
      <c r="EC583">
        <v>8.06307E-2</v>
      </c>
      <c r="ED583">
        <v>7.0758000000000001E-2</v>
      </c>
      <c r="EE583">
        <v>34249.699999999997</v>
      </c>
      <c r="EF583">
        <v>37341.800000000003</v>
      </c>
      <c r="EG583">
        <v>35189.800000000003</v>
      </c>
      <c r="EH583">
        <v>38596</v>
      </c>
      <c r="EI583">
        <v>45917.599999999999</v>
      </c>
      <c r="EJ583">
        <v>51788.6</v>
      </c>
      <c r="EK583">
        <v>55044</v>
      </c>
      <c r="EL583">
        <v>61892.4</v>
      </c>
      <c r="EM583">
        <v>1.9403999999999999</v>
      </c>
      <c r="EN583">
        <v>2.0026000000000002</v>
      </c>
      <c r="EO583">
        <v>-0.26851900000000001</v>
      </c>
      <c r="EP583">
        <v>0</v>
      </c>
      <c r="EQ583">
        <v>33.833300000000001</v>
      </c>
      <c r="ER583">
        <v>999.9</v>
      </c>
      <c r="ES583">
        <v>40.972000000000001</v>
      </c>
      <c r="ET583">
        <v>38.703000000000003</v>
      </c>
      <c r="EU583">
        <v>41.154200000000003</v>
      </c>
      <c r="EV583">
        <v>52.511099999999999</v>
      </c>
      <c r="EW583">
        <v>37.323700000000002</v>
      </c>
      <c r="EX583">
        <v>2</v>
      </c>
      <c r="EY583">
        <v>0.27062999999999998</v>
      </c>
      <c r="EZ583">
        <v>9.2810500000000005</v>
      </c>
      <c r="FA583">
        <v>19.919699999999999</v>
      </c>
      <c r="FB583">
        <v>5.1993200000000002</v>
      </c>
      <c r="FC583">
        <v>12.0099</v>
      </c>
      <c r="FD583">
        <v>4.976</v>
      </c>
      <c r="FE583">
        <v>3.294</v>
      </c>
      <c r="FF583">
        <v>9999</v>
      </c>
      <c r="FG583">
        <v>9999</v>
      </c>
      <c r="FH583">
        <v>9999</v>
      </c>
      <c r="FI583">
        <v>562.4</v>
      </c>
      <c r="FJ583">
        <v>1.86307</v>
      </c>
      <c r="FK583">
        <v>1.8677999999999999</v>
      </c>
      <c r="FL583">
        <v>1.8675200000000001</v>
      </c>
      <c r="FM583">
        <v>1.8687400000000001</v>
      </c>
      <c r="FN583">
        <v>1.86951</v>
      </c>
      <c r="FO583">
        <v>1.86554</v>
      </c>
      <c r="FP583">
        <v>1.8665799999999999</v>
      </c>
      <c r="FQ583">
        <v>1.86798</v>
      </c>
      <c r="FR583">
        <v>5</v>
      </c>
      <c r="FS583">
        <v>0</v>
      </c>
      <c r="FT583">
        <v>0</v>
      </c>
      <c r="FU583">
        <v>0</v>
      </c>
      <c r="FV583">
        <v>11111111</v>
      </c>
      <c r="FW583" t="s">
        <v>306</v>
      </c>
      <c r="FX583" t="s">
        <v>307</v>
      </c>
      <c r="FY583" t="s">
        <v>307</v>
      </c>
      <c r="FZ583" t="s">
        <v>307</v>
      </c>
      <c r="GA583" t="s">
        <v>307</v>
      </c>
      <c r="GB583">
        <v>0</v>
      </c>
      <c r="GC583">
        <v>100</v>
      </c>
      <c r="GD583">
        <v>100</v>
      </c>
      <c r="GE583">
        <v>13.018000000000001</v>
      </c>
      <c r="GF583">
        <v>0.42899999999999999</v>
      </c>
      <c r="GG583">
        <v>5.3968966374264697</v>
      </c>
      <c r="GH583">
        <v>9.5670261133577201E-3</v>
      </c>
      <c r="GI583" s="1">
        <v>-9.19467254998099E-7</v>
      </c>
      <c r="GJ583" s="1">
        <v>-2.1372918425907401E-11</v>
      </c>
      <c r="GK583">
        <v>3.2845888322571301E-3</v>
      </c>
      <c r="GL583">
        <v>-1.41202168329711E-2</v>
      </c>
      <c r="GM583">
        <v>1.6676771840485E-3</v>
      </c>
      <c r="GN583" s="1">
        <v>-1.4903802912711099E-5</v>
      </c>
      <c r="GO583">
        <v>-4</v>
      </c>
      <c r="GP583">
        <v>1866</v>
      </c>
      <c r="GQ583">
        <v>1</v>
      </c>
      <c r="GR583">
        <v>24</v>
      </c>
      <c r="GS583">
        <v>278.3</v>
      </c>
      <c r="GT583">
        <v>30510.400000000001</v>
      </c>
      <c r="GU583">
        <v>2.5134300000000001</v>
      </c>
      <c r="GV583">
        <v>2.66113</v>
      </c>
      <c r="GW583">
        <v>2.2485400000000002</v>
      </c>
      <c r="GX583">
        <v>2.7673299999999998</v>
      </c>
      <c r="GY583">
        <v>1.9958499999999999</v>
      </c>
      <c r="GZ583">
        <v>2.3877000000000002</v>
      </c>
      <c r="HA583">
        <v>40.835000000000001</v>
      </c>
      <c r="HB583">
        <v>13.361499999999999</v>
      </c>
      <c r="HC583">
        <v>18</v>
      </c>
      <c r="HD583">
        <v>497.82400000000001</v>
      </c>
      <c r="HE583">
        <v>534.06700000000001</v>
      </c>
      <c r="HF583">
        <v>15.8207</v>
      </c>
      <c r="HG583">
        <v>30.581399999999999</v>
      </c>
      <c r="HH583">
        <v>30.001999999999999</v>
      </c>
      <c r="HI583">
        <v>29.704799999999999</v>
      </c>
      <c r="HJ583">
        <v>29.523900000000001</v>
      </c>
      <c r="HK583">
        <v>50.345799999999997</v>
      </c>
      <c r="HL583">
        <v>47.375799999999998</v>
      </c>
      <c r="HM583">
        <v>0</v>
      </c>
      <c r="HN583">
        <v>15.379799999999999</v>
      </c>
      <c r="HO583">
        <v>938.91300000000001</v>
      </c>
      <c r="HP583">
        <v>20.231200000000001</v>
      </c>
      <c r="HQ583">
        <v>102.08199999999999</v>
      </c>
      <c r="HR583">
        <v>103.03</v>
      </c>
    </row>
    <row r="584" spans="1:226" x14ac:dyDescent="0.2">
      <c r="A584">
        <v>568</v>
      </c>
      <c r="B584">
        <v>1657229843.0999999</v>
      </c>
      <c r="C584">
        <v>6357.5999999046298</v>
      </c>
      <c r="D584" t="s">
        <v>879</v>
      </c>
      <c r="E584" s="2">
        <v>0.69262731481481488</v>
      </c>
      <c r="F584">
        <v>5</v>
      </c>
      <c r="G584" t="s">
        <v>825</v>
      </c>
      <c r="H584" t="s">
        <v>303</v>
      </c>
      <c r="I584">
        <v>1657229840.3</v>
      </c>
      <c r="J584">
        <f t="shared" si="272"/>
        <v>3.810971412730063E-3</v>
      </c>
      <c r="K584">
        <f t="shared" si="277"/>
        <v>3.8109714127300629</v>
      </c>
      <c r="L584">
        <f t="shared" si="278"/>
        <v>12.405755075244652</v>
      </c>
      <c r="M584">
        <f t="shared" si="279"/>
        <v>891.38139999999999</v>
      </c>
      <c r="N584">
        <f t="shared" si="280"/>
        <v>657.4019531068169</v>
      </c>
      <c r="O584">
        <f t="shared" si="281"/>
        <v>45.289080397016981</v>
      </c>
      <c r="P584">
        <f t="shared" si="282"/>
        <v>61.408159343338795</v>
      </c>
      <c r="Q584">
        <f t="shared" si="283"/>
        <v>0.1073132950476765</v>
      </c>
      <c r="R584">
        <f t="shared" si="284"/>
        <v>2.3274094718699132</v>
      </c>
      <c r="S584">
        <f t="shared" si="285"/>
        <v>0.10463828239738626</v>
      </c>
      <c r="T584">
        <f t="shared" si="286"/>
        <v>6.5633711938196865E-2</v>
      </c>
      <c r="U584">
        <f t="shared" si="287"/>
        <v>321.51998849999995</v>
      </c>
      <c r="V584">
        <f t="shared" si="288"/>
        <v>29.349954520279514</v>
      </c>
      <c r="W584">
        <f t="shared" si="289"/>
        <v>29.349954520279514</v>
      </c>
      <c r="X584">
        <f t="shared" si="273"/>
        <v>4.1039374545705458</v>
      </c>
      <c r="Y584">
        <f t="shared" si="290"/>
        <v>44.212200798044606</v>
      </c>
      <c r="Z584">
        <f t="shared" si="291"/>
        <v>1.7005992275895319</v>
      </c>
      <c r="AA584">
        <f t="shared" si="292"/>
        <v>3.8464478060199734</v>
      </c>
      <c r="AB584">
        <f t="shared" si="293"/>
        <v>2.4033382269810142</v>
      </c>
      <c r="AC584">
        <f t="shared" si="294"/>
        <v>-168.06383930139577</v>
      </c>
      <c r="AD584">
        <f t="shared" si="295"/>
        <v>-140.28697097765357</v>
      </c>
      <c r="AE584">
        <f t="shared" si="296"/>
        <v>-13.24267737391815</v>
      </c>
      <c r="AF584">
        <f t="shared" si="297"/>
        <v>-7.3499152967514192E-2</v>
      </c>
      <c r="AG584">
        <f t="shared" si="298"/>
        <v>28.751413109996108</v>
      </c>
      <c r="AH584">
        <f t="shared" si="299"/>
        <v>3.804512735630198</v>
      </c>
      <c r="AI584">
        <f t="shared" si="300"/>
        <v>12.405755075244652</v>
      </c>
      <c r="AJ584">
        <v>949.20178647314697</v>
      </c>
      <c r="AK584">
        <v>921.66094545454496</v>
      </c>
      <c r="AL584">
        <v>3.3524094648094298</v>
      </c>
      <c r="AM584">
        <v>67.011806465800106</v>
      </c>
      <c r="AN584">
        <f t="shared" si="274"/>
        <v>3.8109714127300629</v>
      </c>
      <c r="AO584">
        <v>20.2307096634053</v>
      </c>
      <c r="AP584">
        <v>24.6956757575757</v>
      </c>
      <c r="AQ584">
        <v>-1.09771003722151E-3</v>
      </c>
      <c r="AR584">
        <v>77.809829826732994</v>
      </c>
      <c r="AS584">
        <v>0</v>
      </c>
      <c r="AT584">
        <v>0</v>
      </c>
      <c r="AU584">
        <f t="shared" si="301"/>
        <v>1</v>
      </c>
      <c r="AV584">
        <f t="shared" si="275"/>
        <v>0</v>
      </c>
      <c r="AW584">
        <f t="shared" si="302"/>
        <v>36310.849706674395</v>
      </c>
      <c r="AX584">
        <f t="shared" si="303"/>
        <v>2000.021</v>
      </c>
      <c r="AY584">
        <f t="shared" si="276"/>
        <v>1681.2179699999999</v>
      </c>
      <c r="AZ584">
        <f t="shared" si="304"/>
        <v>0.8406001586983336</v>
      </c>
      <c r="BA584">
        <f t="shared" si="305"/>
        <v>0.16075830628778395</v>
      </c>
      <c r="BB584">
        <v>6</v>
      </c>
      <c r="BC584">
        <v>0.5</v>
      </c>
      <c r="BD584" t="s">
        <v>304</v>
      </c>
      <c r="BE584">
        <v>2</v>
      </c>
      <c r="BF584" t="b">
        <v>1</v>
      </c>
      <c r="BG584">
        <v>1657229840.3</v>
      </c>
      <c r="BH584">
        <v>891.38139999999999</v>
      </c>
      <c r="BI584">
        <v>929.95299999999997</v>
      </c>
      <c r="BJ584">
        <v>24.6853599999999</v>
      </c>
      <c r="BK584">
        <v>20.232600000000001</v>
      </c>
      <c r="BL584">
        <v>878.30529999999999</v>
      </c>
      <c r="BM584">
        <v>24.25609</v>
      </c>
      <c r="BN584">
        <v>499.99509999999998</v>
      </c>
      <c r="BO584">
        <v>68.853129999999993</v>
      </c>
      <c r="BP584">
        <v>3.787372E-2</v>
      </c>
      <c r="BQ584">
        <v>28.231909999999999</v>
      </c>
      <c r="BR584">
        <v>29.48028</v>
      </c>
      <c r="BS584">
        <v>999.9</v>
      </c>
      <c r="BT584">
        <v>0</v>
      </c>
      <c r="BU584">
        <v>0</v>
      </c>
      <c r="BV584">
        <v>10015</v>
      </c>
      <c r="BW584">
        <v>0</v>
      </c>
      <c r="BX584">
        <v>155.98069999999899</v>
      </c>
      <c r="BY584">
        <v>-38.571949999999902</v>
      </c>
      <c r="BZ584">
        <v>913.94230000000005</v>
      </c>
      <c r="CA584">
        <v>949.15719999999999</v>
      </c>
      <c r="CB584">
        <v>4.4527640000000002</v>
      </c>
      <c r="CC584">
        <v>929.95299999999997</v>
      </c>
      <c r="CD584">
        <v>20.232600000000001</v>
      </c>
      <c r="CE584">
        <v>1.6996639999999901</v>
      </c>
      <c r="CF584">
        <v>1.3930769999999999</v>
      </c>
      <c r="CG584">
        <v>14.8933699999999</v>
      </c>
      <c r="CH584">
        <v>11.8424599999999</v>
      </c>
      <c r="CI584">
        <v>2000.021</v>
      </c>
      <c r="CJ584">
        <v>0.97999510000000001</v>
      </c>
      <c r="CK584">
        <v>2.0004959999999999E-2</v>
      </c>
      <c r="CL584">
        <v>0</v>
      </c>
      <c r="CM584">
        <v>2.4488599999999998</v>
      </c>
      <c r="CN584">
        <v>0</v>
      </c>
      <c r="CO584">
        <v>24200.92</v>
      </c>
      <c r="CP584">
        <v>17300.3</v>
      </c>
      <c r="CQ584">
        <v>44.606099999999998</v>
      </c>
      <c r="CR584">
        <v>44.811999999999998</v>
      </c>
      <c r="CS584">
        <v>44.287199999999999</v>
      </c>
      <c r="CT584">
        <v>43.75</v>
      </c>
      <c r="CU584">
        <v>43.824599999999997</v>
      </c>
      <c r="CV584">
        <v>1960.00999999999</v>
      </c>
      <c r="CW584">
        <v>40.010999999999903</v>
      </c>
      <c r="CX584">
        <v>0</v>
      </c>
      <c r="CY584">
        <v>1657229822.4000001</v>
      </c>
      <c r="CZ584">
        <v>0</v>
      </c>
      <c r="DA584">
        <v>1657213163</v>
      </c>
      <c r="DB584" s="2">
        <v>0.49957175925925923</v>
      </c>
      <c r="DC584">
        <v>1657213141</v>
      </c>
      <c r="DD584">
        <v>1655399214.5999999</v>
      </c>
      <c r="DE584">
        <v>1</v>
      </c>
      <c r="DF584">
        <v>0.04</v>
      </c>
      <c r="DG584">
        <v>-0.06</v>
      </c>
      <c r="DH584">
        <v>9.1720000000000006</v>
      </c>
      <c r="DI584">
        <v>0.51100000000000001</v>
      </c>
      <c r="DJ584">
        <v>420</v>
      </c>
      <c r="DK584">
        <v>25</v>
      </c>
      <c r="DL584">
        <v>0.26</v>
      </c>
      <c r="DM584">
        <v>0.15</v>
      </c>
      <c r="DN584">
        <v>-38.252097560975599</v>
      </c>
      <c r="DO584">
        <v>-3.6077351916376701</v>
      </c>
      <c r="DP584">
        <v>0.57034006008730598</v>
      </c>
      <c r="DQ584">
        <v>0</v>
      </c>
      <c r="DR584">
        <v>4.44273121951219</v>
      </c>
      <c r="DS584">
        <v>7.6822369337992899E-2</v>
      </c>
      <c r="DT584">
        <v>8.4841192236197495E-3</v>
      </c>
      <c r="DU584">
        <v>1</v>
      </c>
      <c r="DV584">
        <v>1</v>
      </c>
      <c r="DW584">
        <v>2</v>
      </c>
      <c r="DX584" s="3">
        <v>44563</v>
      </c>
      <c r="DY584">
        <v>2.9695900000000002</v>
      </c>
      <c r="DZ584">
        <v>2.6914500000000001</v>
      </c>
      <c r="EA584">
        <v>0.118876</v>
      </c>
      <c r="EB584">
        <v>0.12331</v>
      </c>
      <c r="EC584">
        <v>8.06751E-2</v>
      </c>
      <c r="ED584">
        <v>7.0797100000000002E-2</v>
      </c>
      <c r="EE584">
        <v>34191.800000000003</v>
      </c>
      <c r="EF584">
        <v>37282.1</v>
      </c>
      <c r="EG584">
        <v>35188.800000000003</v>
      </c>
      <c r="EH584">
        <v>38594.199999999997</v>
      </c>
      <c r="EI584">
        <v>45914.400000000001</v>
      </c>
      <c r="EJ584">
        <v>51784.5</v>
      </c>
      <c r="EK584">
        <v>55042.8</v>
      </c>
      <c r="EL584">
        <v>61890.2</v>
      </c>
      <c r="EM584">
        <v>1.9406000000000001</v>
      </c>
      <c r="EN584">
        <v>2.0013999999999998</v>
      </c>
      <c r="EO584">
        <v>-0.26881699999999997</v>
      </c>
      <c r="EP584">
        <v>0</v>
      </c>
      <c r="EQ584">
        <v>33.842399999999998</v>
      </c>
      <c r="ER584">
        <v>999.9</v>
      </c>
      <c r="ES584">
        <v>40.972000000000001</v>
      </c>
      <c r="ET584">
        <v>38.703000000000003</v>
      </c>
      <c r="EU584">
        <v>41.150399999999998</v>
      </c>
      <c r="EV584">
        <v>52.311100000000003</v>
      </c>
      <c r="EW584">
        <v>37.351799999999997</v>
      </c>
      <c r="EX584">
        <v>2</v>
      </c>
      <c r="EY584">
        <v>0.271646</v>
      </c>
      <c r="EZ584">
        <v>9.2810500000000005</v>
      </c>
      <c r="FA584">
        <v>19.9191</v>
      </c>
      <c r="FB584">
        <v>5.1993200000000002</v>
      </c>
      <c r="FC584">
        <v>12.0099</v>
      </c>
      <c r="FD584">
        <v>4.976</v>
      </c>
      <c r="FE584">
        <v>3.294</v>
      </c>
      <c r="FF584">
        <v>9999</v>
      </c>
      <c r="FG584">
        <v>9999</v>
      </c>
      <c r="FH584">
        <v>9999</v>
      </c>
      <c r="FI584">
        <v>562.4</v>
      </c>
      <c r="FJ584">
        <v>1.86307</v>
      </c>
      <c r="FK584">
        <v>1.8677999999999999</v>
      </c>
      <c r="FL584">
        <v>1.8675200000000001</v>
      </c>
      <c r="FM584">
        <v>1.8687400000000001</v>
      </c>
      <c r="FN584">
        <v>1.8694500000000001</v>
      </c>
      <c r="FO584">
        <v>1.86554</v>
      </c>
      <c r="FP584">
        <v>1.86649</v>
      </c>
      <c r="FQ584">
        <v>1.86798</v>
      </c>
      <c r="FR584">
        <v>5</v>
      </c>
      <c r="FS584">
        <v>0</v>
      </c>
      <c r="FT584">
        <v>0</v>
      </c>
      <c r="FU584">
        <v>0</v>
      </c>
      <c r="FV584">
        <v>11111111</v>
      </c>
      <c r="FW584" t="s">
        <v>306</v>
      </c>
      <c r="FX584" t="s">
        <v>307</v>
      </c>
      <c r="FY584" t="s">
        <v>307</v>
      </c>
      <c r="FZ584" t="s">
        <v>307</v>
      </c>
      <c r="GA584" t="s">
        <v>307</v>
      </c>
      <c r="GB584">
        <v>0</v>
      </c>
      <c r="GC584">
        <v>100</v>
      </c>
      <c r="GD584">
        <v>100</v>
      </c>
      <c r="GE584">
        <v>13.148</v>
      </c>
      <c r="GF584">
        <v>0.42970000000000003</v>
      </c>
      <c r="GG584">
        <v>5.3968966374264697</v>
      </c>
      <c r="GH584">
        <v>9.5670261133577201E-3</v>
      </c>
      <c r="GI584" s="1">
        <v>-9.19467254998099E-7</v>
      </c>
      <c r="GJ584" s="1">
        <v>-2.1372918425907401E-11</v>
      </c>
      <c r="GK584">
        <v>3.2845888322571301E-3</v>
      </c>
      <c r="GL584">
        <v>-1.41202168329711E-2</v>
      </c>
      <c r="GM584">
        <v>1.6676771840485E-3</v>
      </c>
      <c r="GN584" s="1">
        <v>-1.4903802912711099E-5</v>
      </c>
      <c r="GO584">
        <v>-4</v>
      </c>
      <c r="GP584">
        <v>1866</v>
      </c>
      <c r="GQ584">
        <v>1</v>
      </c>
      <c r="GR584">
        <v>24</v>
      </c>
      <c r="GS584">
        <v>278.39999999999998</v>
      </c>
      <c r="GT584">
        <v>30510.5</v>
      </c>
      <c r="GU584">
        <v>2.5451700000000002</v>
      </c>
      <c r="GV584">
        <v>2.65869</v>
      </c>
      <c r="GW584">
        <v>2.2485400000000002</v>
      </c>
      <c r="GX584">
        <v>2.7673299999999998</v>
      </c>
      <c r="GY584">
        <v>1.9958499999999999</v>
      </c>
      <c r="GZ584">
        <v>2.3864700000000001</v>
      </c>
      <c r="HA584">
        <v>40.835000000000001</v>
      </c>
      <c r="HB584">
        <v>13.3528</v>
      </c>
      <c r="HC584">
        <v>18</v>
      </c>
      <c r="HD584">
        <v>498.14699999999999</v>
      </c>
      <c r="HE584">
        <v>533.41399999999999</v>
      </c>
      <c r="HF584">
        <v>15.835900000000001</v>
      </c>
      <c r="HG584">
        <v>30.602599999999999</v>
      </c>
      <c r="HH584">
        <v>30.0016</v>
      </c>
      <c r="HI584">
        <v>29.7273</v>
      </c>
      <c r="HJ584">
        <v>29.545100000000001</v>
      </c>
      <c r="HK584">
        <v>51.061700000000002</v>
      </c>
      <c r="HL584">
        <v>47.375799999999998</v>
      </c>
      <c r="HM584">
        <v>0</v>
      </c>
      <c r="HN584">
        <v>15.3949</v>
      </c>
      <c r="HO584">
        <v>959.24400000000003</v>
      </c>
      <c r="HP584">
        <v>20.3523</v>
      </c>
      <c r="HQ584">
        <v>102.07899999999999</v>
      </c>
      <c r="HR584">
        <v>103.026</v>
      </c>
    </row>
    <row r="585" spans="1:226" x14ac:dyDescent="0.2">
      <c r="A585">
        <v>569</v>
      </c>
      <c r="B585">
        <v>1657229848.0999999</v>
      </c>
      <c r="C585">
        <v>6362.5999999046298</v>
      </c>
      <c r="D585" t="s">
        <v>880</v>
      </c>
      <c r="E585" s="2">
        <v>0.69268518518518529</v>
      </c>
      <c r="F585">
        <v>5</v>
      </c>
      <c r="G585" t="s">
        <v>825</v>
      </c>
      <c r="H585" t="s">
        <v>303</v>
      </c>
      <c r="I585">
        <v>1657229845.5999999</v>
      </c>
      <c r="J585">
        <f t="shared" si="272"/>
        <v>3.8186507701897781E-3</v>
      </c>
      <c r="K585">
        <f t="shared" si="277"/>
        <v>3.8186507701897781</v>
      </c>
      <c r="L585">
        <f t="shared" si="278"/>
        <v>12.536150271431984</v>
      </c>
      <c r="M585">
        <f t="shared" si="279"/>
        <v>908.67244444444395</v>
      </c>
      <c r="N585">
        <f t="shared" si="280"/>
        <v>671.77296549400774</v>
      </c>
      <c r="O585">
        <f t="shared" si="281"/>
        <v>46.279139445957625</v>
      </c>
      <c r="P585">
        <f t="shared" si="282"/>
        <v>62.599391352730336</v>
      </c>
      <c r="Q585">
        <f t="shared" si="283"/>
        <v>0.1073546706291469</v>
      </c>
      <c r="R585">
        <f t="shared" si="284"/>
        <v>2.3223578090164518</v>
      </c>
      <c r="S585">
        <f t="shared" si="285"/>
        <v>0.10467195608975856</v>
      </c>
      <c r="T585">
        <f t="shared" si="286"/>
        <v>6.5655420101782061E-2</v>
      </c>
      <c r="U585">
        <f t="shared" si="287"/>
        <v>321.51557933333282</v>
      </c>
      <c r="V585">
        <f t="shared" si="288"/>
        <v>29.372896218819921</v>
      </c>
      <c r="W585">
        <f t="shared" si="289"/>
        <v>29.372896218819921</v>
      </c>
      <c r="X585">
        <f t="shared" si="273"/>
        <v>4.1093746059277265</v>
      </c>
      <c r="Y585">
        <f t="shared" si="290"/>
        <v>44.191225556161854</v>
      </c>
      <c r="Z585">
        <f t="shared" si="291"/>
        <v>1.7020932661206569</v>
      </c>
      <c r="AA585">
        <f t="shared" si="292"/>
        <v>3.8516543605641722</v>
      </c>
      <c r="AB585">
        <f t="shared" si="293"/>
        <v>2.4072813398070698</v>
      </c>
      <c r="AC585">
        <f t="shared" si="294"/>
        <v>-168.4024989653692</v>
      </c>
      <c r="AD585">
        <f t="shared" si="295"/>
        <v>-139.94443306983192</v>
      </c>
      <c r="AE585">
        <f t="shared" si="296"/>
        <v>-13.242117780491743</v>
      </c>
      <c r="AF585">
        <f t="shared" si="297"/>
        <v>-7.3470482360050937E-2</v>
      </c>
      <c r="AG585">
        <f t="shared" si="298"/>
        <v>29.036438093695271</v>
      </c>
      <c r="AH585">
        <f t="shared" si="299"/>
        <v>3.8133712804853981</v>
      </c>
      <c r="AI585">
        <f t="shared" si="300"/>
        <v>12.536150271431984</v>
      </c>
      <c r="AJ585">
        <v>966.18267566918701</v>
      </c>
      <c r="AK585">
        <v>938.44464848484802</v>
      </c>
      <c r="AL585">
        <v>3.36333245386585</v>
      </c>
      <c r="AM585">
        <v>67.011806465800106</v>
      </c>
      <c r="AN585">
        <f t="shared" si="274"/>
        <v>3.8186507701897781</v>
      </c>
      <c r="AO585">
        <v>20.243058693761299</v>
      </c>
      <c r="AP585">
        <v>24.714725454545398</v>
      </c>
      <c r="AQ585">
        <v>-6.5517697329417696E-4</v>
      </c>
      <c r="AR585">
        <v>77.809829826732994</v>
      </c>
      <c r="AS585">
        <v>0</v>
      </c>
      <c r="AT585">
        <v>0</v>
      </c>
      <c r="AU585">
        <f t="shared" si="301"/>
        <v>1</v>
      </c>
      <c r="AV585">
        <f t="shared" si="275"/>
        <v>0</v>
      </c>
      <c r="AW585">
        <f t="shared" si="302"/>
        <v>36188.054431902943</v>
      </c>
      <c r="AX585">
        <f t="shared" si="303"/>
        <v>1999.9933333333299</v>
      </c>
      <c r="AY585">
        <f t="shared" si="276"/>
        <v>1681.1947333333303</v>
      </c>
      <c r="AZ585">
        <f t="shared" si="304"/>
        <v>0.84060016866722886</v>
      </c>
      <c r="BA585">
        <f t="shared" si="305"/>
        <v>0.16075832552775177</v>
      </c>
      <c r="BB585">
        <v>6</v>
      </c>
      <c r="BC585">
        <v>0.5</v>
      </c>
      <c r="BD585" t="s">
        <v>304</v>
      </c>
      <c r="BE585">
        <v>2</v>
      </c>
      <c r="BF585" t="b">
        <v>1</v>
      </c>
      <c r="BG585">
        <v>1657229845.5999999</v>
      </c>
      <c r="BH585">
        <v>908.67244444444395</v>
      </c>
      <c r="BI585">
        <v>947.67200000000003</v>
      </c>
      <c r="BJ585">
        <v>24.7070333333333</v>
      </c>
      <c r="BK585">
        <v>20.244311111111099</v>
      </c>
      <c r="BL585">
        <v>895.46111111111099</v>
      </c>
      <c r="BM585">
        <v>24.276911111111101</v>
      </c>
      <c r="BN585">
        <v>500.02944444444398</v>
      </c>
      <c r="BO585">
        <v>68.852733333333305</v>
      </c>
      <c r="BP585">
        <v>3.8308466666666603E-2</v>
      </c>
      <c r="BQ585">
        <v>28.255155555555501</v>
      </c>
      <c r="BR585">
        <v>29.500555555555501</v>
      </c>
      <c r="BS585">
        <v>999.9</v>
      </c>
      <c r="BT585">
        <v>0</v>
      </c>
      <c r="BU585">
        <v>0</v>
      </c>
      <c r="BV585">
        <v>9980.5555555555493</v>
      </c>
      <c r="BW585">
        <v>0</v>
      </c>
      <c r="BX585">
        <v>156.011333333333</v>
      </c>
      <c r="BY585">
        <v>-38.999566666666603</v>
      </c>
      <c r="BZ585">
        <v>931.69166666666604</v>
      </c>
      <c r="CA585">
        <v>967.25322222222201</v>
      </c>
      <c r="CB585">
        <v>4.4627077777777702</v>
      </c>
      <c r="CC585">
        <v>947.67200000000003</v>
      </c>
      <c r="CD585">
        <v>20.244311111111099</v>
      </c>
      <c r="CE585">
        <v>1.7011477777777699</v>
      </c>
      <c r="CF585">
        <v>1.39387666666666</v>
      </c>
      <c r="CG585">
        <v>14.906899999999901</v>
      </c>
      <c r="CH585">
        <v>11.8511888888888</v>
      </c>
      <c r="CI585">
        <v>1999.9933333333299</v>
      </c>
      <c r="CJ585">
        <v>0.97999466666666601</v>
      </c>
      <c r="CK585">
        <v>2.0005422222222201E-2</v>
      </c>
      <c r="CL585">
        <v>0</v>
      </c>
      <c r="CM585">
        <v>2.3921999999999999</v>
      </c>
      <c r="CN585">
        <v>0</v>
      </c>
      <c r="CO585">
        <v>24238.244444444401</v>
      </c>
      <c r="CP585">
        <v>17300.0444444444</v>
      </c>
      <c r="CQ585">
        <v>44.625</v>
      </c>
      <c r="CR585">
        <v>44.875</v>
      </c>
      <c r="CS585">
        <v>44.311999999999998</v>
      </c>
      <c r="CT585">
        <v>43.763777777777698</v>
      </c>
      <c r="CU585">
        <v>43.860999999999997</v>
      </c>
      <c r="CV585">
        <v>1959.9822222222199</v>
      </c>
      <c r="CW585">
        <v>40.011111111111099</v>
      </c>
      <c r="CX585">
        <v>0</v>
      </c>
      <c r="CY585">
        <v>1657229827.8</v>
      </c>
      <c r="CZ585">
        <v>0</v>
      </c>
      <c r="DA585">
        <v>1657213163</v>
      </c>
      <c r="DB585" s="2">
        <v>0.49957175925925923</v>
      </c>
      <c r="DC585">
        <v>1657213141</v>
      </c>
      <c r="DD585">
        <v>1655399214.5999999</v>
      </c>
      <c r="DE585">
        <v>1</v>
      </c>
      <c r="DF585">
        <v>0.04</v>
      </c>
      <c r="DG585">
        <v>-0.06</v>
      </c>
      <c r="DH585">
        <v>9.1720000000000006</v>
      </c>
      <c r="DI585">
        <v>0.51100000000000001</v>
      </c>
      <c r="DJ585">
        <v>420</v>
      </c>
      <c r="DK585">
        <v>25</v>
      </c>
      <c r="DL585">
        <v>0.26</v>
      </c>
      <c r="DM585">
        <v>0.15</v>
      </c>
      <c r="DN585">
        <v>-38.484575609756099</v>
      </c>
      <c r="DO585">
        <v>-2.8204243902438502</v>
      </c>
      <c r="DP585">
        <v>0.55312084234313896</v>
      </c>
      <c r="DQ585">
        <v>0</v>
      </c>
      <c r="DR585">
        <v>4.4494826829268197</v>
      </c>
      <c r="DS585">
        <v>7.4418397212543105E-2</v>
      </c>
      <c r="DT585">
        <v>8.2880281053501204E-3</v>
      </c>
      <c r="DU585">
        <v>1</v>
      </c>
      <c r="DV585">
        <v>1</v>
      </c>
      <c r="DW585">
        <v>2</v>
      </c>
      <c r="DX585" s="3">
        <v>44563</v>
      </c>
      <c r="DY585">
        <v>2.9698600000000002</v>
      </c>
      <c r="DZ585">
        <v>2.6917300000000002</v>
      </c>
      <c r="EA585">
        <v>0.120309</v>
      </c>
      <c r="EB585">
        <v>0.124774</v>
      </c>
      <c r="EC585">
        <v>8.0708199999999994E-2</v>
      </c>
      <c r="ED585">
        <v>7.0862900000000006E-2</v>
      </c>
      <c r="EE585">
        <v>34134.9</v>
      </c>
      <c r="EF585">
        <v>37217.599999999999</v>
      </c>
      <c r="EG585">
        <v>35187.699999999997</v>
      </c>
      <c r="EH585">
        <v>38592</v>
      </c>
      <c r="EI585">
        <v>45911.199999999997</v>
      </c>
      <c r="EJ585">
        <v>51778.400000000001</v>
      </c>
      <c r="EK585">
        <v>55040.9</v>
      </c>
      <c r="EL585">
        <v>61887.199999999997</v>
      </c>
      <c r="EM585">
        <v>1.9392</v>
      </c>
      <c r="EN585">
        <v>2.0022000000000002</v>
      </c>
      <c r="EO585">
        <v>-0.26658199999999999</v>
      </c>
      <c r="EP585">
        <v>0</v>
      </c>
      <c r="EQ585">
        <v>33.854599999999998</v>
      </c>
      <c r="ER585">
        <v>999.9</v>
      </c>
      <c r="ES585">
        <v>40.996000000000002</v>
      </c>
      <c r="ET585">
        <v>38.722999999999999</v>
      </c>
      <c r="EU585">
        <v>41.220100000000002</v>
      </c>
      <c r="EV585">
        <v>52.411099999999998</v>
      </c>
      <c r="EW585">
        <v>37.287700000000001</v>
      </c>
      <c r="EX585">
        <v>2</v>
      </c>
      <c r="EY585">
        <v>0.27353699999999997</v>
      </c>
      <c r="EZ585">
        <v>9.2810500000000005</v>
      </c>
      <c r="FA585">
        <v>19.920100000000001</v>
      </c>
      <c r="FB585">
        <v>5.1993200000000002</v>
      </c>
      <c r="FC585">
        <v>12.0099</v>
      </c>
      <c r="FD585">
        <v>4.9752000000000001</v>
      </c>
      <c r="FE585">
        <v>3.294</v>
      </c>
      <c r="FF585">
        <v>9999</v>
      </c>
      <c r="FG585">
        <v>9999</v>
      </c>
      <c r="FH585">
        <v>9999</v>
      </c>
      <c r="FI585">
        <v>562.4</v>
      </c>
      <c r="FJ585">
        <v>1.86307</v>
      </c>
      <c r="FK585">
        <v>1.8678300000000001</v>
      </c>
      <c r="FL585">
        <v>1.8675200000000001</v>
      </c>
      <c r="FM585">
        <v>1.8687400000000001</v>
      </c>
      <c r="FN585">
        <v>1.86948</v>
      </c>
      <c r="FO585">
        <v>1.86554</v>
      </c>
      <c r="FP585">
        <v>1.8665499999999999</v>
      </c>
      <c r="FQ585">
        <v>1.86798</v>
      </c>
      <c r="FR585">
        <v>5</v>
      </c>
      <c r="FS585">
        <v>0</v>
      </c>
      <c r="FT585">
        <v>0</v>
      </c>
      <c r="FU585">
        <v>0</v>
      </c>
      <c r="FV585">
        <v>11111111</v>
      </c>
      <c r="FW585" t="s">
        <v>306</v>
      </c>
      <c r="FX585" t="s">
        <v>307</v>
      </c>
      <c r="FY585" t="s">
        <v>307</v>
      </c>
      <c r="FZ585" t="s">
        <v>307</v>
      </c>
      <c r="GA585" t="s">
        <v>307</v>
      </c>
      <c r="GB585">
        <v>0</v>
      </c>
      <c r="GC585">
        <v>100</v>
      </c>
      <c r="GD585">
        <v>100</v>
      </c>
      <c r="GE585">
        <v>13.276</v>
      </c>
      <c r="GF585">
        <v>0.43030000000000002</v>
      </c>
      <c r="GG585">
        <v>5.3968966374264697</v>
      </c>
      <c r="GH585">
        <v>9.5670261133577201E-3</v>
      </c>
      <c r="GI585" s="1">
        <v>-9.19467254998099E-7</v>
      </c>
      <c r="GJ585" s="1">
        <v>-2.1372918425907401E-11</v>
      </c>
      <c r="GK585">
        <v>3.2845888322571301E-3</v>
      </c>
      <c r="GL585">
        <v>-1.41202168329711E-2</v>
      </c>
      <c r="GM585">
        <v>1.6676771840485E-3</v>
      </c>
      <c r="GN585" s="1">
        <v>-1.4903802912711099E-5</v>
      </c>
      <c r="GO585">
        <v>-4</v>
      </c>
      <c r="GP585">
        <v>1866</v>
      </c>
      <c r="GQ585">
        <v>1</v>
      </c>
      <c r="GR585">
        <v>24</v>
      </c>
      <c r="GS585">
        <v>278.5</v>
      </c>
      <c r="GT585">
        <v>30510.6</v>
      </c>
      <c r="GU585">
        <v>2.5817899999999998</v>
      </c>
      <c r="GV585">
        <v>2.66479</v>
      </c>
      <c r="GW585">
        <v>2.2485400000000002</v>
      </c>
      <c r="GX585">
        <v>2.7685499999999998</v>
      </c>
      <c r="GY585">
        <v>1.9958499999999999</v>
      </c>
      <c r="GZ585">
        <v>2.36572</v>
      </c>
      <c r="HA585">
        <v>40.835000000000001</v>
      </c>
      <c r="HB585">
        <v>13.326499999999999</v>
      </c>
      <c r="HC585">
        <v>18</v>
      </c>
      <c r="HD585">
        <v>497.40600000000001</v>
      </c>
      <c r="HE585">
        <v>534.18600000000004</v>
      </c>
      <c r="HF585">
        <v>15.8521</v>
      </c>
      <c r="HG585">
        <v>30.6266</v>
      </c>
      <c r="HH585">
        <v>30.0016</v>
      </c>
      <c r="HI585">
        <v>29.750299999999999</v>
      </c>
      <c r="HJ585">
        <v>29.567799999999998</v>
      </c>
      <c r="HK585">
        <v>51.713099999999997</v>
      </c>
      <c r="HL585">
        <v>47.092199999999998</v>
      </c>
      <c r="HM585">
        <v>0</v>
      </c>
      <c r="HN585">
        <v>15.4072</v>
      </c>
      <c r="HO585">
        <v>972.72799999999995</v>
      </c>
      <c r="HP585">
        <v>20.390999999999998</v>
      </c>
      <c r="HQ585">
        <v>102.07599999999999</v>
      </c>
      <c r="HR585">
        <v>103.021</v>
      </c>
    </row>
    <row r="586" spans="1:226" x14ac:dyDescent="0.2">
      <c r="A586">
        <v>570</v>
      </c>
      <c r="B586">
        <v>1657229853.0999999</v>
      </c>
      <c r="C586">
        <v>6367.5999999046298</v>
      </c>
      <c r="D586" t="s">
        <v>881</v>
      </c>
      <c r="E586" s="2">
        <v>0.69274305555555549</v>
      </c>
      <c r="F586">
        <v>5</v>
      </c>
      <c r="G586" t="s">
        <v>825</v>
      </c>
      <c r="H586" t="s">
        <v>303</v>
      </c>
      <c r="I586">
        <v>1657229850.3</v>
      </c>
      <c r="J586">
        <f t="shared" si="272"/>
        <v>3.8254139080425198E-3</v>
      </c>
      <c r="K586">
        <f t="shared" si="277"/>
        <v>3.82541390804252</v>
      </c>
      <c r="L586">
        <f t="shared" si="278"/>
        <v>12.335046723936538</v>
      </c>
      <c r="M586">
        <f t="shared" si="279"/>
        <v>924.12829999999997</v>
      </c>
      <c r="N586">
        <f t="shared" si="280"/>
        <v>689.20488319337255</v>
      </c>
      <c r="O586">
        <f t="shared" si="281"/>
        <v>47.480422720093287</v>
      </c>
      <c r="P586">
        <f t="shared" si="282"/>
        <v>63.664671277858872</v>
      </c>
      <c r="Q586">
        <f t="shared" si="283"/>
        <v>0.1073305835897683</v>
      </c>
      <c r="R586">
        <f t="shared" si="284"/>
        <v>2.3242642159535092</v>
      </c>
      <c r="S586">
        <f t="shared" si="285"/>
        <v>0.10465119685566723</v>
      </c>
      <c r="T586">
        <f t="shared" si="286"/>
        <v>6.564215918618771E-2</v>
      </c>
      <c r="U586">
        <f t="shared" si="287"/>
        <v>321.4961501999984</v>
      </c>
      <c r="V586">
        <f t="shared" si="288"/>
        <v>29.399406951062623</v>
      </c>
      <c r="W586">
        <f t="shared" si="289"/>
        <v>29.399406951062623</v>
      </c>
      <c r="X586">
        <f t="shared" si="273"/>
        <v>4.115665433917477</v>
      </c>
      <c r="Y586">
        <f t="shared" si="290"/>
        <v>44.158342763009756</v>
      </c>
      <c r="Z586">
        <f t="shared" si="291"/>
        <v>1.7037676461447038</v>
      </c>
      <c r="AA586">
        <f t="shared" si="292"/>
        <v>3.8583142834153268</v>
      </c>
      <c r="AB586">
        <f t="shared" si="293"/>
        <v>2.411897787772773</v>
      </c>
      <c r="AC586">
        <f t="shared" si="294"/>
        <v>-168.70075334467512</v>
      </c>
      <c r="AD586">
        <f t="shared" si="295"/>
        <v>-139.66037506611238</v>
      </c>
      <c r="AE586">
        <f t="shared" si="296"/>
        <v>-13.208088198860645</v>
      </c>
      <c r="AF586">
        <f t="shared" si="297"/>
        <v>-7.306640964975486E-2</v>
      </c>
      <c r="AG586">
        <f t="shared" si="298"/>
        <v>28.890552153523821</v>
      </c>
      <c r="AH586">
        <f t="shared" si="299"/>
        <v>3.7807790829940067</v>
      </c>
      <c r="AI586">
        <f t="shared" si="300"/>
        <v>12.335046723936538</v>
      </c>
      <c r="AJ586">
        <v>982.59613001843604</v>
      </c>
      <c r="AK586">
        <v>955.23133333333305</v>
      </c>
      <c r="AL586">
        <v>3.3283859027160001</v>
      </c>
      <c r="AM586">
        <v>67.011806465800106</v>
      </c>
      <c r="AN586">
        <f t="shared" si="274"/>
        <v>3.82541390804252</v>
      </c>
      <c r="AO586">
        <v>20.305903424733302</v>
      </c>
      <c r="AP586">
        <v>24.747163030303</v>
      </c>
      <c r="AQ586">
        <v>8.3462298337625002E-3</v>
      </c>
      <c r="AR586">
        <v>77.809829826732994</v>
      </c>
      <c r="AS586">
        <v>0</v>
      </c>
      <c r="AT586">
        <v>0</v>
      </c>
      <c r="AU586">
        <f t="shared" si="301"/>
        <v>1</v>
      </c>
      <c r="AV586">
        <f t="shared" si="275"/>
        <v>0</v>
      </c>
      <c r="AW586">
        <f t="shared" si="302"/>
        <v>36229.769229997735</v>
      </c>
      <c r="AX586">
        <f t="shared" si="303"/>
        <v>1999.8719999999901</v>
      </c>
      <c r="AY586">
        <f t="shared" si="276"/>
        <v>1681.0927799999915</v>
      </c>
      <c r="AZ586">
        <f t="shared" si="304"/>
        <v>0.8406001884120583</v>
      </c>
      <c r="BA586">
        <f t="shared" si="305"/>
        <v>0.16075836363527266</v>
      </c>
      <c r="BB586">
        <v>6</v>
      </c>
      <c r="BC586">
        <v>0.5</v>
      </c>
      <c r="BD586" t="s">
        <v>304</v>
      </c>
      <c r="BE586">
        <v>2</v>
      </c>
      <c r="BF586" t="b">
        <v>1</v>
      </c>
      <c r="BG586">
        <v>1657229850.3</v>
      </c>
      <c r="BH586">
        <v>924.12829999999997</v>
      </c>
      <c r="BI586">
        <v>962.99009999999998</v>
      </c>
      <c r="BJ586">
        <v>24.73114</v>
      </c>
      <c r="BK586">
        <v>20.306359999999898</v>
      </c>
      <c r="BL586">
        <v>910.79660000000001</v>
      </c>
      <c r="BM586">
        <v>24.300069999999899</v>
      </c>
      <c r="BN586">
        <v>499.99449999999899</v>
      </c>
      <c r="BO586">
        <v>68.853219999999993</v>
      </c>
      <c r="BP586">
        <v>3.8373599999999897E-2</v>
      </c>
      <c r="BQ586">
        <v>28.284849999999899</v>
      </c>
      <c r="BR586">
        <v>29.537790000000001</v>
      </c>
      <c r="BS586">
        <v>999.9</v>
      </c>
      <c r="BT586">
        <v>0</v>
      </c>
      <c r="BU586">
        <v>0</v>
      </c>
      <c r="BV586">
        <v>9993.5</v>
      </c>
      <c r="BW586">
        <v>0</v>
      </c>
      <c r="BX586">
        <v>156.07549999999901</v>
      </c>
      <c r="BY586">
        <v>-38.862000000000002</v>
      </c>
      <c r="BZ586">
        <v>947.56259999999997</v>
      </c>
      <c r="CA586">
        <v>982.95039999999995</v>
      </c>
      <c r="CB586">
        <v>4.4247680000000003</v>
      </c>
      <c r="CC586">
        <v>962.99009999999998</v>
      </c>
      <c r="CD586">
        <v>20.306359999999898</v>
      </c>
      <c r="CE586">
        <v>1.7028179999999999</v>
      </c>
      <c r="CF586">
        <v>1.3981600000000001</v>
      </c>
      <c r="CG586">
        <v>14.92216</v>
      </c>
      <c r="CH586">
        <v>11.89767</v>
      </c>
      <c r="CI586">
        <v>1999.8719999999901</v>
      </c>
      <c r="CJ586">
        <v>0.97999389999999997</v>
      </c>
      <c r="CK586">
        <v>2.0006240000000002E-2</v>
      </c>
      <c r="CL586">
        <v>0</v>
      </c>
      <c r="CM586">
        <v>2.4741900000000001</v>
      </c>
      <c r="CN586">
        <v>0</v>
      </c>
      <c r="CO586">
        <v>24269.859999999899</v>
      </c>
      <c r="CP586">
        <v>17299</v>
      </c>
      <c r="CQ586">
        <v>44.649799999999999</v>
      </c>
      <c r="CR586">
        <v>44.899799999999999</v>
      </c>
      <c r="CS586">
        <v>44.349800000000002</v>
      </c>
      <c r="CT586">
        <v>43.805799999999998</v>
      </c>
      <c r="CU586">
        <v>43.899799999999999</v>
      </c>
      <c r="CV586">
        <v>1959.8619999999901</v>
      </c>
      <c r="CW586">
        <v>40.01</v>
      </c>
      <c r="CX586">
        <v>0</v>
      </c>
      <c r="CY586">
        <v>1657229832.5999999</v>
      </c>
      <c r="CZ586">
        <v>0</v>
      </c>
      <c r="DA586">
        <v>1657213163</v>
      </c>
      <c r="DB586" s="2">
        <v>0.49957175925925923</v>
      </c>
      <c r="DC586">
        <v>1657213141</v>
      </c>
      <c r="DD586">
        <v>1655399214.5999999</v>
      </c>
      <c r="DE586">
        <v>1</v>
      </c>
      <c r="DF586">
        <v>0.04</v>
      </c>
      <c r="DG586">
        <v>-0.06</v>
      </c>
      <c r="DH586">
        <v>9.1720000000000006</v>
      </c>
      <c r="DI586">
        <v>0.51100000000000001</v>
      </c>
      <c r="DJ586">
        <v>420</v>
      </c>
      <c r="DK586">
        <v>25</v>
      </c>
      <c r="DL586">
        <v>0.26</v>
      </c>
      <c r="DM586">
        <v>0.15</v>
      </c>
      <c r="DN586">
        <v>-38.690004878048697</v>
      </c>
      <c r="DO586">
        <v>-1.6075986062718599</v>
      </c>
      <c r="DP586">
        <v>0.44176508598543202</v>
      </c>
      <c r="DQ586">
        <v>0</v>
      </c>
      <c r="DR586">
        <v>4.4475251219512097</v>
      </c>
      <c r="DS586">
        <v>-4.2463693379789599E-2</v>
      </c>
      <c r="DT586">
        <v>1.4362448517719799E-2</v>
      </c>
      <c r="DU586">
        <v>1</v>
      </c>
      <c r="DV586">
        <v>1</v>
      </c>
      <c r="DW586">
        <v>2</v>
      </c>
      <c r="DX586" s="3">
        <v>44563</v>
      </c>
      <c r="DY586">
        <v>2.9693900000000002</v>
      </c>
      <c r="DZ586">
        <v>2.6923900000000001</v>
      </c>
      <c r="EA586">
        <v>0.12171800000000001</v>
      </c>
      <c r="EB586">
        <v>0.12619900000000001</v>
      </c>
      <c r="EC586">
        <v>8.0769599999999997E-2</v>
      </c>
      <c r="ED586">
        <v>7.1002999999999997E-2</v>
      </c>
      <c r="EE586">
        <v>34078.800000000003</v>
      </c>
      <c r="EF586">
        <v>37155.1</v>
      </c>
      <c r="EG586">
        <v>35186.300000000003</v>
      </c>
      <c r="EH586">
        <v>38590.199999999997</v>
      </c>
      <c r="EI586">
        <v>45906.3</v>
      </c>
      <c r="EJ586">
        <v>51768.6</v>
      </c>
      <c r="EK586">
        <v>55038.7</v>
      </c>
      <c r="EL586">
        <v>61884.800000000003</v>
      </c>
      <c r="EM586">
        <v>1.9392</v>
      </c>
      <c r="EN586">
        <v>2.0015999999999998</v>
      </c>
      <c r="EO586">
        <v>-0.26747599999999999</v>
      </c>
      <c r="EP586">
        <v>0</v>
      </c>
      <c r="EQ586">
        <v>33.872300000000003</v>
      </c>
      <c r="ER586">
        <v>999.9</v>
      </c>
      <c r="ES586">
        <v>40.996000000000002</v>
      </c>
      <c r="ET586">
        <v>38.722999999999999</v>
      </c>
      <c r="EU586">
        <v>41.2151</v>
      </c>
      <c r="EV586">
        <v>52.631100000000004</v>
      </c>
      <c r="EW586">
        <v>37.295699999999997</v>
      </c>
      <c r="EX586">
        <v>2</v>
      </c>
      <c r="EY586">
        <v>0.27542699999999998</v>
      </c>
      <c r="EZ586">
        <v>9.2810500000000005</v>
      </c>
      <c r="FA586">
        <v>19.920100000000001</v>
      </c>
      <c r="FB586">
        <v>5.1993200000000002</v>
      </c>
      <c r="FC586">
        <v>12.0099</v>
      </c>
      <c r="FD586">
        <v>4.9756</v>
      </c>
      <c r="FE586">
        <v>3.294</v>
      </c>
      <c r="FF586">
        <v>9999</v>
      </c>
      <c r="FG586">
        <v>9999</v>
      </c>
      <c r="FH586">
        <v>9999</v>
      </c>
      <c r="FI586">
        <v>562.4</v>
      </c>
      <c r="FJ586">
        <v>1.86307</v>
      </c>
      <c r="FK586">
        <v>1.8678300000000001</v>
      </c>
      <c r="FL586">
        <v>1.8675200000000001</v>
      </c>
      <c r="FM586">
        <v>1.8687400000000001</v>
      </c>
      <c r="FN586">
        <v>1.86951</v>
      </c>
      <c r="FO586">
        <v>1.86554</v>
      </c>
      <c r="FP586">
        <v>1.8666100000000001</v>
      </c>
      <c r="FQ586">
        <v>1.86795</v>
      </c>
      <c r="FR586">
        <v>5</v>
      </c>
      <c r="FS586">
        <v>0</v>
      </c>
      <c r="FT586">
        <v>0</v>
      </c>
      <c r="FU586">
        <v>0</v>
      </c>
      <c r="FV586">
        <v>11111111</v>
      </c>
      <c r="FW586" t="s">
        <v>306</v>
      </c>
      <c r="FX586" t="s">
        <v>307</v>
      </c>
      <c r="FY586" t="s">
        <v>307</v>
      </c>
      <c r="FZ586" t="s">
        <v>307</v>
      </c>
      <c r="GA586" t="s">
        <v>307</v>
      </c>
      <c r="GB586">
        <v>0</v>
      </c>
      <c r="GC586">
        <v>100</v>
      </c>
      <c r="GD586">
        <v>100</v>
      </c>
      <c r="GE586">
        <v>13.401999999999999</v>
      </c>
      <c r="GF586">
        <v>0.43140000000000001</v>
      </c>
      <c r="GG586">
        <v>5.3968966374264697</v>
      </c>
      <c r="GH586">
        <v>9.5670261133577201E-3</v>
      </c>
      <c r="GI586" s="1">
        <v>-9.19467254998099E-7</v>
      </c>
      <c r="GJ586" s="1">
        <v>-2.1372918425907401E-11</v>
      </c>
      <c r="GK586">
        <v>3.2845888322571301E-3</v>
      </c>
      <c r="GL586">
        <v>-1.41202168329711E-2</v>
      </c>
      <c r="GM586">
        <v>1.6676771840485E-3</v>
      </c>
      <c r="GN586" s="1">
        <v>-1.4903802912711099E-5</v>
      </c>
      <c r="GO586">
        <v>-4</v>
      </c>
      <c r="GP586">
        <v>1866</v>
      </c>
      <c r="GQ586">
        <v>1</v>
      </c>
      <c r="GR586">
        <v>24</v>
      </c>
      <c r="GS586">
        <v>278.5</v>
      </c>
      <c r="GT586">
        <v>30510.6</v>
      </c>
      <c r="GU586">
        <v>2.6147499999999999</v>
      </c>
      <c r="GV586">
        <v>2.65869</v>
      </c>
      <c r="GW586">
        <v>2.2485400000000002</v>
      </c>
      <c r="GX586">
        <v>2.7673299999999998</v>
      </c>
      <c r="GY586">
        <v>1.9958499999999999</v>
      </c>
      <c r="GZ586">
        <v>2.3852500000000001</v>
      </c>
      <c r="HA586">
        <v>40.860799999999998</v>
      </c>
      <c r="HB586">
        <v>13.3352</v>
      </c>
      <c r="HC586">
        <v>18</v>
      </c>
      <c r="HD586">
        <v>497.58</v>
      </c>
      <c r="HE586">
        <v>533.96500000000003</v>
      </c>
      <c r="HF586">
        <v>15.87</v>
      </c>
      <c r="HG586">
        <v>30.6479</v>
      </c>
      <c r="HH586">
        <v>30.001799999999999</v>
      </c>
      <c r="HI586">
        <v>29.770199999999999</v>
      </c>
      <c r="HJ586">
        <v>29.5886</v>
      </c>
      <c r="HK586">
        <v>52.369599999999998</v>
      </c>
      <c r="HL586">
        <v>47.092199999999998</v>
      </c>
      <c r="HM586">
        <v>0</v>
      </c>
      <c r="HN586">
        <v>15.416700000000001</v>
      </c>
      <c r="HO586">
        <v>992.81500000000005</v>
      </c>
      <c r="HP586">
        <v>20.410699999999999</v>
      </c>
      <c r="HQ586">
        <v>102.072</v>
      </c>
      <c r="HR586">
        <v>103.01600000000001</v>
      </c>
    </row>
    <row r="587" spans="1:226" x14ac:dyDescent="0.2">
      <c r="A587">
        <v>571</v>
      </c>
      <c r="B587">
        <v>1657229858.0999999</v>
      </c>
      <c r="C587">
        <v>6372.5999999046298</v>
      </c>
      <c r="D587" t="s">
        <v>882</v>
      </c>
      <c r="E587" s="2">
        <v>0.6928009259259259</v>
      </c>
      <c r="F587">
        <v>5</v>
      </c>
      <c r="G587" t="s">
        <v>825</v>
      </c>
      <c r="H587" t="s">
        <v>303</v>
      </c>
      <c r="I587">
        <v>1657229855.5999999</v>
      </c>
      <c r="J587">
        <f t="shared" si="272"/>
        <v>3.8224531139685776E-3</v>
      </c>
      <c r="K587">
        <f t="shared" si="277"/>
        <v>3.8224531139685776</v>
      </c>
      <c r="L587">
        <f t="shared" si="278"/>
        <v>12.825454454969014</v>
      </c>
      <c r="M587">
        <f t="shared" si="279"/>
        <v>941.39655555555498</v>
      </c>
      <c r="N587">
        <f t="shared" si="280"/>
        <v>697.72902800741554</v>
      </c>
      <c r="O587">
        <f t="shared" si="281"/>
        <v>48.06775539945135</v>
      </c>
      <c r="P587">
        <f t="shared" si="282"/>
        <v>64.85443137654508</v>
      </c>
      <c r="Q587">
        <f t="shared" si="283"/>
        <v>0.10707835349761419</v>
      </c>
      <c r="R587">
        <f t="shared" si="284"/>
        <v>2.3250632571026135</v>
      </c>
      <c r="S587">
        <f t="shared" si="285"/>
        <v>0.10441226868067077</v>
      </c>
      <c r="T587">
        <f t="shared" si="286"/>
        <v>6.5491676142009556E-2</v>
      </c>
      <c r="U587">
        <f t="shared" si="287"/>
        <v>321.52018871299055</v>
      </c>
      <c r="V587">
        <f t="shared" si="288"/>
        <v>29.424333421220723</v>
      </c>
      <c r="W587">
        <f t="shared" si="289"/>
        <v>29.424333421220723</v>
      </c>
      <c r="X587">
        <f t="shared" si="273"/>
        <v>4.121587982906683</v>
      </c>
      <c r="Y587">
        <f t="shared" si="290"/>
        <v>44.158992868128621</v>
      </c>
      <c r="Z587">
        <f t="shared" si="291"/>
        <v>1.7061900342665586</v>
      </c>
      <c r="AA587">
        <f t="shared" si="292"/>
        <v>3.8637430870802012</v>
      </c>
      <c r="AB587">
        <f t="shared" si="293"/>
        <v>2.4153979486401242</v>
      </c>
      <c r="AC587">
        <f t="shared" si="294"/>
        <v>-168.57018232601428</v>
      </c>
      <c r="AD587">
        <f t="shared" si="295"/>
        <v>-139.80293192759811</v>
      </c>
      <c r="AE587">
        <f t="shared" si="296"/>
        <v>-13.220251642362738</v>
      </c>
      <c r="AF587">
        <f t="shared" si="297"/>
        <v>-7.3177182984551337E-2</v>
      </c>
      <c r="AG587">
        <f t="shared" si="298"/>
        <v>29.262402563173751</v>
      </c>
      <c r="AH587">
        <f t="shared" si="299"/>
        <v>3.7914356589583531</v>
      </c>
      <c r="AI587">
        <f t="shared" si="300"/>
        <v>12.825454454969014</v>
      </c>
      <c r="AJ587">
        <v>999.89417135944495</v>
      </c>
      <c r="AK587">
        <v>971.93224848484795</v>
      </c>
      <c r="AL587">
        <v>3.3276620724951398</v>
      </c>
      <c r="AM587">
        <v>67.011806465800106</v>
      </c>
      <c r="AN587">
        <f t="shared" si="274"/>
        <v>3.8224531139685776</v>
      </c>
      <c r="AO587">
        <v>20.326896715188099</v>
      </c>
      <c r="AP587">
        <v>24.775975151515102</v>
      </c>
      <c r="AQ587">
        <v>5.6627948676904703E-3</v>
      </c>
      <c r="AR587">
        <v>77.809829826732994</v>
      </c>
      <c r="AS587">
        <v>0</v>
      </c>
      <c r="AT587">
        <v>0</v>
      </c>
      <c r="AU587">
        <f t="shared" si="301"/>
        <v>1</v>
      </c>
      <c r="AV587">
        <f t="shared" si="275"/>
        <v>0</v>
      </c>
      <c r="AW587">
        <f t="shared" si="302"/>
        <v>36245.847653385688</v>
      </c>
      <c r="AX587">
        <f t="shared" si="303"/>
        <v>2000.0222222222201</v>
      </c>
      <c r="AY587">
        <f t="shared" si="276"/>
        <v>1681.218999333154</v>
      </c>
      <c r="AZ587">
        <f t="shared" si="304"/>
        <v>0.84060015966480384</v>
      </c>
      <c r="BA587">
        <f t="shared" si="305"/>
        <v>0.16075830815307152</v>
      </c>
      <c r="BB587">
        <v>6</v>
      </c>
      <c r="BC587">
        <v>0.5</v>
      </c>
      <c r="BD587" t="s">
        <v>304</v>
      </c>
      <c r="BE587">
        <v>2</v>
      </c>
      <c r="BF587" t="b">
        <v>1</v>
      </c>
      <c r="BG587">
        <v>1657229855.5999999</v>
      </c>
      <c r="BH587">
        <v>941.39655555555498</v>
      </c>
      <c r="BI587">
        <v>980.79444444444403</v>
      </c>
      <c r="BJ587">
        <v>24.7662555555555</v>
      </c>
      <c r="BK587">
        <v>20.329222222222199</v>
      </c>
      <c r="BL587">
        <v>927.93111111111102</v>
      </c>
      <c r="BM587">
        <v>24.333822222222199</v>
      </c>
      <c r="BN587">
        <v>500.00111111111102</v>
      </c>
      <c r="BO587">
        <v>68.853688888888897</v>
      </c>
      <c r="BP587">
        <v>3.8034788888888803E-2</v>
      </c>
      <c r="BQ587">
        <v>28.3090222222222</v>
      </c>
      <c r="BR587">
        <v>29.5555666666666</v>
      </c>
      <c r="BS587">
        <v>999.9</v>
      </c>
      <c r="BT587">
        <v>0</v>
      </c>
      <c r="BU587">
        <v>0</v>
      </c>
      <c r="BV587">
        <v>9998.8888888888796</v>
      </c>
      <c r="BW587">
        <v>0</v>
      </c>
      <c r="BX587">
        <v>156.05533333333301</v>
      </c>
      <c r="BY587">
        <v>-39.397933333333299</v>
      </c>
      <c r="BZ587">
        <v>965.303666666666</v>
      </c>
      <c r="CA587">
        <v>1001.1482222222201</v>
      </c>
      <c r="CB587">
        <v>4.4370411111111103</v>
      </c>
      <c r="CC587">
        <v>980.79444444444403</v>
      </c>
      <c r="CD587">
        <v>20.329222222222199</v>
      </c>
      <c r="CE587">
        <v>1.7052477777777699</v>
      </c>
      <c r="CF587">
        <v>1.39974111111111</v>
      </c>
      <c r="CG587">
        <v>14.9442666666666</v>
      </c>
      <c r="CH587">
        <v>11.9148333333333</v>
      </c>
      <c r="CI587">
        <v>2000.0222222222201</v>
      </c>
      <c r="CJ587">
        <v>0.979995333333333</v>
      </c>
      <c r="CK587">
        <v>2.0004711111111101E-2</v>
      </c>
      <c r="CL587">
        <v>0</v>
      </c>
      <c r="CM587">
        <v>2.4447444444444399</v>
      </c>
      <c r="CN587">
        <v>0</v>
      </c>
      <c r="CO587">
        <v>24308.922222222202</v>
      </c>
      <c r="CP587">
        <v>17300.322222222199</v>
      </c>
      <c r="CQ587">
        <v>44.686999999999998</v>
      </c>
      <c r="CR587">
        <v>44.930111111111103</v>
      </c>
      <c r="CS587">
        <v>44.388777777777698</v>
      </c>
      <c r="CT587">
        <v>43.811999999999998</v>
      </c>
      <c r="CU587">
        <v>43.936999999999998</v>
      </c>
      <c r="CV587">
        <v>1960.0122222222201</v>
      </c>
      <c r="CW587">
        <v>40.011111111111099</v>
      </c>
      <c r="CX587">
        <v>0</v>
      </c>
      <c r="CY587">
        <v>1657229837.4000001</v>
      </c>
      <c r="CZ587">
        <v>0</v>
      </c>
      <c r="DA587">
        <v>1657213163</v>
      </c>
      <c r="DB587" s="2">
        <v>0.49957175925925923</v>
      </c>
      <c r="DC587">
        <v>1657213141</v>
      </c>
      <c r="DD587">
        <v>1655399214.5999999</v>
      </c>
      <c r="DE587">
        <v>1</v>
      </c>
      <c r="DF587">
        <v>0.04</v>
      </c>
      <c r="DG587">
        <v>-0.06</v>
      </c>
      <c r="DH587">
        <v>9.1720000000000006</v>
      </c>
      <c r="DI587">
        <v>0.51100000000000001</v>
      </c>
      <c r="DJ587">
        <v>420</v>
      </c>
      <c r="DK587">
        <v>25</v>
      </c>
      <c r="DL587">
        <v>0.26</v>
      </c>
      <c r="DM587">
        <v>0.15</v>
      </c>
      <c r="DN587">
        <v>-38.892343902439002</v>
      </c>
      <c r="DO587">
        <v>-2.24556376306619</v>
      </c>
      <c r="DP587">
        <v>0.47500061414531702</v>
      </c>
      <c r="DQ587">
        <v>0</v>
      </c>
      <c r="DR587">
        <v>4.4436651219512102</v>
      </c>
      <c r="DS587">
        <v>-9.9338675958190001E-2</v>
      </c>
      <c r="DT587">
        <v>1.65508650016306E-2</v>
      </c>
      <c r="DU587">
        <v>1</v>
      </c>
      <c r="DV587">
        <v>1</v>
      </c>
      <c r="DW587">
        <v>2</v>
      </c>
      <c r="DX587" s="3">
        <v>44563</v>
      </c>
      <c r="DY587">
        <v>2.9693200000000002</v>
      </c>
      <c r="DZ587">
        <v>2.6922799999999998</v>
      </c>
      <c r="EA587">
        <v>0.12311999999999999</v>
      </c>
      <c r="EB587">
        <v>0.12759899999999999</v>
      </c>
      <c r="EC587">
        <v>8.0854099999999998E-2</v>
      </c>
      <c r="ED587">
        <v>7.1021699999999993E-2</v>
      </c>
      <c r="EE587">
        <v>34023.4</v>
      </c>
      <c r="EF587">
        <v>37094</v>
      </c>
      <c r="EG587">
        <v>35185.4</v>
      </c>
      <c r="EH587">
        <v>38588.699999999997</v>
      </c>
      <c r="EI587">
        <v>45901.5</v>
      </c>
      <c r="EJ587">
        <v>51765.8</v>
      </c>
      <c r="EK587">
        <v>55038</v>
      </c>
      <c r="EL587">
        <v>61882.6</v>
      </c>
      <c r="EM587">
        <v>1.9394</v>
      </c>
      <c r="EN587">
        <v>2.0013999999999998</v>
      </c>
      <c r="EO587">
        <v>-0.26732699999999998</v>
      </c>
      <c r="EP587">
        <v>0</v>
      </c>
      <c r="EQ587">
        <v>33.900500000000001</v>
      </c>
      <c r="ER587">
        <v>999.9</v>
      </c>
      <c r="ES587">
        <v>40.996000000000002</v>
      </c>
      <c r="ET587">
        <v>38.722999999999999</v>
      </c>
      <c r="EU587">
        <v>41.219799999999999</v>
      </c>
      <c r="EV587">
        <v>52.551099999999998</v>
      </c>
      <c r="EW587">
        <v>37.3277</v>
      </c>
      <c r="EX587">
        <v>2</v>
      </c>
      <c r="EY587">
        <v>0.27703299999999997</v>
      </c>
      <c r="EZ587">
        <v>9.2810500000000005</v>
      </c>
      <c r="FA587">
        <v>19.920400000000001</v>
      </c>
      <c r="FB587">
        <v>5.1993200000000002</v>
      </c>
      <c r="FC587">
        <v>12.0099</v>
      </c>
      <c r="FD587">
        <v>4.9756</v>
      </c>
      <c r="FE587">
        <v>3.294</v>
      </c>
      <c r="FF587">
        <v>9999</v>
      </c>
      <c r="FG587">
        <v>9999</v>
      </c>
      <c r="FH587">
        <v>9999</v>
      </c>
      <c r="FI587">
        <v>562.4</v>
      </c>
      <c r="FJ587">
        <v>1.8630100000000001</v>
      </c>
      <c r="FK587">
        <v>1.8677999999999999</v>
      </c>
      <c r="FL587">
        <v>1.8675200000000001</v>
      </c>
      <c r="FM587">
        <v>1.8687400000000001</v>
      </c>
      <c r="FN587">
        <v>1.86951</v>
      </c>
      <c r="FO587">
        <v>1.86554</v>
      </c>
      <c r="FP587">
        <v>1.8665499999999999</v>
      </c>
      <c r="FQ587">
        <v>1.86795</v>
      </c>
      <c r="FR587">
        <v>5</v>
      </c>
      <c r="FS587">
        <v>0</v>
      </c>
      <c r="FT587">
        <v>0</v>
      </c>
      <c r="FU587">
        <v>0</v>
      </c>
      <c r="FV587">
        <v>11111111</v>
      </c>
      <c r="FW587" t="s">
        <v>306</v>
      </c>
      <c r="FX587" t="s">
        <v>307</v>
      </c>
      <c r="FY587" t="s">
        <v>307</v>
      </c>
      <c r="FZ587" t="s">
        <v>307</v>
      </c>
      <c r="GA587" t="s">
        <v>307</v>
      </c>
      <c r="GB587">
        <v>0</v>
      </c>
      <c r="GC587">
        <v>100</v>
      </c>
      <c r="GD587">
        <v>100</v>
      </c>
      <c r="GE587">
        <v>13.529</v>
      </c>
      <c r="GF587">
        <v>0.43290000000000001</v>
      </c>
      <c r="GG587">
        <v>5.3968966374264697</v>
      </c>
      <c r="GH587">
        <v>9.5670261133577201E-3</v>
      </c>
      <c r="GI587" s="1">
        <v>-9.19467254998099E-7</v>
      </c>
      <c r="GJ587" s="1">
        <v>-2.1372918425907401E-11</v>
      </c>
      <c r="GK587">
        <v>3.2845888322571301E-3</v>
      </c>
      <c r="GL587">
        <v>-1.41202168329711E-2</v>
      </c>
      <c r="GM587">
        <v>1.6676771840485E-3</v>
      </c>
      <c r="GN587" s="1">
        <v>-1.4903802912711099E-5</v>
      </c>
      <c r="GO587">
        <v>-4</v>
      </c>
      <c r="GP587">
        <v>1866</v>
      </c>
      <c r="GQ587">
        <v>1</v>
      </c>
      <c r="GR587">
        <v>24</v>
      </c>
      <c r="GS587">
        <v>278.60000000000002</v>
      </c>
      <c r="GT587">
        <v>30510.7</v>
      </c>
      <c r="GU587">
        <v>2.65015</v>
      </c>
      <c r="GV587">
        <v>2.65625</v>
      </c>
      <c r="GW587">
        <v>2.2485400000000002</v>
      </c>
      <c r="GX587">
        <v>2.7673299999999998</v>
      </c>
      <c r="GY587">
        <v>1.9958499999999999</v>
      </c>
      <c r="GZ587">
        <v>2.3803700000000001</v>
      </c>
      <c r="HA587">
        <v>40.860799999999998</v>
      </c>
      <c r="HB587">
        <v>13.343999999999999</v>
      </c>
      <c r="HC587">
        <v>18</v>
      </c>
      <c r="HD587">
        <v>497.92</v>
      </c>
      <c r="HE587">
        <v>534.04300000000001</v>
      </c>
      <c r="HF587">
        <v>15.893700000000001</v>
      </c>
      <c r="HG587">
        <v>30.6692</v>
      </c>
      <c r="HH587">
        <v>30.0016</v>
      </c>
      <c r="HI587">
        <v>29.7943</v>
      </c>
      <c r="HJ587">
        <v>29.613399999999999</v>
      </c>
      <c r="HK587">
        <v>53.101500000000001</v>
      </c>
      <c r="HL587">
        <v>47.092199999999998</v>
      </c>
      <c r="HM587">
        <v>0</v>
      </c>
      <c r="HN587">
        <v>15.4414</v>
      </c>
      <c r="HO587">
        <v>1006.31</v>
      </c>
      <c r="HP587">
        <v>20.419599999999999</v>
      </c>
      <c r="HQ587">
        <v>102.07</v>
      </c>
      <c r="HR587">
        <v>103.012</v>
      </c>
    </row>
    <row r="588" spans="1:226" x14ac:dyDescent="0.2">
      <c r="A588">
        <v>572</v>
      </c>
      <c r="B588">
        <v>1657229863.0999999</v>
      </c>
      <c r="C588">
        <v>6377.5999999046298</v>
      </c>
      <c r="D588" t="s">
        <v>883</v>
      </c>
      <c r="E588" s="2">
        <v>0.69285879629629632</v>
      </c>
      <c r="F588">
        <v>5</v>
      </c>
      <c r="G588" t="s">
        <v>825</v>
      </c>
      <c r="H588" t="s">
        <v>303</v>
      </c>
      <c r="I588">
        <v>1657229860.3</v>
      </c>
      <c r="J588">
        <f t="shared" si="272"/>
        <v>3.8465838193610692E-3</v>
      </c>
      <c r="K588">
        <f t="shared" si="277"/>
        <v>3.8465838193610691</v>
      </c>
      <c r="L588">
        <f t="shared" si="278"/>
        <v>12.523031437374032</v>
      </c>
      <c r="M588">
        <f t="shared" si="279"/>
        <v>956.84259999999995</v>
      </c>
      <c r="N588">
        <f t="shared" si="280"/>
        <v>717.94644599516334</v>
      </c>
      <c r="O588">
        <f t="shared" si="281"/>
        <v>49.461293350703478</v>
      </c>
      <c r="P588">
        <f t="shared" si="282"/>
        <v>65.919502482457659</v>
      </c>
      <c r="Q588">
        <f t="shared" si="283"/>
        <v>0.10776557293549294</v>
      </c>
      <c r="R588">
        <f t="shared" si="284"/>
        <v>2.3262738373518266</v>
      </c>
      <c r="S588">
        <f t="shared" si="285"/>
        <v>0.1050669887671796</v>
      </c>
      <c r="T588">
        <f t="shared" si="286"/>
        <v>6.5903696631463393E-2</v>
      </c>
      <c r="U588">
        <f t="shared" si="287"/>
        <v>321.51733088331048</v>
      </c>
      <c r="V588">
        <f t="shared" si="288"/>
        <v>29.43255797102665</v>
      </c>
      <c r="W588">
        <f t="shared" si="289"/>
        <v>29.43255797102665</v>
      </c>
      <c r="X588">
        <f t="shared" si="273"/>
        <v>4.1235437719400343</v>
      </c>
      <c r="Y588">
        <f t="shared" si="290"/>
        <v>44.165318809763676</v>
      </c>
      <c r="Z588">
        <f t="shared" si="291"/>
        <v>1.7080775267565349</v>
      </c>
      <c r="AA588">
        <f t="shared" si="292"/>
        <v>3.8674633689702436</v>
      </c>
      <c r="AB588">
        <f t="shared" si="293"/>
        <v>2.4154662451834996</v>
      </c>
      <c r="AC588">
        <f t="shared" si="294"/>
        <v>-169.63434643382314</v>
      </c>
      <c r="AD588">
        <f t="shared" si="295"/>
        <v>-138.83187255451088</v>
      </c>
      <c r="AE588">
        <f t="shared" si="296"/>
        <v>-13.123207537096869</v>
      </c>
      <c r="AF588">
        <f t="shared" si="297"/>
        <v>-7.2095642120387993E-2</v>
      </c>
      <c r="AG588">
        <f t="shared" si="298"/>
        <v>29.489806289756501</v>
      </c>
      <c r="AH588">
        <f t="shared" si="299"/>
        <v>3.8082863330841925</v>
      </c>
      <c r="AI588">
        <f t="shared" si="300"/>
        <v>12.523031437374032</v>
      </c>
      <c r="AJ588">
        <v>1017.01642326258</v>
      </c>
      <c r="AK588">
        <v>989.06007272727197</v>
      </c>
      <c r="AL588">
        <v>3.4273373392947599</v>
      </c>
      <c r="AM588">
        <v>67.011806465800106</v>
      </c>
      <c r="AN588">
        <f t="shared" si="274"/>
        <v>3.8465838193610691</v>
      </c>
      <c r="AO588">
        <v>20.334452220385302</v>
      </c>
      <c r="AP588">
        <v>24.8037145454545</v>
      </c>
      <c r="AQ588">
        <v>7.4517553823368401E-3</v>
      </c>
      <c r="AR588">
        <v>77.809829826732994</v>
      </c>
      <c r="AS588">
        <v>0</v>
      </c>
      <c r="AT588">
        <v>0</v>
      </c>
      <c r="AU588">
        <f t="shared" si="301"/>
        <v>1</v>
      </c>
      <c r="AV588">
        <f t="shared" si="275"/>
        <v>0</v>
      </c>
      <c r="AW588">
        <f t="shared" si="302"/>
        <v>36272.62875980926</v>
      </c>
      <c r="AX588">
        <f t="shared" si="303"/>
        <v>2000.0039999999899</v>
      </c>
      <c r="AY588">
        <f t="shared" si="276"/>
        <v>1681.2037187996352</v>
      </c>
      <c r="AZ588">
        <f t="shared" si="304"/>
        <v>0.84060017819946542</v>
      </c>
      <c r="BA588">
        <f t="shared" si="305"/>
        <v>0.16075834392496821</v>
      </c>
      <c r="BB588">
        <v>6</v>
      </c>
      <c r="BC588">
        <v>0.5</v>
      </c>
      <c r="BD588" t="s">
        <v>304</v>
      </c>
      <c r="BE588">
        <v>2</v>
      </c>
      <c r="BF588" t="b">
        <v>1</v>
      </c>
      <c r="BG588">
        <v>1657229860.3</v>
      </c>
      <c r="BH588">
        <v>956.84259999999995</v>
      </c>
      <c r="BI588">
        <v>996.60049999999899</v>
      </c>
      <c r="BJ588">
        <v>24.793289999999999</v>
      </c>
      <c r="BK588">
        <v>20.336939999999998</v>
      </c>
      <c r="BL588">
        <v>943.25739999999996</v>
      </c>
      <c r="BM588">
        <v>24.35981</v>
      </c>
      <c r="BN588">
        <v>500.03250000000003</v>
      </c>
      <c r="BO588">
        <v>68.854779999999906</v>
      </c>
      <c r="BP588">
        <v>3.7953749999999897E-2</v>
      </c>
      <c r="BQ588">
        <v>28.325569999999999</v>
      </c>
      <c r="BR588">
        <v>29.57638</v>
      </c>
      <c r="BS588">
        <v>999.9</v>
      </c>
      <c r="BT588">
        <v>0</v>
      </c>
      <c r="BU588">
        <v>0</v>
      </c>
      <c r="BV588">
        <v>10007</v>
      </c>
      <c r="BW588">
        <v>0</v>
      </c>
      <c r="BX588">
        <v>156.05019999999999</v>
      </c>
      <c r="BY588">
        <v>-39.757469999999998</v>
      </c>
      <c r="BZ588">
        <v>981.16899999999998</v>
      </c>
      <c r="CA588">
        <v>1017.289</v>
      </c>
      <c r="CB588">
        <v>4.4563540000000001</v>
      </c>
      <c r="CC588">
        <v>996.60049999999899</v>
      </c>
      <c r="CD588">
        <v>20.336939999999998</v>
      </c>
      <c r="CE588">
        <v>1.707136</v>
      </c>
      <c r="CF588">
        <v>1.4002939999999999</v>
      </c>
      <c r="CG588">
        <v>14.96147</v>
      </c>
      <c r="CH588">
        <v>11.920809999999999</v>
      </c>
      <c r="CI588">
        <v>2000.0039999999899</v>
      </c>
      <c r="CJ588">
        <v>0.97999510000000001</v>
      </c>
      <c r="CK588">
        <v>2.0004959999999999E-2</v>
      </c>
      <c r="CL588">
        <v>0</v>
      </c>
      <c r="CM588">
        <v>2.2241</v>
      </c>
      <c r="CN588">
        <v>0</v>
      </c>
      <c r="CO588">
        <v>24339.519999999899</v>
      </c>
      <c r="CP588">
        <v>17300.169999999998</v>
      </c>
      <c r="CQ588">
        <v>44.743699999999997</v>
      </c>
      <c r="CR588">
        <v>44.974800000000002</v>
      </c>
      <c r="CS588">
        <v>44.436999999999998</v>
      </c>
      <c r="CT588">
        <v>43.837199999999903</v>
      </c>
      <c r="CU588">
        <v>43.962199999999903</v>
      </c>
      <c r="CV588">
        <v>1959.9939999999999</v>
      </c>
      <c r="CW588">
        <v>40.012</v>
      </c>
      <c r="CX588">
        <v>0</v>
      </c>
      <c r="CY588">
        <v>1657229842.8</v>
      </c>
      <c r="CZ588">
        <v>0</v>
      </c>
      <c r="DA588">
        <v>1657213163</v>
      </c>
      <c r="DB588" s="2">
        <v>0.49957175925925923</v>
      </c>
      <c r="DC588">
        <v>1657213141</v>
      </c>
      <c r="DD588">
        <v>1655399214.5999999</v>
      </c>
      <c r="DE588">
        <v>1</v>
      </c>
      <c r="DF588">
        <v>0.04</v>
      </c>
      <c r="DG588">
        <v>-0.06</v>
      </c>
      <c r="DH588">
        <v>9.1720000000000006</v>
      </c>
      <c r="DI588">
        <v>0.51100000000000001</v>
      </c>
      <c r="DJ588">
        <v>420</v>
      </c>
      <c r="DK588">
        <v>25</v>
      </c>
      <c r="DL588">
        <v>0.26</v>
      </c>
      <c r="DM588">
        <v>0.15</v>
      </c>
      <c r="DN588">
        <v>-39.208346341463397</v>
      </c>
      <c r="DO588">
        <v>-4.0538069686411298</v>
      </c>
      <c r="DP588">
        <v>0.54488270256981497</v>
      </c>
      <c r="DQ588">
        <v>0</v>
      </c>
      <c r="DR588">
        <v>4.4444197560975596</v>
      </c>
      <c r="DS588">
        <v>-4.9954703832733403E-3</v>
      </c>
      <c r="DT588">
        <v>1.72930602869143E-2</v>
      </c>
      <c r="DU588">
        <v>1</v>
      </c>
      <c r="DV588">
        <v>1</v>
      </c>
      <c r="DW588">
        <v>2</v>
      </c>
      <c r="DX588" s="3">
        <v>44563</v>
      </c>
      <c r="DY588">
        <v>2.9697</v>
      </c>
      <c r="DZ588">
        <v>2.6916099999999998</v>
      </c>
      <c r="EA588">
        <v>0.124501</v>
      </c>
      <c r="EB588">
        <v>0.128964</v>
      </c>
      <c r="EC588">
        <v>8.0922499999999994E-2</v>
      </c>
      <c r="ED588">
        <v>7.1022699999999994E-2</v>
      </c>
      <c r="EE588">
        <v>33968</v>
      </c>
      <c r="EF588">
        <v>37034.400000000001</v>
      </c>
      <c r="EG588">
        <v>35183.599999999999</v>
      </c>
      <c r="EH588">
        <v>38587.199999999997</v>
      </c>
      <c r="EI588">
        <v>45897.1</v>
      </c>
      <c r="EJ588">
        <v>51763.9</v>
      </c>
      <c r="EK588">
        <v>55036.800000000003</v>
      </c>
      <c r="EL588">
        <v>61880.4</v>
      </c>
      <c r="EM588">
        <v>1.9398</v>
      </c>
      <c r="EN588">
        <v>2.0007999999999999</v>
      </c>
      <c r="EO588">
        <v>-0.26851900000000001</v>
      </c>
      <c r="EP588">
        <v>0</v>
      </c>
      <c r="EQ588">
        <v>33.924999999999997</v>
      </c>
      <c r="ER588">
        <v>999.9</v>
      </c>
      <c r="ES588">
        <v>41.027000000000001</v>
      </c>
      <c r="ET588">
        <v>38.732999999999997</v>
      </c>
      <c r="EU588">
        <v>41.267299999999999</v>
      </c>
      <c r="EV588">
        <v>52.231099999999998</v>
      </c>
      <c r="EW588">
        <v>37.235599999999998</v>
      </c>
      <c r="EX588">
        <v>2</v>
      </c>
      <c r="EY588">
        <v>0.27865899999999999</v>
      </c>
      <c r="EZ588">
        <v>9.2810500000000005</v>
      </c>
      <c r="FA588">
        <v>19.920300000000001</v>
      </c>
      <c r="FB588">
        <v>5.20052</v>
      </c>
      <c r="FC588">
        <v>12.0099</v>
      </c>
      <c r="FD588">
        <v>4.976</v>
      </c>
      <c r="FE588">
        <v>3.294</v>
      </c>
      <c r="FF588">
        <v>9999</v>
      </c>
      <c r="FG588">
        <v>9999</v>
      </c>
      <c r="FH588">
        <v>9999</v>
      </c>
      <c r="FI588">
        <v>562.5</v>
      </c>
      <c r="FJ588">
        <v>1.8631</v>
      </c>
      <c r="FK588">
        <v>1.8678300000000001</v>
      </c>
      <c r="FL588">
        <v>1.8675200000000001</v>
      </c>
      <c r="FM588">
        <v>1.8687400000000001</v>
      </c>
      <c r="FN588">
        <v>1.86951</v>
      </c>
      <c r="FO588">
        <v>1.86554</v>
      </c>
      <c r="FP588">
        <v>1.8665499999999999</v>
      </c>
      <c r="FQ588">
        <v>1.86798</v>
      </c>
      <c r="FR588">
        <v>5</v>
      </c>
      <c r="FS588">
        <v>0</v>
      </c>
      <c r="FT588">
        <v>0</v>
      </c>
      <c r="FU588">
        <v>0</v>
      </c>
      <c r="FV588">
        <v>11111111</v>
      </c>
      <c r="FW588" t="s">
        <v>306</v>
      </c>
      <c r="FX588" t="s">
        <v>307</v>
      </c>
      <c r="FY588" t="s">
        <v>307</v>
      </c>
      <c r="FZ588" t="s">
        <v>307</v>
      </c>
      <c r="GA588" t="s">
        <v>307</v>
      </c>
      <c r="GB588">
        <v>0</v>
      </c>
      <c r="GC588">
        <v>100</v>
      </c>
      <c r="GD588">
        <v>100</v>
      </c>
      <c r="GE588">
        <v>13.654</v>
      </c>
      <c r="GF588">
        <v>0.43419999999999997</v>
      </c>
      <c r="GG588">
        <v>5.3968966374264697</v>
      </c>
      <c r="GH588">
        <v>9.5670261133577201E-3</v>
      </c>
      <c r="GI588" s="1">
        <v>-9.19467254998099E-7</v>
      </c>
      <c r="GJ588" s="1">
        <v>-2.1372918425907401E-11</v>
      </c>
      <c r="GK588">
        <v>3.2845888322571301E-3</v>
      </c>
      <c r="GL588">
        <v>-1.41202168329711E-2</v>
      </c>
      <c r="GM588">
        <v>1.6676771840485E-3</v>
      </c>
      <c r="GN588" s="1">
        <v>-1.4903802912711099E-5</v>
      </c>
      <c r="GO588">
        <v>-4</v>
      </c>
      <c r="GP588">
        <v>1866</v>
      </c>
      <c r="GQ588">
        <v>1</v>
      </c>
      <c r="GR588">
        <v>24</v>
      </c>
      <c r="GS588">
        <v>278.7</v>
      </c>
      <c r="GT588">
        <v>30510.799999999999</v>
      </c>
      <c r="GU588">
        <v>2.6831100000000001</v>
      </c>
      <c r="GV588">
        <v>2.65747</v>
      </c>
      <c r="GW588">
        <v>2.2485400000000002</v>
      </c>
      <c r="GX588">
        <v>2.7673299999999998</v>
      </c>
      <c r="GY588">
        <v>1.9958499999999999</v>
      </c>
      <c r="GZ588">
        <v>2.36694</v>
      </c>
      <c r="HA588">
        <v>40.886499999999998</v>
      </c>
      <c r="HB588">
        <v>13.3177</v>
      </c>
      <c r="HC588">
        <v>18</v>
      </c>
      <c r="HD588">
        <v>498.36399999999998</v>
      </c>
      <c r="HE588">
        <v>533.822</v>
      </c>
      <c r="HF588">
        <v>15.9156</v>
      </c>
      <c r="HG588">
        <v>30.6905</v>
      </c>
      <c r="HH588">
        <v>30.0016</v>
      </c>
      <c r="HI588">
        <v>29.815799999999999</v>
      </c>
      <c r="HJ588">
        <v>29.635200000000001</v>
      </c>
      <c r="HK588">
        <v>53.744999999999997</v>
      </c>
      <c r="HL588">
        <v>46.819499999999998</v>
      </c>
      <c r="HM588">
        <v>0</v>
      </c>
      <c r="HN588">
        <v>15.4589</v>
      </c>
      <c r="HO588">
        <v>1026.44</v>
      </c>
      <c r="HP588">
        <v>20.419599999999999</v>
      </c>
      <c r="HQ588">
        <v>102.06699999999999</v>
      </c>
      <c r="HR588">
        <v>103.009</v>
      </c>
    </row>
    <row r="589" spans="1:226" x14ac:dyDescent="0.2">
      <c r="A589">
        <v>573</v>
      </c>
      <c r="B589">
        <v>1657229868.0999999</v>
      </c>
      <c r="C589">
        <v>6382.5999999046298</v>
      </c>
      <c r="D589" t="s">
        <v>884</v>
      </c>
      <c r="E589" s="2">
        <v>0.69291666666666663</v>
      </c>
      <c r="F589">
        <v>5</v>
      </c>
      <c r="G589" t="s">
        <v>825</v>
      </c>
      <c r="H589" t="s">
        <v>303</v>
      </c>
      <c r="I589">
        <v>1657229865.5999999</v>
      </c>
      <c r="J589">
        <f t="shared" si="272"/>
        <v>3.8230588096919101E-3</v>
      </c>
      <c r="K589">
        <f t="shared" si="277"/>
        <v>3.82305880969191</v>
      </c>
      <c r="L589">
        <f t="shared" si="278"/>
        <v>12.985819105995178</v>
      </c>
      <c r="M589">
        <f t="shared" si="279"/>
        <v>974.27655555555498</v>
      </c>
      <c r="N589">
        <f t="shared" si="280"/>
        <v>725.62818870125489</v>
      </c>
      <c r="O589">
        <f t="shared" si="281"/>
        <v>49.991372671889209</v>
      </c>
      <c r="P589">
        <f t="shared" si="282"/>
        <v>67.121734150703745</v>
      </c>
      <c r="Q589">
        <f t="shared" si="283"/>
        <v>0.10675069370695696</v>
      </c>
      <c r="R589">
        <f t="shared" si="284"/>
        <v>2.3224274214874985</v>
      </c>
      <c r="S589">
        <f t="shared" si="285"/>
        <v>0.10409775577450171</v>
      </c>
      <c r="T589">
        <f t="shared" si="286"/>
        <v>6.5293961973184961E-2</v>
      </c>
      <c r="U589">
        <f t="shared" si="287"/>
        <v>321.51498299999997</v>
      </c>
      <c r="V589">
        <f t="shared" si="288"/>
        <v>29.472056985945795</v>
      </c>
      <c r="W589">
        <f t="shared" si="289"/>
        <v>29.472056985945795</v>
      </c>
      <c r="X589">
        <f t="shared" si="273"/>
        <v>4.1329478723589101</v>
      </c>
      <c r="Y589">
        <f t="shared" si="290"/>
        <v>44.138940035808396</v>
      </c>
      <c r="Z589">
        <f t="shared" si="291"/>
        <v>1.7100673543423901</v>
      </c>
      <c r="AA589">
        <f t="shared" si="292"/>
        <v>3.8742827828558446</v>
      </c>
      <c r="AB589">
        <f t="shared" si="293"/>
        <v>2.42288051801652</v>
      </c>
      <c r="AC589">
        <f t="shared" si="294"/>
        <v>-168.59689350741323</v>
      </c>
      <c r="AD589">
        <f t="shared" si="295"/>
        <v>-139.75451442656777</v>
      </c>
      <c r="AE589">
        <f t="shared" si="296"/>
        <v>-13.236890560905641</v>
      </c>
      <c r="AF589">
        <f t="shared" si="297"/>
        <v>-7.3315494886657007E-2</v>
      </c>
      <c r="AG589">
        <f t="shared" si="298"/>
        <v>29.763733667214655</v>
      </c>
      <c r="AH589">
        <f t="shared" si="299"/>
        <v>3.7798346057623244</v>
      </c>
      <c r="AI589">
        <f t="shared" si="300"/>
        <v>12.985819105995178</v>
      </c>
      <c r="AJ589">
        <v>1034.16292842081</v>
      </c>
      <c r="AK589">
        <v>1005.82859999999</v>
      </c>
      <c r="AL589">
        <v>3.3751081518647998</v>
      </c>
      <c r="AM589">
        <v>67.011806465800106</v>
      </c>
      <c r="AN589">
        <f t="shared" si="274"/>
        <v>3.82305880969191</v>
      </c>
      <c r="AO589">
        <v>20.374790877659301</v>
      </c>
      <c r="AP589">
        <v>24.8415654545454</v>
      </c>
      <c r="AQ589">
        <v>1.6808829377131099E-3</v>
      </c>
      <c r="AR589">
        <v>77.809829826732994</v>
      </c>
      <c r="AS589">
        <v>0</v>
      </c>
      <c r="AT589">
        <v>0</v>
      </c>
      <c r="AU589">
        <f t="shared" si="301"/>
        <v>1</v>
      </c>
      <c r="AV589">
        <f t="shared" si="275"/>
        <v>0</v>
      </c>
      <c r="AW589">
        <f t="shared" si="302"/>
        <v>36177.682806037526</v>
      </c>
      <c r="AX589">
        <f t="shared" si="303"/>
        <v>1999.99</v>
      </c>
      <c r="AY589">
        <f t="shared" si="276"/>
        <v>1681.1919</v>
      </c>
      <c r="AZ589">
        <f t="shared" si="304"/>
        <v>0.84060015300076496</v>
      </c>
      <c r="BA589">
        <f t="shared" si="305"/>
        <v>0.16075829529147645</v>
      </c>
      <c r="BB589">
        <v>6</v>
      </c>
      <c r="BC589">
        <v>0.5</v>
      </c>
      <c r="BD589" t="s">
        <v>304</v>
      </c>
      <c r="BE589">
        <v>2</v>
      </c>
      <c r="BF589" t="b">
        <v>1</v>
      </c>
      <c r="BG589">
        <v>1657229865.5999999</v>
      </c>
      <c r="BH589">
        <v>974.27655555555498</v>
      </c>
      <c r="BI589">
        <v>1014.4144444444401</v>
      </c>
      <c r="BJ589">
        <v>24.821744444444398</v>
      </c>
      <c r="BK589">
        <v>20.3982777777777</v>
      </c>
      <c r="BL589">
        <v>960.55733333333296</v>
      </c>
      <c r="BM589">
        <v>24.387133333333299</v>
      </c>
      <c r="BN589">
        <v>499.97155555555503</v>
      </c>
      <c r="BO589">
        <v>68.856011111111101</v>
      </c>
      <c r="BP589">
        <v>3.7912044444444397E-2</v>
      </c>
      <c r="BQ589">
        <v>28.3558666666666</v>
      </c>
      <c r="BR589">
        <v>29.600644444444399</v>
      </c>
      <c r="BS589">
        <v>999.9</v>
      </c>
      <c r="BT589">
        <v>0</v>
      </c>
      <c r="BU589">
        <v>0</v>
      </c>
      <c r="BV589">
        <v>9980.5555555555493</v>
      </c>
      <c r="BW589">
        <v>0</v>
      </c>
      <c r="BX589">
        <v>156.077333333333</v>
      </c>
      <c r="BY589">
        <v>-40.138722222222199</v>
      </c>
      <c r="BZ589">
        <v>999.07499999999902</v>
      </c>
      <c r="CA589">
        <v>1035.5388888888799</v>
      </c>
      <c r="CB589">
        <v>4.4234466666666599</v>
      </c>
      <c r="CC589">
        <v>1014.4144444444401</v>
      </c>
      <c r="CD589">
        <v>20.3982777777777</v>
      </c>
      <c r="CE589">
        <v>1.70912666666666</v>
      </c>
      <c r="CF589">
        <v>1.4045444444444399</v>
      </c>
      <c r="CG589">
        <v>14.979577777777701</v>
      </c>
      <c r="CH589">
        <v>11.966766666666601</v>
      </c>
      <c r="CI589">
        <v>1999.99</v>
      </c>
      <c r="CJ589">
        <v>0.97999599999999998</v>
      </c>
      <c r="CK589">
        <v>2.0004000000000001E-2</v>
      </c>
      <c r="CL589">
        <v>0</v>
      </c>
      <c r="CM589">
        <v>2.3552444444444398</v>
      </c>
      <c r="CN589">
        <v>0</v>
      </c>
      <c r="CO589">
        <v>24373.722222222201</v>
      </c>
      <c r="CP589">
        <v>17300.0444444444</v>
      </c>
      <c r="CQ589">
        <v>44.763777777777698</v>
      </c>
      <c r="CR589">
        <v>45</v>
      </c>
      <c r="CS589">
        <v>44.450999999999901</v>
      </c>
      <c r="CT589">
        <v>43.875</v>
      </c>
      <c r="CU589">
        <v>44</v>
      </c>
      <c r="CV589">
        <v>1959.98</v>
      </c>
      <c r="CW589">
        <v>40.01</v>
      </c>
      <c r="CX589">
        <v>0</v>
      </c>
      <c r="CY589">
        <v>1657229847.5999999</v>
      </c>
      <c r="CZ589">
        <v>0</v>
      </c>
      <c r="DA589">
        <v>1657213163</v>
      </c>
      <c r="DB589" s="2">
        <v>0.49957175925925923</v>
      </c>
      <c r="DC589">
        <v>1657213141</v>
      </c>
      <c r="DD589">
        <v>1655399214.5999999</v>
      </c>
      <c r="DE589">
        <v>1</v>
      </c>
      <c r="DF589">
        <v>0.04</v>
      </c>
      <c r="DG589">
        <v>-0.06</v>
      </c>
      <c r="DH589">
        <v>9.1720000000000006</v>
      </c>
      <c r="DI589">
        <v>0.51100000000000001</v>
      </c>
      <c r="DJ589">
        <v>420</v>
      </c>
      <c r="DK589">
        <v>25</v>
      </c>
      <c r="DL589">
        <v>0.26</v>
      </c>
      <c r="DM589">
        <v>0.15</v>
      </c>
      <c r="DN589">
        <v>-39.468341463414603</v>
      </c>
      <c r="DO589">
        <v>-4.2094954703832101</v>
      </c>
      <c r="DP589">
        <v>0.53583966339395805</v>
      </c>
      <c r="DQ589">
        <v>0</v>
      </c>
      <c r="DR589">
        <v>4.4392795121951201</v>
      </c>
      <c r="DS589">
        <v>1.7112334494769201E-2</v>
      </c>
      <c r="DT589">
        <v>2.0530322719858999E-2</v>
      </c>
      <c r="DU589">
        <v>1</v>
      </c>
      <c r="DV589">
        <v>1</v>
      </c>
      <c r="DW589">
        <v>2</v>
      </c>
      <c r="DX589" s="3">
        <v>44563</v>
      </c>
      <c r="DY589">
        <v>2.9694600000000002</v>
      </c>
      <c r="DZ589">
        <v>2.6913900000000002</v>
      </c>
      <c r="EA589">
        <v>0.125911</v>
      </c>
      <c r="EB589">
        <v>0.13039700000000001</v>
      </c>
      <c r="EC589">
        <v>8.0996700000000005E-2</v>
      </c>
      <c r="ED589">
        <v>7.1257299999999996E-2</v>
      </c>
      <c r="EE589">
        <v>33912.400000000001</v>
      </c>
      <c r="EF589">
        <v>36971.699999999997</v>
      </c>
      <c r="EG589">
        <v>35182.699999999997</v>
      </c>
      <c r="EH589">
        <v>38585.599999999999</v>
      </c>
      <c r="EI589">
        <v>45891.8</v>
      </c>
      <c r="EJ589">
        <v>51747.9</v>
      </c>
      <c r="EK589">
        <v>55034.8</v>
      </c>
      <c r="EL589">
        <v>61877</v>
      </c>
      <c r="EM589">
        <v>1.9386000000000001</v>
      </c>
      <c r="EN589">
        <v>2.0004</v>
      </c>
      <c r="EO589">
        <v>-0.267625</v>
      </c>
      <c r="EP589">
        <v>0</v>
      </c>
      <c r="EQ589">
        <v>33.952500000000001</v>
      </c>
      <c r="ER589">
        <v>999.9</v>
      </c>
      <c r="ES589">
        <v>41.027000000000001</v>
      </c>
      <c r="ET589">
        <v>38.722999999999999</v>
      </c>
      <c r="EU589">
        <v>41.244599999999998</v>
      </c>
      <c r="EV589">
        <v>52.511099999999999</v>
      </c>
      <c r="EW589">
        <v>37.299700000000001</v>
      </c>
      <c r="EX589">
        <v>2</v>
      </c>
      <c r="EY589">
        <v>0.28065000000000001</v>
      </c>
      <c r="EZ589">
        <v>9.2810500000000005</v>
      </c>
      <c r="FA589">
        <v>19.920200000000001</v>
      </c>
      <c r="FB589">
        <v>5.20052</v>
      </c>
      <c r="FC589">
        <v>12.0099</v>
      </c>
      <c r="FD589">
        <v>4.9756</v>
      </c>
      <c r="FE589">
        <v>3.294</v>
      </c>
      <c r="FF589">
        <v>9999</v>
      </c>
      <c r="FG589">
        <v>9999</v>
      </c>
      <c r="FH589">
        <v>9999</v>
      </c>
      <c r="FI589">
        <v>562.5</v>
      </c>
      <c r="FJ589">
        <v>1.8630100000000001</v>
      </c>
      <c r="FK589">
        <v>1.8677699999999999</v>
      </c>
      <c r="FL589">
        <v>1.8674900000000001</v>
      </c>
      <c r="FM589">
        <v>1.8687400000000001</v>
      </c>
      <c r="FN589">
        <v>1.86948</v>
      </c>
      <c r="FO589">
        <v>1.86554</v>
      </c>
      <c r="FP589">
        <v>1.8665799999999999</v>
      </c>
      <c r="FQ589">
        <v>1.86798</v>
      </c>
      <c r="FR589">
        <v>5</v>
      </c>
      <c r="FS589">
        <v>0</v>
      </c>
      <c r="FT589">
        <v>0</v>
      </c>
      <c r="FU589">
        <v>0</v>
      </c>
      <c r="FV589">
        <v>11111111</v>
      </c>
      <c r="FW589" t="s">
        <v>306</v>
      </c>
      <c r="FX589" t="s">
        <v>307</v>
      </c>
      <c r="FY589" t="s">
        <v>307</v>
      </c>
      <c r="FZ589" t="s">
        <v>307</v>
      </c>
      <c r="GA589" t="s">
        <v>307</v>
      </c>
      <c r="GB589">
        <v>0</v>
      </c>
      <c r="GC589">
        <v>100</v>
      </c>
      <c r="GD589">
        <v>100</v>
      </c>
      <c r="GE589">
        <v>13.782999999999999</v>
      </c>
      <c r="GF589">
        <v>0.4355</v>
      </c>
      <c r="GG589">
        <v>5.3968966374264697</v>
      </c>
      <c r="GH589">
        <v>9.5670261133577201E-3</v>
      </c>
      <c r="GI589" s="1">
        <v>-9.19467254998099E-7</v>
      </c>
      <c r="GJ589" s="1">
        <v>-2.1372918425907401E-11</v>
      </c>
      <c r="GK589">
        <v>3.2845888322571301E-3</v>
      </c>
      <c r="GL589">
        <v>-1.41202168329711E-2</v>
      </c>
      <c r="GM589">
        <v>1.6676771840485E-3</v>
      </c>
      <c r="GN589" s="1">
        <v>-1.4903802912711099E-5</v>
      </c>
      <c r="GO589">
        <v>-4</v>
      </c>
      <c r="GP589">
        <v>1866</v>
      </c>
      <c r="GQ589">
        <v>1</v>
      </c>
      <c r="GR589">
        <v>24</v>
      </c>
      <c r="GS589">
        <v>278.8</v>
      </c>
      <c r="GT589">
        <v>30510.9</v>
      </c>
      <c r="GU589">
        <v>2.7197300000000002</v>
      </c>
      <c r="GV589">
        <v>2.65991</v>
      </c>
      <c r="GW589">
        <v>2.2485400000000002</v>
      </c>
      <c r="GX589">
        <v>2.7673299999999998</v>
      </c>
      <c r="GY589">
        <v>1.9958499999999999</v>
      </c>
      <c r="GZ589">
        <v>2.3730500000000001</v>
      </c>
      <c r="HA589">
        <v>40.886499999999998</v>
      </c>
      <c r="HB589">
        <v>13.326499999999999</v>
      </c>
      <c r="HC589">
        <v>18</v>
      </c>
      <c r="HD589">
        <v>497.767</v>
      </c>
      <c r="HE589">
        <v>533.755</v>
      </c>
      <c r="HF589">
        <v>15.940200000000001</v>
      </c>
      <c r="HG589">
        <v>30.7119</v>
      </c>
      <c r="HH589">
        <v>30.0017</v>
      </c>
      <c r="HI589">
        <v>29.8399</v>
      </c>
      <c r="HJ589">
        <v>29.658000000000001</v>
      </c>
      <c r="HK589">
        <v>54.4756</v>
      </c>
      <c r="HL589">
        <v>46.819499999999998</v>
      </c>
      <c r="HM589">
        <v>0</v>
      </c>
      <c r="HN589">
        <v>15.472899999999999</v>
      </c>
      <c r="HO589">
        <v>1039.93</v>
      </c>
      <c r="HP589">
        <v>20.5397</v>
      </c>
      <c r="HQ589">
        <v>102.063</v>
      </c>
      <c r="HR589">
        <v>103.003</v>
      </c>
    </row>
    <row r="590" spans="1:226" x14ac:dyDescent="0.2">
      <c r="A590">
        <v>574</v>
      </c>
      <c r="B590">
        <v>1657229873.0999999</v>
      </c>
      <c r="C590">
        <v>6387.5999999046298</v>
      </c>
      <c r="D590" t="s">
        <v>885</v>
      </c>
      <c r="E590" s="2">
        <v>0.69297453703703704</v>
      </c>
      <c r="F590">
        <v>5</v>
      </c>
      <c r="G590" t="s">
        <v>825</v>
      </c>
      <c r="H590" t="s">
        <v>303</v>
      </c>
      <c r="I590">
        <v>1657229870.3</v>
      </c>
      <c r="J590">
        <f t="shared" si="272"/>
        <v>3.8512701440670681E-3</v>
      </c>
      <c r="K590">
        <f t="shared" si="277"/>
        <v>3.851270144067068</v>
      </c>
      <c r="L590">
        <f t="shared" si="278"/>
        <v>13.325522758545798</v>
      </c>
      <c r="M590">
        <f t="shared" si="279"/>
        <v>989.85209999999995</v>
      </c>
      <c r="N590">
        <f t="shared" si="280"/>
        <v>736.52466848465315</v>
      </c>
      <c r="O590">
        <f t="shared" si="281"/>
        <v>50.742658900744033</v>
      </c>
      <c r="P590">
        <f t="shared" si="282"/>
        <v>68.195580707194949</v>
      </c>
      <c r="Q590">
        <f t="shared" si="283"/>
        <v>0.10746970471575203</v>
      </c>
      <c r="R590">
        <f t="shared" si="284"/>
        <v>2.3232415932971149</v>
      </c>
      <c r="S590">
        <f t="shared" si="285"/>
        <v>0.10478231054369021</v>
      </c>
      <c r="T590">
        <f t="shared" si="286"/>
        <v>6.5724798581377114E-2</v>
      </c>
      <c r="U590">
        <f t="shared" si="287"/>
        <v>321.51019500000001</v>
      </c>
      <c r="V590">
        <f t="shared" si="288"/>
        <v>29.492880869310696</v>
      </c>
      <c r="W590">
        <f t="shared" si="289"/>
        <v>29.492880869310696</v>
      </c>
      <c r="X590">
        <f t="shared" si="273"/>
        <v>4.1379132371415492</v>
      </c>
      <c r="Y590">
        <f t="shared" si="290"/>
        <v>44.142411980820242</v>
      </c>
      <c r="Z590">
        <f t="shared" si="291"/>
        <v>1.7132194057251235</v>
      </c>
      <c r="AA590">
        <f t="shared" si="292"/>
        <v>3.8811186993350355</v>
      </c>
      <c r="AB590">
        <f t="shared" si="293"/>
        <v>2.4246938314164259</v>
      </c>
      <c r="AC590">
        <f t="shared" si="294"/>
        <v>-169.84101335335771</v>
      </c>
      <c r="AD590">
        <f t="shared" si="295"/>
        <v>-138.61369625650823</v>
      </c>
      <c r="AE590">
        <f t="shared" si="296"/>
        <v>-13.127571250903468</v>
      </c>
      <c r="AF590">
        <f t="shared" si="297"/>
        <v>-7.2085860769419696E-2</v>
      </c>
      <c r="AG590">
        <f t="shared" si="298"/>
        <v>29.909392692266696</v>
      </c>
      <c r="AH590">
        <f t="shared" si="299"/>
        <v>3.7804081545447712</v>
      </c>
      <c r="AI590">
        <f t="shared" si="300"/>
        <v>13.325522758545798</v>
      </c>
      <c r="AJ590">
        <v>1051.42566807754</v>
      </c>
      <c r="AK590">
        <v>1022.78787878787</v>
      </c>
      <c r="AL590">
        <v>3.3453850357616002</v>
      </c>
      <c r="AM590">
        <v>67.011806465800106</v>
      </c>
      <c r="AN590">
        <f t="shared" si="274"/>
        <v>3.851270144067068</v>
      </c>
      <c r="AO590">
        <v>20.431169402335101</v>
      </c>
      <c r="AP590">
        <v>24.890585454545398</v>
      </c>
      <c r="AQ590">
        <v>1.0966581976368101E-2</v>
      </c>
      <c r="AR590">
        <v>77.809829826732994</v>
      </c>
      <c r="AS590">
        <v>0</v>
      </c>
      <c r="AT590">
        <v>0</v>
      </c>
      <c r="AU590">
        <f t="shared" si="301"/>
        <v>1</v>
      </c>
      <c r="AV590">
        <f t="shared" si="275"/>
        <v>0</v>
      </c>
      <c r="AW590">
        <f t="shared" si="302"/>
        <v>36193.386599319238</v>
      </c>
      <c r="AX590">
        <f t="shared" si="303"/>
        <v>1999.96</v>
      </c>
      <c r="AY590">
        <f t="shared" si="276"/>
        <v>1681.1667</v>
      </c>
      <c r="AZ590">
        <f t="shared" si="304"/>
        <v>0.84060016200324006</v>
      </c>
      <c r="BA590">
        <f t="shared" si="305"/>
        <v>0.16075831266625332</v>
      </c>
      <c r="BB590">
        <v>6</v>
      </c>
      <c r="BC590">
        <v>0.5</v>
      </c>
      <c r="BD590" t="s">
        <v>304</v>
      </c>
      <c r="BE590">
        <v>2</v>
      </c>
      <c r="BF590" t="b">
        <v>1</v>
      </c>
      <c r="BG590">
        <v>1657229870.3</v>
      </c>
      <c r="BH590">
        <v>989.85209999999995</v>
      </c>
      <c r="BI590">
        <v>1030.232</v>
      </c>
      <c r="BJ590">
        <v>24.86721</v>
      </c>
      <c r="BK590">
        <v>20.443729999999999</v>
      </c>
      <c r="BL590">
        <v>976.01350000000002</v>
      </c>
      <c r="BM590">
        <v>24.43085</v>
      </c>
      <c r="BN590">
        <v>500.02259999999899</v>
      </c>
      <c r="BO590">
        <v>68.856789999999904</v>
      </c>
      <c r="BP590">
        <v>3.7927410000000002E-2</v>
      </c>
      <c r="BQ590">
        <v>28.386189999999999</v>
      </c>
      <c r="BR590">
        <v>29.621939999999999</v>
      </c>
      <c r="BS590">
        <v>999.9</v>
      </c>
      <c r="BT590">
        <v>0</v>
      </c>
      <c r="BU590">
        <v>0</v>
      </c>
      <c r="BV590">
        <v>9986</v>
      </c>
      <c r="BW590">
        <v>0</v>
      </c>
      <c r="BX590">
        <v>156.12389999999999</v>
      </c>
      <c r="BY590">
        <v>-40.380360000000003</v>
      </c>
      <c r="BZ590">
        <v>1015.09499999999</v>
      </c>
      <c r="CA590">
        <v>1051.7339999999999</v>
      </c>
      <c r="CB590">
        <v>4.423476</v>
      </c>
      <c r="CC590">
        <v>1030.232</v>
      </c>
      <c r="CD590">
        <v>20.443729999999999</v>
      </c>
      <c r="CE590">
        <v>1.7122740000000001</v>
      </c>
      <c r="CF590">
        <v>1.4076899999999899</v>
      </c>
      <c r="CG590">
        <v>15.008150000000001</v>
      </c>
      <c r="CH590">
        <v>12.000730000000001</v>
      </c>
      <c r="CI590">
        <v>1999.96</v>
      </c>
      <c r="CJ590">
        <v>0.97999599999999998</v>
      </c>
      <c r="CK590">
        <v>2.0004000000000001E-2</v>
      </c>
      <c r="CL590">
        <v>0</v>
      </c>
      <c r="CM590">
        <v>2.45704999999999</v>
      </c>
      <c r="CN590">
        <v>0</v>
      </c>
      <c r="CO590">
        <v>24402.71</v>
      </c>
      <c r="CP590">
        <v>17299.78</v>
      </c>
      <c r="CQ590">
        <v>44.805799999999998</v>
      </c>
      <c r="CR590">
        <v>45.049599999999998</v>
      </c>
      <c r="CS590">
        <v>44.493699999999997</v>
      </c>
      <c r="CT590">
        <v>43.912199999999999</v>
      </c>
      <c r="CU590">
        <v>44.037199999999999</v>
      </c>
      <c r="CV590">
        <v>1959.95</v>
      </c>
      <c r="CW590">
        <v>40.01</v>
      </c>
      <c r="CX590">
        <v>0</v>
      </c>
      <c r="CY590">
        <v>1657229853</v>
      </c>
      <c r="CZ590">
        <v>0</v>
      </c>
      <c r="DA590">
        <v>1657213163</v>
      </c>
      <c r="DB590" s="2">
        <v>0.49957175925925923</v>
      </c>
      <c r="DC590">
        <v>1657213141</v>
      </c>
      <c r="DD590">
        <v>1655399214.5999999</v>
      </c>
      <c r="DE590">
        <v>1</v>
      </c>
      <c r="DF590">
        <v>0.04</v>
      </c>
      <c r="DG590">
        <v>-0.06</v>
      </c>
      <c r="DH590">
        <v>9.1720000000000006</v>
      </c>
      <c r="DI590">
        <v>0.51100000000000001</v>
      </c>
      <c r="DJ590">
        <v>420</v>
      </c>
      <c r="DK590">
        <v>25</v>
      </c>
      <c r="DL590">
        <v>0.26</v>
      </c>
      <c r="DM590">
        <v>0.15</v>
      </c>
      <c r="DN590">
        <v>-39.9200365853658</v>
      </c>
      <c r="DO590">
        <v>-3.9394996515680401</v>
      </c>
      <c r="DP590">
        <v>0.54008256719988501</v>
      </c>
      <c r="DQ590">
        <v>0</v>
      </c>
      <c r="DR590">
        <v>4.4356270731707301</v>
      </c>
      <c r="DS590">
        <v>-6.6100975609750895E-2</v>
      </c>
      <c r="DT590">
        <v>2.0306190002294298E-2</v>
      </c>
      <c r="DU590">
        <v>1</v>
      </c>
      <c r="DV590">
        <v>1</v>
      </c>
      <c r="DW590">
        <v>2</v>
      </c>
      <c r="DX590" s="3">
        <v>44563</v>
      </c>
      <c r="DY590">
        <v>2.96956</v>
      </c>
      <c r="DZ590">
        <v>2.6919599999999999</v>
      </c>
      <c r="EA590">
        <v>0.127304</v>
      </c>
      <c r="EB590">
        <v>0.13172600000000001</v>
      </c>
      <c r="EC590">
        <v>8.1099000000000004E-2</v>
      </c>
      <c r="ED590">
        <v>7.1568900000000005E-2</v>
      </c>
      <c r="EE590">
        <v>33857.300000000003</v>
      </c>
      <c r="EF590">
        <v>36912.699999999997</v>
      </c>
      <c r="EG590">
        <v>35181.9</v>
      </c>
      <c r="EH590">
        <v>38583</v>
      </c>
      <c r="EI590">
        <v>45885.3</v>
      </c>
      <c r="EJ590">
        <v>51728.6</v>
      </c>
      <c r="EK590">
        <v>55033.2</v>
      </c>
      <c r="EL590">
        <v>61874.6</v>
      </c>
      <c r="EM590">
        <v>1.9381999999999999</v>
      </c>
      <c r="EN590">
        <v>2.0009999999999999</v>
      </c>
      <c r="EO590">
        <v>-0.26732699999999998</v>
      </c>
      <c r="EP590">
        <v>0</v>
      </c>
      <c r="EQ590">
        <v>33.983199999999997</v>
      </c>
      <c r="ER590">
        <v>999.9</v>
      </c>
      <c r="ES590">
        <v>41.027000000000001</v>
      </c>
      <c r="ET590">
        <v>38.722999999999999</v>
      </c>
      <c r="EU590">
        <v>41.247399999999999</v>
      </c>
      <c r="EV590">
        <v>52.671100000000003</v>
      </c>
      <c r="EW590">
        <v>37.2316</v>
      </c>
      <c r="EX590">
        <v>2</v>
      </c>
      <c r="EY590">
        <v>0.28248000000000001</v>
      </c>
      <c r="EZ590">
        <v>9.2810500000000005</v>
      </c>
      <c r="FA590">
        <v>19.919599999999999</v>
      </c>
      <c r="FB590">
        <v>5.1993200000000002</v>
      </c>
      <c r="FC590">
        <v>12.0099</v>
      </c>
      <c r="FD590">
        <v>4.976</v>
      </c>
      <c r="FE590">
        <v>3.294</v>
      </c>
      <c r="FF590">
        <v>9999</v>
      </c>
      <c r="FG590">
        <v>9999</v>
      </c>
      <c r="FH590">
        <v>9999</v>
      </c>
      <c r="FI590">
        <v>562.5</v>
      </c>
      <c r="FJ590">
        <v>1.86304</v>
      </c>
      <c r="FK590">
        <v>1.8677699999999999</v>
      </c>
      <c r="FL590">
        <v>1.8675200000000001</v>
      </c>
      <c r="FM590">
        <v>1.8687400000000001</v>
      </c>
      <c r="FN590">
        <v>1.86948</v>
      </c>
      <c r="FO590">
        <v>1.86554</v>
      </c>
      <c r="FP590">
        <v>1.8665499999999999</v>
      </c>
      <c r="FQ590">
        <v>1.86798</v>
      </c>
      <c r="FR590">
        <v>5</v>
      </c>
      <c r="FS590">
        <v>0</v>
      </c>
      <c r="FT590">
        <v>0</v>
      </c>
      <c r="FU590">
        <v>0</v>
      </c>
      <c r="FV590">
        <v>11111111</v>
      </c>
      <c r="FW590" t="s">
        <v>306</v>
      </c>
      <c r="FX590" t="s">
        <v>307</v>
      </c>
      <c r="FY590" t="s">
        <v>307</v>
      </c>
      <c r="FZ590" t="s">
        <v>307</v>
      </c>
      <c r="GA590" t="s">
        <v>307</v>
      </c>
      <c r="GB590">
        <v>0</v>
      </c>
      <c r="GC590">
        <v>100</v>
      </c>
      <c r="GD590">
        <v>100</v>
      </c>
      <c r="GE590">
        <v>13.91</v>
      </c>
      <c r="GF590">
        <v>0.43730000000000002</v>
      </c>
      <c r="GG590">
        <v>5.3968966374264697</v>
      </c>
      <c r="GH590">
        <v>9.5670261133577201E-3</v>
      </c>
      <c r="GI590" s="1">
        <v>-9.19467254998099E-7</v>
      </c>
      <c r="GJ590" s="1">
        <v>-2.1372918425907401E-11</v>
      </c>
      <c r="GK590">
        <v>3.2845888322571301E-3</v>
      </c>
      <c r="GL590">
        <v>-1.41202168329711E-2</v>
      </c>
      <c r="GM590">
        <v>1.6676771840485E-3</v>
      </c>
      <c r="GN590" s="1">
        <v>-1.4903802912711099E-5</v>
      </c>
      <c r="GO590">
        <v>-4</v>
      </c>
      <c r="GP590">
        <v>1866</v>
      </c>
      <c r="GQ590">
        <v>1</v>
      </c>
      <c r="GR590">
        <v>24</v>
      </c>
      <c r="GS590">
        <v>278.89999999999998</v>
      </c>
      <c r="GT590">
        <v>30511</v>
      </c>
      <c r="GU590">
        <v>2.7526899999999999</v>
      </c>
      <c r="GV590">
        <v>2.65625</v>
      </c>
      <c r="GW590">
        <v>2.2485400000000002</v>
      </c>
      <c r="GX590">
        <v>2.7685499999999998</v>
      </c>
      <c r="GY590">
        <v>1.9958499999999999</v>
      </c>
      <c r="GZ590">
        <v>2.3803700000000001</v>
      </c>
      <c r="HA590">
        <v>40.912199999999999</v>
      </c>
      <c r="HB590">
        <v>13.326499999999999</v>
      </c>
      <c r="HC590">
        <v>18</v>
      </c>
      <c r="HD590">
        <v>497.68</v>
      </c>
      <c r="HE590">
        <v>534.35900000000004</v>
      </c>
      <c r="HF590">
        <v>15.959899999999999</v>
      </c>
      <c r="HG590">
        <v>30.7332</v>
      </c>
      <c r="HH590">
        <v>30.001799999999999</v>
      </c>
      <c r="HI590">
        <v>29.860499999999998</v>
      </c>
      <c r="HJ590">
        <v>29.6783</v>
      </c>
      <c r="HK590">
        <v>55.131900000000002</v>
      </c>
      <c r="HL590">
        <v>46.5486</v>
      </c>
      <c r="HM590">
        <v>0</v>
      </c>
      <c r="HN590">
        <v>15.500500000000001</v>
      </c>
      <c r="HO590">
        <v>1060.02</v>
      </c>
      <c r="HP590">
        <v>20.550699999999999</v>
      </c>
      <c r="HQ590">
        <v>102.06100000000001</v>
      </c>
      <c r="HR590">
        <v>102.998</v>
      </c>
    </row>
    <row r="591" spans="1:226" x14ac:dyDescent="0.2">
      <c r="A591">
        <v>575</v>
      </c>
      <c r="B591">
        <v>1657229878.0999999</v>
      </c>
      <c r="C591">
        <v>6392.5999999046298</v>
      </c>
      <c r="D591" t="s">
        <v>886</v>
      </c>
      <c r="E591" s="2">
        <v>0.69303240740740746</v>
      </c>
      <c r="F591">
        <v>5</v>
      </c>
      <c r="G591" t="s">
        <v>825</v>
      </c>
      <c r="H591" t="s">
        <v>303</v>
      </c>
      <c r="I591">
        <v>1657229875.5999999</v>
      </c>
      <c r="J591">
        <f t="shared" si="272"/>
        <v>3.8053715831212025E-3</v>
      </c>
      <c r="K591">
        <f t="shared" si="277"/>
        <v>3.8053715831212025</v>
      </c>
      <c r="L591">
        <f t="shared" si="278"/>
        <v>13.093815750902431</v>
      </c>
      <c r="M591">
        <f t="shared" si="279"/>
        <v>1007.53666666666</v>
      </c>
      <c r="N591">
        <f t="shared" si="280"/>
        <v>753.54664834858931</v>
      </c>
      <c r="O591">
        <f t="shared" si="281"/>
        <v>51.916230413989673</v>
      </c>
      <c r="P591">
        <f t="shared" si="282"/>
        <v>69.415086447325123</v>
      </c>
      <c r="Q591">
        <f t="shared" si="283"/>
        <v>0.10582885043607894</v>
      </c>
      <c r="R591">
        <f t="shared" si="284"/>
        <v>2.3275948815144396</v>
      </c>
      <c r="S591">
        <f t="shared" si="285"/>
        <v>0.10322656704042682</v>
      </c>
      <c r="T591">
        <f t="shared" si="286"/>
        <v>6.4745079594202268E-2</v>
      </c>
      <c r="U591">
        <f t="shared" si="287"/>
        <v>321.51214566666624</v>
      </c>
      <c r="V591">
        <f t="shared" si="288"/>
        <v>29.541911604806138</v>
      </c>
      <c r="W591">
        <f t="shared" si="289"/>
        <v>29.541911604806138</v>
      </c>
      <c r="X591">
        <f t="shared" si="273"/>
        <v>4.1496249457832004</v>
      </c>
      <c r="Y591">
        <f t="shared" si="290"/>
        <v>44.17211305355093</v>
      </c>
      <c r="Z591">
        <f t="shared" si="291"/>
        <v>1.7179828749889823</v>
      </c>
      <c r="AA591">
        <f t="shared" si="292"/>
        <v>3.889292941241524</v>
      </c>
      <c r="AB591">
        <f t="shared" si="293"/>
        <v>2.4316420707942181</v>
      </c>
      <c r="AC591">
        <f t="shared" si="294"/>
        <v>-167.81688681564503</v>
      </c>
      <c r="AD591">
        <f t="shared" si="295"/>
        <v>-140.48363854843922</v>
      </c>
      <c r="AE591">
        <f t="shared" si="296"/>
        <v>-13.285407287381803</v>
      </c>
      <c r="AF591">
        <f t="shared" si="297"/>
        <v>-7.378698479982404E-2</v>
      </c>
      <c r="AG591">
        <f t="shared" si="298"/>
        <v>30.185933777551131</v>
      </c>
      <c r="AH591">
        <f t="shared" si="299"/>
        <v>3.693095596904012</v>
      </c>
      <c r="AI591">
        <f t="shared" si="300"/>
        <v>13.093815750902431</v>
      </c>
      <c r="AJ591">
        <v>1068.91203116733</v>
      </c>
      <c r="AK591">
        <v>1040.1846060605999</v>
      </c>
      <c r="AL591">
        <v>3.4455348639644501</v>
      </c>
      <c r="AM591">
        <v>67.011806465800106</v>
      </c>
      <c r="AN591">
        <f t="shared" si="274"/>
        <v>3.8053715831212025</v>
      </c>
      <c r="AO591">
        <v>20.608732722451801</v>
      </c>
      <c r="AP591">
        <v>24.973645454545402</v>
      </c>
      <c r="AQ591">
        <v>2.0543818317286199E-2</v>
      </c>
      <c r="AR591">
        <v>77.809829826732994</v>
      </c>
      <c r="AS591">
        <v>0</v>
      </c>
      <c r="AT591">
        <v>0</v>
      </c>
      <c r="AU591">
        <f t="shared" si="301"/>
        <v>1</v>
      </c>
      <c r="AV591">
        <f t="shared" si="275"/>
        <v>0</v>
      </c>
      <c r="AW591">
        <f t="shared" si="302"/>
        <v>36292.412125663395</v>
      </c>
      <c r="AX591">
        <f t="shared" si="303"/>
        <v>1999.9722222222199</v>
      </c>
      <c r="AY591">
        <f t="shared" si="276"/>
        <v>1681.1769666666646</v>
      </c>
      <c r="AZ591">
        <f t="shared" si="304"/>
        <v>0.84060015833553237</v>
      </c>
      <c r="BA591">
        <f t="shared" si="305"/>
        <v>0.16075830558757759</v>
      </c>
      <c r="BB591">
        <v>6</v>
      </c>
      <c r="BC591">
        <v>0.5</v>
      </c>
      <c r="BD591" t="s">
        <v>304</v>
      </c>
      <c r="BE591">
        <v>2</v>
      </c>
      <c r="BF591" t="b">
        <v>1</v>
      </c>
      <c r="BG591">
        <v>1657229875.5999999</v>
      </c>
      <c r="BH591">
        <v>1007.53666666666</v>
      </c>
      <c r="BI591">
        <v>1048.2277777777699</v>
      </c>
      <c r="BJ591">
        <v>24.935944444444399</v>
      </c>
      <c r="BK591">
        <v>20.614433333333299</v>
      </c>
      <c r="BL591">
        <v>993.56311111111097</v>
      </c>
      <c r="BM591">
        <v>24.496866666666602</v>
      </c>
      <c r="BN591">
        <v>499.96466666666601</v>
      </c>
      <c r="BO591">
        <v>68.858022222222203</v>
      </c>
      <c r="BP591">
        <v>3.7819233333333299E-2</v>
      </c>
      <c r="BQ591">
        <v>28.422388888888801</v>
      </c>
      <c r="BR591">
        <v>29.658777777777701</v>
      </c>
      <c r="BS591">
        <v>999.9</v>
      </c>
      <c r="BT591">
        <v>0</v>
      </c>
      <c r="BU591">
        <v>0</v>
      </c>
      <c r="BV591">
        <v>10015.5555555555</v>
      </c>
      <c r="BW591">
        <v>0</v>
      </c>
      <c r="BX591">
        <v>156.09566666666601</v>
      </c>
      <c r="BY591">
        <v>-40.690477777777701</v>
      </c>
      <c r="BZ591">
        <v>1033.3044444444399</v>
      </c>
      <c r="CA591">
        <v>1070.2888888888799</v>
      </c>
      <c r="CB591">
        <v>4.3214866666666598</v>
      </c>
      <c r="CC591">
        <v>1048.2277777777699</v>
      </c>
      <c r="CD591">
        <v>20.614433333333299</v>
      </c>
      <c r="CE591">
        <v>1.7170388888888799</v>
      </c>
      <c r="CF591">
        <v>1.41947111111111</v>
      </c>
      <c r="CG591">
        <v>15.0513333333333</v>
      </c>
      <c r="CH591">
        <v>12.127222222222199</v>
      </c>
      <c r="CI591">
        <v>1999.9722222222199</v>
      </c>
      <c r="CJ591">
        <v>0.97999633333333303</v>
      </c>
      <c r="CK591">
        <v>2.0003633333333298E-2</v>
      </c>
      <c r="CL591">
        <v>0</v>
      </c>
      <c r="CM591">
        <v>2.40025555555555</v>
      </c>
      <c r="CN591">
        <v>0</v>
      </c>
      <c r="CO591">
        <v>24432.5</v>
      </c>
      <c r="CP591">
        <v>17299.8888888888</v>
      </c>
      <c r="CQ591">
        <v>44.811999999999998</v>
      </c>
      <c r="CR591">
        <v>45.075999999999901</v>
      </c>
      <c r="CS591">
        <v>44.527555555555502</v>
      </c>
      <c r="CT591">
        <v>43.936999999999998</v>
      </c>
      <c r="CU591">
        <v>44.061999999999998</v>
      </c>
      <c r="CV591">
        <v>1959.9622222222199</v>
      </c>
      <c r="CW591">
        <v>40.01</v>
      </c>
      <c r="CX591">
        <v>0</v>
      </c>
      <c r="CY591">
        <v>1657229857.8</v>
      </c>
      <c r="CZ591">
        <v>0</v>
      </c>
      <c r="DA591">
        <v>1657213163</v>
      </c>
      <c r="DB591" s="2">
        <v>0.49957175925925923</v>
      </c>
      <c r="DC591">
        <v>1657213141</v>
      </c>
      <c r="DD591">
        <v>1655399214.5999999</v>
      </c>
      <c r="DE591">
        <v>1</v>
      </c>
      <c r="DF591">
        <v>0.04</v>
      </c>
      <c r="DG591">
        <v>-0.06</v>
      </c>
      <c r="DH591">
        <v>9.1720000000000006</v>
      </c>
      <c r="DI591">
        <v>0.51100000000000001</v>
      </c>
      <c r="DJ591">
        <v>420</v>
      </c>
      <c r="DK591">
        <v>25</v>
      </c>
      <c r="DL591">
        <v>0.26</v>
      </c>
      <c r="DM591">
        <v>0.15</v>
      </c>
      <c r="DN591">
        <v>-40.169375609756102</v>
      </c>
      <c r="DO591">
        <v>-3.5067198606272498</v>
      </c>
      <c r="DP591">
        <v>0.51482206577138501</v>
      </c>
      <c r="DQ591">
        <v>0</v>
      </c>
      <c r="DR591">
        <v>4.4133353658536496</v>
      </c>
      <c r="DS591">
        <v>-0.41403240418118997</v>
      </c>
      <c r="DT591">
        <v>5.1890178406997702E-2</v>
      </c>
      <c r="DU591">
        <v>0</v>
      </c>
      <c r="DV591">
        <v>0</v>
      </c>
      <c r="DW591">
        <v>2</v>
      </c>
      <c r="DX591" t="s">
        <v>305</v>
      </c>
      <c r="DY591">
        <v>2.9693100000000001</v>
      </c>
      <c r="DZ591">
        <v>2.6922299999999999</v>
      </c>
      <c r="EA591">
        <v>0.128687</v>
      </c>
      <c r="EB591">
        <v>0.133102</v>
      </c>
      <c r="EC591">
        <v>8.1287300000000007E-2</v>
      </c>
      <c r="ED591">
        <v>7.1729399999999999E-2</v>
      </c>
      <c r="EE591">
        <v>33802.6</v>
      </c>
      <c r="EF591">
        <v>36852.9</v>
      </c>
      <c r="EG591">
        <v>35180.800000000003</v>
      </c>
      <c r="EH591">
        <v>38581.800000000003</v>
      </c>
      <c r="EI591">
        <v>45875.4</v>
      </c>
      <c r="EJ591">
        <v>51716.7</v>
      </c>
      <c r="EK591">
        <v>55032.6</v>
      </c>
      <c r="EL591">
        <v>61871.1</v>
      </c>
      <c r="EM591">
        <v>1.9383999999999999</v>
      </c>
      <c r="EN591">
        <v>2.0011999999999999</v>
      </c>
      <c r="EO591">
        <v>-0.26628400000000002</v>
      </c>
      <c r="EP591">
        <v>0</v>
      </c>
      <c r="EQ591">
        <v>34.0139</v>
      </c>
      <c r="ER591">
        <v>999.9</v>
      </c>
      <c r="ES591">
        <v>41.051000000000002</v>
      </c>
      <c r="ET591">
        <v>38.732999999999997</v>
      </c>
      <c r="EU591">
        <v>41.296399999999998</v>
      </c>
      <c r="EV591">
        <v>52.591099999999997</v>
      </c>
      <c r="EW591">
        <v>37.251600000000003</v>
      </c>
      <c r="EX591">
        <v>2</v>
      </c>
      <c r="EY591">
        <v>0.28396300000000002</v>
      </c>
      <c r="EZ591">
        <v>9.2810500000000005</v>
      </c>
      <c r="FA591">
        <v>19.919799999999999</v>
      </c>
      <c r="FB591">
        <v>5.20052</v>
      </c>
      <c r="FC591">
        <v>12.0099</v>
      </c>
      <c r="FD591">
        <v>4.976</v>
      </c>
      <c r="FE591">
        <v>3.294</v>
      </c>
      <c r="FF591">
        <v>9999</v>
      </c>
      <c r="FG591">
        <v>9999</v>
      </c>
      <c r="FH591">
        <v>9999</v>
      </c>
      <c r="FI591">
        <v>562.5</v>
      </c>
      <c r="FJ591">
        <v>1.8631</v>
      </c>
      <c r="FK591">
        <v>1.8678300000000001</v>
      </c>
      <c r="FL591">
        <v>1.8675200000000001</v>
      </c>
      <c r="FM591">
        <v>1.8687400000000001</v>
      </c>
      <c r="FN591">
        <v>1.86948</v>
      </c>
      <c r="FO591">
        <v>1.86554</v>
      </c>
      <c r="FP591">
        <v>1.8665799999999999</v>
      </c>
      <c r="FQ591">
        <v>1.86798</v>
      </c>
      <c r="FR591">
        <v>5</v>
      </c>
      <c r="FS591">
        <v>0</v>
      </c>
      <c r="FT591">
        <v>0</v>
      </c>
      <c r="FU591">
        <v>0</v>
      </c>
      <c r="FV591">
        <v>11111111</v>
      </c>
      <c r="FW591" t="s">
        <v>306</v>
      </c>
      <c r="FX591" t="s">
        <v>307</v>
      </c>
      <c r="FY591" t="s">
        <v>307</v>
      </c>
      <c r="FZ591" t="s">
        <v>307</v>
      </c>
      <c r="GA591" t="s">
        <v>307</v>
      </c>
      <c r="GB591">
        <v>0</v>
      </c>
      <c r="GC591">
        <v>100</v>
      </c>
      <c r="GD591">
        <v>100</v>
      </c>
      <c r="GE591">
        <v>14.04</v>
      </c>
      <c r="GF591">
        <v>0.44080000000000003</v>
      </c>
      <c r="GG591">
        <v>5.3968966374264697</v>
      </c>
      <c r="GH591">
        <v>9.5670261133577201E-3</v>
      </c>
      <c r="GI591" s="1">
        <v>-9.19467254998099E-7</v>
      </c>
      <c r="GJ591" s="1">
        <v>-2.1372918425907401E-11</v>
      </c>
      <c r="GK591">
        <v>3.2845888322571301E-3</v>
      </c>
      <c r="GL591">
        <v>-1.41202168329711E-2</v>
      </c>
      <c r="GM591">
        <v>1.6676771840485E-3</v>
      </c>
      <c r="GN591" s="1">
        <v>-1.4903802912711099E-5</v>
      </c>
      <c r="GO591">
        <v>-4</v>
      </c>
      <c r="GP591">
        <v>1866</v>
      </c>
      <c r="GQ591">
        <v>1</v>
      </c>
      <c r="GR591">
        <v>24</v>
      </c>
      <c r="GS591">
        <v>279</v>
      </c>
      <c r="GT591">
        <v>30511.1</v>
      </c>
      <c r="GU591">
        <v>2.78809</v>
      </c>
      <c r="GV591">
        <v>2.65503</v>
      </c>
      <c r="GW591">
        <v>2.2485400000000002</v>
      </c>
      <c r="GX591">
        <v>2.7673299999999998</v>
      </c>
      <c r="GY591">
        <v>1.9958499999999999</v>
      </c>
      <c r="GZ591">
        <v>2.3864700000000001</v>
      </c>
      <c r="HA591">
        <v>40.912199999999999</v>
      </c>
      <c r="HB591">
        <v>13.3352</v>
      </c>
      <c r="HC591">
        <v>18</v>
      </c>
      <c r="HD591">
        <v>498.005</v>
      </c>
      <c r="HE591">
        <v>534.71500000000003</v>
      </c>
      <c r="HF591">
        <v>15.980499999999999</v>
      </c>
      <c r="HG591">
        <v>30.757300000000001</v>
      </c>
      <c r="HH591">
        <v>30.0017</v>
      </c>
      <c r="HI591">
        <v>29.883600000000001</v>
      </c>
      <c r="HJ591">
        <v>29.7011</v>
      </c>
      <c r="HK591">
        <v>55.844000000000001</v>
      </c>
      <c r="HL591">
        <v>46.5486</v>
      </c>
      <c r="HM591">
        <v>0</v>
      </c>
      <c r="HN591">
        <v>15.5344</v>
      </c>
      <c r="HO591">
        <v>1073.48</v>
      </c>
      <c r="HP591">
        <v>20.5078</v>
      </c>
      <c r="HQ591">
        <v>102.059</v>
      </c>
      <c r="HR591">
        <v>102.994</v>
      </c>
    </row>
    <row r="592" spans="1:226" x14ac:dyDescent="0.2">
      <c r="A592">
        <v>576</v>
      </c>
      <c r="B592">
        <v>1657229883.0999999</v>
      </c>
      <c r="C592">
        <v>6397.5999999046298</v>
      </c>
      <c r="D592" t="s">
        <v>887</v>
      </c>
      <c r="E592" s="2">
        <v>0.69309027777777776</v>
      </c>
      <c r="F592">
        <v>5</v>
      </c>
      <c r="G592" t="s">
        <v>825</v>
      </c>
      <c r="H592" t="s">
        <v>303</v>
      </c>
      <c r="I592">
        <v>1657229880.3</v>
      </c>
      <c r="J592">
        <f t="shared" ref="J592:J646" si="306">(K592)/1000</f>
        <v>3.8008244274931307E-3</v>
      </c>
      <c r="K592">
        <f t="shared" si="277"/>
        <v>3.8008244274931307</v>
      </c>
      <c r="L592">
        <f t="shared" si="278"/>
        <v>13.35640008912134</v>
      </c>
      <c r="M592">
        <f t="shared" si="279"/>
        <v>1023.235</v>
      </c>
      <c r="N592">
        <f t="shared" si="280"/>
        <v>764.01501078432682</v>
      </c>
      <c r="O592">
        <f t="shared" si="281"/>
        <v>52.636452063071751</v>
      </c>
      <c r="P592">
        <f t="shared" si="282"/>
        <v>70.495290362771641</v>
      </c>
      <c r="Q592">
        <f t="shared" si="283"/>
        <v>0.10563452810364969</v>
      </c>
      <c r="R592">
        <f t="shared" si="284"/>
        <v>2.3266795207702828</v>
      </c>
      <c r="S592">
        <f t="shared" si="285"/>
        <v>0.10304067332403169</v>
      </c>
      <c r="T592">
        <f t="shared" si="286"/>
        <v>6.4628163473519767E-2</v>
      </c>
      <c r="U592">
        <f t="shared" si="287"/>
        <v>321.51993060000001</v>
      </c>
      <c r="V592">
        <f t="shared" si="288"/>
        <v>29.566261651579705</v>
      </c>
      <c r="W592">
        <f t="shared" si="289"/>
        <v>29.566261651579705</v>
      </c>
      <c r="X592">
        <f t="shared" ref="X592:X646" si="307">0.61365*EXP(17.502*W592/(240.97+W592))</f>
        <v>4.1554520418064484</v>
      </c>
      <c r="Y592">
        <f t="shared" si="290"/>
        <v>44.232431334997628</v>
      </c>
      <c r="Z592">
        <f t="shared" si="291"/>
        <v>1.7225746574449712</v>
      </c>
      <c r="AA592">
        <f t="shared" si="292"/>
        <v>3.8943702741522914</v>
      </c>
      <c r="AB592">
        <f t="shared" si="293"/>
        <v>2.4328773843614773</v>
      </c>
      <c r="AC592">
        <f t="shared" si="294"/>
        <v>-167.61635725244707</v>
      </c>
      <c r="AD592">
        <f t="shared" si="295"/>
        <v>-140.66658609386266</v>
      </c>
      <c r="AE592">
        <f t="shared" si="296"/>
        <v>-13.311036092663311</v>
      </c>
      <c r="AF592">
        <f t="shared" si="297"/>
        <v>-7.4048838973027387E-2</v>
      </c>
      <c r="AG592">
        <f t="shared" si="298"/>
        <v>30.262881848371908</v>
      </c>
      <c r="AH592">
        <f t="shared" si="299"/>
        <v>3.7429507059747014</v>
      </c>
      <c r="AI592">
        <f t="shared" si="300"/>
        <v>13.35640008912134</v>
      </c>
      <c r="AJ592">
        <v>1086.3146012341099</v>
      </c>
      <c r="AK592">
        <v>1057.3375151515099</v>
      </c>
      <c r="AL592">
        <v>3.4268551854118798</v>
      </c>
      <c r="AM592">
        <v>67.011806465800106</v>
      </c>
      <c r="AN592">
        <f t="shared" ref="AN592:AN646" si="308">(AP592 - AO592 + BO592*1000/(8.314*(BQ592+273.15)) * AR592/BN592 * AQ592) * BN592/(100*BB592) * 1000/(1000 - AP592)</f>
        <v>3.8008244274931307</v>
      </c>
      <c r="AO592">
        <v>20.633060693186401</v>
      </c>
      <c r="AP592">
        <v>25.027190909090901</v>
      </c>
      <c r="AQ592">
        <v>1.2325391822429499E-2</v>
      </c>
      <c r="AR592">
        <v>77.809829826732994</v>
      </c>
      <c r="AS592">
        <v>0</v>
      </c>
      <c r="AT592">
        <v>0</v>
      </c>
      <c r="AU592">
        <f t="shared" si="301"/>
        <v>1</v>
      </c>
      <c r="AV592">
        <f t="shared" ref="AV592:AV646" si="309">(AU592-1)*100</f>
        <v>0</v>
      </c>
      <c r="AW592">
        <f t="shared" si="302"/>
        <v>36267.948202600855</v>
      </c>
      <c r="AX592">
        <f t="shared" si="303"/>
        <v>2000.021</v>
      </c>
      <c r="AY592">
        <f t="shared" ref="AY592:AY646" si="310">AX592*AZ592</f>
        <v>1681.2179399999998</v>
      </c>
      <c r="AZ592">
        <f t="shared" si="304"/>
        <v>0.84060014369849112</v>
      </c>
      <c r="BA592">
        <f t="shared" si="305"/>
        <v>0.16075827733808795</v>
      </c>
      <c r="BB592">
        <v>6</v>
      </c>
      <c r="BC592">
        <v>0.5</v>
      </c>
      <c r="BD592" t="s">
        <v>304</v>
      </c>
      <c r="BE592">
        <v>2</v>
      </c>
      <c r="BF592" t="b">
        <v>1</v>
      </c>
      <c r="BG592">
        <v>1657229880.3</v>
      </c>
      <c r="BH592">
        <v>1023.235</v>
      </c>
      <c r="BI592">
        <v>1064.146</v>
      </c>
      <c r="BJ592">
        <v>25.003070000000001</v>
      </c>
      <c r="BK592">
        <v>20.62387</v>
      </c>
      <c r="BL592">
        <v>1009.13899999999</v>
      </c>
      <c r="BM592">
        <v>24.561389999999999</v>
      </c>
      <c r="BN592">
        <v>500.00439999999998</v>
      </c>
      <c r="BO592">
        <v>68.856649999999902</v>
      </c>
      <c r="BP592">
        <v>3.7876050000000001E-2</v>
      </c>
      <c r="BQ592">
        <v>28.444839999999999</v>
      </c>
      <c r="BR592">
        <v>29.696559999999899</v>
      </c>
      <c r="BS592">
        <v>999.9</v>
      </c>
      <c r="BT592">
        <v>0</v>
      </c>
      <c r="BU592">
        <v>0</v>
      </c>
      <c r="BV592">
        <v>10009.5</v>
      </c>
      <c r="BW592">
        <v>0</v>
      </c>
      <c r="BX592">
        <v>156.13489999999999</v>
      </c>
      <c r="BY592">
        <v>-40.913989999999998</v>
      </c>
      <c r="BZ592">
        <v>1049.473</v>
      </c>
      <c r="CA592">
        <v>1086.557</v>
      </c>
      <c r="CB592">
        <v>4.3791959999999897</v>
      </c>
      <c r="CC592">
        <v>1064.146</v>
      </c>
      <c r="CD592">
        <v>20.62387</v>
      </c>
      <c r="CE592">
        <v>1.721627</v>
      </c>
      <c r="CF592">
        <v>1.420091</v>
      </c>
      <c r="CG592">
        <v>15.09282</v>
      </c>
      <c r="CH592">
        <v>12.13388</v>
      </c>
      <c r="CI592">
        <v>2000.021</v>
      </c>
      <c r="CJ592">
        <v>0.97999689999999995</v>
      </c>
      <c r="CK592">
        <v>2.0003010000000002E-2</v>
      </c>
      <c r="CL592">
        <v>0</v>
      </c>
      <c r="CM592">
        <v>2.57906999999999</v>
      </c>
      <c r="CN592">
        <v>0</v>
      </c>
      <c r="CO592">
        <v>24461.42</v>
      </c>
      <c r="CP592">
        <v>17300.3299999999</v>
      </c>
      <c r="CQ592">
        <v>44.868699999999997</v>
      </c>
      <c r="CR592">
        <v>45.118699999999997</v>
      </c>
      <c r="CS592">
        <v>44.561999999999998</v>
      </c>
      <c r="CT592">
        <v>43.993699999999997</v>
      </c>
      <c r="CU592">
        <v>44.112400000000001</v>
      </c>
      <c r="CV592">
        <v>1960.011</v>
      </c>
      <c r="CW592">
        <v>40.01</v>
      </c>
      <c r="CX592">
        <v>0</v>
      </c>
      <c r="CY592">
        <v>1657229863.2</v>
      </c>
      <c r="CZ592">
        <v>0</v>
      </c>
      <c r="DA592">
        <v>1657213163</v>
      </c>
      <c r="DB592" s="2">
        <v>0.49957175925925923</v>
      </c>
      <c r="DC592">
        <v>1657213141</v>
      </c>
      <c r="DD592">
        <v>1655399214.5999999</v>
      </c>
      <c r="DE592">
        <v>1</v>
      </c>
      <c r="DF592">
        <v>0.04</v>
      </c>
      <c r="DG592">
        <v>-0.06</v>
      </c>
      <c r="DH592">
        <v>9.1720000000000006</v>
      </c>
      <c r="DI592">
        <v>0.51100000000000001</v>
      </c>
      <c r="DJ592">
        <v>420</v>
      </c>
      <c r="DK592">
        <v>25</v>
      </c>
      <c r="DL592">
        <v>0.26</v>
      </c>
      <c r="DM592">
        <v>0.15</v>
      </c>
      <c r="DN592">
        <v>-40.516424390243898</v>
      </c>
      <c r="DO592">
        <v>-2.86313937282232</v>
      </c>
      <c r="DP592">
        <v>0.508894225331598</v>
      </c>
      <c r="DQ592">
        <v>0</v>
      </c>
      <c r="DR592">
        <v>4.3903053658536502</v>
      </c>
      <c r="DS592">
        <v>-0.284587735191627</v>
      </c>
      <c r="DT592">
        <v>4.8502447114405101E-2</v>
      </c>
      <c r="DU592">
        <v>0</v>
      </c>
      <c r="DV592">
        <v>0</v>
      </c>
      <c r="DW592">
        <v>2</v>
      </c>
      <c r="DX592" t="s">
        <v>305</v>
      </c>
      <c r="DY592">
        <v>2.9691900000000002</v>
      </c>
      <c r="DZ592">
        <v>2.6919200000000001</v>
      </c>
      <c r="EA592">
        <v>0.13004599999999999</v>
      </c>
      <c r="EB592">
        <v>0.13445499999999999</v>
      </c>
      <c r="EC592">
        <v>8.1409899999999993E-2</v>
      </c>
      <c r="ED592">
        <v>7.1591699999999994E-2</v>
      </c>
      <c r="EE592">
        <v>33748.300000000003</v>
      </c>
      <c r="EF592">
        <v>36792.6</v>
      </c>
      <c r="EG592">
        <v>35179.300000000003</v>
      </c>
      <c r="EH592">
        <v>38579.1</v>
      </c>
      <c r="EI592">
        <v>45867.199999999997</v>
      </c>
      <c r="EJ592">
        <v>51722.3</v>
      </c>
      <c r="EK592">
        <v>55030.2</v>
      </c>
      <c r="EL592">
        <v>61868.5</v>
      </c>
      <c r="EM592">
        <v>1.9379999999999999</v>
      </c>
      <c r="EN592">
        <v>2.0002</v>
      </c>
      <c r="EO592">
        <v>-0.26658199999999999</v>
      </c>
      <c r="EP592">
        <v>0</v>
      </c>
      <c r="EQ592">
        <v>34.050800000000002</v>
      </c>
      <c r="ER592">
        <v>999.9</v>
      </c>
      <c r="ES592">
        <v>41.051000000000002</v>
      </c>
      <c r="ET592">
        <v>38.722999999999999</v>
      </c>
      <c r="EU592">
        <v>41.272399999999998</v>
      </c>
      <c r="EV592">
        <v>52.5411</v>
      </c>
      <c r="EW592">
        <v>37.247599999999998</v>
      </c>
      <c r="EX592">
        <v>2</v>
      </c>
      <c r="EY592">
        <v>0.28581299999999998</v>
      </c>
      <c r="EZ592">
        <v>9.2810500000000005</v>
      </c>
      <c r="FA592">
        <v>19.920100000000001</v>
      </c>
      <c r="FB592">
        <v>5.2029100000000001</v>
      </c>
      <c r="FC592">
        <v>12.0099</v>
      </c>
      <c r="FD592">
        <v>4.976</v>
      </c>
      <c r="FE592">
        <v>3.294</v>
      </c>
      <c r="FF592">
        <v>9999</v>
      </c>
      <c r="FG592">
        <v>9999</v>
      </c>
      <c r="FH592">
        <v>9999</v>
      </c>
      <c r="FI592">
        <v>562.5</v>
      </c>
      <c r="FJ592">
        <v>1.86304</v>
      </c>
      <c r="FK592">
        <v>1.8678300000000001</v>
      </c>
      <c r="FL592">
        <v>1.8675200000000001</v>
      </c>
      <c r="FM592">
        <v>1.8687400000000001</v>
      </c>
      <c r="FN592">
        <v>1.8694500000000001</v>
      </c>
      <c r="FO592">
        <v>1.86554</v>
      </c>
      <c r="FP592">
        <v>1.86652</v>
      </c>
      <c r="FQ592">
        <v>1.86798</v>
      </c>
      <c r="FR592">
        <v>5</v>
      </c>
      <c r="FS592">
        <v>0</v>
      </c>
      <c r="FT592">
        <v>0</v>
      </c>
      <c r="FU592">
        <v>0</v>
      </c>
      <c r="FV592">
        <v>11111111</v>
      </c>
      <c r="FW592" t="s">
        <v>306</v>
      </c>
      <c r="FX592" t="s">
        <v>307</v>
      </c>
      <c r="FY592" t="s">
        <v>307</v>
      </c>
      <c r="FZ592" t="s">
        <v>307</v>
      </c>
      <c r="GA592" t="s">
        <v>307</v>
      </c>
      <c r="GB592">
        <v>0</v>
      </c>
      <c r="GC592">
        <v>100</v>
      </c>
      <c r="GD592">
        <v>100</v>
      </c>
      <c r="GE592">
        <v>14.16</v>
      </c>
      <c r="GF592">
        <v>0.44290000000000002</v>
      </c>
      <c r="GG592">
        <v>5.3968966374264697</v>
      </c>
      <c r="GH592">
        <v>9.5670261133577201E-3</v>
      </c>
      <c r="GI592" s="1">
        <v>-9.19467254998099E-7</v>
      </c>
      <c r="GJ592" s="1">
        <v>-2.1372918425907401E-11</v>
      </c>
      <c r="GK592">
        <v>3.2845888322571301E-3</v>
      </c>
      <c r="GL592">
        <v>-1.41202168329711E-2</v>
      </c>
      <c r="GM592">
        <v>1.6676771840485E-3</v>
      </c>
      <c r="GN592" s="1">
        <v>-1.4903802912711099E-5</v>
      </c>
      <c r="GO592">
        <v>-4</v>
      </c>
      <c r="GP592">
        <v>1866</v>
      </c>
      <c r="GQ592">
        <v>1</v>
      </c>
      <c r="GR592">
        <v>24</v>
      </c>
      <c r="GS592">
        <v>279</v>
      </c>
      <c r="GT592">
        <v>30511.1</v>
      </c>
      <c r="GU592">
        <v>2.8234900000000001</v>
      </c>
      <c r="GV592">
        <v>2.65015</v>
      </c>
      <c r="GW592">
        <v>2.2485400000000002</v>
      </c>
      <c r="GX592">
        <v>2.7673299999999998</v>
      </c>
      <c r="GY592">
        <v>1.9958499999999999</v>
      </c>
      <c r="GZ592">
        <v>2.3901400000000002</v>
      </c>
      <c r="HA592">
        <v>40.912199999999999</v>
      </c>
      <c r="HB592">
        <v>13.326499999999999</v>
      </c>
      <c r="HC592">
        <v>18</v>
      </c>
      <c r="HD592">
        <v>497.92099999999999</v>
      </c>
      <c r="HE592">
        <v>534.20299999999997</v>
      </c>
      <c r="HF592">
        <v>15.9999</v>
      </c>
      <c r="HG592">
        <v>30.778700000000001</v>
      </c>
      <c r="HH592">
        <v>30.0017</v>
      </c>
      <c r="HI592">
        <v>29.904800000000002</v>
      </c>
      <c r="HJ592">
        <v>29.7225</v>
      </c>
      <c r="HK592">
        <v>56.486499999999999</v>
      </c>
      <c r="HL592">
        <v>46.822400000000002</v>
      </c>
      <c r="HM592">
        <v>0</v>
      </c>
      <c r="HN592">
        <v>15.5863</v>
      </c>
      <c r="HO592">
        <v>1093.67</v>
      </c>
      <c r="HP592">
        <v>20.496099999999998</v>
      </c>
      <c r="HQ592">
        <v>102.054</v>
      </c>
      <c r="HR592">
        <v>102.988</v>
      </c>
    </row>
    <row r="593" spans="1:226" x14ac:dyDescent="0.2">
      <c r="A593">
        <v>577</v>
      </c>
      <c r="B593">
        <v>1657229888.0999999</v>
      </c>
      <c r="C593">
        <v>6402.5999999046298</v>
      </c>
      <c r="D593" t="s">
        <v>888</v>
      </c>
      <c r="E593" s="2">
        <v>0.69314814814814818</v>
      </c>
      <c r="F593">
        <v>5</v>
      </c>
      <c r="G593" t="s">
        <v>825</v>
      </c>
      <c r="H593" t="s">
        <v>303</v>
      </c>
      <c r="I593">
        <v>1657229885.5999999</v>
      </c>
      <c r="J593">
        <f t="shared" si="306"/>
        <v>3.8384969159389903E-3</v>
      </c>
      <c r="K593">
        <f t="shared" ref="K593:K646" si="311">IF(BF593, AN593, AH593)</f>
        <v>3.8384969159389901</v>
      </c>
      <c r="L593">
        <f t="shared" ref="L593:L646" si="312">IF(BF593, AI593, AG593)</f>
        <v>13.432581275374126</v>
      </c>
      <c r="M593">
        <f t="shared" ref="M593:M646" si="313">BH593 - IF(AU593&gt;1, L593*BB593*100/(AW593*BV593), 0)</f>
        <v>1040.8555555555499</v>
      </c>
      <c r="N593">
        <f t="shared" ref="N593:N646" si="314">((T593-J593/2)*M593-L593)/(T593+J593/2)</f>
        <v>781.32795795006234</v>
      </c>
      <c r="O593">
        <f t="shared" ref="O593:O646" si="315">N593*(BO593+BP593)/1000</f>
        <v>53.829318238318301</v>
      </c>
      <c r="P593">
        <f t="shared" ref="P593:P646" si="316">(BH593 - IF(AU593&gt;1, L593*BB593*100/(AW593*BV593), 0))*(BO593+BP593)/1000</f>
        <v>71.709381918344576</v>
      </c>
      <c r="Q593">
        <f t="shared" ref="Q593:Q646" si="317">2/((1/S593-1/R593)+SIGN(S593)*SQRT((1/S593-1/R593)*(1/S593-1/R593) + 4*BC593/((BC593+1)*(BC593+1))*(2*1/S593*1/R593-1/R593*1/R593)))</f>
        <v>0.10664462654422527</v>
      </c>
      <c r="R593">
        <f t="shared" ref="R593:R646" si="318">IF(LEFT(BD593,1)&lt;&gt;"0",IF(LEFT(BD593,1)="1",3,BE593),$D$5+$E$5*(BV593*BO593/($K$5*1000))+$F$5*(BV593*BO593/($K$5*1000))*MAX(MIN(BB593,$J$5),$I$5)*MAX(MIN(BB593,$J$5),$I$5)+$G$5*MAX(MIN(BB593,$J$5),$I$5)*(BV593*BO593/($K$5*1000))+$H$5*(BV593*BO593/($K$5*1000))*(BV593*BO593/($K$5*1000)))</f>
        <v>2.3269270097485535</v>
      </c>
      <c r="S593">
        <f t="shared" ref="S593:S646" si="319">J593*(1000-(1000*0.61365*EXP(17.502*W593/(240.97+W593))/(BO593+BP593)+BJ593)/2)/(1000*0.61365*EXP(17.502*W593/(240.97+W593))/(BO593+BP593)-BJ593)</f>
        <v>0.10400187075098349</v>
      </c>
      <c r="T593">
        <f t="shared" ref="T593:T646" si="320">1/((BC593+1)/(Q593/1.6)+1/(R593/1.37)) + BC593/((BC593+1)/(Q593/1.6) + BC593/(R593/1.37))</f>
        <v>6.5233155664402603E-2</v>
      </c>
      <c r="U593">
        <f t="shared" ref="U593:U646" si="321">(AX593*BA593)</f>
        <v>321.522963</v>
      </c>
      <c r="V593">
        <f t="shared" ref="V593:V646" si="322">(BQ593+(U593+2*0.95*0.0000000567*(((BQ593+$B$7)+273)^4-(BQ593+273)^4)-44100*J593)/(1.84*29.3*R593+8*0.95*0.0000000567*(BQ593+273)^3))</f>
        <v>29.58341362042847</v>
      </c>
      <c r="W593">
        <f t="shared" ref="W593:W646" si="323">($C$7*BR593+$D$7*BS593+$E$7*V593)</f>
        <v>29.58341362042847</v>
      </c>
      <c r="X593">
        <f t="shared" si="307"/>
        <v>4.1595608799283159</v>
      </c>
      <c r="Y593">
        <f t="shared" ref="Y593:Y646" si="324">(Z593/AA593*100)</f>
        <v>44.229462241644718</v>
      </c>
      <c r="Z593">
        <f t="shared" ref="Z593:Z646" si="325">BJ593*(BO593+BP593)/1000</f>
        <v>1.7254007419772215</v>
      </c>
      <c r="AA593">
        <f t="shared" ref="AA593:AA646" si="326">0.61365*EXP(17.502*BQ593/(240.97+BQ593))</f>
        <v>3.9010212978638754</v>
      </c>
      <c r="AB593">
        <f t="shared" ref="AB593:AB646" si="327">(X593-BJ593*(BO593+BP593)/1000)</f>
        <v>2.4341601379510944</v>
      </c>
      <c r="AC593">
        <f t="shared" ref="AC593:AC646" si="328">(-J593*44100)</f>
        <v>-169.27771399290947</v>
      </c>
      <c r="AD593">
        <f t="shared" ref="AD593:AD646" si="329">2*29.3*R593*0.92*(BQ593-W593)</f>
        <v>-139.14866609493626</v>
      </c>
      <c r="AE593">
        <f t="shared" ref="AE593:AE646" si="330">2*0.95*0.0000000567*(((BQ593+$B$7)+273)^4-(W593+273)^4)</f>
        <v>-13.169038996496962</v>
      </c>
      <c r="AF593">
        <f t="shared" ref="AF593:AF646" si="331">U593+AE593+AC593+AD593</f>
        <v>-7.2456084342690019E-2</v>
      </c>
      <c r="AG593">
        <f t="shared" ref="AG593:AG646" si="332">BN593*AU593*(BI593-BH593*(1000-AU593*BK593)/(1000-AU593*BJ593))/(100*BB593)</f>
        <v>30.320574468567841</v>
      </c>
      <c r="AH593">
        <f t="shared" ref="AH593:AH646" si="333">1000*BN593*AU593*(BJ593-BK593)/(100*BB593*(1000-AU593*BJ593))</f>
        <v>3.8234891577323982</v>
      </c>
      <c r="AI593">
        <f t="shared" ref="AI593:AI646" si="334">(AJ593 - AK593 - BO593*1000/(8.314*(BQ593+273.15)) * AM593/BN593 * AL593) * BN593/(100*BB593) * (1000 - BK593)/1000</f>
        <v>13.432581275374126</v>
      </c>
      <c r="AJ593">
        <v>1103.4019177431901</v>
      </c>
      <c r="AK593">
        <v>1074.4011515151501</v>
      </c>
      <c r="AL593">
        <v>3.4084679234831201</v>
      </c>
      <c r="AM593">
        <v>67.011806465800106</v>
      </c>
      <c r="AN593">
        <f t="shared" si="308"/>
        <v>3.8384969159389901</v>
      </c>
      <c r="AO593">
        <v>20.569322178735799</v>
      </c>
      <c r="AP593">
        <v>25.054473939393901</v>
      </c>
      <c r="AQ593">
        <v>1.3112032257778E-3</v>
      </c>
      <c r="AR593">
        <v>77.809829826732994</v>
      </c>
      <c r="AS593">
        <v>0</v>
      </c>
      <c r="AT593">
        <v>0</v>
      </c>
      <c r="AU593">
        <f t="shared" ref="AU593:AU646" si="335">IF(AS593*$H$13&gt;=AW593,1,(AW593/(AW593-AS593*$H$13)))</f>
        <v>1</v>
      </c>
      <c r="AV593">
        <f t="shared" si="309"/>
        <v>0</v>
      </c>
      <c r="AW593">
        <f t="shared" ref="AW593:AW646" si="336">MAX(0,($B$13+$C$13*BV593)/(1+$D$13*BV593)*BO593/(BQ593+273)*$E$13)</f>
        <v>36270.301522757152</v>
      </c>
      <c r="AX593">
        <f t="shared" ref="AX593:AX646" si="337">$B$11*BW593+$C$11*BX593+$F$11*CI593*(1-CL593)</f>
        <v>2000.04</v>
      </c>
      <c r="AY593">
        <f t="shared" si="310"/>
        <v>1681.2338999999997</v>
      </c>
      <c r="AZ593">
        <f t="shared" ref="AZ593:AZ646" si="338">($B$11*$D$9+$C$11*$D$9+$F$11*((CV593+CN593)/MAX(CV593+CN593+CW593, 0.1)*$I$9+CW593/MAX(CV593+CN593+CW593, 0.1)*$J$9))/($B$11+$C$11+$F$11)</f>
        <v>0.84060013799723998</v>
      </c>
      <c r="BA593">
        <f t="shared" ref="BA593:BA646" si="339">($B$11*$K$9+$C$11*$K$9+$F$11*((CV593+CN593)/MAX(CV593+CN593+CW593, 0.1)*$P$9+CW593/MAX(CV593+CN593+CW593, 0.1)*$Q$9))/($B$11+$C$11+$F$11)</f>
        <v>0.1607582663346733</v>
      </c>
      <c r="BB593">
        <v>6</v>
      </c>
      <c r="BC593">
        <v>0.5</v>
      </c>
      <c r="BD593" t="s">
        <v>304</v>
      </c>
      <c r="BE593">
        <v>2</v>
      </c>
      <c r="BF593" t="b">
        <v>1</v>
      </c>
      <c r="BG593">
        <v>1657229885.5999999</v>
      </c>
      <c r="BH593">
        <v>1040.8555555555499</v>
      </c>
      <c r="BI593">
        <v>1082.01555555555</v>
      </c>
      <c r="BJ593">
        <v>25.044044444444399</v>
      </c>
      <c r="BK593">
        <v>20.570799999999998</v>
      </c>
      <c r="BL593">
        <v>1026.62777777777</v>
      </c>
      <c r="BM593">
        <v>24.600733333333299</v>
      </c>
      <c r="BN593">
        <v>500.00400000000002</v>
      </c>
      <c r="BO593">
        <v>68.857199999999906</v>
      </c>
      <c r="BP593">
        <v>3.7452611111111103E-2</v>
      </c>
      <c r="BQ593">
        <v>28.474211111111099</v>
      </c>
      <c r="BR593">
        <v>29.733599999999999</v>
      </c>
      <c r="BS593">
        <v>999.9</v>
      </c>
      <c r="BT593">
        <v>0</v>
      </c>
      <c r="BU593">
        <v>0</v>
      </c>
      <c r="BV593">
        <v>10011.1111111111</v>
      </c>
      <c r="BW593">
        <v>0</v>
      </c>
      <c r="BX593">
        <v>156.15077777777699</v>
      </c>
      <c r="BY593">
        <v>-41.161122222222197</v>
      </c>
      <c r="BZ593">
        <v>1067.59222222222</v>
      </c>
      <c r="CA593">
        <v>1104.7411111111101</v>
      </c>
      <c r="CB593">
        <v>4.4732422222222201</v>
      </c>
      <c r="CC593">
        <v>1082.01555555555</v>
      </c>
      <c r="CD593">
        <v>20.570799999999998</v>
      </c>
      <c r="CE593">
        <v>1.7244633333333299</v>
      </c>
      <c r="CF593">
        <v>1.41644666666666</v>
      </c>
      <c r="CG593">
        <v>15.118399999999999</v>
      </c>
      <c r="CH593">
        <v>12.094855555555499</v>
      </c>
      <c r="CI593">
        <v>2000.04</v>
      </c>
      <c r="CJ593">
        <v>0.97999633333333303</v>
      </c>
      <c r="CK593">
        <v>2.0003633333333298E-2</v>
      </c>
      <c r="CL593">
        <v>0</v>
      </c>
      <c r="CM593">
        <v>2.27117777777777</v>
      </c>
      <c r="CN593">
        <v>0</v>
      </c>
      <c r="CO593">
        <v>24491.711111111101</v>
      </c>
      <c r="CP593">
        <v>17300.488888888802</v>
      </c>
      <c r="CQ593">
        <v>44.875</v>
      </c>
      <c r="CR593">
        <v>45.125</v>
      </c>
      <c r="CS593">
        <v>44.603999999999999</v>
      </c>
      <c r="CT593">
        <v>44</v>
      </c>
      <c r="CU593">
        <v>44.125</v>
      </c>
      <c r="CV593">
        <v>1960.03</v>
      </c>
      <c r="CW593">
        <v>40.01</v>
      </c>
      <c r="CX593">
        <v>0</v>
      </c>
      <c r="CY593">
        <v>1657229867.4000001</v>
      </c>
      <c r="CZ593">
        <v>0</v>
      </c>
      <c r="DA593">
        <v>1657213163</v>
      </c>
      <c r="DB593" s="2">
        <v>0.49957175925925923</v>
      </c>
      <c r="DC593">
        <v>1657213141</v>
      </c>
      <c r="DD593">
        <v>1655399214.5999999</v>
      </c>
      <c r="DE593">
        <v>1</v>
      </c>
      <c r="DF593">
        <v>0.04</v>
      </c>
      <c r="DG593">
        <v>-0.06</v>
      </c>
      <c r="DH593">
        <v>9.1720000000000006</v>
      </c>
      <c r="DI593">
        <v>0.51100000000000001</v>
      </c>
      <c r="DJ593">
        <v>420</v>
      </c>
      <c r="DK593">
        <v>25</v>
      </c>
      <c r="DL593">
        <v>0.26</v>
      </c>
      <c r="DM593">
        <v>0.15</v>
      </c>
      <c r="DN593">
        <v>-40.711904878048699</v>
      </c>
      <c r="DO593">
        <v>-2.6857714285714498</v>
      </c>
      <c r="DP593">
        <v>0.508225118619413</v>
      </c>
      <c r="DQ593">
        <v>0</v>
      </c>
      <c r="DR593">
        <v>4.3958929268292604</v>
      </c>
      <c r="DS593">
        <v>0.15435783972124101</v>
      </c>
      <c r="DT593">
        <v>5.38613885977475E-2</v>
      </c>
      <c r="DU593">
        <v>0</v>
      </c>
      <c r="DV593">
        <v>0</v>
      </c>
      <c r="DW593">
        <v>2</v>
      </c>
      <c r="DX593" t="s">
        <v>305</v>
      </c>
      <c r="DY593">
        <v>2.9700099999999998</v>
      </c>
      <c r="DZ593">
        <v>2.69197</v>
      </c>
      <c r="EA593">
        <v>0.13139300000000001</v>
      </c>
      <c r="EB593">
        <v>0.13580400000000001</v>
      </c>
      <c r="EC593">
        <v>8.1445000000000004E-2</v>
      </c>
      <c r="ED593">
        <v>7.1579699999999996E-2</v>
      </c>
      <c r="EE593">
        <v>33695</v>
      </c>
      <c r="EF593">
        <v>36733.800000000003</v>
      </c>
      <c r="EG593">
        <v>35178.400000000001</v>
      </c>
      <c r="EH593">
        <v>38577.699999999997</v>
      </c>
      <c r="EI593">
        <v>45864.9</v>
      </c>
      <c r="EJ593">
        <v>51720.800000000003</v>
      </c>
      <c r="EK593">
        <v>55029.4</v>
      </c>
      <c r="EL593">
        <v>61865.9</v>
      </c>
      <c r="EM593">
        <v>1.9378</v>
      </c>
      <c r="EN593">
        <v>1.9998</v>
      </c>
      <c r="EO593">
        <v>-0.267625</v>
      </c>
      <c r="EP593">
        <v>0</v>
      </c>
      <c r="EQ593">
        <v>34.084699999999998</v>
      </c>
      <c r="ER593">
        <v>999.9</v>
      </c>
      <c r="ES593">
        <v>41.051000000000002</v>
      </c>
      <c r="ET593">
        <v>38.732999999999997</v>
      </c>
      <c r="EU593">
        <v>41.295299999999997</v>
      </c>
      <c r="EV593">
        <v>52.701099999999997</v>
      </c>
      <c r="EW593">
        <v>37.227600000000002</v>
      </c>
      <c r="EX593">
        <v>2</v>
      </c>
      <c r="EY593">
        <v>0.28727599999999998</v>
      </c>
      <c r="EZ593">
        <v>9.2810500000000005</v>
      </c>
      <c r="FA593">
        <v>19.919799999999999</v>
      </c>
      <c r="FB593">
        <v>5.2029100000000001</v>
      </c>
      <c r="FC593">
        <v>12.0099</v>
      </c>
      <c r="FD593">
        <v>4.9756</v>
      </c>
      <c r="FE593">
        <v>3.294</v>
      </c>
      <c r="FF593">
        <v>9999</v>
      </c>
      <c r="FG593">
        <v>9999</v>
      </c>
      <c r="FH593">
        <v>9999</v>
      </c>
      <c r="FI593">
        <v>562.5</v>
      </c>
      <c r="FJ593">
        <v>1.86307</v>
      </c>
      <c r="FK593">
        <v>1.8677999999999999</v>
      </c>
      <c r="FL593">
        <v>1.8675200000000001</v>
      </c>
      <c r="FM593">
        <v>1.8687400000000001</v>
      </c>
      <c r="FN593">
        <v>1.86948</v>
      </c>
      <c r="FO593">
        <v>1.86554</v>
      </c>
      <c r="FP593">
        <v>1.8666100000000001</v>
      </c>
      <c r="FQ593">
        <v>1.86798</v>
      </c>
      <c r="FR593">
        <v>5</v>
      </c>
      <c r="FS593">
        <v>0</v>
      </c>
      <c r="FT593">
        <v>0</v>
      </c>
      <c r="FU593">
        <v>0</v>
      </c>
      <c r="FV593">
        <v>11111111</v>
      </c>
      <c r="FW593" t="s">
        <v>306</v>
      </c>
      <c r="FX593" t="s">
        <v>307</v>
      </c>
      <c r="FY593" t="s">
        <v>307</v>
      </c>
      <c r="FZ593" t="s">
        <v>307</v>
      </c>
      <c r="GA593" t="s">
        <v>307</v>
      </c>
      <c r="GB593">
        <v>0</v>
      </c>
      <c r="GC593">
        <v>100</v>
      </c>
      <c r="GD593">
        <v>100</v>
      </c>
      <c r="GE593">
        <v>14.29</v>
      </c>
      <c r="GF593">
        <v>0.44369999999999998</v>
      </c>
      <c r="GG593">
        <v>5.3968966374264697</v>
      </c>
      <c r="GH593">
        <v>9.5670261133577201E-3</v>
      </c>
      <c r="GI593" s="1">
        <v>-9.19467254998099E-7</v>
      </c>
      <c r="GJ593" s="1">
        <v>-2.1372918425907401E-11</v>
      </c>
      <c r="GK593">
        <v>3.2845888322571301E-3</v>
      </c>
      <c r="GL593">
        <v>-1.41202168329711E-2</v>
      </c>
      <c r="GM593">
        <v>1.6676771840485E-3</v>
      </c>
      <c r="GN593" s="1">
        <v>-1.4903802912711099E-5</v>
      </c>
      <c r="GO593">
        <v>-4</v>
      </c>
      <c r="GP593">
        <v>1866</v>
      </c>
      <c r="GQ593">
        <v>1</v>
      </c>
      <c r="GR593">
        <v>24</v>
      </c>
      <c r="GS593">
        <v>279.10000000000002</v>
      </c>
      <c r="GT593">
        <v>30511.200000000001</v>
      </c>
      <c r="GU593">
        <v>2.8552200000000001</v>
      </c>
      <c r="GV593">
        <v>2.65991</v>
      </c>
      <c r="GW593">
        <v>2.2485400000000002</v>
      </c>
      <c r="GX593">
        <v>2.7685499999999998</v>
      </c>
      <c r="GY593">
        <v>1.9958499999999999</v>
      </c>
      <c r="GZ593">
        <v>2.35229</v>
      </c>
      <c r="HA593">
        <v>40.938000000000002</v>
      </c>
      <c r="HB593">
        <v>13.3002</v>
      </c>
      <c r="HC593">
        <v>18</v>
      </c>
      <c r="HD593">
        <v>497.96199999999999</v>
      </c>
      <c r="HE593">
        <v>534.10400000000004</v>
      </c>
      <c r="HF593">
        <v>16.0198</v>
      </c>
      <c r="HG593">
        <v>30.797499999999999</v>
      </c>
      <c r="HH593">
        <v>30.0014</v>
      </c>
      <c r="HI593">
        <v>29.9253</v>
      </c>
      <c r="HJ593">
        <v>29.741800000000001</v>
      </c>
      <c r="HK593">
        <v>57.192799999999998</v>
      </c>
      <c r="HL593">
        <v>46.822400000000002</v>
      </c>
      <c r="HM593">
        <v>0</v>
      </c>
      <c r="HN593">
        <v>15.616400000000001</v>
      </c>
      <c r="HO593">
        <v>1107.08</v>
      </c>
      <c r="HP593">
        <v>20.496099999999998</v>
      </c>
      <c r="HQ593">
        <v>102.05200000000001</v>
      </c>
      <c r="HR593">
        <v>102.98399999999999</v>
      </c>
    </row>
    <row r="594" spans="1:226" x14ac:dyDescent="0.2">
      <c r="A594">
        <v>578</v>
      </c>
      <c r="B594">
        <v>1657229893.0999999</v>
      </c>
      <c r="C594">
        <v>6407.5999999046298</v>
      </c>
      <c r="D594" t="s">
        <v>889</v>
      </c>
      <c r="E594" s="2">
        <v>0.6932060185185186</v>
      </c>
      <c r="F594">
        <v>5</v>
      </c>
      <c r="G594" t="s">
        <v>825</v>
      </c>
      <c r="H594" t="s">
        <v>303</v>
      </c>
      <c r="I594">
        <v>1657229890.3</v>
      </c>
      <c r="J594">
        <f t="shared" si="306"/>
        <v>3.8800869735597663E-3</v>
      </c>
      <c r="K594">
        <f t="shared" si="311"/>
        <v>3.8800869735597661</v>
      </c>
      <c r="L594">
        <f t="shared" si="312"/>
        <v>13.334334980387181</v>
      </c>
      <c r="M594">
        <f t="shared" si="313"/>
        <v>1056.4839999999999</v>
      </c>
      <c r="N594">
        <f t="shared" si="314"/>
        <v>799.46355680927275</v>
      </c>
      <c r="O594">
        <f t="shared" si="315"/>
        <v>55.079742755994552</v>
      </c>
      <c r="P594">
        <f t="shared" si="316"/>
        <v>72.787391557995292</v>
      </c>
      <c r="Q594">
        <f t="shared" si="317"/>
        <v>0.10774062040347372</v>
      </c>
      <c r="R594">
        <f t="shared" si="318"/>
        <v>2.3275175868024145</v>
      </c>
      <c r="S594">
        <f t="shared" si="319"/>
        <v>0.10504467145795186</v>
      </c>
      <c r="T594">
        <f t="shared" si="320"/>
        <v>6.588952123630544E-2</v>
      </c>
      <c r="U594">
        <f t="shared" si="321"/>
        <v>321.52759140000001</v>
      </c>
      <c r="V594">
        <f t="shared" si="322"/>
        <v>29.597633254745997</v>
      </c>
      <c r="W594">
        <f t="shared" si="323"/>
        <v>29.597633254745997</v>
      </c>
      <c r="X594">
        <f t="shared" si="307"/>
        <v>4.1629699475585609</v>
      </c>
      <c r="Y594">
        <f t="shared" si="324"/>
        <v>44.196588203545886</v>
      </c>
      <c r="Z594">
        <f t="shared" si="325"/>
        <v>1.7269075343073668</v>
      </c>
      <c r="AA594">
        <f t="shared" si="326"/>
        <v>3.9073322274428803</v>
      </c>
      <c r="AB594">
        <f t="shared" si="327"/>
        <v>2.4360624132511939</v>
      </c>
      <c r="AC594">
        <f t="shared" si="328"/>
        <v>-171.1118355339857</v>
      </c>
      <c r="AD594">
        <f t="shared" si="329"/>
        <v>-137.47627758776429</v>
      </c>
      <c r="AE594">
        <f t="shared" si="330"/>
        <v>-13.010178192825935</v>
      </c>
      <c r="AF594">
        <f t="shared" si="331"/>
        <v>-7.0699914575925504E-2</v>
      </c>
      <c r="AG594">
        <f t="shared" si="332"/>
        <v>30.329679554861226</v>
      </c>
      <c r="AH594">
        <f t="shared" si="333"/>
        <v>3.8337032311630295</v>
      </c>
      <c r="AI594">
        <f t="shared" si="334"/>
        <v>13.334334980387181</v>
      </c>
      <c r="AJ594">
        <v>1120.82065239601</v>
      </c>
      <c r="AK594">
        <v>1091.64896969696</v>
      </c>
      <c r="AL594">
        <v>3.4875766870698701</v>
      </c>
      <c r="AM594">
        <v>67.011806465800106</v>
      </c>
      <c r="AN594">
        <f t="shared" si="308"/>
        <v>3.8800869735597661</v>
      </c>
      <c r="AO594">
        <v>20.577830391196802</v>
      </c>
      <c r="AP594">
        <v>25.076501212121201</v>
      </c>
      <c r="AQ594">
        <v>9.5474440741863693E-3</v>
      </c>
      <c r="AR594">
        <v>77.809829826732994</v>
      </c>
      <c r="AS594">
        <v>0</v>
      </c>
      <c r="AT594">
        <v>0</v>
      </c>
      <c r="AU594">
        <f t="shared" si="335"/>
        <v>1</v>
      </c>
      <c r="AV594">
        <f t="shared" si="309"/>
        <v>0</v>
      </c>
      <c r="AW594">
        <f t="shared" si="336"/>
        <v>36280.993714235745</v>
      </c>
      <c r="AX594">
        <f t="shared" si="337"/>
        <v>2000.069</v>
      </c>
      <c r="AY594">
        <f t="shared" si="310"/>
        <v>1681.2582599999998</v>
      </c>
      <c r="AZ594">
        <f t="shared" si="338"/>
        <v>0.84060012929553929</v>
      </c>
      <c r="BA594">
        <f t="shared" si="339"/>
        <v>0.16075824954039086</v>
      </c>
      <c r="BB594">
        <v>6</v>
      </c>
      <c r="BC594">
        <v>0.5</v>
      </c>
      <c r="BD594" t="s">
        <v>304</v>
      </c>
      <c r="BE594">
        <v>2</v>
      </c>
      <c r="BF594" t="b">
        <v>1</v>
      </c>
      <c r="BG594">
        <v>1657229890.3</v>
      </c>
      <c r="BH594">
        <v>1056.4839999999999</v>
      </c>
      <c r="BI594">
        <v>1097.741</v>
      </c>
      <c r="BJ594">
        <v>25.065470000000001</v>
      </c>
      <c r="BK594">
        <v>20.580219999999901</v>
      </c>
      <c r="BL594">
        <v>1042.1400000000001</v>
      </c>
      <c r="BM594">
        <v>24.62133</v>
      </c>
      <c r="BN594">
        <v>499.98679999999899</v>
      </c>
      <c r="BO594">
        <v>68.8582099999999</v>
      </c>
      <c r="BP594">
        <v>3.7666849999999898E-2</v>
      </c>
      <c r="BQ594">
        <v>28.502040000000001</v>
      </c>
      <c r="BR594">
        <v>29.763860000000001</v>
      </c>
      <c r="BS594">
        <v>999.9</v>
      </c>
      <c r="BT594">
        <v>0</v>
      </c>
      <c r="BU594">
        <v>0</v>
      </c>
      <c r="BV594">
        <v>10015</v>
      </c>
      <c r="BW594">
        <v>0</v>
      </c>
      <c r="BX594">
        <v>156.11949999999999</v>
      </c>
      <c r="BY594">
        <v>-41.257199999999997</v>
      </c>
      <c r="BZ594">
        <v>1083.644</v>
      </c>
      <c r="CA594">
        <v>1120.806</v>
      </c>
      <c r="CB594">
        <v>4.4852379999999901</v>
      </c>
      <c r="CC594">
        <v>1097.741</v>
      </c>
      <c r="CD594">
        <v>20.580219999999901</v>
      </c>
      <c r="CE594">
        <v>1.7259640000000001</v>
      </c>
      <c r="CF594">
        <v>1.4171179999999901</v>
      </c>
      <c r="CG594">
        <v>15.131919999999999</v>
      </c>
      <c r="CH594">
        <v>12.10205</v>
      </c>
      <c r="CI594">
        <v>2000.069</v>
      </c>
      <c r="CJ594">
        <v>0.97999719999999901</v>
      </c>
      <c r="CK594">
        <v>2.0002679999999998E-2</v>
      </c>
      <c r="CL594">
        <v>0</v>
      </c>
      <c r="CM594">
        <v>2.4400900000000001</v>
      </c>
      <c r="CN594">
        <v>0</v>
      </c>
      <c r="CO594">
        <v>24513.59</v>
      </c>
      <c r="CP594">
        <v>17300.75</v>
      </c>
      <c r="CQ594">
        <v>44.930799999999998</v>
      </c>
      <c r="CR594">
        <v>45.180799999999998</v>
      </c>
      <c r="CS594">
        <v>44.625</v>
      </c>
      <c r="CT594">
        <v>44.043399999999998</v>
      </c>
      <c r="CU594">
        <v>44.180799999999998</v>
      </c>
      <c r="CV594">
        <v>1960.059</v>
      </c>
      <c r="CW594">
        <v>40.01</v>
      </c>
      <c r="CX594">
        <v>0</v>
      </c>
      <c r="CY594">
        <v>1657229872.8</v>
      </c>
      <c r="CZ594">
        <v>0</v>
      </c>
      <c r="DA594">
        <v>1657213163</v>
      </c>
      <c r="DB594" s="2">
        <v>0.49957175925925923</v>
      </c>
      <c r="DC594">
        <v>1657213141</v>
      </c>
      <c r="DD594">
        <v>1655399214.5999999</v>
      </c>
      <c r="DE594">
        <v>1</v>
      </c>
      <c r="DF594">
        <v>0.04</v>
      </c>
      <c r="DG594">
        <v>-0.06</v>
      </c>
      <c r="DH594">
        <v>9.1720000000000006</v>
      </c>
      <c r="DI594">
        <v>0.51100000000000001</v>
      </c>
      <c r="DJ594">
        <v>420</v>
      </c>
      <c r="DK594">
        <v>25</v>
      </c>
      <c r="DL594">
        <v>0.26</v>
      </c>
      <c r="DM594">
        <v>0.15</v>
      </c>
      <c r="DN594">
        <v>-40.9890463414634</v>
      </c>
      <c r="DO594">
        <v>-2.4370055749128898</v>
      </c>
      <c r="DP594">
        <v>0.49774792087010999</v>
      </c>
      <c r="DQ594">
        <v>0</v>
      </c>
      <c r="DR594">
        <v>4.4118375609756102</v>
      </c>
      <c r="DS594">
        <v>0.55174390243903504</v>
      </c>
      <c r="DT594">
        <v>6.6159166051180995E-2</v>
      </c>
      <c r="DU594">
        <v>0</v>
      </c>
      <c r="DV594">
        <v>0</v>
      </c>
      <c r="DW594">
        <v>2</v>
      </c>
      <c r="DX594" t="s">
        <v>305</v>
      </c>
      <c r="DY594">
        <v>2.9688500000000002</v>
      </c>
      <c r="DZ594">
        <v>2.6921499999999998</v>
      </c>
      <c r="EA594">
        <v>0.132747</v>
      </c>
      <c r="EB594">
        <v>0.137096</v>
      </c>
      <c r="EC594">
        <v>8.1516199999999997E-2</v>
      </c>
      <c r="ED594">
        <v>7.1628300000000006E-2</v>
      </c>
      <c r="EE594">
        <v>33641.1</v>
      </c>
      <c r="EF594">
        <v>36677.800000000003</v>
      </c>
      <c r="EG594">
        <v>35177.1</v>
      </c>
      <c r="EH594">
        <v>38576.800000000003</v>
      </c>
      <c r="EI594">
        <v>45860.5</v>
      </c>
      <c r="EJ594">
        <v>51717</v>
      </c>
      <c r="EK594">
        <v>55028.4</v>
      </c>
      <c r="EL594">
        <v>61864.6</v>
      </c>
      <c r="EM594">
        <v>1.9376</v>
      </c>
      <c r="EN594">
        <v>2.0004</v>
      </c>
      <c r="EO594">
        <v>-0.26643299999999998</v>
      </c>
      <c r="EP594">
        <v>0</v>
      </c>
      <c r="EQ594">
        <v>34.115600000000001</v>
      </c>
      <c r="ER594">
        <v>999.9</v>
      </c>
      <c r="ES594">
        <v>41.051000000000002</v>
      </c>
      <c r="ET594">
        <v>38.732999999999997</v>
      </c>
      <c r="EU594">
        <v>41.293100000000003</v>
      </c>
      <c r="EV594">
        <v>52.531100000000002</v>
      </c>
      <c r="EW594">
        <v>37.255600000000001</v>
      </c>
      <c r="EX594">
        <v>2</v>
      </c>
      <c r="EY594">
        <v>0.28894300000000001</v>
      </c>
      <c r="EZ594">
        <v>9.2810500000000005</v>
      </c>
      <c r="FA594">
        <v>19.919699999999999</v>
      </c>
      <c r="FB594">
        <v>5.2029100000000001</v>
      </c>
      <c r="FC594">
        <v>12.0099</v>
      </c>
      <c r="FD594">
        <v>4.9752000000000001</v>
      </c>
      <c r="FE594">
        <v>3.294</v>
      </c>
      <c r="FF594">
        <v>9999</v>
      </c>
      <c r="FG594">
        <v>9999</v>
      </c>
      <c r="FH594">
        <v>9999</v>
      </c>
      <c r="FI594">
        <v>562.5</v>
      </c>
      <c r="FJ594">
        <v>1.86307</v>
      </c>
      <c r="FK594">
        <v>1.8678300000000001</v>
      </c>
      <c r="FL594">
        <v>1.8675200000000001</v>
      </c>
      <c r="FM594">
        <v>1.8687100000000001</v>
      </c>
      <c r="FN594">
        <v>1.86951</v>
      </c>
      <c r="FO594">
        <v>1.86554</v>
      </c>
      <c r="FP594">
        <v>1.8665499999999999</v>
      </c>
      <c r="FQ594">
        <v>1.86798</v>
      </c>
      <c r="FR594">
        <v>5</v>
      </c>
      <c r="FS594">
        <v>0</v>
      </c>
      <c r="FT594">
        <v>0</v>
      </c>
      <c r="FU594">
        <v>0</v>
      </c>
      <c r="FV594">
        <v>11111111</v>
      </c>
      <c r="FW594" t="s">
        <v>306</v>
      </c>
      <c r="FX594" t="s">
        <v>307</v>
      </c>
      <c r="FY594" t="s">
        <v>307</v>
      </c>
      <c r="FZ594" t="s">
        <v>307</v>
      </c>
      <c r="GA594" t="s">
        <v>307</v>
      </c>
      <c r="GB594">
        <v>0</v>
      </c>
      <c r="GC594">
        <v>100</v>
      </c>
      <c r="GD594">
        <v>100</v>
      </c>
      <c r="GE594">
        <v>14.42</v>
      </c>
      <c r="GF594">
        <v>0.44479999999999997</v>
      </c>
      <c r="GG594">
        <v>5.3968966374264697</v>
      </c>
      <c r="GH594">
        <v>9.5670261133577201E-3</v>
      </c>
      <c r="GI594" s="1">
        <v>-9.19467254998099E-7</v>
      </c>
      <c r="GJ594" s="1">
        <v>-2.1372918425907401E-11</v>
      </c>
      <c r="GK594">
        <v>3.2845888322571301E-3</v>
      </c>
      <c r="GL594">
        <v>-1.41202168329711E-2</v>
      </c>
      <c r="GM594">
        <v>1.6676771840485E-3</v>
      </c>
      <c r="GN594" s="1">
        <v>-1.4903802912711099E-5</v>
      </c>
      <c r="GO594">
        <v>-4</v>
      </c>
      <c r="GP594">
        <v>1866</v>
      </c>
      <c r="GQ594">
        <v>1</v>
      </c>
      <c r="GR594">
        <v>24</v>
      </c>
      <c r="GS594">
        <v>279.2</v>
      </c>
      <c r="GT594">
        <v>30511.3</v>
      </c>
      <c r="GU594">
        <v>2.8881800000000002</v>
      </c>
      <c r="GV594">
        <v>2.65869</v>
      </c>
      <c r="GW594">
        <v>2.2485400000000002</v>
      </c>
      <c r="GX594">
        <v>2.7685499999999998</v>
      </c>
      <c r="GY594">
        <v>1.9958499999999999</v>
      </c>
      <c r="GZ594">
        <v>2.3706100000000001</v>
      </c>
      <c r="HA594">
        <v>40.938000000000002</v>
      </c>
      <c r="HB594">
        <v>13.308999999999999</v>
      </c>
      <c r="HC594">
        <v>18</v>
      </c>
      <c r="HD594">
        <v>498.00400000000002</v>
      </c>
      <c r="HE594">
        <v>534.71400000000006</v>
      </c>
      <c r="HF594">
        <v>16.036100000000001</v>
      </c>
      <c r="HG594">
        <v>30.818899999999999</v>
      </c>
      <c r="HH594">
        <v>30.0016</v>
      </c>
      <c r="HI594">
        <v>29.946000000000002</v>
      </c>
      <c r="HJ594">
        <v>29.7622</v>
      </c>
      <c r="HK594">
        <v>57.8386</v>
      </c>
      <c r="HL594">
        <v>46.822400000000002</v>
      </c>
      <c r="HM594">
        <v>0</v>
      </c>
      <c r="HN594">
        <v>15.627700000000001</v>
      </c>
      <c r="HO594">
        <v>1120.49</v>
      </c>
      <c r="HP594">
        <v>20.576899999999998</v>
      </c>
      <c r="HQ594">
        <v>102.05</v>
      </c>
      <c r="HR594">
        <v>102.982</v>
      </c>
    </row>
    <row r="595" spans="1:226" x14ac:dyDescent="0.2">
      <c r="A595">
        <v>579</v>
      </c>
      <c r="B595">
        <v>1657229898.0999999</v>
      </c>
      <c r="C595">
        <v>6412.5999999046298</v>
      </c>
      <c r="D595" t="s">
        <v>890</v>
      </c>
      <c r="E595" s="2">
        <v>0.69326388888888879</v>
      </c>
      <c r="F595">
        <v>5</v>
      </c>
      <c r="G595" t="s">
        <v>825</v>
      </c>
      <c r="H595" t="s">
        <v>303</v>
      </c>
      <c r="I595">
        <v>1657229895.5999999</v>
      </c>
      <c r="J595">
        <f t="shared" si="306"/>
        <v>3.8639545924630293E-3</v>
      </c>
      <c r="K595">
        <f t="shared" si="311"/>
        <v>3.8639545924630294</v>
      </c>
      <c r="L595">
        <f t="shared" si="312"/>
        <v>13.347166872999333</v>
      </c>
      <c r="M595">
        <f t="shared" si="313"/>
        <v>1073.9777777777699</v>
      </c>
      <c r="N595">
        <f t="shared" si="314"/>
        <v>813.89835392813484</v>
      </c>
      <c r="O595">
        <f t="shared" si="315"/>
        <v>56.074617853322799</v>
      </c>
      <c r="P595">
        <f t="shared" si="316"/>
        <v>73.993138309217926</v>
      </c>
      <c r="Q595">
        <f t="shared" si="317"/>
        <v>0.1068299775683722</v>
      </c>
      <c r="R595">
        <f t="shared" si="318"/>
        <v>2.325900635949659</v>
      </c>
      <c r="S595">
        <f t="shared" si="319"/>
        <v>0.10417701156894782</v>
      </c>
      <c r="T595">
        <f t="shared" si="320"/>
        <v>6.5343503326806399E-2</v>
      </c>
      <c r="U595">
        <f t="shared" si="321"/>
        <v>321.51585528688292</v>
      </c>
      <c r="V595">
        <f t="shared" si="322"/>
        <v>29.644805527351302</v>
      </c>
      <c r="W595">
        <f t="shared" si="323"/>
        <v>29.644805527351302</v>
      </c>
      <c r="X595">
        <f t="shared" si="307"/>
        <v>4.1742966498746528</v>
      </c>
      <c r="Y595">
        <f t="shared" si="324"/>
        <v>44.127964746850054</v>
      </c>
      <c r="Z595">
        <f t="shared" si="325"/>
        <v>1.7283779892846587</v>
      </c>
      <c r="AA595">
        <f t="shared" si="326"/>
        <v>3.9167407769650966</v>
      </c>
      <c r="AB595">
        <f t="shared" si="327"/>
        <v>2.4459186605899941</v>
      </c>
      <c r="AC595">
        <f t="shared" si="328"/>
        <v>-170.40039752761959</v>
      </c>
      <c r="AD595">
        <f t="shared" si="329"/>
        <v>-138.10262889657906</v>
      </c>
      <c r="AE595">
        <f t="shared" si="330"/>
        <v>-13.084294219083215</v>
      </c>
      <c r="AF595">
        <f t="shared" si="331"/>
        <v>-7.1465356398960012E-2</v>
      </c>
      <c r="AG595">
        <f t="shared" si="332"/>
        <v>29.823349203188616</v>
      </c>
      <c r="AH595">
        <f t="shared" si="333"/>
        <v>3.8441759472887731</v>
      </c>
      <c r="AI595">
        <f t="shared" si="334"/>
        <v>13.347166872999333</v>
      </c>
      <c r="AJ595">
        <v>1136.7690729276701</v>
      </c>
      <c r="AK595">
        <v>1108.2189090909001</v>
      </c>
      <c r="AL595">
        <v>3.3154397721486299</v>
      </c>
      <c r="AM595">
        <v>67.011806465800106</v>
      </c>
      <c r="AN595">
        <f t="shared" si="308"/>
        <v>3.8639545924630294</v>
      </c>
      <c r="AO595">
        <v>20.586229477677101</v>
      </c>
      <c r="AP595">
        <v>25.100576969696899</v>
      </c>
      <c r="AQ595">
        <v>1.3480841506716601E-3</v>
      </c>
      <c r="AR595">
        <v>77.809829826732994</v>
      </c>
      <c r="AS595">
        <v>0</v>
      </c>
      <c r="AT595">
        <v>0</v>
      </c>
      <c r="AU595">
        <f t="shared" si="335"/>
        <v>1</v>
      </c>
      <c r="AV595">
        <f t="shared" si="309"/>
        <v>0</v>
      </c>
      <c r="AW595">
        <f t="shared" si="336"/>
        <v>36237.646256132371</v>
      </c>
      <c r="AX595">
        <f t="shared" si="337"/>
        <v>1999.9966666666601</v>
      </c>
      <c r="AY595">
        <f t="shared" si="310"/>
        <v>1681.1974006667735</v>
      </c>
      <c r="AZ595">
        <f t="shared" si="338"/>
        <v>0.84060010133355845</v>
      </c>
      <c r="BA595">
        <f t="shared" si="339"/>
        <v>0.16075819557376794</v>
      </c>
      <c r="BB595">
        <v>6</v>
      </c>
      <c r="BC595">
        <v>0.5</v>
      </c>
      <c r="BD595" t="s">
        <v>304</v>
      </c>
      <c r="BE595">
        <v>2</v>
      </c>
      <c r="BF595" t="b">
        <v>1</v>
      </c>
      <c r="BG595">
        <v>1657229895.5999999</v>
      </c>
      <c r="BH595">
        <v>1073.9777777777699</v>
      </c>
      <c r="BI595">
        <v>1114.7177777777699</v>
      </c>
      <c r="BJ595">
        <v>25.086644444444399</v>
      </c>
      <c r="BK595">
        <v>20.5896111111111</v>
      </c>
      <c r="BL595">
        <v>1059.5</v>
      </c>
      <c r="BM595">
        <v>24.6417</v>
      </c>
      <c r="BN595">
        <v>500.028111111111</v>
      </c>
      <c r="BO595">
        <v>68.858644444444394</v>
      </c>
      <c r="BP595">
        <v>3.76957222222222E-2</v>
      </c>
      <c r="BQ595">
        <v>28.5434555555555</v>
      </c>
      <c r="BR595">
        <v>29.798200000000001</v>
      </c>
      <c r="BS595">
        <v>999.9</v>
      </c>
      <c r="BT595">
        <v>0</v>
      </c>
      <c r="BU595">
        <v>0</v>
      </c>
      <c r="BV595">
        <v>10003.8888888888</v>
      </c>
      <c r="BW595">
        <v>0</v>
      </c>
      <c r="BX595">
        <v>156.209888888888</v>
      </c>
      <c r="BY595">
        <v>-40.741622222222198</v>
      </c>
      <c r="BZ595">
        <v>1101.6111111111099</v>
      </c>
      <c r="CA595">
        <v>1138.15333333333</v>
      </c>
      <c r="CB595">
        <v>4.4970244444444401</v>
      </c>
      <c r="CC595">
        <v>1114.7177777777699</v>
      </c>
      <c r="CD595">
        <v>20.5896111111111</v>
      </c>
      <c r="CE595">
        <v>1.72743111111111</v>
      </c>
      <c r="CF595">
        <v>1.41777222222222</v>
      </c>
      <c r="CG595">
        <v>15.145155555555499</v>
      </c>
      <c r="CH595">
        <v>12.1090555555555</v>
      </c>
      <c r="CI595">
        <v>1999.9966666666601</v>
      </c>
      <c r="CJ595">
        <v>0.97999699999999901</v>
      </c>
      <c r="CK595">
        <v>2.0002900000000001E-2</v>
      </c>
      <c r="CL595">
        <v>0</v>
      </c>
      <c r="CM595">
        <v>2.2152444444444401</v>
      </c>
      <c r="CN595">
        <v>0</v>
      </c>
      <c r="CO595">
        <v>24541.5666666666</v>
      </c>
      <c r="CP595">
        <v>17300.122222222199</v>
      </c>
      <c r="CQ595">
        <v>44.950999999999901</v>
      </c>
      <c r="CR595">
        <v>45.200999999999901</v>
      </c>
      <c r="CS595">
        <v>44.680111111111103</v>
      </c>
      <c r="CT595">
        <v>44.061999999999998</v>
      </c>
      <c r="CU595">
        <v>44.186999999999998</v>
      </c>
      <c r="CV595">
        <v>1959.98888888888</v>
      </c>
      <c r="CW595">
        <v>40.006666666666597</v>
      </c>
      <c r="CX595">
        <v>0</v>
      </c>
      <c r="CY595">
        <v>1657229877.5999999</v>
      </c>
      <c r="CZ595">
        <v>0</v>
      </c>
      <c r="DA595">
        <v>1657213163</v>
      </c>
      <c r="DB595" s="2">
        <v>0.49957175925925923</v>
      </c>
      <c r="DC595">
        <v>1657213141</v>
      </c>
      <c r="DD595">
        <v>1655399214.5999999</v>
      </c>
      <c r="DE595">
        <v>1</v>
      </c>
      <c r="DF595">
        <v>0.04</v>
      </c>
      <c r="DG595">
        <v>-0.06</v>
      </c>
      <c r="DH595">
        <v>9.1720000000000006</v>
      </c>
      <c r="DI595">
        <v>0.51100000000000001</v>
      </c>
      <c r="DJ595">
        <v>420</v>
      </c>
      <c r="DK595">
        <v>25</v>
      </c>
      <c r="DL595">
        <v>0.26</v>
      </c>
      <c r="DM595">
        <v>0.15</v>
      </c>
      <c r="DN595">
        <v>-41.037612195121902</v>
      </c>
      <c r="DO595">
        <v>-0.60010871080145101</v>
      </c>
      <c r="DP595">
        <v>0.557741334484672</v>
      </c>
      <c r="DQ595">
        <v>0</v>
      </c>
      <c r="DR595">
        <v>4.44781902439024</v>
      </c>
      <c r="DS595">
        <v>0.50067449477352999</v>
      </c>
      <c r="DT595">
        <v>5.5187998377381302E-2</v>
      </c>
      <c r="DU595">
        <v>0</v>
      </c>
      <c r="DV595">
        <v>0</v>
      </c>
      <c r="DW595">
        <v>2</v>
      </c>
      <c r="DX595" t="s">
        <v>305</v>
      </c>
      <c r="DY595">
        <v>2.96902</v>
      </c>
      <c r="DZ595">
        <v>2.69171</v>
      </c>
      <c r="EA595">
        <v>0.134047</v>
      </c>
      <c r="EB595">
        <v>0.138323</v>
      </c>
      <c r="EC595">
        <v>8.1548700000000002E-2</v>
      </c>
      <c r="ED595">
        <v>7.1654599999999999E-2</v>
      </c>
      <c r="EE595">
        <v>33590.1</v>
      </c>
      <c r="EF595">
        <v>36623.9</v>
      </c>
      <c r="EG595">
        <v>35176.6</v>
      </c>
      <c r="EH595">
        <v>38575.1</v>
      </c>
      <c r="EI595">
        <v>45857.8</v>
      </c>
      <c r="EJ595">
        <v>51713.7</v>
      </c>
      <c r="EK595">
        <v>55027.1</v>
      </c>
      <c r="EL595">
        <v>61862.400000000001</v>
      </c>
      <c r="EM595">
        <v>1.9379999999999999</v>
      </c>
      <c r="EN595">
        <v>2</v>
      </c>
      <c r="EO595">
        <v>-0.26866800000000002</v>
      </c>
      <c r="EP595">
        <v>0</v>
      </c>
      <c r="EQ595">
        <v>34.146500000000003</v>
      </c>
      <c r="ER595">
        <v>999.9</v>
      </c>
      <c r="ES595">
        <v>41.076000000000001</v>
      </c>
      <c r="ET595">
        <v>38.732999999999997</v>
      </c>
      <c r="EU595">
        <v>41.313600000000001</v>
      </c>
      <c r="EV595">
        <v>52.571100000000001</v>
      </c>
      <c r="EW595">
        <v>37.239600000000003</v>
      </c>
      <c r="EX595">
        <v>2</v>
      </c>
      <c r="EY595">
        <v>0.29046699999999998</v>
      </c>
      <c r="EZ595">
        <v>9.2810500000000005</v>
      </c>
      <c r="FA595">
        <v>19.919499999999999</v>
      </c>
      <c r="FB595">
        <v>5.2017199999999999</v>
      </c>
      <c r="FC595">
        <v>12.0099</v>
      </c>
      <c r="FD595">
        <v>4.976</v>
      </c>
      <c r="FE595">
        <v>3.294</v>
      </c>
      <c r="FF595">
        <v>9999</v>
      </c>
      <c r="FG595">
        <v>9999</v>
      </c>
      <c r="FH595">
        <v>9999</v>
      </c>
      <c r="FI595">
        <v>562.5</v>
      </c>
      <c r="FJ595">
        <v>1.86307</v>
      </c>
      <c r="FK595">
        <v>1.8678300000000001</v>
      </c>
      <c r="FL595">
        <v>1.8675200000000001</v>
      </c>
      <c r="FM595">
        <v>1.8687100000000001</v>
      </c>
      <c r="FN595">
        <v>1.86951</v>
      </c>
      <c r="FO595">
        <v>1.86554</v>
      </c>
      <c r="FP595">
        <v>1.8665499999999999</v>
      </c>
      <c r="FQ595">
        <v>1.86798</v>
      </c>
      <c r="FR595">
        <v>5</v>
      </c>
      <c r="FS595">
        <v>0</v>
      </c>
      <c r="FT595">
        <v>0</v>
      </c>
      <c r="FU595">
        <v>0</v>
      </c>
      <c r="FV595">
        <v>11111111</v>
      </c>
      <c r="FW595" t="s">
        <v>306</v>
      </c>
      <c r="FX595" t="s">
        <v>307</v>
      </c>
      <c r="FY595" t="s">
        <v>307</v>
      </c>
      <c r="FZ595" t="s">
        <v>307</v>
      </c>
      <c r="GA595" t="s">
        <v>307</v>
      </c>
      <c r="GB595">
        <v>0</v>
      </c>
      <c r="GC595">
        <v>100</v>
      </c>
      <c r="GD595">
        <v>100</v>
      </c>
      <c r="GE595">
        <v>14.53</v>
      </c>
      <c r="GF595">
        <v>0.44550000000000001</v>
      </c>
      <c r="GG595">
        <v>5.3968966374264697</v>
      </c>
      <c r="GH595">
        <v>9.5670261133577201E-3</v>
      </c>
      <c r="GI595" s="1">
        <v>-9.19467254998099E-7</v>
      </c>
      <c r="GJ595" s="1">
        <v>-2.1372918425907401E-11</v>
      </c>
      <c r="GK595">
        <v>3.2845888322571301E-3</v>
      </c>
      <c r="GL595">
        <v>-1.41202168329711E-2</v>
      </c>
      <c r="GM595">
        <v>1.6676771840485E-3</v>
      </c>
      <c r="GN595" s="1">
        <v>-1.4903802912711099E-5</v>
      </c>
      <c r="GO595">
        <v>-4</v>
      </c>
      <c r="GP595">
        <v>1866</v>
      </c>
      <c r="GQ595">
        <v>1</v>
      </c>
      <c r="GR595">
        <v>24</v>
      </c>
      <c r="GS595">
        <v>279.3</v>
      </c>
      <c r="GT595">
        <v>30511.4</v>
      </c>
      <c r="GU595">
        <v>2.9174799999999999</v>
      </c>
      <c r="GV595">
        <v>2.65869</v>
      </c>
      <c r="GW595">
        <v>2.2485400000000002</v>
      </c>
      <c r="GX595">
        <v>2.7685499999999998</v>
      </c>
      <c r="GY595">
        <v>1.9958499999999999</v>
      </c>
      <c r="GZ595">
        <v>2.3950200000000001</v>
      </c>
      <c r="HA595">
        <v>40.963799999999999</v>
      </c>
      <c r="HB595">
        <v>13.308999999999999</v>
      </c>
      <c r="HC595">
        <v>18</v>
      </c>
      <c r="HD595">
        <v>498.44799999999998</v>
      </c>
      <c r="HE595">
        <v>534.61900000000003</v>
      </c>
      <c r="HF595">
        <v>16.053599999999999</v>
      </c>
      <c r="HG595">
        <v>30.837700000000002</v>
      </c>
      <c r="HH595">
        <v>30.0015</v>
      </c>
      <c r="HI595">
        <v>29.9666</v>
      </c>
      <c r="HJ595">
        <v>29.782599999999999</v>
      </c>
      <c r="HK595">
        <v>58.4861</v>
      </c>
      <c r="HL595">
        <v>46.822400000000002</v>
      </c>
      <c r="HM595">
        <v>0</v>
      </c>
      <c r="HN595">
        <v>15.6432</v>
      </c>
      <c r="HO595">
        <v>1140.72</v>
      </c>
      <c r="HP595">
        <v>20.5944</v>
      </c>
      <c r="HQ595">
        <v>102.048</v>
      </c>
      <c r="HR595">
        <v>102.97799999999999</v>
      </c>
    </row>
    <row r="596" spans="1:226" x14ac:dyDescent="0.2">
      <c r="A596">
        <v>580</v>
      </c>
      <c r="B596">
        <v>1657229903.0999999</v>
      </c>
      <c r="C596">
        <v>6417.5999999046298</v>
      </c>
      <c r="D596" t="s">
        <v>891</v>
      </c>
      <c r="E596" s="2">
        <v>0.69332175925925921</v>
      </c>
      <c r="F596">
        <v>5</v>
      </c>
      <c r="G596" t="s">
        <v>825</v>
      </c>
      <c r="H596" t="s">
        <v>303</v>
      </c>
      <c r="I596">
        <v>1657229900.3</v>
      </c>
      <c r="J596">
        <f t="shared" si="306"/>
        <v>3.8948425405056684E-3</v>
      </c>
      <c r="K596">
        <f t="shared" si="311"/>
        <v>3.8948425405056684</v>
      </c>
      <c r="L596">
        <f t="shared" si="312"/>
        <v>13.736776228024782</v>
      </c>
      <c r="M596">
        <f t="shared" si="313"/>
        <v>1088.8509999999901</v>
      </c>
      <c r="N596">
        <f t="shared" si="314"/>
        <v>823.37040418750132</v>
      </c>
      <c r="O596">
        <f t="shared" si="315"/>
        <v>56.725853971840877</v>
      </c>
      <c r="P596">
        <f t="shared" si="316"/>
        <v>75.016059004504541</v>
      </c>
      <c r="Q596">
        <f t="shared" si="317"/>
        <v>0.10754431056330463</v>
      </c>
      <c r="R596">
        <f t="shared" si="318"/>
        <v>2.3242666585840634</v>
      </c>
      <c r="S596">
        <f t="shared" si="319"/>
        <v>0.10485438908060422</v>
      </c>
      <c r="T596">
        <f t="shared" si="320"/>
        <v>6.577006809305519E-2</v>
      </c>
      <c r="U596">
        <f t="shared" si="321"/>
        <v>321.50839941611576</v>
      </c>
      <c r="V596">
        <f t="shared" si="322"/>
        <v>29.665580998706151</v>
      </c>
      <c r="W596">
        <f t="shared" si="323"/>
        <v>29.665580998706151</v>
      </c>
      <c r="X596">
        <f t="shared" si="307"/>
        <v>4.1792936368723534</v>
      </c>
      <c r="Y596">
        <f t="shared" si="324"/>
        <v>44.090585534974906</v>
      </c>
      <c r="Z596">
        <f t="shared" si="325"/>
        <v>1.7299327351050926</v>
      </c>
      <c r="AA596">
        <f t="shared" si="326"/>
        <v>3.9235875734351984</v>
      </c>
      <c r="AB596">
        <f t="shared" si="327"/>
        <v>2.4493609017672608</v>
      </c>
      <c r="AC596">
        <f t="shared" si="328"/>
        <v>-171.76255603629997</v>
      </c>
      <c r="AD596">
        <f t="shared" si="329"/>
        <v>-136.83914097287564</v>
      </c>
      <c r="AE596">
        <f t="shared" si="330"/>
        <v>-12.976977329683516</v>
      </c>
      <c r="AF596">
        <f t="shared" si="331"/>
        <v>-7.0274922743351453E-2</v>
      </c>
      <c r="AG596">
        <f t="shared" si="332"/>
        <v>30.206656057865022</v>
      </c>
      <c r="AH596">
        <f t="shared" si="333"/>
        <v>3.8528828114545575</v>
      </c>
      <c r="AI596">
        <f t="shared" si="334"/>
        <v>13.736776228024782</v>
      </c>
      <c r="AJ596">
        <v>1153.59135094471</v>
      </c>
      <c r="AK596">
        <v>1124.53121212121</v>
      </c>
      <c r="AL596">
        <v>3.3246581071144501</v>
      </c>
      <c r="AM596">
        <v>67.011806465800106</v>
      </c>
      <c r="AN596">
        <f t="shared" si="308"/>
        <v>3.8948425405056684</v>
      </c>
      <c r="AO596">
        <v>20.601505527704202</v>
      </c>
      <c r="AP596">
        <v>25.117203636363602</v>
      </c>
      <c r="AQ596">
        <v>9.4751600465025308E-3</v>
      </c>
      <c r="AR596">
        <v>77.809829826732994</v>
      </c>
      <c r="AS596">
        <v>0</v>
      </c>
      <c r="AT596">
        <v>0</v>
      </c>
      <c r="AU596">
        <f t="shared" si="335"/>
        <v>1</v>
      </c>
      <c r="AV596">
        <f t="shared" si="309"/>
        <v>0</v>
      </c>
      <c r="AW596">
        <f t="shared" si="336"/>
        <v>36195.221372631444</v>
      </c>
      <c r="AX596">
        <f t="shared" si="337"/>
        <v>1999.952</v>
      </c>
      <c r="AY596">
        <f t="shared" si="310"/>
        <v>1681.15971120006</v>
      </c>
      <c r="AZ596">
        <f t="shared" si="338"/>
        <v>0.84060003000075001</v>
      </c>
      <c r="BA596">
        <f t="shared" si="339"/>
        <v>0.16075805790144751</v>
      </c>
      <c r="BB596">
        <v>6</v>
      </c>
      <c r="BC596">
        <v>0.5</v>
      </c>
      <c r="BD596" t="s">
        <v>304</v>
      </c>
      <c r="BE596">
        <v>2</v>
      </c>
      <c r="BF596" t="b">
        <v>1</v>
      </c>
      <c r="BG596">
        <v>1657229900.3</v>
      </c>
      <c r="BH596">
        <v>1088.8509999999901</v>
      </c>
      <c r="BI596">
        <v>1130.1309999999901</v>
      </c>
      <c r="BJ596">
        <v>25.10981</v>
      </c>
      <c r="BK596">
        <v>20.602689999999999</v>
      </c>
      <c r="BL596">
        <v>1074.2660000000001</v>
      </c>
      <c r="BM596">
        <v>24.663920000000001</v>
      </c>
      <c r="BN596">
        <v>500.02719999999999</v>
      </c>
      <c r="BO596">
        <v>68.856779999999901</v>
      </c>
      <c r="BP596">
        <v>3.791634E-2</v>
      </c>
      <c r="BQ596">
        <v>28.573539999999898</v>
      </c>
      <c r="BR596">
        <v>29.81654</v>
      </c>
      <c r="BS596">
        <v>999.9</v>
      </c>
      <c r="BT596">
        <v>0</v>
      </c>
      <c r="BU596">
        <v>0</v>
      </c>
      <c r="BV596">
        <v>9993</v>
      </c>
      <c r="BW596">
        <v>0</v>
      </c>
      <c r="BX596">
        <v>156.2081</v>
      </c>
      <c r="BY596">
        <v>-41.279089999999997</v>
      </c>
      <c r="BZ596">
        <v>1116.8969999999999</v>
      </c>
      <c r="CA596">
        <v>1153.9059999999999</v>
      </c>
      <c r="CB596">
        <v>4.5071310000000002</v>
      </c>
      <c r="CC596">
        <v>1130.1309999999901</v>
      </c>
      <c r="CD596">
        <v>20.602689999999999</v>
      </c>
      <c r="CE596">
        <v>1.7289809999999901</v>
      </c>
      <c r="CF596">
        <v>1.418634</v>
      </c>
      <c r="CG596">
        <v>15.159090000000001</v>
      </c>
      <c r="CH596">
        <v>12.118289999999901</v>
      </c>
      <c r="CI596">
        <v>1999.952</v>
      </c>
      <c r="CJ596">
        <v>0.97999689999999995</v>
      </c>
      <c r="CK596">
        <v>2.0003009999999901E-2</v>
      </c>
      <c r="CL596">
        <v>0</v>
      </c>
      <c r="CM596">
        <v>2.3082699999999998</v>
      </c>
      <c r="CN596">
        <v>0</v>
      </c>
      <c r="CO596">
        <v>24564.98</v>
      </c>
      <c r="CP596">
        <v>17299.71</v>
      </c>
      <c r="CQ596">
        <v>45</v>
      </c>
      <c r="CR596">
        <v>45.243699999999997</v>
      </c>
      <c r="CS596">
        <v>44.686999999999998</v>
      </c>
      <c r="CT596">
        <v>44.106099999999998</v>
      </c>
      <c r="CU596">
        <v>44.224800000000002</v>
      </c>
      <c r="CV596">
        <v>1959.9490000000001</v>
      </c>
      <c r="CW596">
        <v>40.000999999999998</v>
      </c>
      <c r="CX596">
        <v>0</v>
      </c>
      <c r="CY596">
        <v>1657229882.4000001</v>
      </c>
      <c r="CZ596">
        <v>0</v>
      </c>
      <c r="DA596">
        <v>1657213163</v>
      </c>
      <c r="DB596" s="2">
        <v>0.49957175925925923</v>
      </c>
      <c r="DC596">
        <v>1657213141</v>
      </c>
      <c r="DD596">
        <v>1655399214.5999999</v>
      </c>
      <c r="DE596">
        <v>1</v>
      </c>
      <c r="DF596">
        <v>0.04</v>
      </c>
      <c r="DG596">
        <v>-0.06</v>
      </c>
      <c r="DH596">
        <v>9.1720000000000006</v>
      </c>
      <c r="DI596">
        <v>0.51100000000000001</v>
      </c>
      <c r="DJ596">
        <v>420</v>
      </c>
      <c r="DK596">
        <v>25</v>
      </c>
      <c r="DL596">
        <v>0.26</v>
      </c>
      <c r="DM596">
        <v>0.15</v>
      </c>
      <c r="DN596">
        <v>-41.079529268292603</v>
      </c>
      <c r="DO596">
        <v>0.88983344947722198</v>
      </c>
      <c r="DP596">
        <v>0.57832326020116898</v>
      </c>
      <c r="DQ596">
        <v>0</v>
      </c>
      <c r="DR596">
        <v>4.4833051219512203</v>
      </c>
      <c r="DS596">
        <v>0.209441602787452</v>
      </c>
      <c r="DT596">
        <v>2.5335578003866599E-2</v>
      </c>
      <c r="DU596">
        <v>0</v>
      </c>
      <c r="DV596">
        <v>0</v>
      </c>
      <c r="DW596">
        <v>2</v>
      </c>
      <c r="DX596" t="s">
        <v>305</v>
      </c>
      <c r="DY596">
        <v>2.9694199999999999</v>
      </c>
      <c r="DZ596">
        <v>2.6916799999999999</v>
      </c>
      <c r="EA596">
        <v>0.13531000000000001</v>
      </c>
      <c r="EB596">
        <v>0.13963</v>
      </c>
      <c r="EC596">
        <v>8.1601000000000007E-2</v>
      </c>
      <c r="ED596">
        <v>7.1666199999999999E-2</v>
      </c>
      <c r="EE596">
        <v>33539.9</v>
      </c>
      <c r="EF596">
        <v>36566.9</v>
      </c>
      <c r="EG596">
        <v>35175.4</v>
      </c>
      <c r="EH596">
        <v>38573.699999999997</v>
      </c>
      <c r="EI596">
        <v>45854.7</v>
      </c>
      <c r="EJ596">
        <v>51711.1</v>
      </c>
      <c r="EK596">
        <v>55026.5</v>
      </c>
      <c r="EL596">
        <v>61860.1</v>
      </c>
      <c r="EM596">
        <v>1.9361999999999999</v>
      </c>
      <c r="EN596">
        <v>1.9994000000000001</v>
      </c>
      <c r="EO596">
        <v>-0.26822099999999999</v>
      </c>
      <c r="EP596">
        <v>0</v>
      </c>
      <c r="EQ596">
        <v>34.177399999999999</v>
      </c>
      <c r="ER596">
        <v>999.9</v>
      </c>
      <c r="ES596">
        <v>41.076000000000001</v>
      </c>
      <c r="ET596">
        <v>38.732999999999997</v>
      </c>
      <c r="EU596">
        <v>41.323500000000003</v>
      </c>
      <c r="EV596">
        <v>52.461100000000002</v>
      </c>
      <c r="EW596">
        <v>37.183500000000002</v>
      </c>
      <c r="EX596">
        <v>2</v>
      </c>
      <c r="EY596">
        <v>0.29229699999999997</v>
      </c>
      <c r="EZ596">
        <v>9.2810500000000005</v>
      </c>
      <c r="FA596">
        <v>19.919699999999999</v>
      </c>
      <c r="FB596">
        <v>5.2017199999999999</v>
      </c>
      <c r="FC596">
        <v>12.0099</v>
      </c>
      <c r="FD596">
        <v>4.9756</v>
      </c>
      <c r="FE596">
        <v>3.294</v>
      </c>
      <c r="FF596">
        <v>9999</v>
      </c>
      <c r="FG596">
        <v>9999</v>
      </c>
      <c r="FH596">
        <v>9999</v>
      </c>
      <c r="FI596">
        <v>562.5</v>
      </c>
      <c r="FJ596">
        <v>1.86307</v>
      </c>
      <c r="FK596">
        <v>1.8678300000000001</v>
      </c>
      <c r="FL596">
        <v>1.8675200000000001</v>
      </c>
      <c r="FM596">
        <v>1.8687400000000001</v>
      </c>
      <c r="FN596">
        <v>1.86948</v>
      </c>
      <c r="FO596">
        <v>1.86554</v>
      </c>
      <c r="FP596">
        <v>1.8665499999999999</v>
      </c>
      <c r="FQ596">
        <v>1.86798</v>
      </c>
      <c r="FR596">
        <v>5</v>
      </c>
      <c r="FS596">
        <v>0</v>
      </c>
      <c r="FT596">
        <v>0</v>
      </c>
      <c r="FU596">
        <v>0</v>
      </c>
      <c r="FV596">
        <v>11111111</v>
      </c>
      <c r="FW596" t="s">
        <v>306</v>
      </c>
      <c r="FX596" t="s">
        <v>307</v>
      </c>
      <c r="FY596" t="s">
        <v>307</v>
      </c>
      <c r="FZ596" t="s">
        <v>307</v>
      </c>
      <c r="GA596" t="s">
        <v>307</v>
      </c>
      <c r="GB596">
        <v>0</v>
      </c>
      <c r="GC596">
        <v>100</v>
      </c>
      <c r="GD596">
        <v>100</v>
      </c>
      <c r="GE596">
        <v>14.65</v>
      </c>
      <c r="GF596">
        <v>0.44650000000000001</v>
      </c>
      <c r="GG596">
        <v>5.3968966374264697</v>
      </c>
      <c r="GH596">
        <v>9.5670261133577201E-3</v>
      </c>
      <c r="GI596" s="1">
        <v>-9.19467254998099E-7</v>
      </c>
      <c r="GJ596" s="1">
        <v>-2.1372918425907401E-11</v>
      </c>
      <c r="GK596">
        <v>3.2845888322571301E-3</v>
      </c>
      <c r="GL596">
        <v>-1.41202168329711E-2</v>
      </c>
      <c r="GM596">
        <v>1.6676771840485E-3</v>
      </c>
      <c r="GN596" s="1">
        <v>-1.4903802912711099E-5</v>
      </c>
      <c r="GO596">
        <v>-4</v>
      </c>
      <c r="GP596">
        <v>1866</v>
      </c>
      <c r="GQ596">
        <v>1</v>
      </c>
      <c r="GR596">
        <v>24</v>
      </c>
      <c r="GS596">
        <v>279.39999999999998</v>
      </c>
      <c r="GT596">
        <v>30511.5</v>
      </c>
      <c r="GU596">
        <v>2.9528799999999999</v>
      </c>
      <c r="GV596">
        <v>2.65015</v>
      </c>
      <c r="GW596">
        <v>2.2485400000000002</v>
      </c>
      <c r="GX596">
        <v>2.7685499999999998</v>
      </c>
      <c r="GY596">
        <v>1.9958499999999999</v>
      </c>
      <c r="GZ596">
        <v>2.3913600000000002</v>
      </c>
      <c r="HA596">
        <v>40.963799999999999</v>
      </c>
      <c r="HB596">
        <v>13.3177</v>
      </c>
      <c r="HC596">
        <v>18</v>
      </c>
      <c r="HD596">
        <v>497.40899999999999</v>
      </c>
      <c r="HE596">
        <v>534.36500000000001</v>
      </c>
      <c r="HF596">
        <v>16.068300000000001</v>
      </c>
      <c r="HG596">
        <v>30.859200000000001</v>
      </c>
      <c r="HH596">
        <v>30.0017</v>
      </c>
      <c r="HI596">
        <v>29.986699999999999</v>
      </c>
      <c r="HJ596">
        <v>29.801500000000001</v>
      </c>
      <c r="HK596">
        <v>59.143900000000002</v>
      </c>
      <c r="HL596">
        <v>46.822400000000002</v>
      </c>
      <c r="HM596">
        <v>0</v>
      </c>
      <c r="HN596">
        <v>15.6538</v>
      </c>
      <c r="HO596">
        <v>1154.31</v>
      </c>
      <c r="HP596">
        <v>20.602399999999999</v>
      </c>
      <c r="HQ596">
        <v>102.04600000000001</v>
      </c>
      <c r="HR596">
        <v>102.974</v>
      </c>
    </row>
    <row r="597" spans="1:226" x14ac:dyDescent="0.2">
      <c r="A597">
        <v>581</v>
      </c>
      <c r="B597">
        <v>1657229908.0999999</v>
      </c>
      <c r="C597">
        <v>6422.5999999046298</v>
      </c>
      <c r="D597" t="s">
        <v>892</v>
      </c>
      <c r="E597" s="2">
        <v>0.69337962962962962</v>
      </c>
      <c r="F597">
        <v>5</v>
      </c>
      <c r="G597" t="s">
        <v>825</v>
      </c>
      <c r="H597" t="s">
        <v>303</v>
      </c>
      <c r="I597">
        <v>1657229905.5999999</v>
      </c>
      <c r="J597">
        <f t="shared" si="306"/>
        <v>3.8739021349660221E-3</v>
      </c>
      <c r="K597">
        <f t="shared" si="311"/>
        <v>3.8739021349660221</v>
      </c>
      <c r="L597">
        <f t="shared" si="312"/>
        <v>13.952087808477051</v>
      </c>
      <c r="M597">
        <f t="shared" si="313"/>
        <v>1106.3133333333301</v>
      </c>
      <c r="N597">
        <f t="shared" si="314"/>
        <v>835.011874028536</v>
      </c>
      <c r="O597">
        <f t="shared" si="315"/>
        <v>57.527817332341826</v>
      </c>
      <c r="P597">
        <f t="shared" si="316"/>
        <v>76.219025539460802</v>
      </c>
      <c r="Q597">
        <f t="shared" si="317"/>
        <v>0.10673490326380791</v>
      </c>
      <c r="R597">
        <f t="shared" si="318"/>
        <v>2.3258576278050702</v>
      </c>
      <c r="S597">
        <f t="shared" si="319"/>
        <v>0.1040865465185882</v>
      </c>
      <c r="T597">
        <f t="shared" si="320"/>
        <v>6.5286562728397807E-2</v>
      </c>
      <c r="U597">
        <f t="shared" si="321"/>
        <v>321.51429099999859</v>
      </c>
      <c r="V597">
        <f t="shared" si="322"/>
        <v>29.691357517096179</v>
      </c>
      <c r="W597">
        <f t="shared" si="323"/>
        <v>29.691357517096179</v>
      </c>
      <c r="X597">
        <f t="shared" si="307"/>
        <v>4.1855007399761197</v>
      </c>
      <c r="Y597">
        <f t="shared" si="324"/>
        <v>44.079693355813696</v>
      </c>
      <c r="Z597">
        <f t="shared" si="325"/>
        <v>1.7314845976430064</v>
      </c>
      <c r="AA597">
        <f t="shared" si="326"/>
        <v>3.9280776834502182</v>
      </c>
      <c r="AB597">
        <f t="shared" si="327"/>
        <v>2.4540161423331135</v>
      </c>
      <c r="AC597">
        <f t="shared" si="328"/>
        <v>-170.83908415200156</v>
      </c>
      <c r="AD597">
        <f t="shared" si="329"/>
        <v>-137.69419516523109</v>
      </c>
      <c r="AE597">
        <f t="shared" si="330"/>
        <v>-13.05208050547151</v>
      </c>
      <c r="AF597">
        <f t="shared" si="331"/>
        <v>-7.1068822705569801E-2</v>
      </c>
      <c r="AG597">
        <f t="shared" si="332"/>
        <v>30.397331963532835</v>
      </c>
      <c r="AH597">
        <f t="shared" si="333"/>
        <v>3.859053335491974</v>
      </c>
      <c r="AI597">
        <f t="shared" si="334"/>
        <v>13.952087808477051</v>
      </c>
      <c r="AJ597">
        <v>1170.73498466413</v>
      </c>
      <c r="AK597">
        <v>1141.43696969696</v>
      </c>
      <c r="AL597">
        <v>3.3169041003922599</v>
      </c>
      <c r="AM597">
        <v>67.011806465800106</v>
      </c>
      <c r="AN597">
        <f t="shared" si="308"/>
        <v>3.8739021349660221</v>
      </c>
      <c r="AO597">
        <v>20.615358948542202</v>
      </c>
      <c r="AP597">
        <v>25.138970303030298</v>
      </c>
      <c r="AQ597">
        <v>1.9786330264899401E-3</v>
      </c>
      <c r="AR597">
        <v>77.809829826732994</v>
      </c>
      <c r="AS597">
        <v>0</v>
      </c>
      <c r="AT597">
        <v>0</v>
      </c>
      <c r="AU597">
        <f t="shared" si="335"/>
        <v>1</v>
      </c>
      <c r="AV597">
        <f t="shared" si="309"/>
        <v>0</v>
      </c>
      <c r="AW597">
        <f t="shared" si="336"/>
        <v>36230.599878268687</v>
      </c>
      <c r="AX597">
        <f t="shared" si="337"/>
        <v>1999.98888888888</v>
      </c>
      <c r="AY597">
        <f t="shared" si="310"/>
        <v>1681.1906999999924</v>
      </c>
      <c r="AZ597">
        <f t="shared" si="338"/>
        <v>0.84060002000011103</v>
      </c>
      <c r="BA597">
        <f t="shared" si="339"/>
        <v>0.16075803860021445</v>
      </c>
      <c r="BB597">
        <v>6</v>
      </c>
      <c r="BC597">
        <v>0.5</v>
      </c>
      <c r="BD597" t="s">
        <v>304</v>
      </c>
      <c r="BE597">
        <v>2</v>
      </c>
      <c r="BF597" t="b">
        <v>1</v>
      </c>
      <c r="BG597">
        <v>1657229905.5999999</v>
      </c>
      <c r="BH597">
        <v>1106.3133333333301</v>
      </c>
      <c r="BI597">
        <v>1147.9155555555501</v>
      </c>
      <c r="BJ597">
        <v>25.132366666666599</v>
      </c>
      <c r="BK597">
        <v>20.617644444444402</v>
      </c>
      <c r="BL597">
        <v>1091.59666666666</v>
      </c>
      <c r="BM597">
        <v>24.685577777777699</v>
      </c>
      <c r="BN597">
        <v>499.973111111111</v>
      </c>
      <c r="BO597">
        <v>68.8566222222222</v>
      </c>
      <c r="BP597">
        <v>3.7987688888888801E-2</v>
      </c>
      <c r="BQ597">
        <v>28.593244444444402</v>
      </c>
      <c r="BR597">
        <v>29.8471444444444</v>
      </c>
      <c r="BS597">
        <v>999.9</v>
      </c>
      <c r="BT597">
        <v>0</v>
      </c>
      <c r="BU597">
        <v>0</v>
      </c>
      <c r="BV597">
        <v>10003.8888888888</v>
      </c>
      <c r="BW597">
        <v>0</v>
      </c>
      <c r="BX597">
        <v>156.20633333333299</v>
      </c>
      <c r="BY597">
        <v>-41.599311111111099</v>
      </c>
      <c r="BZ597">
        <v>1134.8333333333301</v>
      </c>
      <c r="CA597">
        <v>1172.08111111111</v>
      </c>
      <c r="CB597">
        <v>4.5147255555555503</v>
      </c>
      <c r="CC597">
        <v>1147.9155555555501</v>
      </c>
      <c r="CD597">
        <v>20.617644444444402</v>
      </c>
      <c r="CE597">
        <v>1.7305299999999999</v>
      </c>
      <c r="CF597">
        <v>1.4196611111111099</v>
      </c>
      <c r="CG597">
        <v>15.173022222222199</v>
      </c>
      <c r="CH597">
        <v>12.1292777777777</v>
      </c>
      <c r="CI597">
        <v>1999.98888888888</v>
      </c>
      <c r="CJ597">
        <v>0.97999766666666599</v>
      </c>
      <c r="CK597">
        <v>2.0002166666666599E-2</v>
      </c>
      <c r="CL597">
        <v>0</v>
      </c>
      <c r="CM597">
        <v>2.4980777777777701</v>
      </c>
      <c r="CN597">
        <v>0</v>
      </c>
      <c r="CO597">
        <v>24586.0555555555</v>
      </c>
      <c r="CP597">
        <v>17300.0555555555</v>
      </c>
      <c r="CQ597">
        <v>45.013777777777698</v>
      </c>
      <c r="CR597">
        <v>45.263777777777698</v>
      </c>
      <c r="CS597">
        <v>44.743000000000002</v>
      </c>
      <c r="CT597">
        <v>44.125</v>
      </c>
      <c r="CU597">
        <v>44.25</v>
      </c>
      <c r="CV597">
        <v>1959.9877777777699</v>
      </c>
      <c r="CW597">
        <v>40.001111111111101</v>
      </c>
      <c r="CX597">
        <v>0</v>
      </c>
      <c r="CY597">
        <v>1657229887.8</v>
      </c>
      <c r="CZ597">
        <v>0</v>
      </c>
      <c r="DA597">
        <v>1657213163</v>
      </c>
      <c r="DB597" s="2">
        <v>0.49957175925925923</v>
      </c>
      <c r="DC597">
        <v>1657213141</v>
      </c>
      <c r="DD597">
        <v>1655399214.5999999</v>
      </c>
      <c r="DE597">
        <v>1</v>
      </c>
      <c r="DF597">
        <v>0.04</v>
      </c>
      <c r="DG597">
        <v>-0.06</v>
      </c>
      <c r="DH597">
        <v>9.1720000000000006</v>
      </c>
      <c r="DI597">
        <v>0.51100000000000001</v>
      </c>
      <c r="DJ597">
        <v>420</v>
      </c>
      <c r="DK597">
        <v>25</v>
      </c>
      <c r="DL597">
        <v>0.26</v>
      </c>
      <c r="DM597">
        <v>0.15</v>
      </c>
      <c r="DN597">
        <v>-41.227256097560897</v>
      </c>
      <c r="DO597">
        <v>-1.26315261324045</v>
      </c>
      <c r="DP597">
        <v>0.68102055448683196</v>
      </c>
      <c r="DQ597">
        <v>0</v>
      </c>
      <c r="DR597">
        <v>4.4984892682926798</v>
      </c>
      <c r="DS597">
        <v>0.124508780487808</v>
      </c>
      <c r="DT597">
        <v>1.29228892016553E-2</v>
      </c>
      <c r="DU597">
        <v>0</v>
      </c>
      <c r="DV597">
        <v>0</v>
      </c>
      <c r="DW597">
        <v>2</v>
      </c>
      <c r="DX597" t="s">
        <v>305</v>
      </c>
      <c r="DY597">
        <v>2.9697399999999998</v>
      </c>
      <c r="DZ597">
        <v>2.6913399999999998</v>
      </c>
      <c r="EA597">
        <v>0.13661100000000001</v>
      </c>
      <c r="EB597">
        <v>0.14094999999999999</v>
      </c>
      <c r="EC597">
        <v>8.1637399999999999E-2</v>
      </c>
      <c r="ED597">
        <v>7.1704000000000004E-2</v>
      </c>
      <c r="EE597">
        <v>33488.9</v>
      </c>
      <c r="EF597">
        <v>36509.9</v>
      </c>
      <c r="EG597">
        <v>35175</v>
      </c>
      <c r="EH597">
        <v>38572.9</v>
      </c>
      <c r="EI597">
        <v>45852.1</v>
      </c>
      <c r="EJ597">
        <v>51707.9</v>
      </c>
      <c r="EK597">
        <v>55025.599999999999</v>
      </c>
      <c r="EL597">
        <v>61858.7</v>
      </c>
      <c r="EM597">
        <v>1.9372</v>
      </c>
      <c r="EN597">
        <v>1.9996</v>
      </c>
      <c r="EO597">
        <v>-0.26747599999999999</v>
      </c>
      <c r="EP597">
        <v>0</v>
      </c>
      <c r="EQ597">
        <v>34.208399999999997</v>
      </c>
      <c r="ER597">
        <v>999.9</v>
      </c>
      <c r="ES597">
        <v>41.1</v>
      </c>
      <c r="ET597">
        <v>38.732999999999997</v>
      </c>
      <c r="EU597">
        <v>41.341099999999997</v>
      </c>
      <c r="EV597">
        <v>52.441099999999999</v>
      </c>
      <c r="EW597">
        <v>37.191499999999998</v>
      </c>
      <c r="EX597">
        <v>2</v>
      </c>
      <c r="EY597">
        <v>0.29347600000000001</v>
      </c>
      <c r="EZ597">
        <v>9.2810500000000005</v>
      </c>
      <c r="FA597">
        <v>19.919499999999999</v>
      </c>
      <c r="FB597">
        <v>5.2017199999999999</v>
      </c>
      <c r="FC597">
        <v>12.0099</v>
      </c>
      <c r="FD597">
        <v>4.9756</v>
      </c>
      <c r="FE597">
        <v>3.294</v>
      </c>
      <c r="FF597">
        <v>9999</v>
      </c>
      <c r="FG597">
        <v>9999</v>
      </c>
      <c r="FH597">
        <v>9999</v>
      </c>
      <c r="FI597">
        <v>562.5</v>
      </c>
      <c r="FJ597">
        <v>1.86307</v>
      </c>
      <c r="FK597">
        <v>1.8678300000000001</v>
      </c>
      <c r="FL597">
        <v>1.8675200000000001</v>
      </c>
      <c r="FM597">
        <v>1.8687400000000001</v>
      </c>
      <c r="FN597">
        <v>1.86951</v>
      </c>
      <c r="FO597">
        <v>1.86554</v>
      </c>
      <c r="FP597">
        <v>1.86649</v>
      </c>
      <c r="FQ597">
        <v>1.86795</v>
      </c>
      <c r="FR597">
        <v>5</v>
      </c>
      <c r="FS597">
        <v>0</v>
      </c>
      <c r="FT597">
        <v>0</v>
      </c>
      <c r="FU597">
        <v>0</v>
      </c>
      <c r="FV597">
        <v>11111111</v>
      </c>
      <c r="FW597" t="s">
        <v>306</v>
      </c>
      <c r="FX597" t="s">
        <v>307</v>
      </c>
      <c r="FY597" t="s">
        <v>307</v>
      </c>
      <c r="FZ597" t="s">
        <v>307</v>
      </c>
      <c r="GA597" t="s">
        <v>307</v>
      </c>
      <c r="GB597">
        <v>0</v>
      </c>
      <c r="GC597">
        <v>100</v>
      </c>
      <c r="GD597">
        <v>100</v>
      </c>
      <c r="GE597">
        <v>14.78</v>
      </c>
      <c r="GF597">
        <v>0.4471</v>
      </c>
      <c r="GG597">
        <v>5.3968966374264697</v>
      </c>
      <c r="GH597">
        <v>9.5670261133577201E-3</v>
      </c>
      <c r="GI597" s="1">
        <v>-9.19467254998099E-7</v>
      </c>
      <c r="GJ597" s="1">
        <v>-2.1372918425907401E-11</v>
      </c>
      <c r="GK597">
        <v>3.2845888322571301E-3</v>
      </c>
      <c r="GL597">
        <v>-1.41202168329711E-2</v>
      </c>
      <c r="GM597">
        <v>1.6676771840485E-3</v>
      </c>
      <c r="GN597" s="1">
        <v>-1.4903802912711099E-5</v>
      </c>
      <c r="GO597">
        <v>-4</v>
      </c>
      <c r="GP597">
        <v>1866</v>
      </c>
      <c r="GQ597">
        <v>1</v>
      </c>
      <c r="GR597">
        <v>24</v>
      </c>
      <c r="GS597">
        <v>279.5</v>
      </c>
      <c r="GT597">
        <v>30511.599999999999</v>
      </c>
      <c r="GU597">
        <v>2.9846200000000001</v>
      </c>
      <c r="GV597">
        <v>2.64893</v>
      </c>
      <c r="GW597">
        <v>2.2485400000000002</v>
      </c>
      <c r="GX597">
        <v>2.7685499999999998</v>
      </c>
      <c r="GY597">
        <v>1.9958499999999999</v>
      </c>
      <c r="GZ597">
        <v>2.3864700000000001</v>
      </c>
      <c r="HA597">
        <v>40.989600000000003</v>
      </c>
      <c r="HB597">
        <v>13.308999999999999</v>
      </c>
      <c r="HC597">
        <v>18</v>
      </c>
      <c r="HD597">
        <v>498.24099999999999</v>
      </c>
      <c r="HE597">
        <v>534.68799999999999</v>
      </c>
      <c r="HF597">
        <v>16.0779</v>
      </c>
      <c r="HG597">
        <v>30.8781</v>
      </c>
      <c r="HH597">
        <v>30.0015</v>
      </c>
      <c r="HI597">
        <v>30.005299999999998</v>
      </c>
      <c r="HJ597">
        <v>29.820900000000002</v>
      </c>
      <c r="HK597">
        <v>59.809600000000003</v>
      </c>
      <c r="HL597">
        <v>46.822400000000002</v>
      </c>
      <c r="HM597">
        <v>0</v>
      </c>
      <c r="HN597">
        <v>15.6709</v>
      </c>
      <c r="HO597">
        <v>1174.52</v>
      </c>
      <c r="HP597">
        <v>20.5989</v>
      </c>
      <c r="HQ597">
        <v>102.044</v>
      </c>
      <c r="HR597">
        <v>102.97199999999999</v>
      </c>
    </row>
    <row r="598" spans="1:226" x14ac:dyDescent="0.2">
      <c r="A598">
        <v>582</v>
      </c>
      <c r="B598">
        <v>1657229913.0999999</v>
      </c>
      <c r="C598">
        <v>6427.5999999046298</v>
      </c>
      <c r="D598" t="s">
        <v>893</v>
      </c>
      <c r="E598" s="2">
        <v>0.69343749999999993</v>
      </c>
      <c r="F598">
        <v>5</v>
      </c>
      <c r="G598" t="s">
        <v>825</v>
      </c>
      <c r="H598" t="s">
        <v>303</v>
      </c>
      <c r="I598">
        <v>1657229910.3</v>
      </c>
      <c r="J598">
        <f t="shared" si="306"/>
        <v>3.87956543898587E-3</v>
      </c>
      <c r="K598">
        <f t="shared" si="311"/>
        <v>3.8795654389858698</v>
      </c>
      <c r="L598">
        <f t="shared" si="312"/>
        <v>14.251679474041277</v>
      </c>
      <c r="M598">
        <f t="shared" si="313"/>
        <v>1121.692</v>
      </c>
      <c r="N598">
        <f t="shared" si="314"/>
        <v>844.87368795985992</v>
      </c>
      <c r="O598">
        <f t="shared" si="315"/>
        <v>58.208478588665315</v>
      </c>
      <c r="P598">
        <f t="shared" si="316"/>
        <v>77.280172995728577</v>
      </c>
      <c r="Q598">
        <f t="shared" si="317"/>
        <v>0.10670030411211516</v>
      </c>
      <c r="R598">
        <f t="shared" si="318"/>
        <v>2.3234842651886578</v>
      </c>
      <c r="S598">
        <f t="shared" si="319"/>
        <v>0.10405100996434949</v>
      </c>
      <c r="T598">
        <f t="shared" si="320"/>
        <v>6.5264430951641056E-2</v>
      </c>
      <c r="U598">
        <f t="shared" si="321"/>
        <v>321.5015343</v>
      </c>
      <c r="V598">
        <f t="shared" si="322"/>
        <v>29.7142207215581</v>
      </c>
      <c r="W598">
        <f t="shared" si="323"/>
        <v>29.7142207215581</v>
      </c>
      <c r="X598">
        <f t="shared" si="307"/>
        <v>4.1910130268352344</v>
      </c>
      <c r="Y598">
        <f t="shared" si="324"/>
        <v>44.048280661985871</v>
      </c>
      <c r="Z598">
        <f t="shared" si="325"/>
        <v>1.7326397608259481</v>
      </c>
      <c r="AA598">
        <f t="shared" si="326"/>
        <v>3.9335014551912675</v>
      </c>
      <c r="AB598">
        <f t="shared" si="327"/>
        <v>2.4583732660092865</v>
      </c>
      <c r="AC598">
        <f t="shared" si="328"/>
        <v>-171.08883585927686</v>
      </c>
      <c r="AD598">
        <f t="shared" si="329"/>
        <v>-137.43940414598799</v>
      </c>
      <c r="AE598">
        <f t="shared" si="330"/>
        <v>-13.044256103935272</v>
      </c>
      <c r="AF598">
        <f t="shared" si="331"/>
        <v>-7.0961809200099424E-2</v>
      </c>
      <c r="AG598">
        <f t="shared" si="332"/>
        <v>30.871062651090796</v>
      </c>
      <c r="AH598">
        <f t="shared" si="333"/>
        <v>3.8631139786227919</v>
      </c>
      <c r="AI598">
        <f t="shared" si="334"/>
        <v>14.251679474041277</v>
      </c>
      <c r="AJ598">
        <v>1188.1291454439499</v>
      </c>
      <c r="AK598">
        <v>1158.3229090909001</v>
      </c>
      <c r="AL598">
        <v>3.3553014881547298</v>
      </c>
      <c r="AM598">
        <v>67.011806465800106</v>
      </c>
      <c r="AN598">
        <f t="shared" si="308"/>
        <v>3.8795654389858698</v>
      </c>
      <c r="AO598">
        <v>20.626494122559102</v>
      </c>
      <c r="AP598">
        <v>25.156507878787799</v>
      </c>
      <c r="AQ598">
        <v>2.0265240268999402E-3</v>
      </c>
      <c r="AR598">
        <v>77.809829826732994</v>
      </c>
      <c r="AS598">
        <v>0</v>
      </c>
      <c r="AT598">
        <v>0</v>
      </c>
      <c r="AU598">
        <f t="shared" si="335"/>
        <v>1</v>
      </c>
      <c r="AV598">
        <f t="shared" si="309"/>
        <v>0</v>
      </c>
      <c r="AW598">
        <f t="shared" si="336"/>
        <v>36171.466969793473</v>
      </c>
      <c r="AX598">
        <f t="shared" si="337"/>
        <v>1999.9090000000001</v>
      </c>
      <c r="AY598">
        <f t="shared" si="310"/>
        <v>1681.1235899999999</v>
      </c>
      <c r="AZ598">
        <f t="shared" si="338"/>
        <v>0.84060004230192464</v>
      </c>
      <c r="BA598">
        <f t="shared" si="339"/>
        <v>0.16075808164271474</v>
      </c>
      <c r="BB598">
        <v>6</v>
      </c>
      <c r="BC598">
        <v>0.5</v>
      </c>
      <c r="BD598" t="s">
        <v>304</v>
      </c>
      <c r="BE598">
        <v>2</v>
      </c>
      <c r="BF598" t="b">
        <v>1</v>
      </c>
      <c r="BG598">
        <v>1657229910.3</v>
      </c>
      <c r="BH598">
        <v>1121.692</v>
      </c>
      <c r="BI598">
        <v>1163.94</v>
      </c>
      <c r="BJ598">
        <v>25.148599999999998</v>
      </c>
      <c r="BK598">
        <v>20.62914</v>
      </c>
      <c r="BL598">
        <v>1106.8610000000001</v>
      </c>
      <c r="BM598">
        <v>24.70119</v>
      </c>
      <c r="BN598">
        <v>499.96620000000001</v>
      </c>
      <c r="BO598">
        <v>68.857870000000005</v>
      </c>
      <c r="BP598">
        <v>3.8202180000000002E-2</v>
      </c>
      <c r="BQ598">
        <v>28.61702</v>
      </c>
      <c r="BR598">
        <v>29.880610000000001</v>
      </c>
      <c r="BS598">
        <v>999.9</v>
      </c>
      <c r="BT598">
        <v>0</v>
      </c>
      <c r="BU598">
        <v>0</v>
      </c>
      <c r="BV598">
        <v>9987.5</v>
      </c>
      <c r="BW598">
        <v>0</v>
      </c>
      <c r="BX598">
        <v>156.2569</v>
      </c>
      <c r="BY598">
        <v>-42.246879999999997</v>
      </c>
      <c r="BZ598">
        <v>1150.6279999999999</v>
      </c>
      <c r="CA598">
        <v>1188.454</v>
      </c>
      <c r="CB598">
        <v>4.5194759999999903</v>
      </c>
      <c r="CC598">
        <v>1163.94</v>
      </c>
      <c r="CD598">
        <v>20.62914</v>
      </c>
      <c r="CE598">
        <v>1.731679</v>
      </c>
      <c r="CF598">
        <v>1.4204779999999999</v>
      </c>
      <c r="CG598">
        <v>15.18336</v>
      </c>
      <c r="CH598">
        <v>12.13801</v>
      </c>
      <c r="CI598">
        <v>1999.9090000000001</v>
      </c>
      <c r="CJ598">
        <v>0.97999720000000001</v>
      </c>
      <c r="CK598">
        <v>2.0002679999999998E-2</v>
      </c>
      <c r="CL598">
        <v>0</v>
      </c>
      <c r="CM598">
        <v>2.46963</v>
      </c>
      <c r="CN598">
        <v>0</v>
      </c>
      <c r="CO598">
        <v>24602.65</v>
      </c>
      <c r="CP598">
        <v>17299.349999999999</v>
      </c>
      <c r="CQ598">
        <v>45.061999999999998</v>
      </c>
      <c r="CR598">
        <v>45.311999999999998</v>
      </c>
      <c r="CS598">
        <v>44.75</v>
      </c>
      <c r="CT598">
        <v>44.180799999999998</v>
      </c>
      <c r="CU598">
        <v>44.299599999999998</v>
      </c>
      <c r="CV598">
        <v>1959.9079999999999</v>
      </c>
      <c r="CW598">
        <v>40.000999999999998</v>
      </c>
      <c r="CX598">
        <v>0</v>
      </c>
      <c r="CY598">
        <v>1657229892.5999999</v>
      </c>
      <c r="CZ598">
        <v>0</v>
      </c>
      <c r="DA598">
        <v>1657213163</v>
      </c>
      <c r="DB598" s="2">
        <v>0.49957175925925923</v>
      </c>
      <c r="DC598">
        <v>1657213141</v>
      </c>
      <c r="DD598">
        <v>1655399214.5999999</v>
      </c>
      <c r="DE598">
        <v>1</v>
      </c>
      <c r="DF598">
        <v>0.04</v>
      </c>
      <c r="DG598">
        <v>-0.06</v>
      </c>
      <c r="DH598">
        <v>9.1720000000000006</v>
      </c>
      <c r="DI598">
        <v>0.51100000000000001</v>
      </c>
      <c r="DJ598">
        <v>420</v>
      </c>
      <c r="DK598">
        <v>25</v>
      </c>
      <c r="DL598">
        <v>0.26</v>
      </c>
      <c r="DM598">
        <v>0.15</v>
      </c>
      <c r="DN598">
        <v>-41.402026829268202</v>
      </c>
      <c r="DO598">
        <v>-4.0988132404181199</v>
      </c>
      <c r="DP598">
        <v>0.78455023810426505</v>
      </c>
      <c r="DQ598">
        <v>0</v>
      </c>
      <c r="DR598">
        <v>4.50745463414634</v>
      </c>
      <c r="DS598">
        <v>9.9943902439022195E-2</v>
      </c>
      <c r="DT598">
        <v>1.0592354605358499E-2</v>
      </c>
      <c r="DU598">
        <v>1</v>
      </c>
      <c r="DV598">
        <v>1</v>
      </c>
      <c r="DW598">
        <v>2</v>
      </c>
      <c r="DX598" s="3">
        <v>44563</v>
      </c>
      <c r="DY598">
        <v>2.9689999999999999</v>
      </c>
      <c r="DZ598">
        <v>2.69245</v>
      </c>
      <c r="EA598">
        <v>0.13789999999999999</v>
      </c>
      <c r="EB598">
        <v>0.14224000000000001</v>
      </c>
      <c r="EC598">
        <v>8.1665399999999999E-2</v>
      </c>
      <c r="ED598">
        <v>7.1726600000000001E-2</v>
      </c>
      <c r="EE598">
        <v>33437.599999999999</v>
      </c>
      <c r="EF598">
        <v>36453.9</v>
      </c>
      <c r="EG598">
        <v>35173.800000000003</v>
      </c>
      <c r="EH598">
        <v>38571.800000000003</v>
      </c>
      <c r="EI598">
        <v>45849.4</v>
      </c>
      <c r="EJ598">
        <v>51705.1</v>
      </c>
      <c r="EK598">
        <v>55023.9</v>
      </c>
      <c r="EL598">
        <v>61856.800000000003</v>
      </c>
      <c r="EM598">
        <v>1.9356</v>
      </c>
      <c r="EN598">
        <v>2</v>
      </c>
      <c r="EO598">
        <v>-0.26807199999999998</v>
      </c>
      <c r="EP598">
        <v>0</v>
      </c>
      <c r="EQ598">
        <v>34.239400000000003</v>
      </c>
      <c r="ER598">
        <v>999.9</v>
      </c>
      <c r="ES598">
        <v>41.1</v>
      </c>
      <c r="ET598">
        <v>38.732999999999997</v>
      </c>
      <c r="EU598">
        <v>41.341299999999997</v>
      </c>
      <c r="EV598">
        <v>52.481099999999998</v>
      </c>
      <c r="EW598">
        <v>37.227600000000002</v>
      </c>
      <c r="EX598">
        <v>2</v>
      </c>
      <c r="EY598">
        <v>0.29485800000000001</v>
      </c>
      <c r="EZ598">
        <v>9.2810500000000005</v>
      </c>
      <c r="FA598">
        <v>19.9192</v>
      </c>
      <c r="FB598">
        <v>5.2017199999999999</v>
      </c>
      <c r="FC598">
        <v>12.0099</v>
      </c>
      <c r="FD598">
        <v>4.9756</v>
      </c>
      <c r="FE598">
        <v>3.294</v>
      </c>
      <c r="FF598">
        <v>9999</v>
      </c>
      <c r="FG598">
        <v>9999</v>
      </c>
      <c r="FH598">
        <v>9999</v>
      </c>
      <c r="FI598">
        <v>562.5</v>
      </c>
      <c r="FJ598">
        <v>1.86307</v>
      </c>
      <c r="FK598">
        <v>1.8677699999999999</v>
      </c>
      <c r="FL598">
        <v>1.8675200000000001</v>
      </c>
      <c r="FM598">
        <v>1.8687400000000001</v>
      </c>
      <c r="FN598">
        <v>1.86948</v>
      </c>
      <c r="FO598">
        <v>1.86554</v>
      </c>
      <c r="FP598">
        <v>1.8665499999999999</v>
      </c>
      <c r="FQ598">
        <v>1.86798</v>
      </c>
      <c r="FR598">
        <v>5</v>
      </c>
      <c r="FS598">
        <v>0</v>
      </c>
      <c r="FT598">
        <v>0</v>
      </c>
      <c r="FU598">
        <v>0</v>
      </c>
      <c r="FV598">
        <v>11111111</v>
      </c>
      <c r="FW598" t="s">
        <v>306</v>
      </c>
      <c r="FX598" t="s">
        <v>307</v>
      </c>
      <c r="FY598" t="s">
        <v>307</v>
      </c>
      <c r="FZ598" t="s">
        <v>307</v>
      </c>
      <c r="GA598" t="s">
        <v>307</v>
      </c>
      <c r="GB598">
        <v>0</v>
      </c>
      <c r="GC598">
        <v>100</v>
      </c>
      <c r="GD598">
        <v>100</v>
      </c>
      <c r="GE598">
        <v>14.9</v>
      </c>
      <c r="GF598">
        <v>0.44769999999999999</v>
      </c>
      <c r="GG598">
        <v>5.3968966374264697</v>
      </c>
      <c r="GH598">
        <v>9.5670261133577201E-3</v>
      </c>
      <c r="GI598" s="1">
        <v>-9.19467254998099E-7</v>
      </c>
      <c r="GJ598" s="1">
        <v>-2.1372918425907401E-11</v>
      </c>
      <c r="GK598">
        <v>3.2845888322571301E-3</v>
      </c>
      <c r="GL598">
        <v>-1.41202168329711E-2</v>
      </c>
      <c r="GM598">
        <v>1.6676771840485E-3</v>
      </c>
      <c r="GN598" s="1">
        <v>-1.4903802912711099E-5</v>
      </c>
      <c r="GO598">
        <v>-4</v>
      </c>
      <c r="GP598">
        <v>1866</v>
      </c>
      <c r="GQ598">
        <v>1</v>
      </c>
      <c r="GR598">
        <v>24</v>
      </c>
      <c r="GS598">
        <v>279.5</v>
      </c>
      <c r="GT598">
        <v>30511.599999999999</v>
      </c>
      <c r="GU598">
        <v>3.0175800000000002</v>
      </c>
      <c r="GV598">
        <v>2.65381</v>
      </c>
      <c r="GW598">
        <v>2.2485400000000002</v>
      </c>
      <c r="GX598">
        <v>2.7697799999999999</v>
      </c>
      <c r="GY598">
        <v>1.9958499999999999</v>
      </c>
      <c r="GZ598">
        <v>2.3742700000000001</v>
      </c>
      <c r="HA598">
        <v>40.989600000000003</v>
      </c>
      <c r="HB598">
        <v>13.291499999999999</v>
      </c>
      <c r="HC598">
        <v>18</v>
      </c>
      <c r="HD598">
        <v>497.33600000000001</v>
      </c>
      <c r="HE598">
        <v>535.14</v>
      </c>
      <c r="HF598">
        <v>16.087499999999999</v>
      </c>
      <c r="HG598">
        <v>30.894200000000001</v>
      </c>
      <c r="HH598">
        <v>30.0014</v>
      </c>
      <c r="HI598">
        <v>30.025500000000001</v>
      </c>
      <c r="HJ598">
        <v>29.8398</v>
      </c>
      <c r="HK598">
        <v>60.444600000000001</v>
      </c>
      <c r="HL598">
        <v>46.822400000000002</v>
      </c>
      <c r="HM598">
        <v>0</v>
      </c>
      <c r="HN598">
        <v>15.679600000000001</v>
      </c>
      <c r="HO598">
        <v>1187.92</v>
      </c>
      <c r="HP598">
        <v>20.595099999999999</v>
      </c>
      <c r="HQ598">
        <v>102.041</v>
      </c>
      <c r="HR598">
        <v>102.96899999999999</v>
      </c>
    </row>
    <row r="599" spans="1:226" x14ac:dyDescent="0.2">
      <c r="A599">
        <v>583</v>
      </c>
      <c r="B599">
        <v>1657229918.0999999</v>
      </c>
      <c r="C599">
        <v>6432.5999999046298</v>
      </c>
      <c r="D599" t="s">
        <v>894</v>
      </c>
      <c r="E599" s="2">
        <v>0.69349537037037035</v>
      </c>
      <c r="F599">
        <v>5</v>
      </c>
      <c r="G599" t="s">
        <v>825</v>
      </c>
      <c r="H599" t="s">
        <v>303</v>
      </c>
      <c r="I599">
        <v>1657229915.5999999</v>
      </c>
      <c r="J599">
        <f t="shared" si="306"/>
        <v>3.8750320213105883E-3</v>
      </c>
      <c r="K599">
        <f t="shared" si="311"/>
        <v>3.8750320213105884</v>
      </c>
      <c r="L599">
        <f t="shared" si="312"/>
        <v>14.185893246169599</v>
      </c>
      <c r="M599">
        <f t="shared" si="313"/>
        <v>1139.2977777777701</v>
      </c>
      <c r="N599">
        <f t="shared" si="314"/>
        <v>861.64568295088668</v>
      </c>
      <c r="O599">
        <f t="shared" si="315"/>
        <v>59.362282745041249</v>
      </c>
      <c r="P599">
        <f t="shared" si="316"/>
        <v>78.490867131862728</v>
      </c>
      <c r="Q599">
        <f t="shared" si="317"/>
        <v>0.10635139043120698</v>
      </c>
      <c r="R599">
        <f t="shared" si="318"/>
        <v>2.3231479019025385</v>
      </c>
      <c r="S599">
        <f t="shared" si="319"/>
        <v>0.10371879336418392</v>
      </c>
      <c r="T599">
        <f t="shared" si="320"/>
        <v>6.5055346508404888E-2</v>
      </c>
      <c r="U599">
        <f t="shared" si="321"/>
        <v>321.51280800000001</v>
      </c>
      <c r="V599">
        <f t="shared" si="322"/>
        <v>29.739231336868112</v>
      </c>
      <c r="W599">
        <f t="shared" si="323"/>
        <v>29.739231336868112</v>
      </c>
      <c r="X599">
        <f t="shared" si="307"/>
        <v>4.19705029765516</v>
      </c>
      <c r="Y599">
        <f t="shared" si="324"/>
        <v>44.020529590846138</v>
      </c>
      <c r="Z599">
        <f t="shared" si="325"/>
        <v>1.7338954728745235</v>
      </c>
      <c r="AA599">
        <f t="shared" si="326"/>
        <v>3.9388337418709267</v>
      </c>
      <c r="AB599">
        <f t="shared" si="327"/>
        <v>2.4631548247806365</v>
      </c>
      <c r="AC599">
        <f t="shared" si="328"/>
        <v>-170.88891213979696</v>
      </c>
      <c r="AD599">
        <f t="shared" si="329"/>
        <v>-137.62790965141843</v>
      </c>
      <c r="AE599">
        <f t="shared" si="330"/>
        <v>-13.0671746816724</v>
      </c>
      <c r="AF599">
        <f t="shared" si="331"/>
        <v>-7.1188472887769194E-2</v>
      </c>
      <c r="AG599">
        <f t="shared" si="332"/>
        <v>30.574573689294649</v>
      </c>
      <c r="AH599">
        <f t="shared" si="333"/>
        <v>3.8647645004596494</v>
      </c>
      <c r="AI599">
        <f t="shared" si="334"/>
        <v>14.185893246169599</v>
      </c>
      <c r="AJ599">
        <v>1204.8087271864499</v>
      </c>
      <c r="AK599">
        <v>1175.2859999999901</v>
      </c>
      <c r="AL599">
        <v>3.3011676071920499</v>
      </c>
      <c r="AM599">
        <v>67.011806465800106</v>
      </c>
      <c r="AN599">
        <f t="shared" si="308"/>
        <v>3.8750320213105884</v>
      </c>
      <c r="AO599">
        <v>20.6438491386062</v>
      </c>
      <c r="AP599">
        <v>25.177584242424199</v>
      </c>
      <c r="AQ599">
        <v>-2.06581091568896E-4</v>
      </c>
      <c r="AR599">
        <v>77.809829826732994</v>
      </c>
      <c r="AS599">
        <v>0</v>
      </c>
      <c r="AT599">
        <v>0</v>
      </c>
      <c r="AU599">
        <f t="shared" si="335"/>
        <v>1</v>
      </c>
      <c r="AV599">
        <f t="shared" si="309"/>
        <v>0</v>
      </c>
      <c r="AW599">
        <f t="shared" si="336"/>
        <v>36160.637409273964</v>
      </c>
      <c r="AX599">
        <f t="shared" si="337"/>
        <v>1999.98</v>
      </c>
      <c r="AY599">
        <f t="shared" si="310"/>
        <v>1681.1831999999999</v>
      </c>
      <c r="AZ599">
        <f t="shared" si="338"/>
        <v>0.84060000600006002</v>
      </c>
      <c r="BA599">
        <f t="shared" si="339"/>
        <v>0.16075801158011579</v>
      </c>
      <c r="BB599">
        <v>6</v>
      </c>
      <c r="BC599">
        <v>0.5</v>
      </c>
      <c r="BD599" t="s">
        <v>304</v>
      </c>
      <c r="BE599">
        <v>2</v>
      </c>
      <c r="BF599" t="b">
        <v>1</v>
      </c>
      <c r="BG599">
        <v>1657229915.5999999</v>
      </c>
      <c r="BH599">
        <v>1139.2977777777701</v>
      </c>
      <c r="BI599">
        <v>1181.27</v>
      </c>
      <c r="BJ599">
        <v>25.167555555555499</v>
      </c>
      <c r="BK599">
        <v>20.646666666666601</v>
      </c>
      <c r="BL599">
        <v>1124.33777777777</v>
      </c>
      <c r="BM599">
        <v>24.719377777777702</v>
      </c>
      <c r="BN599">
        <v>500.012</v>
      </c>
      <c r="BO599">
        <v>68.855444444444402</v>
      </c>
      <c r="BP599">
        <v>3.8631066666666602E-2</v>
      </c>
      <c r="BQ599">
        <v>28.640366666666601</v>
      </c>
      <c r="BR599">
        <v>29.909333333333301</v>
      </c>
      <c r="BS599">
        <v>999.9</v>
      </c>
      <c r="BT599">
        <v>0</v>
      </c>
      <c r="BU599">
        <v>0</v>
      </c>
      <c r="BV599">
        <v>9985.5555555555493</v>
      </c>
      <c r="BW599">
        <v>0</v>
      </c>
      <c r="BX599">
        <v>156.24922222222199</v>
      </c>
      <c r="BY599">
        <v>-41.970555555555499</v>
      </c>
      <c r="BZ599">
        <v>1168.7122222222199</v>
      </c>
      <c r="CA599">
        <v>1206.1711111111099</v>
      </c>
      <c r="CB599">
        <v>4.5208877777777703</v>
      </c>
      <c r="CC599">
        <v>1181.27</v>
      </c>
      <c r="CD599">
        <v>20.646666666666601</v>
      </c>
      <c r="CE599">
        <v>1.73292333333333</v>
      </c>
      <c r="CF599">
        <v>1.42163666666666</v>
      </c>
      <c r="CG599">
        <v>15.1945333333333</v>
      </c>
      <c r="CH599">
        <v>12.150399999999999</v>
      </c>
      <c r="CI599">
        <v>1999.98</v>
      </c>
      <c r="CJ599">
        <v>0.97999833333333297</v>
      </c>
      <c r="CK599">
        <v>2.0001433333333301E-2</v>
      </c>
      <c r="CL599">
        <v>0</v>
      </c>
      <c r="CM599">
        <v>2.4676888888888802</v>
      </c>
      <c r="CN599">
        <v>0</v>
      </c>
      <c r="CO599">
        <v>24622.6</v>
      </c>
      <c r="CP599">
        <v>17299.977777777702</v>
      </c>
      <c r="CQ599">
        <v>45.09</v>
      </c>
      <c r="CR599">
        <v>45.325999999999901</v>
      </c>
      <c r="CS599">
        <v>44.798222222222201</v>
      </c>
      <c r="CT599">
        <v>44.214999999999897</v>
      </c>
      <c r="CU599">
        <v>44.325999999999901</v>
      </c>
      <c r="CV599">
        <v>1959.98</v>
      </c>
      <c r="CW599">
        <v>40</v>
      </c>
      <c r="CX599">
        <v>0</v>
      </c>
      <c r="CY599">
        <v>1657229897.4000001</v>
      </c>
      <c r="CZ599">
        <v>0</v>
      </c>
      <c r="DA599">
        <v>1657213163</v>
      </c>
      <c r="DB599" s="2">
        <v>0.49957175925925923</v>
      </c>
      <c r="DC599">
        <v>1657213141</v>
      </c>
      <c r="DD599">
        <v>1655399214.5999999</v>
      </c>
      <c r="DE599">
        <v>1</v>
      </c>
      <c r="DF599">
        <v>0.04</v>
      </c>
      <c r="DG599">
        <v>-0.06</v>
      </c>
      <c r="DH599">
        <v>9.1720000000000006</v>
      </c>
      <c r="DI599">
        <v>0.51100000000000001</v>
      </c>
      <c r="DJ599">
        <v>420</v>
      </c>
      <c r="DK599">
        <v>25</v>
      </c>
      <c r="DL599">
        <v>0.26</v>
      </c>
      <c r="DM599">
        <v>0.15</v>
      </c>
      <c r="DN599">
        <v>-41.757946341463402</v>
      </c>
      <c r="DO599">
        <v>-3.5778982578397298</v>
      </c>
      <c r="DP599">
        <v>0.65722290278871798</v>
      </c>
      <c r="DQ599">
        <v>0</v>
      </c>
      <c r="DR599">
        <v>4.5152097560975601</v>
      </c>
      <c r="DS599">
        <v>5.9212891986067502E-2</v>
      </c>
      <c r="DT599">
        <v>7.3846989098603098E-3</v>
      </c>
      <c r="DU599">
        <v>1</v>
      </c>
      <c r="DV599">
        <v>1</v>
      </c>
      <c r="DW599">
        <v>2</v>
      </c>
      <c r="DX599" s="3">
        <v>44563</v>
      </c>
      <c r="DY599">
        <v>2.9695499999999999</v>
      </c>
      <c r="DZ599">
        <v>2.6922700000000002</v>
      </c>
      <c r="EA599">
        <v>0.139179</v>
      </c>
      <c r="EB599">
        <v>0.14351</v>
      </c>
      <c r="EC599">
        <v>8.1706000000000001E-2</v>
      </c>
      <c r="ED599">
        <v>7.1756500000000001E-2</v>
      </c>
      <c r="EE599">
        <v>33387.4</v>
      </c>
      <c r="EF599">
        <v>36398.400000000001</v>
      </c>
      <c r="EG599">
        <v>35173.199999999997</v>
      </c>
      <c r="EH599">
        <v>38570.300000000003</v>
      </c>
      <c r="EI599">
        <v>45846.6</v>
      </c>
      <c r="EJ599">
        <v>51702.2</v>
      </c>
      <c r="EK599">
        <v>55023</v>
      </c>
      <c r="EL599">
        <v>61855.4</v>
      </c>
      <c r="EM599">
        <v>1.9356</v>
      </c>
      <c r="EN599">
        <v>1.9990000000000001</v>
      </c>
      <c r="EO599">
        <v>-0.26747599999999999</v>
      </c>
      <c r="EP599">
        <v>0</v>
      </c>
      <c r="EQ599">
        <v>34.270499999999998</v>
      </c>
      <c r="ER599">
        <v>999.9</v>
      </c>
      <c r="ES599">
        <v>41.149000000000001</v>
      </c>
      <c r="ET599">
        <v>38.743000000000002</v>
      </c>
      <c r="EU599">
        <v>41.417700000000004</v>
      </c>
      <c r="EV599">
        <v>52.821100000000001</v>
      </c>
      <c r="EW599">
        <v>37.211500000000001</v>
      </c>
      <c r="EX599">
        <v>2</v>
      </c>
      <c r="EY599">
        <v>0.29642299999999999</v>
      </c>
      <c r="EZ599">
        <v>9.2810500000000005</v>
      </c>
      <c r="FA599">
        <v>19.9192</v>
      </c>
      <c r="FB599">
        <v>5.2029100000000001</v>
      </c>
      <c r="FC599">
        <v>12.0099</v>
      </c>
      <c r="FD599">
        <v>4.976</v>
      </c>
      <c r="FE599">
        <v>3.294</v>
      </c>
      <c r="FF599">
        <v>9999</v>
      </c>
      <c r="FG599">
        <v>9999</v>
      </c>
      <c r="FH599">
        <v>9999</v>
      </c>
      <c r="FI599">
        <v>562.5</v>
      </c>
      <c r="FJ599">
        <v>1.8631</v>
      </c>
      <c r="FK599">
        <v>1.8677699999999999</v>
      </c>
      <c r="FL599">
        <v>1.8675200000000001</v>
      </c>
      <c r="FM599">
        <v>1.8687400000000001</v>
      </c>
      <c r="FN599">
        <v>1.86951</v>
      </c>
      <c r="FO599">
        <v>1.86554</v>
      </c>
      <c r="FP599">
        <v>1.8665499999999999</v>
      </c>
      <c r="FQ599">
        <v>1.86798</v>
      </c>
      <c r="FR599">
        <v>5</v>
      </c>
      <c r="FS599">
        <v>0</v>
      </c>
      <c r="FT599">
        <v>0</v>
      </c>
      <c r="FU599">
        <v>0</v>
      </c>
      <c r="FV599">
        <v>11111111</v>
      </c>
      <c r="FW599" t="s">
        <v>306</v>
      </c>
      <c r="FX599" t="s">
        <v>307</v>
      </c>
      <c r="FY599" t="s">
        <v>307</v>
      </c>
      <c r="FZ599" t="s">
        <v>307</v>
      </c>
      <c r="GA599" t="s">
        <v>307</v>
      </c>
      <c r="GB599">
        <v>0</v>
      </c>
      <c r="GC599">
        <v>100</v>
      </c>
      <c r="GD599">
        <v>100</v>
      </c>
      <c r="GE599">
        <v>15.02</v>
      </c>
      <c r="GF599">
        <v>0.44850000000000001</v>
      </c>
      <c r="GG599">
        <v>5.3968966374264697</v>
      </c>
      <c r="GH599">
        <v>9.5670261133577201E-3</v>
      </c>
      <c r="GI599" s="1">
        <v>-9.19467254998099E-7</v>
      </c>
      <c r="GJ599" s="1">
        <v>-2.1372918425907401E-11</v>
      </c>
      <c r="GK599">
        <v>3.2845888322571301E-3</v>
      </c>
      <c r="GL599">
        <v>-1.41202168329711E-2</v>
      </c>
      <c r="GM599">
        <v>1.6676771840485E-3</v>
      </c>
      <c r="GN599" s="1">
        <v>-1.4903802912711099E-5</v>
      </c>
      <c r="GO599">
        <v>-4</v>
      </c>
      <c r="GP599">
        <v>1866</v>
      </c>
      <c r="GQ599">
        <v>1</v>
      </c>
      <c r="GR599">
        <v>24</v>
      </c>
      <c r="GS599">
        <v>279.60000000000002</v>
      </c>
      <c r="GT599">
        <v>30511.7</v>
      </c>
      <c r="GU599">
        <v>3.0493199999999998</v>
      </c>
      <c r="GV599">
        <v>2.65503</v>
      </c>
      <c r="GW599">
        <v>2.2485400000000002</v>
      </c>
      <c r="GX599">
        <v>2.7685499999999998</v>
      </c>
      <c r="GY599">
        <v>1.9958499999999999</v>
      </c>
      <c r="GZ599">
        <v>2.36938</v>
      </c>
      <c r="HA599">
        <v>41.0154</v>
      </c>
      <c r="HB599">
        <v>13.2827</v>
      </c>
      <c r="HC599">
        <v>18</v>
      </c>
      <c r="HD599">
        <v>497.49900000000002</v>
      </c>
      <c r="HE599">
        <v>534.61800000000005</v>
      </c>
      <c r="HF599">
        <v>16.095199999999998</v>
      </c>
      <c r="HG599">
        <v>30.913</v>
      </c>
      <c r="HH599">
        <v>30.0014</v>
      </c>
      <c r="HI599">
        <v>30.0442</v>
      </c>
      <c r="HJ599">
        <v>29.859200000000001</v>
      </c>
      <c r="HK599">
        <v>61.121400000000001</v>
      </c>
      <c r="HL599">
        <v>46.822400000000002</v>
      </c>
      <c r="HM599">
        <v>0</v>
      </c>
      <c r="HN599">
        <v>15.6936</v>
      </c>
      <c r="HO599">
        <v>1208.07</v>
      </c>
      <c r="HP599">
        <v>20.5868</v>
      </c>
      <c r="HQ599">
        <v>102.039</v>
      </c>
      <c r="HR599">
        <v>102.96599999999999</v>
      </c>
    </row>
    <row r="600" spans="1:226" x14ac:dyDescent="0.2">
      <c r="A600">
        <v>584</v>
      </c>
      <c r="B600">
        <v>1657229923.0999999</v>
      </c>
      <c r="C600">
        <v>6437.5999999046298</v>
      </c>
      <c r="D600" t="s">
        <v>895</v>
      </c>
      <c r="E600" s="2">
        <v>0.69355324074074076</v>
      </c>
      <c r="F600">
        <v>5</v>
      </c>
      <c r="G600" t="s">
        <v>825</v>
      </c>
      <c r="H600" t="s">
        <v>303</v>
      </c>
      <c r="I600">
        <v>1657229920.3</v>
      </c>
      <c r="J600">
        <f t="shared" si="306"/>
        <v>3.8805219478880025E-3</v>
      </c>
      <c r="K600">
        <f t="shared" si="311"/>
        <v>3.8805219478880026</v>
      </c>
      <c r="L600">
        <f t="shared" si="312"/>
        <v>14.376933710684796</v>
      </c>
      <c r="M600">
        <f t="shared" si="313"/>
        <v>1154.6659999999999</v>
      </c>
      <c r="N600">
        <f t="shared" si="314"/>
        <v>873.52053248773268</v>
      </c>
      <c r="O600">
        <f t="shared" si="315"/>
        <v>60.180664430392035</v>
      </c>
      <c r="P600">
        <f t="shared" si="316"/>
        <v>79.550009977766507</v>
      </c>
      <c r="Q600">
        <f t="shared" si="317"/>
        <v>0.10647870905371751</v>
      </c>
      <c r="R600">
        <f t="shared" si="318"/>
        <v>2.327324227299802</v>
      </c>
      <c r="S600">
        <f t="shared" si="319"/>
        <v>0.10384449832615672</v>
      </c>
      <c r="T600">
        <f t="shared" si="320"/>
        <v>6.51340569335358E-2</v>
      </c>
      <c r="U600">
        <f t="shared" si="321"/>
        <v>321.52174559999838</v>
      </c>
      <c r="V600">
        <f t="shared" si="322"/>
        <v>29.745924796808513</v>
      </c>
      <c r="W600">
        <f t="shared" si="323"/>
        <v>29.745924796808513</v>
      </c>
      <c r="X600">
        <f t="shared" si="307"/>
        <v>4.1986673060608171</v>
      </c>
      <c r="Y600">
        <f t="shared" si="324"/>
        <v>44.023739944019688</v>
      </c>
      <c r="Z600">
        <f t="shared" si="325"/>
        <v>1.7350487242907195</v>
      </c>
      <c r="AA600">
        <f t="shared" si="326"/>
        <v>3.9411661219537386</v>
      </c>
      <c r="AB600">
        <f t="shared" si="327"/>
        <v>2.4636185817700973</v>
      </c>
      <c r="AC600">
        <f t="shared" si="328"/>
        <v>-171.1310179018609</v>
      </c>
      <c r="AD600">
        <f t="shared" si="329"/>
        <v>-137.43493720294452</v>
      </c>
      <c r="AE600">
        <f t="shared" si="330"/>
        <v>-13.026529160715711</v>
      </c>
      <c r="AF600">
        <f t="shared" si="331"/>
        <v>-7.0738665522753763E-2</v>
      </c>
      <c r="AG600">
        <f t="shared" si="332"/>
        <v>31.248847475365636</v>
      </c>
      <c r="AH600">
        <f t="shared" si="333"/>
        <v>3.8693008859714668</v>
      </c>
      <c r="AI600">
        <f t="shared" si="334"/>
        <v>14.376933710684796</v>
      </c>
      <c r="AJ600">
        <v>1222.5822592433501</v>
      </c>
      <c r="AK600">
        <v>1192.36848484848</v>
      </c>
      <c r="AL600">
        <v>3.4254283758465598</v>
      </c>
      <c r="AM600">
        <v>67.011806465800106</v>
      </c>
      <c r="AN600">
        <f t="shared" si="308"/>
        <v>3.8805219478880026</v>
      </c>
      <c r="AO600">
        <v>20.656597810604602</v>
      </c>
      <c r="AP600">
        <v>25.1918333333333</v>
      </c>
      <c r="AQ600">
        <v>9.3310607972055899E-4</v>
      </c>
      <c r="AR600">
        <v>77.809829826732994</v>
      </c>
      <c r="AS600">
        <v>0</v>
      </c>
      <c r="AT600">
        <v>0</v>
      </c>
      <c r="AU600">
        <f t="shared" si="335"/>
        <v>1</v>
      </c>
      <c r="AV600">
        <f t="shared" si="309"/>
        <v>0</v>
      </c>
      <c r="AW600">
        <f t="shared" si="336"/>
        <v>36258.493900655107</v>
      </c>
      <c r="AX600">
        <f t="shared" si="337"/>
        <v>2000.0359999999901</v>
      </c>
      <c r="AY600">
        <f t="shared" si="310"/>
        <v>1681.2302399999917</v>
      </c>
      <c r="AZ600">
        <f t="shared" si="338"/>
        <v>0.84059998920019441</v>
      </c>
      <c r="BA600">
        <f t="shared" si="339"/>
        <v>0.16075797915637519</v>
      </c>
      <c r="BB600">
        <v>6</v>
      </c>
      <c r="BC600">
        <v>0.5</v>
      </c>
      <c r="BD600" t="s">
        <v>304</v>
      </c>
      <c r="BE600">
        <v>2</v>
      </c>
      <c r="BF600" t="b">
        <v>1</v>
      </c>
      <c r="BG600">
        <v>1657229920.3</v>
      </c>
      <c r="BH600">
        <v>1154.6659999999999</v>
      </c>
      <c r="BI600">
        <v>1197.5250000000001</v>
      </c>
      <c r="BJ600">
        <v>25.184180000000001</v>
      </c>
      <c r="BK600">
        <v>20.658049999999999</v>
      </c>
      <c r="BL600">
        <v>1139.5899999999999</v>
      </c>
      <c r="BM600">
        <v>24.73537</v>
      </c>
      <c r="BN600">
        <v>500.01069999999999</v>
      </c>
      <c r="BO600">
        <v>68.855999999999995</v>
      </c>
      <c r="BP600">
        <v>3.8390220000000003E-2</v>
      </c>
      <c r="BQ600">
        <v>28.650569999999998</v>
      </c>
      <c r="BR600">
        <v>29.931380000000001</v>
      </c>
      <c r="BS600">
        <v>999.9</v>
      </c>
      <c r="BT600">
        <v>0</v>
      </c>
      <c r="BU600">
        <v>0</v>
      </c>
      <c r="BV600">
        <v>10014</v>
      </c>
      <c r="BW600">
        <v>0</v>
      </c>
      <c r="BX600">
        <v>156.26230000000001</v>
      </c>
      <c r="BY600">
        <v>-42.860719999999901</v>
      </c>
      <c r="BZ600">
        <v>1184.4949999999999</v>
      </c>
      <c r="CA600">
        <v>1222.7840000000001</v>
      </c>
      <c r="CB600">
        <v>4.5261279999999999</v>
      </c>
      <c r="CC600">
        <v>1197.5250000000001</v>
      </c>
      <c r="CD600">
        <v>20.658049999999999</v>
      </c>
      <c r="CE600">
        <v>1.734081</v>
      </c>
      <c r="CF600">
        <v>1.4224299999999901</v>
      </c>
      <c r="CG600">
        <v>15.204939999999899</v>
      </c>
      <c r="CH600">
        <v>12.15889</v>
      </c>
      <c r="CI600">
        <v>2000.0359999999901</v>
      </c>
      <c r="CJ600">
        <v>0.97999899999999995</v>
      </c>
      <c r="CK600">
        <v>2.00007E-2</v>
      </c>
      <c r="CL600">
        <v>0</v>
      </c>
      <c r="CM600">
        <v>2.40672</v>
      </c>
      <c r="CN600">
        <v>0</v>
      </c>
      <c r="CO600">
        <v>24638.93</v>
      </c>
      <c r="CP600">
        <v>17300.46</v>
      </c>
      <c r="CQ600">
        <v>45.125</v>
      </c>
      <c r="CR600">
        <v>45.368699999999997</v>
      </c>
      <c r="CS600">
        <v>44.824599999999997</v>
      </c>
      <c r="CT600">
        <v>44.25</v>
      </c>
      <c r="CU600">
        <v>44.368699999999997</v>
      </c>
      <c r="CV600">
        <v>1960.0359999999901</v>
      </c>
      <c r="CW600">
        <v>40</v>
      </c>
      <c r="CX600">
        <v>0</v>
      </c>
      <c r="CY600">
        <v>1657229902.8</v>
      </c>
      <c r="CZ600">
        <v>0</v>
      </c>
      <c r="DA600">
        <v>1657213163</v>
      </c>
      <c r="DB600" s="2">
        <v>0.49957175925925923</v>
      </c>
      <c r="DC600">
        <v>1657213141</v>
      </c>
      <c r="DD600">
        <v>1655399214.5999999</v>
      </c>
      <c r="DE600">
        <v>1</v>
      </c>
      <c r="DF600">
        <v>0.04</v>
      </c>
      <c r="DG600">
        <v>-0.06</v>
      </c>
      <c r="DH600">
        <v>9.1720000000000006</v>
      </c>
      <c r="DI600">
        <v>0.51100000000000001</v>
      </c>
      <c r="DJ600">
        <v>420</v>
      </c>
      <c r="DK600">
        <v>25</v>
      </c>
      <c r="DL600">
        <v>0.26</v>
      </c>
      <c r="DM600">
        <v>0.15</v>
      </c>
      <c r="DN600">
        <v>-42.128039024390198</v>
      </c>
      <c r="DO600">
        <v>-3.2126508710801098</v>
      </c>
      <c r="DP600">
        <v>0.63506724202381104</v>
      </c>
      <c r="DQ600">
        <v>0</v>
      </c>
      <c r="DR600">
        <v>4.5193568292682897</v>
      </c>
      <c r="DS600">
        <v>4.0199790940753898E-2</v>
      </c>
      <c r="DT600">
        <v>5.3146752368597701E-3</v>
      </c>
      <c r="DU600">
        <v>1</v>
      </c>
      <c r="DV600">
        <v>1</v>
      </c>
      <c r="DW600">
        <v>2</v>
      </c>
      <c r="DX600" s="3">
        <v>44563</v>
      </c>
      <c r="DY600">
        <v>2.96923</v>
      </c>
      <c r="DZ600">
        <v>2.6926199999999998</v>
      </c>
      <c r="EA600">
        <v>0.140462</v>
      </c>
      <c r="EB600">
        <v>0.144764</v>
      </c>
      <c r="EC600">
        <v>8.1733600000000003E-2</v>
      </c>
      <c r="ED600">
        <v>7.1788000000000005E-2</v>
      </c>
      <c r="EE600">
        <v>33336.9</v>
      </c>
      <c r="EF600">
        <v>36343.599999999999</v>
      </c>
      <c r="EG600">
        <v>35172.6</v>
      </c>
      <c r="EH600">
        <v>38568.9</v>
      </c>
      <c r="EI600">
        <v>45844.800000000003</v>
      </c>
      <c r="EJ600">
        <v>51698.5</v>
      </c>
      <c r="EK600">
        <v>55022.400000000001</v>
      </c>
      <c r="EL600">
        <v>61853</v>
      </c>
      <c r="EM600">
        <v>1.9354</v>
      </c>
      <c r="EN600">
        <v>1.9985999999999999</v>
      </c>
      <c r="EO600">
        <v>-0.26837</v>
      </c>
      <c r="EP600">
        <v>0</v>
      </c>
      <c r="EQ600">
        <v>34.295299999999997</v>
      </c>
      <c r="ER600">
        <v>999.9</v>
      </c>
      <c r="ES600">
        <v>41.149000000000001</v>
      </c>
      <c r="ET600">
        <v>38.762999999999998</v>
      </c>
      <c r="EU600">
        <v>41.460299999999997</v>
      </c>
      <c r="EV600">
        <v>52.711100000000002</v>
      </c>
      <c r="EW600">
        <v>37.1995</v>
      </c>
      <c r="EX600">
        <v>2</v>
      </c>
      <c r="EY600">
        <v>0.29756100000000002</v>
      </c>
      <c r="EZ600">
        <v>9.2810500000000005</v>
      </c>
      <c r="FA600">
        <v>19.9192</v>
      </c>
      <c r="FB600">
        <v>5.20411</v>
      </c>
      <c r="FC600">
        <v>12.0099</v>
      </c>
      <c r="FD600">
        <v>4.976</v>
      </c>
      <c r="FE600">
        <v>3.294</v>
      </c>
      <c r="FF600">
        <v>9999</v>
      </c>
      <c r="FG600">
        <v>9999</v>
      </c>
      <c r="FH600">
        <v>9999</v>
      </c>
      <c r="FI600">
        <v>562.5</v>
      </c>
      <c r="FJ600">
        <v>1.8630100000000001</v>
      </c>
      <c r="FK600">
        <v>1.86771</v>
      </c>
      <c r="FL600">
        <v>1.8675200000000001</v>
      </c>
      <c r="FM600">
        <v>1.8687400000000001</v>
      </c>
      <c r="FN600">
        <v>1.86951</v>
      </c>
      <c r="FO600">
        <v>1.86554</v>
      </c>
      <c r="FP600">
        <v>1.86649</v>
      </c>
      <c r="FQ600">
        <v>1.86798</v>
      </c>
      <c r="FR600">
        <v>5</v>
      </c>
      <c r="FS600">
        <v>0</v>
      </c>
      <c r="FT600">
        <v>0</v>
      </c>
      <c r="FU600">
        <v>0</v>
      </c>
      <c r="FV600">
        <v>11111111</v>
      </c>
      <c r="FW600" t="s">
        <v>306</v>
      </c>
      <c r="FX600" t="s">
        <v>307</v>
      </c>
      <c r="FY600" t="s">
        <v>307</v>
      </c>
      <c r="FZ600" t="s">
        <v>307</v>
      </c>
      <c r="GA600" t="s">
        <v>307</v>
      </c>
      <c r="GB600">
        <v>0</v>
      </c>
      <c r="GC600">
        <v>100</v>
      </c>
      <c r="GD600">
        <v>100</v>
      </c>
      <c r="GE600">
        <v>15.14</v>
      </c>
      <c r="GF600">
        <v>0.4491</v>
      </c>
      <c r="GG600">
        <v>5.3968966374264697</v>
      </c>
      <c r="GH600">
        <v>9.5670261133577201E-3</v>
      </c>
      <c r="GI600" s="1">
        <v>-9.19467254998099E-7</v>
      </c>
      <c r="GJ600" s="1">
        <v>-2.1372918425907401E-11</v>
      </c>
      <c r="GK600">
        <v>3.2845888322571301E-3</v>
      </c>
      <c r="GL600">
        <v>-1.41202168329711E-2</v>
      </c>
      <c r="GM600">
        <v>1.6676771840485E-3</v>
      </c>
      <c r="GN600" s="1">
        <v>-1.4903802912711099E-5</v>
      </c>
      <c r="GO600">
        <v>-4</v>
      </c>
      <c r="GP600">
        <v>1866</v>
      </c>
      <c r="GQ600">
        <v>1</v>
      </c>
      <c r="GR600">
        <v>24</v>
      </c>
      <c r="GS600">
        <v>279.7</v>
      </c>
      <c r="GT600">
        <v>30511.8</v>
      </c>
      <c r="GU600">
        <v>3.0834999999999999</v>
      </c>
      <c r="GV600">
        <v>2.64893</v>
      </c>
      <c r="GW600">
        <v>2.2485400000000002</v>
      </c>
      <c r="GX600">
        <v>2.7673299999999998</v>
      </c>
      <c r="GY600">
        <v>1.9958499999999999</v>
      </c>
      <c r="GZ600">
        <v>2.3803700000000001</v>
      </c>
      <c r="HA600">
        <v>41.0154</v>
      </c>
      <c r="HB600">
        <v>13.291499999999999</v>
      </c>
      <c r="HC600">
        <v>18</v>
      </c>
      <c r="HD600">
        <v>497.53199999999998</v>
      </c>
      <c r="HE600">
        <v>534.505</v>
      </c>
      <c r="HF600">
        <v>16.104600000000001</v>
      </c>
      <c r="HG600">
        <v>30.931899999999999</v>
      </c>
      <c r="HH600">
        <v>30.001300000000001</v>
      </c>
      <c r="HI600">
        <v>30.064399999999999</v>
      </c>
      <c r="HJ600">
        <v>29.8782</v>
      </c>
      <c r="HK600">
        <v>61.748199999999997</v>
      </c>
      <c r="HL600">
        <v>46.822400000000002</v>
      </c>
      <c r="HM600">
        <v>0</v>
      </c>
      <c r="HN600">
        <v>15.7019</v>
      </c>
      <c r="HO600">
        <v>1221.47</v>
      </c>
      <c r="HP600">
        <v>20.5868</v>
      </c>
      <c r="HQ600">
        <v>102.038</v>
      </c>
      <c r="HR600">
        <v>102.962</v>
      </c>
    </row>
    <row r="601" spans="1:226" x14ac:dyDescent="0.2">
      <c r="A601">
        <v>585</v>
      </c>
      <c r="B601">
        <v>1657229928.0999999</v>
      </c>
      <c r="C601">
        <v>6442.5999999046298</v>
      </c>
      <c r="D601" t="s">
        <v>896</v>
      </c>
      <c r="E601" s="2">
        <v>0.69361111111111118</v>
      </c>
      <c r="F601">
        <v>5</v>
      </c>
      <c r="G601" t="s">
        <v>825</v>
      </c>
      <c r="H601" t="s">
        <v>303</v>
      </c>
      <c r="I601">
        <v>1657229925.5999999</v>
      </c>
      <c r="J601">
        <f t="shared" si="306"/>
        <v>3.8838056026588639E-3</v>
      </c>
      <c r="K601">
        <f t="shared" si="311"/>
        <v>3.8838056026588639</v>
      </c>
      <c r="L601">
        <f t="shared" si="312"/>
        <v>14.307156777616997</v>
      </c>
      <c r="M601">
        <f t="shared" si="313"/>
        <v>1172.42444444444</v>
      </c>
      <c r="N601">
        <f t="shared" si="314"/>
        <v>890.98031411173406</v>
      </c>
      <c r="O601">
        <f t="shared" si="315"/>
        <v>61.382856891145138</v>
      </c>
      <c r="P601">
        <f t="shared" si="316"/>
        <v>80.772561132016619</v>
      </c>
      <c r="Q601">
        <f t="shared" si="317"/>
        <v>0.10637773541347069</v>
      </c>
      <c r="R601">
        <f t="shared" si="318"/>
        <v>2.3243644307808555</v>
      </c>
      <c r="S601">
        <f t="shared" si="319"/>
        <v>0.10374519308603994</v>
      </c>
      <c r="T601">
        <f t="shared" si="320"/>
        <v>6.5071842986684128E-2</v>
      </c>
      <c r="U601">
        <f t="shared" si="321"/>
        <v>321.51766033333331</v>
      </c>
      <c r="V601">
        <f t="shared" si="322"/>
        <v>29.767312529539474</v>
      </c>
      <c r="W601">
        <f t="shared" si="323"/>
        <v>29.767312529539474</v>
      </c>
      <c r="X601">
        <f t="shared" si="307"/>
        <v>4.2038378022555776</v>
      </c>
      <c r="Y601">
        <f t="shared" si="324"/>
        <v>43.991569410522672</v>
      </c>
      <c r="Z601">
        <f t="shared" si="325"/>
        <v>1.7359163056109181</v>
      </c>
      <c r="AA601">
        <f t="shared" si="326"/>
        <v>3.9460204054363452</v>
      </c>
      <c r="AB601">
        <f t="shared" si="327"/>
        <v>2.4679214966446592</v>
      </c>
      <c r="AC601">
        <f t="shared" si="328"/>
        <v>-171.27582707725591</v>
      </c>
      <c r="AD601">
        <f t="shared" si="329"/>
        <v>-137.28131103989094</v>
      </c>
      <c r="AE601">
        <f t="shared" si="330"/>
        <v>-13.031292661112857</v>
      </c>
      <c r="AF601">
        <f t="shared" si="331"/>
        <v>-7.0770444926381515E-2</v>
      </c>
      <c r="AG601">
        <f t="shared" si="332"/>
        <v>30.938454080314653</v>
      </c>
      <c r="AH601">
        <f t="shared" si="333"/>
        <v>3.8712298593909518</v>
      </c>
      <c r="AI601">
        <f t="shared" si="334"/>
        <v>14.307156777616997</v>
      </c>
      <c r="AJ601">
        <v>1239.19908875435</v>
      </c>
      <c r="AK601">
        <v>1209.4025454545399</v>
      </c>
      <c r="AL601">
        <v>3.3351375255042899</v>
      </c>
      <c r="AM601">
        <v>67.011806465800106</v>
      </c>
      <c r="AN601">
        <f t="shared" si="308"/>
        <v>3.8838056026588639</v>
      </c>
      <c r="AO601">
        <v>20.666484796068001</v>
      </c>
      <c r="AP601">
        <v>25.208097575757499</v>
      </c>
      <c r="AQ601">
        <v>3.62196493609089E-4</v>
      </c>
      <c r="AR601">
        <v>77.809829826732994</v>
      </c>
      <c r="AS601">
        <v>0</v>
      </c>
      <c r="AT601">
        <v>0</v>
      </c>
      <c r="AU601">
        <f t="shared" si="335"/>
        <v>1</v>
      </c>
      <c r="AV601">
        <f t="shared" si="309"/>
        <v>0</v>
      </c>
      <c r="AW601">
        <f t="shared" si="336"/>
        <v>36185.719625953141</v>
      </c>
      <c r="AX601">
        <f t="shared" si="337"/>
        <v>2000.01</v>
      </c>
      <c r="AY601">
        <f t="shared" si="310"/>
        <v>1681.208433333333</v>
      </c>
      <c r="AZ601">
        <f t="shared" si="338"/>
        <v>0.8406000136665982</v>
      </c>
      <c r="BA601">
        <f t="shared" si="339"/>
        <v>0.16075802637653477</v>
      </c>
      <c r="BB601">
        <v>6</v>
      </c>
      <c r="BC601">
        <v>0.5</v>
      </c>
      <c r="BD601" t="s">
        <v>304</v>
      </c>
      <c r="BE601">
        <v>2</v>
      </c>
      <c r="BF601" t="b">
        <v>1</v>
      </c>
      <c r="BG601">
        <v>1657229925.5999999</v>
      </c>
      <c r="BH601">
        <v>1172.42444444444</v>
      </c>
      <c r="BI601">
        <v>1214.9977777777699</v>
      </c>
      <c r="BJ601">
        <v>25.197055555555501</v>
      </c>
      <c r="BK601">
        <v>20.6685555555555</v>
      </c>
      <c r="BL601">
        <v>1157.22</v>
      </c>
      <c r="BM601">
        <v>24.7477444444444</v>
      </c>
      <c r="BN601">
        <v>499.99155555555501</v>
      </c>
      <c r="BO601">
        <v>68.855255555555502</v>
      </c>
      <c r="BP601">
        <v>3.8361866666666598E-2</v>
      </c>
      <c r="BQ601">
        <v>28.671788888888798</v>
      </c>
      <c r="BR601">
        <v>29.936922222222201</v>
      </c>
      <c r="BS601">
        <v>999.9</v>
      </c>
      <c r="BT601">
        <v>0</v>
      </c>
      <c r="BU601">
        <v>0</v>
      </c>
      <c r="BV601">
        <v>9993.8888888888796</v>
      </c>
      <c r="BW601">
        <v>0</v>
      </c>
      <c r="BX601">
        <v>156.33622222222201</v>
      </c>
      <c r="BY601">
        <v>-42.572977777777702</v>
      </c>
      <c r="BZ601">
        <v>1202.72888888888</v>
      </c>
      <c r="CA601">
        <v>1240.63888888888</v>
      </c>
      <c r="CB601">
        <v>4.5285044444444402</v>
      </c>
      <c r="CC601">
        <v>1214.9977777777699</v>
      </c>
      <c r="CD601">
        <v>20.6685555555555</v>
      </c>
      <c r="CE601">
        <v>1.73495111111111</v>
      </c>
      <c r="CF601">
        <v>1.4231388888888801</v>
      </c>
      <c r="CG601">
        <v>15.2127111111111</v>
      </c>
      <c r="CH601">
        <v>12.166466666666601</v>
      </c>
      <c r="CI601">
        <v>2000.01</v>
      </c>
      <c r="CJ601">
        <v>0.97999866666666602</v>
      </c>
      <c r="CK601">
        <v>2.0001066666666598E-2</v>
      </c>
      <c r="CL601">
        <v>0</v>
      </c>
      <c r="CM601">
        <v>2.5065</v>
      </c>
      <c r="CN601">
        <v>0</v>
      </c>
      <c r="CO601">
        <v>24654.400000000001</v>
      </c>
      <c r="CP601">
        <v>17300.244444444401</v>
      </c>
      <c r="CQ601">
        <v>45.186999999999998</v>
      </c>
      <c r="CR601">
        <v>45.375</v>
      </c>
      <c r="CS601">
        <v>44.868000000000002</v>
      </c>
      <c r="CT601">
        <v>44.263777777777698</v>
      </c>
      <c r="CU601">
        <v>44.375</v>
      </c>
      <c r="CV601">
        <v>1960.0088888888799</v>
      </c>
      <c r="CW601">
        <v>40.001111111111101</v>
      </c>
      <c r="CX601">
        <v>0</v>
      </c>
      <c r="CY601">
        <v>1657229907.5999999</v>
      </c>
      <c r="CZ601">
        <v>0</v>
      </c>
      <c r="DA601">
        <v>1657213163</v>
      </c>
      <c r="DB601" s="2">
        <v>0.49957175925925923</v>
      </c>
      <c r="DC601">
        <v>1657213141</v>
      </c>
      <c r="DD601">
        <v>1655399214.5999999</v>
      </c>
      <c r="DE601">
        <v>1</v>
      </c>
      <c r="DF601">
        <v>0.04</v>
      </c>
      <c r="DG601">
        <v>-0.06</v>
      </c>
      <c r="DH601">
        <v>9.1720000000000006</v>
      </c>
      <c r="DI601">
        <v>0.51100000000000001</v>
      </c>
      <c r="DJ601">
        <v>420</v>
      </c>
      <c r="DK601">
        <v>25</v>
      </c>
      <c r="DL601">
        <v>0.26</v>
      </c>
      <c r="DM601">
        <v>0.15</v>
      </c>
      <c r="DN601">
        <v>-42.431197560975598</v>
      </c>
      <c r="DO601">
        <v>-2.0611839721253902</v>
      </c>
      <c r="DP601">
        <v>0.50110195860810602</v>
      </c>
      <c r="DQ601">
        <v>0</v>
      </c>
      <c r="DR601">
        <v>4.5235787804878003</v>
      </c>
      <c r="DS601">
        <v>3.8513519163764699E-2</v>
      </c>
      <c r="DT601">
        <v>5.1576796612818401E-3</v>
      </c>
      <c r="DU601">
        <v>1</v>
      </c>
      <c r="DV601">
        <v>1</v>
      </c>
      <c r="DW601">
        <v>2</v>
      </c>
      <c r="DX601" s="3">
        <v>44563</v>
      </c>
      <c r="DY601">
        <v>2.9693700000000001</v>
      </c>
      <c r="DZ601">
        <v>2.6922899999999998</v>
      </c>
      <c r="EA601">
        <v>0.141708</v>
      </c>
      <c r="EB601">
        <v>0.146064</v>
      </c>
      <c r="EC601">
        <v>8.1753500000000007E-2</v>
      </c>
      <c r="ED601">
        <v>7.1784200000000006E-2</v>
      </c>
      <c r="EE601">
        <v>33286.699999999997</v>
      </c>
      <c r="EF601">
        <v>36287.599999999999</v>
      </c>
      <c r="EG601">
        <v>35170.699999999997</v>
      </c>
      <c r="EH601">
        <v>38568.199999999997</v>
      </c>
      <c r="EI601">
        <v>45841.8</v>
      </c>
      <c r="EJ601">
        <v>51698.1</v>
      </c>
      <c r="EK601">
        <v>55020.1</v>
      </c>
      <c r="EL601">
        <v>61852.2</v>
      </c>
      <c r="EM601">
        <v>1.9363999999999999</v>
      </c>
      <c r="EN601">
        <v>1.9990000000000001</v>
      </c>
      <c r="EO601">
        <v>-0.26866800000000002</v>
      </c>
      <c r="EP601">
        <v>0</v>
      </c>
      <c r="EQ601">
        <v>34.3078</v>
      </c>
      <c r="ER601">
        <v>999.9</v>
      </c>
      <c r="ES601">
        <v>41.149000000000001</v>
      </c>
      <c r="ET601">
        <v>38.762999999999998</v>
      </c>
      <c r="EU601">
        <v>41.462200000000003</v>
      </c>
      <c r="EV601">
        <v>52.631100000000004</v>
      </c>
      <c r="EW601">
        <v>37.179499999999997</v>
      </c>
      <c r="EX601">
        <v>2</v>
      </c>
      <c r="EY601">
        <v>0.29878100000000002</v>
      </c>
      <c r="EZ601">
        <v>9.2810500000000005</v>
      </c>
      <c r="FA601">
        <v>19.918600000000001</v>
      </c>
      <c r="FB601">
        <v>5.2029100000000001</v>
      </c>
      <c r="FC601">
        <v>12.0099</v>
      </c>
      <c r="FD601">
        <v>4.9756</v>
      </c>
      <c r="FE601">
        <v>3.294</v>
      </c>
      <c r="FF601">
        <v>9999</v>
      </c>
      <c r="FG601">
        <v>9999</v>
      </c>
      <c r="FH601">
        <v>9999</v>
      </c>
      <c r="FI601">
        <v>562.5</v>
      </c>
      <c r="FJ601">
        <v>1.86304</v>
      </c>
      <c r="FK601">
        <v>1.8677699999999999</v>
      </c>
      <c r="FL601">
        <v>1.8675200000000001</v>
      </c>
      <c r="FM601">
        <v>1.8687400000000001</v>
      </c>
      <c r="FN601">
        <v>1.86951</v>
      </c>
      <c r="FO601">
        <v>1.86554</v>
      </c>
      <c r="FP601">
        <v>1.86652</v>
      </c>
      <c r="FQ601">
        <v>1.86798</v>
      </c>
      <c r="FR601">
        <v>5</v>
      </c>
      <c r="FS601">
        <v>0</v>
      </c>
      <c r="FT601">
        <v>0</v>
      </c>
      <c r="FU601">
        <v>0</v>
      </c>
      <c r="FV601">
        <v>11111111</v>
      </c>
      <c r="FW601" t="s">
        <v>306</v>
      </c>
      <c r="FX601" t="s">
        <v>307</v>
      </c>
      <c r="FY601" t="s">
        <v>307</v>
      </c>
      <c r="FZ601" t="s">
        <v>307</v>
      </c>
      <c r="GA601" t="s">
        <v>307</v>
      </c>
      <c r="GB601">
        <v>0</v>
      </c>
      <c r="GC601">
        <v>100</v>
      </c>
      <c r="GD601">
        <v>100</v>
      </c>
      <c r="GE601">
        <v>15.26</v>
      </c>
      <c r="GF601">
        <v>0.44950000000000001</v>
      </c>
      <c r="GG601">
        <v>5.3968966374264697</v>
      </c>
      <c r="GH601">
        <v>9.5670261133577201E-3</v>
      </c>
      <c r="GI601" s="1">
        <v>-9.19467254998099E-7</v>
      </c>
      <c r="GJ601" s="1">
        <v>-2.1372918425907401E-11</v>
      </c>
      <c r="GK601">
        <v>3.2845888322571301E-3</v>
      </c>
      <c r="GL601">
        <v>-1.41202168329711E-2</v>
      </c>
      <c r="GM601">
        <v>1.6676771840485E-3</v>
      </c>
      <c r="GN601" s="1">
        <v>-1.4903802912711099E-5</v>
      </c>
      <c r="GO601">
        <v>-4</v>
      </c>
      <c r="GP601">
        <v>1866</v>
      </c>
      <c r="GQ601">
        <v>1</v>
      </c>
      <c r="GR601">
        <v>24</v>
      </c>
      <c r="GS601">
        <v>279.8</v>
      </c>
      <c r="GT601">
        <v>30511.9</v>
      </c>
      <c r="GU601">
        <v>3.1140099999999999</v>
      </c>
      <c r="GV601">
        <v>2.64893</v>
      </c>
      <c r="GW601">
        <v>2.2485400000000002</v>
      </c>
      <c r="GX601">
        <v>2.7673299999999998</v>
      </c>
      <c r="GY601">
        <v>1.9958499999999999</v>
      </c>
      <c r="GZ601">
        <v>2.4060100000000002</v>
      </c>
      <c r="HA601">
        <v>41.0154</v>
      </c>
      <c r="HB601">
        <v>13.291499999999999</v>
      </c>
      <c r="HC601">
        <v>18</v>
      </c>
      <c r="HD601">
        <v>498.36200000000002</v>
      </c>
      <c r="HE601">
        <v>534.971</v>
      </c>
      <c r="HF601">
        <v>16.113700000000001</v>
      </c>
      <c r="HG601">
        <v>30.950700000000001</v>
      </c>
      <c r="HH601">
        <v>30.001300000000001</v>
      </c>
      <c r="HI601">
        <v>30.082999999999998</v>
      </c>
      <c r="HJ601">
        <v>29.8977</v>
      </c>
      <c r="HK601">
        <v>62.409300000000002</v>
      </c>
      <c r="HL601">
        <v>47.0929</v>
      </c>
      <c r="HM601">
        <v>0</v>
      </c>
      <c r="HN601">
        <v>15.712</v>
      </c>
      <c r="HO601">
        <v>1241.57</v>
      </c>
      <c r="HP601">
        <v>20.5868</v>
      </c>
      <c r="HQ601">
        <v>102.033</v>
      </c>
      <c r="HR601">
        <v>102.96</v>
      </c>
    </row>
    <row r="602" spans="1:226" x14ac:dyDescent="0.2">
      <c r="A602">
        <v>586</v>
      </c>
      <c r="B602">
        <v>1657229933.0999999</v>
      </c>
      <c r="C602">
        <v>6447.5999999046298</v>
      </c>
      <c r="D602" t="s">
        <v>897</v>
      </c>
      <c r="E602" s="2">
        <v>0.69366898148148148</v>
      </c>
      <c r="F602">
        <v>5</v>
      </c>
      <c r="G602" t="s">
        <v>825</v>
      </c>
      <c r="H602" t="s">
        <v>303</v>
      </c>
      <c r="I602">
        <v>1657229930.3</v>
      </c>
      <c r="J602">
        <f t="shared" si="306"/>
        <v>3.9609852499060258E-3</v>
      </c>
      <c r="K602">
        <f t="shared" si="311"/>
        <v>3.9609852499060256</v>
      </c>
      <c r="L602">
        <f t="shared" si="312"/>
        <v>14.410378777373591</v>
      </c>
      <c r="M602">
        <f t="shared" si="313"/>
        <v>1187.79899999999</v>
      </c>
      <c r="N602">
        <f t="shared" si="314"/>
        <v>908.13133449089162</v>
      </c>
      <c r="O602">
        <f t="shared" si="315"/>
        <v>62.563367027275206</v>
      </c>
      <c r="P602">
        <f t="shared" si="316"/>
        <v>81.830349828519402</v>
      </c>
      <c r="Q602">
        <f t="shared" si="317"/>
        <v>0.10854132571493361</v>
      </c>
      <c r="R602">
        <f t="shared" si="318"/>
        <v>2.3286770412668307</v>
      </c>
      <c r="S602">
        <f t="shared" si="319"/>
        <v>0.10580702949774991</v>
      </c>
      <c r="T602">
        <f t="shared" si="320"/>
        <v>6.6369322007460374E-2</v>
      </c>
      <c r="U602">
        <f t="shared" si="321"/>
        <v>321.51663839999998</v>
      </c>
      <c r="V602">
        <f t="shared" si="322"/>
        <v>29.766552040666948</v>
      </c>
      <c r="W602">
        <f t="shared" si="323"/>
        <v>29.766552040666948</v>
      </c>
      <c r="X602">
        <f t="shared" si="307"/>
        <v>4.2036538585364172</v>
      </c>
      <c r="Y602">
        <f t="shared" si="324"/>
        <v>43.921969921941255</v>
      </c>
      <c r="Z602">
        <f t="shared" si="325"/>
        <v>1.7357755711084004</v>
      </c>
      <c r="AA602">
        <f t="shared" si="326"/>
        <v>3.9519529160309639</v>
      </c>
      <c r="AB602">
        <f t="shared" si="327"/>
        <v>2.4678782874280167</v>
      </c>
      <c r="AC602">
        <f t="shared" si="328"/>
        <v>-174.67944952085574</v>
      </c>
      <c r="AD602">
        <f t="shared" si="329"/>
        <v>-134.18882766116184</v>
      </c>
      <c r="AE602">
        <f t="shared" si="330"/>
        <v>-12.715736506454506</v>
      </c>
      <c r="AF602">
        <f t="shared" si="331"/>
        <v>-6.7375288472106831E-2</v>
      </c>
      <c r="AG602">
        <f t="shared" si="332"/>
        <v>31.469874945753528</v>
      </c>
      <c r="AH602">
        <f t="shared" si="333"/>
        <v>3.9778506219666476</v>
      </c>
      <c r="AI602">
        <f t="shared" si="334"/>
        <v>14.410378777373591</v>
      </c>
      <c r="AJ602">
        <v>1256.8027743436901</v>
      </c>
      <c r="AK602">
        <v>1226.4421212121199</v>
      </c>
      <c r="AL602">
        <v>3.45499645406246</v>
      </c>
      <c r="AM602">
        <v>67.011806465800106</v>
      </c>
      <c r="AN602">
        <f t="shared" si="308"/>
        <v>3.9609852499060256</v>
      </c>
      <c r="AO602">
        <v>20.543192999011001</v>
      </c>
      <c r="AP602">
        <v>25.178511515151499</v>
      </c>
      <c r="AQ602">
        <v>-3.9278308769122202E-4</v>
      </c>
      <c r="AR602">
        <v>77.809829826732994</v>
      </c>
      <c r="AS602">
        <v>0</v>
      </c>
      <c r="AT602">
        <v>0</v>
      </c>
      <c r="AU602">
        <f t="shared" si="335"/>
        <v>1</v>
      </c>
      <c r="AV602">
        <f t="shared" si="309"/>
        <v>0</v>
      </c>
      <c r="AW602">
        <f t="shared" si="336"/>
        <v>36284.884189804805</v>
      </c>
      <c r="AX602">
        <f t="shared" si="337"/>
        <v>2000.0039999999999</v>
      </c>
      <c r="AY602">
        <f t="shared" si="310"/>
        <v>1681.2033599999997</v>
      </c>
      <c r="AZ602">
        <f t="shared" si="338"/>
        <v>0.84059999880000236</v>
      </c>
      <c r="BA602">
        <f t="shared" si="339"/>
        <v>0.16075799768400462</v>
      </c>
      <c r="BB602">
        <v>6</v>
      </c>
      <c r="BC602">
        <v>0.5</v>
      </c>
      <c r="BD602" t="s">
        <v>304</v>
      </c>
      <c r="BE602">
        <v>2</v>
      </c>
      <c r="BF602" t="b">
        <v>1</v>
      </c>
      <c r="BG602">
        <v>1657229930.3</v>
      </c>
      <c r="BH602">
        <v>1187.79899999999</v>
      </c>
      <c r="BI602">
        <v>1231.2339999999999</v>
      </c>
      <c r="BJ602">
        <v>25.195450000000001</v>
      </c>
      <c r="BK602">
        <v>20.5421599999999</v>
      </c>
      <c r="BL602">
        <v>1172.4849999999999</v>
      </c>
      <c r="BM602">
        <v>24.746179999999999</v>
      </c>
      <c r="BN602">
        <v>499.98520000000002</v>
      </c>
      <c r="BO602">
        <v>68.854259999999996</v>
      </c>
      <c r="BP602">
        <v>3.8161889999999997E-2</v>
      </c>
      <c r="BQ602">
        <v>28.697690000000001</v>
      </c>
      <c r="BR602">
        <v>29.948519999999899</v>
      </c>
      <c r="BS602">
        <v>999.9</v>
      </c>
      <c r="BT602">
        <v>0</v>
      </c>
      <c r="BU602">
        <v>0</v>
      </c>
      <c r="BV602">
        <v>10023.5</v>
      </c>
      <c r="BW602">
        <v>0</v>
      </c>
      <c r="BX602">
        <v>156.26679999999999</v>
      </c>
      <c r="BY602">
        <v>-43.435299999999998</v>
      </c>
      <c r="BZ602">
        <v>1218.498</v>
      </c>
      <c r="CA602">
        <v>1257.05799999999</v>
      </c>
      <c r="CB602">
        <v>4.65327</v>
      </c>
      <c r="CC602">
        <v>1231.2339999999999</v>
      </c>
      <c r="CD602">
        <v>20.5421599999999</v>
      </c>
      <c r="CE602">
        <v>1.7348139999999901</v>
      </c>
      <c r="CF602">
        <v>1.414415</v>
      </c>
      <c r="CG602">
        <v>15.21148</v>
      </c>
      <c r="CH602">
        <v>12.073029999999999</v>
      </c>
      <c r="CI602">
        <v>2000.0039999999999</v>
      </c>
      <c r="CJ602">
        <v>0.97999899999999995</v>
      </c>
      <c r="CK602">
        <v>2.00007E-2</v>
      </c>
      <c r="CL602">
        <v>0</v>
      </c>
      <c r="CM602">
        <v>2.57707</v>
      </c>
      <c r="CN602">
        <v>0</v>
      </c>
      <c r="CO602">
        <v>24667.719999999899</v>
      </c>
      <c r="CP602">
        <v>17300.169999999998</v>
      </c>
      <c r="CQ602">
        <v>45.186999999999998</v>
      </c>
      <c r="CR602">
        <v>45.430799999999998</v>
      </c>
      <c r="CS602">
        <v>44.875</v>
      </c>
      <c r="CT602">
        <v>44.311999999999998</v>
      </c>
      <c r="CU602">
        <v>44.430799999999998</v>
      </c>
      <c r="CV602">
        <v>1960.0039999999999</v>
      </c>
      <c r="CW602">
        <v>40</v>
      </c>
      <c r="CX602">
        <v>0</v>
      </c>
      <c r="CY602">
        <v>1657229912.4000001</v>
      </c>
      <c r="CZ602">
        <v>0</v>
      </c>
      <c r="DA602">
        <v>1657213163</v>
      </c>
      <c r="DB602" s="2">
        <v>0.49957175925925923</v>
      </c>
      <c r="DC602">
        <v>1657213141</v>
      </c>
      <c r="DD602">
        <v>1655399214.5999999</v>
      </c>
      <c r="DE602">
        <v>1</v>
      </c>
      <c r="DF602">
        <v>0.04</v>
      </c>
      <c r="DG602">
        <v>-0.06</v>
      </c>
      <c r="DH602">
        <v>9.1720000000000006</v>
      </c>
      <c r="DI602">
        <v>0.51100000000000001</v>
      </c>
      <c r="DJ602">
        <v>420</v>
      </c>
      <c r="DK602">
        <v>25</v>
      </c>
      <c r="DL602">
        <v>0.26</v>
      </c>
      <c r="DM602">
        <v>0.15</v>
      </c>
      <c r="DN602">
        <v>-42.677260975609698</v>
      </c>
      <c r="DO602">
        <v>-4.0418738675958403</v>
      </c>
      <c r="DP602">
        <v>0.62393028178305099</v>
      </c>
      <c r="DQ602">
        <v>0</v>
      </c>
      <c r="DR602">
        <v>4.5487260975609702</v>
      </c>
      <c r="DS602">
        <v>0.38131756097560598</v>
      </c>
      <c r="DT602">
        <v>5.4505176074546399E-2</v>
      </c>
      <c r="DU602">
        <v>0</v>
      </c>
      <c r="DV602">
        <v>0</v>
      </c>
      <c r="DW602">
        <v>2</v>
      </c>
      <c r="DX602" t="s">
        <v>305</v>
      </c>
      <c r="DY602">
        <v>2.9692099999999999</v>
      </c>
      <c r="DZ602">
        <v>2.69211</v>
      </c>
      <c r="EA602">
        <v>0.14299400000000001</v>
      </c>
      <c r="EB602">
        <v>0.14732799999999999</v>
      </c>
      <c r="EC602">
        <v>8.1691299999999994E-2</v>
      </c>
      <c r="ED602">
        <v>7.1392300000000006E-2</v>
      </c>
      <c r="EE602">
        <v>33236.6</v>
      </c>
      <c r="EF602">
        <v>36233.199999999997</v>
      </c>
      <c r="EG602">
        <v>35170.6</v>
      </c>
      <c r="EH602">
        <v>38567.699999999997</v>
      </c>
      <c r="EI602">
        <v>45844.5</v>
      </c>
      <c r="EJ602">
        <v>51719</v>
      </c>
      <c r="EK602">
        <v>55019.5</v>
      </c>
      <c r="EL602">
        <v>61851.1</v>
      </c>
      <c r="EM602">
        <v>1.9361999999999999</v>
      </c>
      <c r="EN602">
        <v>1.9976</v>
      </c>
      <c r="EO602">
        <v>-0.26822099999999999</v>
      </c>
      <c r="EP602">
        <v>0</v>
      </c>
      <c r="EQ602">
        <v>34.314100000000003</v>
      </c>
      <c r="ER602">
        <v>999.9</v>
      </c>
      <c r="ES602">
        <v>41.173000000000002</v>
      </c>
      <c r="ET602">
        <v>38.762999999999998</v>
      </c>
      <c r="EU602">
        <v>41.488100000000003</v>
      </c>
      <c r="EV602">
        <v>52.431100000000001</v>
      </c>
      <c r="EW602">
        <v>37.235599999999998</v>
      </c>
      <c r="EX602">
        <v>2</v>
      </c>
      <c r="EY602">
        <v>0.30046699999999998</v>
      </c>
      <c r="EZ602">
        <v>9.2810500000000005</v>
      </c>
      <c r="FA602">
        <v>19.919</v>
      </c>
      <c r="FB602">
        <v>5.20411</v>
      </c>
      <c r="FC602">
        <v>12.0099</v>
      </c>
      <c r="FD602">
        <v>4.976</v>
      </c>
      <c r="FE602">
        <v>3.294</v>
      </c>
      <c r="FF602">
        <v>9999</v>
      </c>
      <c r="FG602">
        <v>9999</v>
      </c>
      <c r="FH602">
        <v>9999</v>
      </c>
      <c r="FI602">
        <v>562.5</v>
      </c>
      <c r="FJ602">
        <v>1.8631</v>
      </c>
      <c r="FK602">
        <v>1.86774</v>
      </c>
      <c r="FL602">
        <v>1.8675200000000001</v>
      </c>
      <c r="FM602">
        <v>1.8687400000000001</v>
      </c>
      <c r="FN602">
        <v>1.86941</v>
      </c>
      <c r="FO602">
        <v>1.86554</v>
      </c>
      <c r="FP602">
        <v>1.86652</v>
      </c>
      <c r="FQ602">
        <v>1.86798</v>
      </c>
      <c r="FR602">
        <v>5</v>
      </c>
      <c r="FS602">
        <v>0</v>
      </c>
      <c r="FT602">
        <v>0</v>
      </c>
      <c r="FU602">
        <v>0</v>
      </c>
      <c r="FV602">
        <v>11111111</v>
      </c>
      <c r="FW602" t="s">
        <v>306</v>
      </c>
      <c r="FX602" t="s">
        <v>307</v>
      </c>
      <c r="FY602" t="s">
        <v>307</v>
      </c>
      <c r="FZ602" t="s">
        <v>307</v>
      </c>
      <c r="GA602" t="s">
        <v>307</v>
      </c>
      <c r="GB602">
        <v>0</v>
      </c>
      <c r="GC602">
        <v>100</v>
      </c>
      <c r="GD602">
        <v>100</v>
      </c>
      <c r="GE602">
        <v>15.39</v>
      </c>
      <c r="GF602">
        <v>0.4486</v>
      </c>
      <c r="GG602">
        <v>5.3968966374264697</v>
      </c>
      <c r="GH602">
        <v>9.5670261133577201E-3</v>
      </c>
      <c r="GI602" s="1">
        <v>-9.19467254998099E-7</v>
      </c>
      <c r="GJ602" s="1">
        <v>-2.1372918425907401E-11</v>
      </c>
      <c r="GK602">
        <v>3.2845888322571301E-3</v>
      </c>
      <c r="GL602">
        <v>-1.41202168329711E-2</v>
      </c>
      <c r="GM602">
        <v>1.6676771840485E-3</v>
      </c>
      <c r="GN602" s="1">
        <v>-1.4903802912711099E-5</v>
      </c>
      <c r="GO602">
        <v>-4</v>
      </c>
      <c r="GP602">
        <v>1866</v>
      </c>
      <c r="GQ602">
        <v>1</v>
      </c>
      <c r="GR602">
        <v>24</v>
      </c>
      <c r="GS602">
        <v>279.89999999999998</v>
      </c>
      <c r="GT602">
        <v>30512</v>
      </c>
      <c r="GU602">
        <v>3.14697</v>
      </c>
      <c r="GV602">
        <v>2.65625</v>
      </c>
      <c r="GW602">
        <v>2.2485400000000002</v>
      </c>
      <c r="GX602">
        <v>2.7685499999999998</v>
      </c>
      <c r="GY602">
        <v>1.9958499999999999</v>
      </c>
      <c r="GZ602">
        <v>2.3706100000000001</v>
      </c>
      <c r="HA602">
        <v>41.041200000000003</v>
      </c>
      <c r="HB602">
        <v>13.2827</v>
      </c>
      <c r="HC602">
        <v>18</v>
      </c>
      <c r="HD602">
        <v>498.38200000000001</v>
      </c>
      <c r="HE602">
        <v>534.14800000000002</v>
      </c>
      <c r="HF602">
        <v>16.119599999999998</v>
      </c>
      <c r="HG602">
        <v>30.966899999999999</v>
      </c>
      <c r="HH602">
        <v>30.001300000000001</v>
      </c>
      <c r="HI602">
        <v>30.101199999999999</v>
      </c>
      <c r="HJ602">
        <v>29.915600000000001</v>
      </c>
      <c r="HK602">
        <v>63.027799999999999</v>
      </c>
      <c r="HL602">
        <v>47.0929</v>
      </c>
      <c r="HM602">
        <v>0</v>
      </c>
      <c r="HN602">
        <v>15.7181</v>
      </c>
      <c r="HO602">
        <v>1254.99</v>
      </c>
      <c r="HP602">
        <v>20.5868</v>
      </c>
      <c r="HQ602">
        <v>102.032</v>
      </c>
      <c r="HR602">
        <v>102.958</v>
      </c>
    </row>
    <row r="603" spans="1:226" x14ac:dyDescent="0.2">
      <c r="A603">
        <v>587</v>
      </c>
      <c r="B603">
        <v>1657229938.0999999</v>
      </c>
      <c r="C603">
        <v>6452.5999999046298</v>
      </c>
      <c r="D603" t="s">
        <v>898</v>
      </c>
      <c r="E603" s="2">
        <v>0.6937268518518519</v>
      </c>
      <c r="F603">
        <v>5</v>
      </c>
      <c r="G603" t="s">
        <v>825</v>
      </c>
      <c r="H603" t="s">
        <v>303</v>
      </c>
      <c r="I603">
        <v>1657229935.5999999</v>
      </c>
      <c r="J603">
        <f t="shared" si="306"/>
        <v>3.9551853843992684E-3</v>
      </c>
      <c r="K603">
        <f t="shared" si="311"/>
        <v>3.9551853843992686</v>
      </c>
      <c r="L603">
        <f t="shared" si="312"/>
        <v>14.401302352964629</v>
      </c>
      <c r="M603">
        <f t="shared" si="313"/>
        <v>1205.4811111111101</v>
      </c>
      <c r="N603">
        <f t="shared" si="314"/>
        <v>923.57439481006998</v>
      </c>
      <c r="O603">
        <f t="shared" si="315"/>
        <v>63.626492348415709</v>
      </c>
      <c r="P603">
        <f t="shared" si="316"/>
        <v>83.047489323308852</v>
      </c>
      <c r="Q603">
        <f t="shared" si="317"/>
        <v>0.10796101347526131</v>
      </c>
      <c r="R603">
        <f t="shared" si="318"/>
        <v>2.3265280298436619</v>
      </c>
      <c r="S603">
        <f t="shared" si="319"/>
        <v>0.1052530526634623</v>
      </c>
      <c r="T603">
        <f t="shared" si="320"/>
        <v>6.602080009646466E-2</v>
      </c>
      <c r="U603">
        <f t="shared" si="321"/>
        <v>321.51280800000001</v>
      </c>
      <c r="V603">
        <f t="shared" si="322"/>
        <v>29.795875288154143</v>
      </c>
      <c r="W603">
        <f t="shared" si="323"/>
        <v>29.795875288154143</v>
      </c>
      <c r="X603">
        <f t="shared" si="307"/>
        <v>4.2107515192072142</v>
      </c>
      <c r="Y603">
        <f t="shared" si="324"/>
        <v>43.800338453859169</v>
      </c>
      <c r="Z603">
        <f t="shared" si="325"/>
        <v>1.7336418773472502</v>
      </c>
      <c r="AA603">
        <f t="shared" si="326"/>
        <v>3.9580558930464202</v>
      </c>
      <c r="AB603">
        <f t="shared" si="327"/>
        <v>2.4771096418599639</v>
      </c>
      <c r="AC603">
        <f t="shared" si="328"/>
        <v>-174.42367545200773</v>
      </c>
      <c r="AD603">
        <f t="shared" si="329"/>
        <v>-134.40530857976424</v>
      </c>
      <c r="AE603">
        <f t="shared" si="330"/>
        <v>-12.751554085534464</v>
      </c>
      <c r="AF603">
        <f t="shared" si="331"/>
        <v>-6.7730117306410875E-2</v>
      </c>
      <c r="AG603">
        <f t="shared" si="332"/>
        <v>31.161554901506168</v>
      </c>
      <c r="AH603">
        <f t="shared" si="333"/>
        <v>3.977652661442979</v>
      </c>
      <c r="AI603">
        <f t="shared" si="334"/>
        <v>14.401302352964629</v>
      </c>
      <c r="AJ603">
        <v>1273.3525243914601</v>
      </c>
      <c r="AK603">
        <v>1243.32757575757</v>
      </c>
      <c r="AL603">
        <v>3.3680849166795901</v>
      </c>
      <c r="AM603">
        <v>67.011806465800106</v>
      </c>
      <c r="AN603">
        <f t="shared" si="308"/>
        <v>3.9551853843992686</v>
      </c>
      <c r="AO603">
        <v>20.508541649476602</v>
      </c>
      <c r="AP603">
        <v>25.158539999999999</v>
      </c>
      <c r="AQ603">
        <v>-5.5163136392698498E-3</v>
      </c>
      <c r="AR603">
        <v>77.809829826732994</v>
      </c>
      <c r="AS603">
        <v>0</v>
      </c>
      <c r="AT603">
        <v>0</v>
      </c>
      <c r="AU603">
        <f t="shared" si="335"/>
        <v>1</v>
      </c>
      <c r="AV603">
        <f t="shared" si="309"/>
        <v>0</v>
      </c>
      <c r="AW603">
        <f t="shared" si="336"/>
        <v>36230.700415745647</v>
      </c>
      <c r="AX603">
        <f t="shared" si="337"/>
        <v>1999.98</v>
      </c>
      <c r="AY603">
        <f t="shared" si="310"/>
        <v>1681.1831999999999</v>
      </c>
      <c r="AZ603">
        <f t="shared" si="338"/>
        <v>0.84060000600006002</v>
      </c>
      <c r="BA603">
        <f t="shared" si="339"/>
        <v>0.16075801158011579</v>
      </c>
      <c r="BB603">
        <v>6</v>
      </c>
      <c r="BC603">
        <v>0.5</v>
      </c>
      <c r="BD603" t="s">
        <v>304</v>
      </c>
      <c r="BE603">
        <v>2</v>
      </c>
      <c r="BF603" t="b">
        <v>1</v>
      </c>
      <c r="BG603">
        <v>1657229935.5999999</v>
      </c>
      <c r="BH603">
        <v>1205.4811111111101</v>
      </c>
      <c r="BI603">
        <v>1248.6255555555499</v>
      </c>
      <c r="BJ603">
        <v>25.1647888888888</v>
      </c>
      <c r="BK603">
        <v>20.512088888888801</v>
      </c>
      <c r="BL603">
        <v>1190.03555555555</v>
      </c>
      <c r="BM603">
        <v>24.716733333333298</v>
      </c>
      <c r="BN603">
        <v>500.03944444444397</v>
      </c>
      <c r="BO603">
        <v>68.853733333333295</v>
      </c>
      <c r="BP603">
        <v>3.7839133333333302E-2</v>
      </c>
      <c r="BQ603">
        <v>28.724299999999999</v>
      </c>
      <c r="BR603">
        <v>29.963055555555499</v>
      </c>
      <c r="BS603">
        <v>999.9</v>
      </c>
      <c r="BT603">
        <v>0</v>
      </c>
      <c r="BU603">
        <v>0</v>
      </c>
      <c r="BV603">
        <v>10008.8888888888</v>
      </c>
      <c r="BW603">
        <v>0</v>
      </c>
      <c r="BX603">
        <v>156.19744444444399</v>
      </c>
      <c r="BY603">
        <v>-43.146322222222203</v>
      </c>
      <c r="BZ603">
        <v>1236.5988888888801</v>
      </c>
      <c r="CA603">
        <v>1274.7733333333299</v>
      </c>
      <c r="CB603">
        <v>4.6527177777777702</v>
      </c>
      <c r="CC603">
        <v>1248.6255555555499</v>
      </c>
      <c r="CD603">
        <v>20.512088888888801</v>
      </c>
      <c r="CE603">
        <v>1.7326900000000001</v>
      </c>
      <c r="CF603">
        <v>1.4123333333333301</v>
      </c>
      <c r="CG603">
        <v>15.192455555555499</v>
      </c>
      <c r="CH603">
        <v>12.0507111111111</v>
      </c>
      <c r="CI603">
        <v>1999.98</v>
      </c>
      <c r="CJ603">
        <v>0.97999899999999995</v>
      </c>
      <c r="CK603">
        <v>2.00007E-2</v>
      </c>
      <c r="CL603">
        <v>0</v>
      </c>
      <c r="CM603">
        <v>2.3328888888888799</v>
      </c>
      <c r="CN603">
        <v>0</v>
      </c>
      <c r="CO603">
        <v>24681.466666666602</v>
      </c>
      <c r="CP603">
        <v>17299.977777777702</v>
      </c>
      <c r="CQ603">
        <v>45.235999999999997</v>
      </c>
      <c r="CR603">
        <v>45.465000000000003</v>
      </c>
      <c r="CS603">
        <v>44.936999999999998</v>
      </c>
      <c r="CT603">
        <v>44.325999999999901</v>
      </c>
      <c r="CU603">
        <v>44.465000000000003</v>
      </c>
      <c r="CV603">
        <v>1959.98</v>
      </c>
      <c r="CW603">
        <v>40</v>
      </c>
      <c r="CX603">
        <v>0</v>
      </c>
      <c r="CY603">
        <v>1657229917.8</v>
      </c>
      <c r="CZ603">
        <v>0</v>
      </c>
      <c r="DA603">
        <v>1657213163</v>
      </c>
      <c r="DB603" s="2">
        <v>0.49957175925925923</v>
      </c>
      <c r="DC603">
        <v>1657213141</v>
      </c>
      <c r="DD603">
        <v>1655399214.5999999</v>
      </c>
      <c r="DE603">
        <v>1</v>
      </c>
      <c r="DF603">
        <v>0.04</v>
      </c>
      <c r="DG603">
        <v>-0.06</v>
      </c>
      <c r="DH603">
        <v>9.1720000000000006</v>
      </c>
      <c r="DI603">
        <v>0.51100000000000001</v>
      </c>
      <c r="DJ603">
        <v>420</v>
      </c>
      <c r="DK603">
        <v>25</v>
      </c>
      <c r="DL603">
        <v>0.26</v>
      </c>
      <c r="DM603">
        <v>0.15</v>
      </c>
      <c r="DN603">
        <v>-43.036946341463398</v>
      </c>
      <c r="DO603">
        <v>-2.0956682926830101</v>
      </c>
      <c r="DP603">
        <v>0.519216632309773</v>
      </c>
      <c r="DQ603">
        <v>0</v>
      </c>
      <c r="DR603">
        <v>4.5891063414634097</v>
      </c>
      <c r="DS603">
        <v>0.57657114982578495</v>
      </c>
      <c r="DT603">
        <v>6.7957418581591503E-2</v>
      </c>
      <c r="DU603">
        <v>0</v>
      </c>
      <c r="DV603">
        <v>0</v>
      </c>
      <c r="DW603">
        <v>2</v>
      </c>
      <c r="DX603" t="s">
        <v>305</v>
      </c>
      <c r="DY603">
        <v>2.9691900000000002</v>
      </c>
      <c r="DZ603">
        <v>2.6914600000000002</v>
      </c>
      <c r="EA603">
        <v>0.144206</v>
      </c>
      <c r="EB603">
        <v>0.14857699999999999</v>
      </c>
      <c r="EC603">
        <v>8.1628300000000001E-2</v>
      </c>
      <c r="ED603">
        <v>7.1409799999999996E-2</v>
      </c>
      <c r="EE603">
        <v>33188.300000000003</v>
      </c>
      <c r="EF603">
        <v>36178.699999999997</v>
      </c>
      <c r="EG603">
        <v>35169.4</v>
      </c>
      <c r="EH603">
        <v>38566.300000000003</v>
      </c>
      <c r="EI603">
        <v>45847</v>
      </c>
      <c r="EJ603">
        <v>51716.5</v>
      </c>
      <c r="EK603">
        <v>55018.6</v>
      </c>
      <c r="EL603">
        <v>61849.2</v>
      </c>
      <c r="EM603">
        <v>1.9361999999999999</v>
      </c>
      <c r="EN603">
        <v>1.9984</v>
      </c>
      <c r="EO603">
        <v>-0.26717800000000003</v>
      </c>
      <c r="EP603">
        <v>0</v>
      </c>
      <c r="EQ603">
        <v>34.326500000000003</v>
      </c>
      <c r="ER603">
        <v>999.9</v>
      </c>
      <c r="ES603">
        <v>41.173000000000002</v>
      </c>
      <c r="ET603">
        <v>38.762999999999998</v>
      </c>
      <c r="EU603">
        <v>41.4861</v>
      </c>
      <c r="EV603">
        <v>52.381100000000004</v>
      </c>
      <c r="EW603">
        <v>37.159500000000001</v>
      </c>
      <c r="EX603">
        <v>2</v>
      </c>
      <c r="EY603">
        <v>0.30182900000000001</v>
      </c>
      <c r="EZ603">
        <v>9.2810500000000005</v>
      </c>
      <c r="FA603">
        <v>19.918500000000002</v>
      </c>
      <c r="FB603">
        <v>5.2017199999999999</v>
      </c>
      <c r="FC603">
        <v>12.0099</v>
      </c>
      <c r="FD603">
        <v>4.9756</v>
      </c>
      <c r="FE603">
        <v>3.294</v>
      </c>
      <c r="FF603">
        <v>9999</v>
      </c>
      <c r="FG603">
        <v>9999</v>
      </c>
      <c r="FH603">
        <v>9999</v>
      </c>
      <c r="FI603">
        <v>562.5</v>
      </c>
      <c r="FJ603">
        <v>1.86307</v>
      </c>
      <c r="FK603">
        <v>1.86774</v>
      </c>
      <c r="FL603">
        <v>1.8675200000000001</v>
      </c>
      <c r="FM603">
        <v>1.8687400000000001</v>
      </c>
      <c r="FN603">
        <v>1.86951</v>
      </c>
      <c r="FO603">
        <v>1.86551</v>
      </c>
      <c r="FP603">
        <v>1.8665499999999999</v>
      </c>
      <c r="FQ603">
        <v>1.86792</v>
      </c>
      <c r="FR603">
        <v>5</v>
      </c>
      <c r="FS603">
        <v>0</v>
      </c>
      <c r="FT603">
        <v>0</v>
      </c>
      <c r="FU603">
        <v>0</v>
      </c>
      <c r="FV603">
        <v>11111111</v>
      </c>
      <c r="FW603" t="s">
        <v>306</v>
      </c>
      <c r="FX603" t="s">
        <v>307</v>
      </c>
      <c r="FY603" t="s">
        <v>307</v>
      </c>
      <c r="FZ603" t="s">
        <v>307</v>
      </c>
      <c r="GA603" t="s">
        <v>307</v>
      </c>
      <c r="GB603">
        <v>0</v>
      </c>
      <c r="GC603">
        <v>100</v>
      </c>
      <c r="GD603">
        <v>100</v>
      </c>
      <c r="GE603">
        <v>15.5</v>
      </c>
      <c r="GF603">
        <v>0.44750000000000001</v>
      </c>
      <c r="GG603">
        <v>5.3968966374264697</v>
      </c>
      <c r="GH603">
        <v>9.5670261133577201E-3</v>
      </c>
      <c r="GI603" s="1">
        <v>-9.19467254998099E-7</v>
      </c>
      <c r="GJ603" s="1">
        <v>-2.1372918425907401E-11</v>
      </c>
      <c r="GK603">
        <v>3.2845888322571301E-3</v>
      </c>
      <c r="GL603">
        <v>-1.41202168329711E-2</v>
      </c>
      <c r="GM603">
        <v>1.6676771840485E-3</v>
      </c>
      <c r="GN603" s="1">
        <v>-1.4903802912711099E-5</v>
      </c>
      <c r="GO603">
        <v>-4</v>
      </c>
      <c r="GP603">
        <v>1866</v>
      </c>
      <c r="GQ603">
        <v>1</v>
      </c>
      <c r="GR603">
        <v>24</v>
      </c>
      <c r="GS603">
        <v>280</v>
      </c>
      <c r="GT603">
        <v>30512.1</v>
      </c>
      <c r="GU603">
        <v>3.1774900000000001</v>
      </c>
      <c r="GV603">
        <v>2.65259</v>
      </c>
      <c r="GW603">
        <v>2.2485400000000002</v>
      </c>
      <c r="GX603">
        <v>2.7685499999999998</v>
      </c>
      <c r="GY603">
        <v>1.9958499999999999</v>
      </c>
      <c r="GZ603">
        <v>2.3840300000000001</v>
      </c>
      <c r="HA603">
        <v>41.041200000000003</v>
      </c>
      <c r="HB603">
        <v>13.273999999999999</v>
      </c>
      <c r="HC603">
        <v>18</v>
      </c>
      <c r="HD603">
        <v>498.536</v>
      </c>
      <c r="HE603">
        <v>534.87599999999998</v>
      </c>
      <c r="HF603">
        <v>16.126999999999999</v>
      </c>
      <c r="HG603">
        <v>30.985800000000001</v>
      </c>
      <c r="HH603">
        <v>30.001300000000001</v>
      </c>
      <c r="HI603">
        <v>30.119399999999999</v>
      </c>
      <c r="HJ603">
        <v>29.933499999999999</v>
      </c>
      <c r="HK603">
        <v>63.682299999999998</v>
      </c>
      <c r="HL603">
        <v>47.0929</v>
      </c>
      <c r="HM603">
        <v>0</v>
      </c>
      <c r="HN603">
        <v>15.7181</v>
      </c>
      <c r="HO603">
        <v>1275.07</v>
      </c>
      <c r="HP603">
        <v>20.6006</v>
      </c>
      <c r="HQ603">
        <v>102.03</v>
      </c>
      <c r="HR603">
        <v>102.955</v>
      </c>
    </row>
    <row r="604" spans="1:226" x14ac:dyDescent="0.2">
      <c r="A604">
        <v>588</v>
      </c>
      <c r="B604">
        <v>1657229943.0999999</v>
      </c>
      <c r="C604">
        <v>6457.5999999046298</v>
      </c>
      <c r="D604" t="s">
        <v>899</v>
      </c>
      <c r="E604" s="2">
        <v>0.69378472222222232</v>
      </c>
      <c r="F604">
        <v>5</v>
      </c>
      <c r="G604" t="s">
        <v>825</v>
      </c>
      <c r="H604" t="s">
        <v>303</v>
      </c>
      <c r="I604">
        <v>1657229940.3</v>
      </c>
      <c r="J604">
        <f t="shared" si="306"/>
        <v>3.950220893902655E-3</v>
      </c>
      <c r="K604">
        <f t="shared" si="311"/>
        <v>3.9502208939026549</v>
      </c>
      <c r="L604">
        <f t="shared" si="312"/>
        <v>14.907773319711396</v>
      </c>
      <c r="M604">
        <f t="shared" si="313"/>
        <v>1220.9359999999999</v>
      </c>
      <c r="N604">
        <f t="shared" si="314"/>
        <v>929.53255230188438</v>
      </c>
      <c r="O604">
        <f t="shared" si="315"/>
        <v>64.038045088647578</v>
      </c>
      <c r="P604">
        <f t="shared" si="316"/>
        <v>84.11362724708583</v>
      </c>
      <c r="Q604">
        <f t="shared" si="317"/>
        <v>0.10748383137090278</v>
      </c>
      <c r="R604">
        <f t="shared" si="318"/>
        <v>2.3248805486519659</v>
      </c>
      <c r="S604">
        <f t="shared" si="319"/>
        <v>0.10479758415841338</v>
      </c>
      <c r="T604">
        <f t="shared" si="320"/>
        <v>6.5734247053409217E-2</v>
      </c>
      <c r="U604">
        <f t="shared" si="321"/>
        <v>321.50690279999998</v>
      </c>
      <c r="V604">
        <f t="shared" si="322"/>
        <v>29.823099047330615</v>
      </c>
      <c r="W604">
        <f t="shared" si="323"/>
        <v>29.823099047330615</v>
      </c>
      <c r="X604">
        <f t="shared" si="307"/>
        <v>4.2173503489244268</v>
      </c>
      <c r="Y604">
        <f t="shared" si="324"/>
        <v>43.712109165088663</v>
      </c>
      <c r="Z604">
        <f t="shared" si="325"/>
        <v>1.7326593176275686</v>
      </c>
      <c r="AA604">
        <f t="shared" si="326"/>
        <v>3.9637971050168019</v>
      </c>
      <c r="AB604">
        <f t="shared" si="327"/>
        <v>2.4846910312968582</v>
      </c>
      <c r="AC604">
        <f t="shared" si="328"/>
        <v>-174.20474142110709</v>
      </c>
      <c r="AD604">
        <f t="shared" si="329"/>
        <v>-134.58885599060008</v>
      </c>
      <c r="AE604">
        <f t="shared" si="330"/>
        <v>-12.781328499272217</v>
      </c>
      <c r="AF604">
        <f t="shared" si="331"/>
        <v>-6.8023110979396506E-2</v>
      </c>
      <c r="AG604">
        <f t="shared" si="332"/>
        <v>31.675627094918958</v>
      </c>
      <c r="AH604">
        <f t="shared" si="333"/>
        <v>3.9561809352940633</v>
      </c>
      <c r="AI604">
        <f t="shared" si="334"/>
        <v>14.907773319711396</v>
      </c>
      <c r="AJ604">
        <v>1291.1343985180699</v>
      </c>
      <c r="AK604">
        <v>1260.2786060605999</v>
      </c>
      <c r="AL604">
        <v>3.4246551224577</v>
      </c>
      <c r="AM604">
        <v>67.011806465800106</v>
      </c>
      <c r="AN604">
        <f t="shared" si="308"/>
        <v>3.9502208939026549</v>
      </c>
      <c r="AO604">
        <v>20.5201793107234</v>
      </c>
      <c r="AP604">
        <v>25.145437575757501</v>
      </c>
      <c r="AQ604">
        <v>-9.5769635360597996E-4</v>
      </c>
      <c r="AR604">
        <v>77.809829826732994</v>
      </c>
      <c r="AS604">
        <v>0</v>
      </c>
      <c r="AT604">
        <v>0</v>
      </c>
      <c r="AU604">
        <f t="shared" si="335"/>
        <v>1</v>
      </c>
      <c r="AV604">
        <f t="shared" si="309"/>
        <v>0</v>
      </c>
      <c r="AW604">
        <f t="shared" si="336"/>
        <v>36188.650180263721</v>
      </c>
      <c r="AX604">
        <f t="shared" si="337"/>
        <v>1999.943</v>
      </c>
      <c r="AY604">
        <f t="shared" si="310"/>
        <v>1681.1521199999997</v>
      </c>
      <c r="AZ604">
        <f t="shared" si="338"/>
        <v>0.84060001710048726</v>
      </c>
      <c r="BA604">
        <f t="shared" si="339"/>
        <v>0.16075803300394059</v>
      </c>
      <c r="BB604">
        <v>6</v>
      </c>
      <c r="BC604">
        <v>0.5</v>
      </c>
      <c r="BD604" t="s">
        <v>304</v>
      </c>
      <c r="BE604">
        <v>2</v>
      </c>
      <c r="BF604" t="b">
        <v>1</v>
      </c>
      <c r="BG604">
        <v>1657229940.3</v>
      </c>
      <c r="BH604">
        <v>1220.9359999999999</v>
      </c>
      <c r="BI604">
        <v>1264.7439999999999</v>
      </c>
      <c r="BJ604">
        <v>25.150099999999998</v>
      </c>
      <c r="BK604">
        <v>20.521979999999999</v>
      </c>
      <c r="BL604">
        <v>1205.3789999999999</v>
      </c>
      <c r="BM604">
        <v>24.702639999999999</v>
      </c>
      <c r="BN604">
        <v>499.98909999999898</v>
      </c>
      <c r="BO604">
        <v>68.854659999999996</v>
      </c>
      <c r="BP604">
        <v>3.8080689999999903E-2</v>
      </c>
      <c r="BQ604">
        <v>28.749299999999899</v>
      </c>
      <c r="BR604">
        <v>29.98631</v>
      </c>
      <c r="BS604">
        <v>999.9</v>
      </c>
      <c r="BT604">
        <v>0</v>
      </c>
      <c r="BU604">
        <v>0</v>
      </c>
      <c r="BV604">
        <v>9997.5</v>
      </c>
      <c r="BW604">
        <v>0</v>
      </c>
      <c r="BX604">
        <v>156.15819999999999</v>
      </c>
      <c r="BY604">
        <v>-43.805610000000001</v>
      </c>
      <c r="BZ604">
        <v>1252.434</v>
      </c>
      <c r="CA604">
        <v>1291.241</v>
      </c>
      <c r="CB604">
        <v>4.6281140000000001</v>
      </c>
      <c r="CC604">
        <v>1264.7439999999999</v>
      </c>
      <c r="CD604">
        <v>20.521979999999999</v>
      </c>
      <c r="CE604">
        <v>1.7317009999999999</v>
      </c>
      <c r="CF604">
        <v>1.413036</v>
      </c>
      <c r="CG604">
        <v>15.1835799999999</v>
      </c>
      <c r="CH604">
        <v>12.058249999999999</v>
      </c>
      <c r="CI604">
        <v>1999.943</v>
      </c>
      <c r="CJ604">
        <v>0.97999899999999995</v>
      </c>
      <c r="CK604">
        <v>2.00007E-2</v>
      </c>
      <c r="CL604">
        <v>0</v>
      </c>
      <c r="CM604">
        <v>2.4619899999999899</v>
      </c>
      <c r="CN604">
        <v>0</v>
      </c>
      <c r="CO604">
        <v>24694.560000000001</v>
      </c>
      <c r="CP604">
        <v>17299.669999999998</v>
      </c>
      <c r="CQ604">
        <v>45.274799999999999</v>
      </c>
      <c r="CR604">
        <v>45.5</v>
      </c>
      <c r="CS604">
        <v>44.949599999999997</v>
      </c>
      <c r="CT604">
        <v>44.375</v>
      </c>
      <c r="CU604">
        <v>44.5</v>
      </c>
      <c r="CV604">
        <v>1959.943</v>
      </c>
      <c r="CW604">
        <v>40</v>
      </c>
      <c r="CX604">
        <v>0</v>
      </c>
      <c r="CY604">
        <v>1657229922.5999999</v>
      </c>
      <c r="CZ604">
        <v>0</v>
      </c>
      <c r="DA604">
        <v>1657213163</v>
      </c>
      <c r="DB604" s="2">
        <v>0.49957175925925923</v>
      </c>
      <c r="DC604">
        <v>1657213141</v>
      </c>
      <c r="DD604">
        <v>1655399214.5999999</v>
      </c>
      <c r="DE604">
        <v>1</v>
      </c>
      <c r="DF604">
        <v>0.04</v>
      </c>
      <c r="DG604">
        <v>-0.06</v>
      </c>
      <c r="DH604">
        <v>9.1720000000000006</v>
      </c>
      <c r="DI604">
        <v>0.51100000000000001</v>
      </c>
      <c r="DJ604">
        <v>420</v>
      </c>
      <c r="DK604">
        <v>25</v>
      </c>
      <c r="DL604">
        <v>0.26</v>
      </c>
      <c r="DM604">
        <v>0.15</v>
      </c>
      <c r="DN604">
        <v>-43.278431707316997</v>
      </c>
      <c r="DO604">
        <v>-3.2252153310103799</v>
      </c>
      <c r="DP604">
        <v>0.61000234323381297</v>
      </c>
      <c r="DQ604">
        <v>0</v>
      </c>
      <c r="DR604">
        <v>4.60942170731707</v>
      </c>
      <c r="DS604">
        <v>0.427592404181175</v>
      </c>
      <c r="DT604">
        <v>6.1192515758791498E-2</v>
      </c>
      <c r="DU604">
        <v>0</v>
      </c>
      <c r="DV604">
        <v>0</v>
      </c>
      <c r="DW604">
        <v>2</v>
      </c>
      <c r="DX604" t="s">
        <v>305</v>
      </c>
      <c r="DY604">
        <v>2.9693700000000001</v>
      </c>
      <c r="DZ604">
        <v>2.6926399999999999</v>
      </c>
      <c r="EA604">
        <v>0.14546400000000001</v>
      </c>
      <c r="EB604">
        <v>0.14971899999999999</v>
      </c>
      <c r="EC604">
        <v>8.1616499999999995E-2</v>
      </c>
      <c r="ED604">
        <v>7.1439900000000001E-2</v>
      </c>
      <c r="EE604">
        <v>33138.9</v>
      </c>
      <c r="EF604">
        <v>36128.199999999997</v>
      </c>
      <c r="EG604">
        <v>35168.800000000003</v>
      </c>
      <c r="EH604">
        <v>38564.300000000003</v>
      </c>
      <c r="EI604">
        <v>45846.7</v>
      </c>
      <c r="EJ604">
        <v>51712.7</v>
      </c>
      <c r="EK604">
        <v>55017.599999999999</v>
      </c>
      <c r="EL604">
        <v>61846.6</v>
      </c>
      <c r="EM604">
        <v>1.9350000000000001</v>
      </c>
      <c r="EN604">
        <v>1.998</v>
      </c>
      <c r="EO604">
        <v>-0.266731</v>
      </c>
      <c r="EP604">
        <v>0</v>
      </c>
      <c r="EQ604">
        <v>34.345199999999998</v>
      </c>
      <c r="ER604">
        <v>999.9</v>
      </c>
      <c r="ES604">
        <v>41.173000000000002</v>
      </c>
      <c r="ET604">
        <v>38.762999999999998</v>
      </c>
      <c r="EU604">
        <v>41.4848</v>
      </c>
      <c r="EV604">
        <v>52.571100000000001</v>
      </c>
      <c r="EW604">
        <v>37.207500000000003</v>
      </c>
      <c r="EX604">
        <v>2</v>
      </c>
      <c r="EY604">
        <v>0.30298799999999998</v>
      </c>
      <c r="EZ604">
        <v>9.2810500000000005</v>
      </c>
      <c r="FA604">
        <v>19.919</v>
      </c>
      <c r="FB604">
        <v>5.20411</v>
      </c>
      <c r="FC604">
        <v>12.0099</v>
      </c>
      <c r="FD604">
        <v>4.9756</v>
      </c>
      <c r="FE604">
        <v>3.294</v>
      </c>
      <c r="FF604">
        <v>9999</v>
      </c>
      <c r="FG604">
        <v>9999</v>
      </c>
      <c r="FH604">
        <v>9999</v>
      </c>
      <c r="FI604">
        <v>562.5</v>
      </c>
      <c r="FJ604">
        <v>1.86307</v>
      </c>
      <c r="FK604">
        <v>1.8677699999999999</v>
      </c>
      <c r="FL604">
        <v>1.8675200000000001</v>
      </c>
      <c r="FM604">
        <v>1.8687400000000001</v>
      </c>
      <c r="FN604">
        <v>1.86951</v>
      </c>
      <c r="FO604">
        <v>1.86554</v>
      </c>
      <c r="FP604">
        <v>1.8665499999999999</v>
      </c>
      <c r="FQ604">
        <v>1.86795</v>
      </c>
      <c r="FR604">
        <v>5</v>
      </c>
      <c r="FS604">
        <v>0</v>
      </c>
      <c r="FT604">
        <v>0</v>
      </c>
      <c r="FU604">
        <v>0</v>
      </c>
      <c r="FV604">
        <v>11111111</v>
      </c>
      <c r="FW604" t="s">
        <v>306</v>
      </c>
      <c r="FX604" t="s">
        <v>307</v>
      </c>
      <c r="FY604" t="s">
        <v>307</v>
      </c>
      <c r="FZ604" t="s">
        <v>307</v>
      </c>
      <c r="GA604" t="s">
        <v>307</v>
      </c>
      <c r="GB604">
        <v>0</v>
      </c>
      <c r="GC604">
        <v>100</v>
      </c>
      <c r="GD604">
        <v>100</v>
      </c>
      <c r="GE604">
        <v>15.62</v>
      </c>
      <c r="GF604">
        <v>0.44729999999999998</v>
      </c>
      <c r="GG604">
        <v>5.3968966374264697</v>
      </c>
      <c r="GH604">
        <v>9.5670261133577201E-3</v>
      </c>
      <c r="GI604" s="1">
        <v>-9.19467254998099E-7</v>
      </c>
      <c r="GJ604" s="1">
        <v>-2.1372918425907401E-11</v>
      </c>
      <c r="GK604">
        <v>3.2845888322571301E-3</v>
      </c>
      <c r="GL604">
        <v>-1.41202168329711E-2</v>
      </c>
      <c r="GM604">
        <v>1.6676771840485E-3</v>
      </c>
      <c r="GN604" s="1">
        <v>-1.4903802912711099E-5</v>
      </c>
      <c r="GO604">
        <v>-4</v>
      </c>
      <c r="GP604">
        <v>1866</v>
      </c>
      <c r="GQ604">
        <v>1</v>
      </c>
      <c r="GR604">
        <v>24</v>
      </c>
      <c r="GS604">
        <v>280</v>
      </c>
      <c r="GT604">
        <v>30512.1</v>
      </c>
      <c r="GU604">
        <v>3.2116699999999998</v>
      </c>
      <c r="GV604">
        <v>2.65503</v>
      </c>
      <c r="GW604">
        <v>2.2485400000000002</v>
      </c>
      <c r="GX604">
        <v>2.7685499999999998</v>
      </c>
      <c r="GY604">
        <v>1.9958499999999999</v>
      </c>
      <c r="GZ604">
        <v>2.3571800000000001</v>
      </c>
      <c r="HA604">
        <v>41.067</v>
      </c>
      <c r="HB604">
        <v>13.2652</v>
      </c>
      <c r="HC604">
        <v>18</v>
      </c>
      <c r="HD604">
        <v>497.88600000000002</v>
      </c>
      <c r="HE604">
        <v>534.76400000000001</v>
      </c>
      <c r="HF604">
        <v>16.134</v>
      </c>
      <c r="HG604">
        <v>31.001999999999999</v>
      </c>
      <c r="HH604">
        <v>30.001300000000001</v>
      </c>
      <c r="HI604">
        <v>30.137599999999999</v>
      </c>
      <c r="HJ604">
        <v>29.952500000000001</v>
      </c>
      <c r="HK604">
        <v>64.307599999999994</v>
      </c>
      <c r="HL604">
        <v>46.813400000000001</v>
      </c>
      <c r="HM604">
        <v>0</v>
      </c>
      <c r="HN604">
        <v>15.7181</v>
      </c>
      <c r="HO604">
        <v>1288.48</v>
      </c>
      <c r="HP604">
        <v>20.621099999999998</v>
      </c>
      <c r="HQ604">
        <v>102.02800000000001</v>
      </c>
      <c r="HR604">
        <v>102.95099999999999</v>
      </c>
    </row>
    <row r="605" spans="1:226" x14ac:dyDescent="0.2">
      <c r="A605">
        <v>589</v>
      </c>
      <c r="B605">
        <v>1657229947.5999999</v>
      </c>
      <c r="C605">
        <v>6462.0999999046298</v>
      </c>
      <c r="D605" t="s">
        <v>900</v>
      </c>
      <c r="E605" s="2">
        <v>0.69383101851851858</v>
      </c>
      <c r="F605">
        <v>5</v>
      </c>
      <c r="G605" t="s">
        <v>825</v>
      </c>
      <c r="H605" t="s">
        <v>303</v>
      </c>
      <c r="I605">
        <v>1657229944.75</v>
      </c>
      <c r="J605">
        <f t="shared" si="306"/>
        <v>3.9485672480974255E-3</v>
      </c>
      <c r="K605">
        <f t="shared" si="311"/>
        <v>3.9485672480974259</v>
      </c>
      <c r="L605">
        <f t="shared" si="312"/>
        <v>15.460573873029629</v>
      </c>
      <c r="M605">
        <f t="shared" si="313"/>
        <v>1235.77699999999</v>
      </c>
      <c r="N605">
        <f t="shared" si="314"/>
        <v>934.77398153276056</v>
      </c>
      <c r="O605">
        <f t="shared" si="315"/>
        <v>64.399739647322875</v>
      </c>
      <c r="P605">
        <f t="shared" si="316"/>
        <v>85.13685514829443</v>
      </c>
      <c r="Q605">
        <f t="shared" si="317"/>
        <v>0.10725784224769799</v>
      </c>
      <c r="R605">
        <f t="shared" si="318"/>
        <v>2.3268698967943648</v>
      </c>
      <c r="S605">
        <f t="shared" si="319"/>
        <v>0.10458495332590861</v>
      </c>
      <c r="T605">
        <f t="shared" si="320"/>
        <v>6.5600196408602957E-2</v>
      </c>
      <c r="U605">
        <f t="shared" si="321"/>
        <v>321.51264839999999</v>
      </c>
      <c r="V605">
        <f t="shared" si="322"/>
        <v>29.839108232717525</v>
      </c>
      <c r="W605">
        <f t="shared" si="323"/>
        <v>29.839108232717525</v>
      </c>
      <c r="X605">
        <f t="shared" si="307"/>
        <v>4.221235059387987</v>
      </c>
      <c r="Y605">
        <f t="shared" si="324"/>
        <v>43.668911651536128</v>
      </c>
      <c r="Z605">
        <f t="shared" si="325"/>
        <v>1.7325824043583</v>
      </c>
      <c r="AA605">
        <f t="shared" si="326"/>
        <v>3.96754198543749</v>
      </c>
      <c r="AB605">
        <f t="shared" si="327"/>
        <v>2.488652655029687</v>
      </c>
      <c r="AC605">
        <f t="shared" si="328"/>
        <v>-174.13181564109647</v>
      </c>
      <c r="AD605">
        <f t="shared" si="329"/>
        <v>-134.66879352718394</v>
      </c>
      <c r="AE605">
        <f t="shared" si="330"/>
        <v>-12.78003405919705</v>
      </c>
      <c r="AF605">
        <f t="shared" si="331"/>
        <v>-6.7994827477491526E-2</v>
      </c>
      <c r="AG605">
        <f t="shared" si="332"/>
        <v>31.478966923961107</v>
      </c>
      <c r="AH605">
        <f t="shared" si="333"/>
        <v>3.932212153741403</v>
      </c>
      <c r="AI605">
        <f t="shared" si="334"/>
        <v>15.460573873029629</v>
      </c>
      <c r="AJ605">
        <v>1306.40692603201</v>
      </c>
      <c r="AK605">
        <v>1275.3852121212101</v>
      </c>
      <c r="AL605">
        <v>3.2857579167313902</v>
      </c>
      <c r="AM605">
        <v>67.011806465800106</v>
      </c>
      <c r="AN605">
        <f t="shared" si="308"/>
        <v>3.9485672480974259</v>
      </c>
      <c r="AO605">
        <v>20.5378955655524</v>
      </c>
      <c r="AP605">
        <v>25.1579878787878</v>
      </c>
      <c r="AQ605">
        <v>-2.37426678390192E-4</v>
      </c>
      <c r="AR605">
        <v>77.809829826732994</v>
      </c>
      <c r="AS605">
        <v>0</v>
      </c>
      <c r="AT605">
        <v>0</v>
      </c>
      <c r="AU605">
        <f t="shared" si="335"/>
        <v>1</v>
      </c>
      <c r="AV605">
        <f t="shared" si="309"/>
        <v>0</v>
      </c>
      <c r="AW605">
        <f t="shared" si="336"/>
        <v>36233.883647411654</v>
      </c>
      <c r="AX605">
        <f t="shared" si="337"/>
        <v>1999.979</v>
      </c>
      <c r="AY605">
        <f t="shared" si="310"/>
        <v>1681.18236</v>
      </c>
      <c r="AZ605">
        <f t="shared" si="338"/>
        <v>0.84060000630006615</v>
      </c>
      <c r="BA605">
        <f t="shared" si="339"/>
        <v>0.16075801215912766</v>
      </c>
      <c r="BB605">
        <v>6</v>
      </c>
      <c r="BC605">
        <v>0.5</v>
      </c>
      <c r="BD605" t="s">
        <v>304</v>
      </c>
      <c r="BE605">
        <v>2</v>
      </c>
      <c r="BF605" t="b">
        <v>1</v>
      </c>
      <c r="BG605">
        <v>1657229944.75</v>
      </c>
      <c r="BH605">
        <v>1235.77699999999</v>
      </c>
      <c r="BI605">
        <v>1279.383</v>
      </c>
      <c r="BJ605">
        <v>25.14875</v>
      </c>
      <c r="BK605">
        <v>20.548760000000001</v>
      </c>
      <c r="BL605">
        <v>1220.115</v>
      </c>
      <c r="BM605">
        <v>24.701329999999999</v>
      </c>
      <c r="BN605">
        <v>499.99959999999999</v>
      </c>
      <c r="BO605">
        <v>68.855279999999993</v>
      </c>
      <c r="BP605">
        <v>3.8100559999999999E-2</v>
      </c>
      <c r="BQ605">
        <v>28.7655899999999</v>
      </c>
      <c r="BR605">
        <v>30.0152099999999</v>
      </c>
      <c r="BS605">
        <v>999.9</v>
      </c>
      <c r="BT605">
        <v>0</v>
      </c>
      <c r="BU605">
        <v>0</v>
      </c>
      <c r="BV605">
        <v>10011</v>
      </c>
      <c r="BW605">
        <v>0</v>
      </c>
      <c r="BX605">
        <v>156.18020000000001</v>
      </c>
      <c r="BY605">
        <v>-43.603879999999997</v>
      </c>
      <c r="BZ605">
        <v>1267.6569999999999</v>
      </c>
      <c r="CA605">
        <v>1306.223</v>
      </c>
      <c r="CB605">
        <v>4.5999829999999999</v>
      </c>
      <c r="CC605">
        <v>1279.383</v>
      </c>
      <c r="CD605">
        <v>20.548760000000001</v>
      </c>
      <c r="CE605">
        <v>1.7316229999999999</v>
      </c>
      <c r="CF605">
        <v>1.4148909999999999</v>
      </c>
      <c r="CG605">
        <v>15.18286</v>
      </c>
      <c r="CH605">
        <v>12.07817</v>
      </c>
      <c r="CI605">
        <v>1999.979</v>
      </c>
      <c r="CJ605">
        <v>0.97999979999999898</v>
      </c>
      <c r="CK605">
        <v>2.000006E-2</v>
      </c>
      <c r="CL605">
        <v>0</v>
      </c>
      <c r="CM605">
        <v>2.3683099999999899</v>
      </c>
      <c r="CN605">
        <v>0</v>
      </c>
      <c r="CO605">
        <v>24703.56</v>
      </c>
      <c r="CP605">
        <v>17299.98</v>
      </c>
      <c r="CQ605">
        <v>45.305799999999998</v>
      </c>
      <c r="CR605">
        <v>45.5</v>
      </c>
      <c r="CS605">
        <v>45</v>
      </c>
      <c r="CT605">
        <v>44.405999999999999</v>
      </c>
      <c r="CU605">
        <v>44.530999999999999</v>
      </c>
      <c r="CV605">
        <v>1959.979</v>
      </c>
      <c r="CW605">
        <v>40</v>
      </c>
      <c r="CX605">
        <v>0</v>
      </c>
      <c r="CY605">
        <v>1657229927.4000001</v>
      </c>
      <c r="CZ605">
        <v>0</v>
      </c>
      <c r="DA605">
        <v>1657213163</v>
      </c>
      <c r="DB605" s="2">
        <v>0.49957175925925923</v>
      </c>
      <c r="DC605">
        <v>1657213141</v>
      </c>
      <c r="DD605">
        <v>1655399214.5999999</v>
      </c>
      <c r="DE605">
        <v>1</v>
      </c>
      <c r="DF605">
        <v>0.04</v>
      </c>
      <c r="DG605">
        <v>-0.06</v>
      </c>
      <c r="DH605">
        <v>9.1720000000000006</v>
      </c>
      <c r="DI605">
        <v>0.51100000000000001</v>
      </c>
      <c r="DJ605">
        <v>420</v>
      </c>
      <c r="DK605">
        <v>25</v>
      </c>
      <c r="DL605">
        <v>0.26</v>
      </c>
      <c r="DM605">
        <v>0.15</v>
      </c>
      <c r="DN605">
        <v>-43.490870731707297</v>
      </c>
      <c r="DO605">
        <v>-1.9005303135888201</v>
      </c>
      <c r="DP605">
        <v>0.59236542167981299</v>
      </c>
      <c r="DQ605">
        <v>0</v>
      </c>
      <c r="DR605">
        <v>4.6280865853658497</v>
      </c>
      <c r="DS605">
        <v>-3.8365296167249097E-2</v>
      </c>
      <c r="DT605">
        <v>4.2494402880204701E-2</v>
      </c>
      <c r="DU605">
        <v>1</v>
      </c>
      <c r="DV605">
        <v>1</v>
      </c>
      <c r="DW605">
        <v>2</v>
      </c>
      <c r="DX605" s="3">
        <v>44563</v>
      </c>
      <c r="DY605">
        <v>2.9683299999999999</v>
      </c>
      <c r="DZ605">
        <v>2.69231</v>
      </c>
      <c r="EA605">
        <v>0.14655899999999999</v>
      </c>
      <c r="EB605">
        <v>0.15083299999999999</v>
      </c>
      <c r="EC605">
        <v>8.1630999999999995E-2</v>
      </c>
      <c r="ED605">
        <v>7.15557E-2</v>
      </c>
      <c r="EE605">
        <v>33095.9</v>
      </c>
      <c r="EF605">
        <v>36081.199999999997</v>
      </c>
      <c r="EG605">
        <v>35168.400000000001</v>
      </c>
      <c r="EH605">
        <v>38564.699999999997</v>
      </c>
      <c r="EI605">
        <v>45845.9</v>
      </c>
      <c r="EJ605">
        <v>51706.2</v>
      </c>
      <c r="EK605">
        <v>55017.4</v>
      </c>
      <c r="EL605">
        <v>61846.5</v>
      </c>
      <c r="EM605">
        <v>1.9350000000000001</v>
      </c>
      <c r="EN605">
        <v>1.9984</v>
      </c>
      <c r="EO605">
        <v>-0.26735700000000001</v>
      </c>
      <c r="EP605">
        <v>0</v>
      </c>
      <c r="EQ605">
        <v>34.365099999999998</v>
      </c>
      <c r="ER605">
        <v>999.9</v>
      </c>
      <c r="ES605">
        <v>41.198</v>
      </c>
      <c r="ET605">
        <v>38.773000000000003</v>
      </c>
      <c r="EU605">
        <v>41.528199999999998</v>
      </c>
      <c r="EV605">
        <v>52.441099999999999</v>
      </c>
      <c r="EW605">
        <v>37.227600000000002</v>
      </c>
      <c r="EX605">
        <v>2</v>
      </c>
      <c r="EY605">
        <v>0.30404500000000001</v>
      </c>
      <c r="EZ605">
        <v>9.2810500000000005</v>
      </c>
      <c r="FA605">
        <v>19.919</v>
      </c>
      <c r="FB605">
        <v>5.20411</v>
      </c>
      <c r="FC605">
        <v>12.0099</v>
      </c>
      <c r="FD605">
        <v>4.976</v>
      </c>
      <c r="FE605">
        <v>3.294</v>
      </c>
      <c r="FF605">
        <v>9999</v>
      </c>
      <c r="FG605">
        <v>9999</v>
      </c>
      <c r="FH605">
        <v>9999</v>
      </c>
      <c r="FI605">
        <v>562.5</v>
      </c>
      <c r="FJ605">
        <v>1.86307</v>
      </c>
      <c r="FK605">
        <v>1.86774</v>
      </c>
      <c r="FL605">
        <v>1.8675200000000001</v>
      </c>
      <c r="FM605">
        <v>1.8687400000000001</v>
      </c>
      <c r="FN605">
        <v>1.86951</v>
      </c>
      <c r="FO605">
        <v>1.86554</v>
      </c>
      <c r="FP605">
        <v>1.86652</v>
      </c>
      <c r="FQ605">
        <v>1.86798</v>
      </c>
      <c r="FR605">
        <v>5</v>
      </c>
      <c r="FS605">
        <v>0</v>
      </c>
      <c r="FT605">
        <v>0</v>
      </c>
      <c r="FU605">
        <v>0</v>
      </c>
      <c r="FV605">
        <v>11111111</v>
      </c>
      <c r="FW605" t="s">
        <v>306</v>
      </c>
      <c r="FX605" t="s">
        <v>307</v>
      </c>
      <c r="FY605" t="s">
        <v>307</v>
      </c>
      <c r="FZ605" t="s">
        <v>307</v>
      </c>
      <c r="GA605" t="s">
        <v>307</v>
      </c>
      <c r="GB605">
        <v>0</v>
      </c>
      <c r="GC605">
        <v>100</v>
      </c>
      <c r="GD605">
        <v>100</v>
      </c>
      <c r="GE605">
        <v>15.73</v>
      </c>
      <c r="GF605">
        <v>0.4476</v>
      </c>
      <c r="GG605">
        <v>5.3968966374264697</v>
      </c>
      <c r="GH605">
        <v>9.5670261133577201E-3</v>
      </c>
      <c r="GI605" s="1">
        <v>-9.19467254998099E-7</v>
      </c>
      <c r="GJ605" s="1">
        <v>-2.1372918425907401E-11</v>
      </c>
      <c r="GK605">
        <v>3.2845888322571301E-3</v>
      </c>
      <c r="GL605">
        <v>-1.41202168329711E-2</v>
      </c>
      <c r="GM605">
        <v>1.6676771840485E-3</v>
      </c>
      <c r="GN605" s="1">
        <v>-1.4903802912711099E-5</v>
      </c>
      <c r="GO605">
        <v>-4</v>
      </c>
      <c r="GP605">
        <v>1866</v>
      </c>
      <c r="GQ605">
        <v>1</v>
      </c>
      <c r="GR605">
        <v>24</v>
      </c>
      <c r="GS605">
        <v>280.10000000000002</v>
      </c>
      <c r="GT605">
        <v>30512.2</v>
      </c>
      <c r="GU605">
        <v>3.2385299999999999</v>
      </c>
      <c r="GV605">
        <v>2.64771</v>
      </c>
      <c r="GW605">
        <v>2.2485400000000002</v>
      </c>
      <c r="GX605">
        <v>2.7685499999999998</v>
      </c>
      <c r="GY605">
        <v>1.9958499999999999</v>
      </c>
      <c r="GZ605">
        <v>2.4011200000000001</v>
      </c>
      <c r="HA605">
        <v>41.067</v>
      </c>
      <c r="HB605">
        <v>13.2827</v>
      </c>
      <c r="HC605">
        <v>18</v>
      </c>
      <c r="HD605">
        <v>498.02699999999999</v>
      </c>
      <c r="HE605">
        <v>535.20100000000002</v>
      </c>
      <c r="HF605">
        <v>16.140699999999999</v>
      </c>
      <c r="HG605">
        <v>31.017199999999999</v>
      </c>
      <c r="HH605">
        <v>30.001200000000001</v>
      </c>
      <c r="HI605">
        <v>30.153700000000001</v>
      </c>
      <c r="HJ605">
        <v>29.968499999999999</v>
      </c>
      <c r="HK605">
        <v>64.858400000000003</v>
      </c>
      <c r="HL605">
        <v>46.507199999999997</v>
      </c>
      <c r="HM605">
        <v>0</v>
      </c>
      <c r="HN605">
        <v>15.716799999999999</v>
      </c>
      <c r="HO605">
        <v>1308.57</v>
      </c>
      <c r="HP605">
        <v>20.774999999999999</v>
      </c>
      <c r="HQ605">
        <v>102.02800000000001</v>
      </c>
      <c r="HR605">
        <v>102.95099999999999</v>
      </c>
    </row>
    <row r="606" spans="1:226" x14ac:dyDescent="0.2">
      <c r="A606">
        <v>590</v>
      </c>
      <c r="B606">
        <v>1657229953.0999999</v>
      </c>
      <c r="C606">
        <v>6467.5999999046298</v>
      </c>
      <c r="D606" t="s">
        <v>901</v>
      </c>
      <c r="E606" s="2">
        <v>0.69390046296296293</v>
      </c>
      <c r="F606">
        <v>5</v>
      </c>
      <c r="G606" t="s">
        <v>825</v>
      </c>
      <c r="H606" t="s">
        <v>303</v>
      </c>
      <c r="I606">
        <v>1657229950.3499999</v>
      </c>
      <c r="J606">
        <f t="shared" si="306"/>
        <v>3.8807587464567729E-3</v>
      </c>
      <c r="K606">
        <f t="shared" si="311"/>
        <v>3.880758746456773</v>
      </c>
      <c r="L606">
        <f t="shared" si="312"/>
        <v>15.287120789674105</v>
      </c>
      <c r="M606">
        <f t="shared" si="313"/>
        <v>1254.221</v>
      </c>
      <c r="N606">
        <f t="shared" si="314"/>
        <v>949.56959151672379</v>
      </c>
      <c r="O606">
        <f t="shared" si="315"/>
        <v>65.419368710790977</v>
      </c>
      <c r="P606">
        <f t="shared" si="316"/>
        <v>86.407933422509885</v>
      </c>
      <c r="Q606">
        <f t="shared" si="317"/>
        <v>0.1049461562522809</v>
      </c>
      <c r="R606">
        <f t="shared" si="318"/>
        <v>2.3259298102550598</v>
      </c>
      <c r="S606">
        <f t="shared" si="319"/>
        <v>0.10238475224531259</v>
      </c>
      <c r="T606">
        <f t="shared" si="320"/>
        <v>6.4215395207804726E-2</v>
      </c>
      <c r="U606">
        <f t="shared" si="321"/>
        <v>321.50610595803482</v>
      </c>
      <c r="V606">
        <f t="shared" si="322"/>
        <v>29.888421160302482</v>
      </c>
      <c r="W606">
        <f t="shared" si="323"/>
        <v>29.888421160302482</v>
      </c>
      <c r="X606">
        <f t="shared" si="307"/>
        <v>4.2332206986663277</v>
      </c>
      <c r="Y606">
        <f t="shared" si="324"/>
        <v>43.661076033254119</v>
      </c>
      <c r="Z606">
        <f t="shared" si="325"/>
        <v>1.7350046360621216</v>
      </c>
      <c r="AA606">
        <f t="shared" si="326"/>
        <v>3.973801824629033</v>
      </c>
      <c r="AB606">
        <f t="shared" si="327"/>
        <v>2.498216062604206</v>
      </c>
      <c r="AC606">
        <f t="shared" si="328"/>
        <v>-171.14146071874367</v>
      </c>
      <c r="AD606">
        <f t="shared" si="329"/>
        <v>-137.38724776320396</v>
      </c>
      <c r="AE606">
        <f t="shared" si="330"/>
        <v>-13.048238556095761</v>
      </c>
      <c r="AF606">
        <f t="shared" si="331"/>
        <v>-7.0841080008591462E-2</v>
      </c>
      <c r="AG606">
        <f t="shared" si="332"/>
        <v>32.208709807836527</v>
      </c>
      <c r="AH606">
        <f t="shared" si="333"/>
        <v>3.7951613215069511</v>
      </c>
      <c r="AI606">
        <f t="shared" si="334"/>
        <v>15.287120789674105</v>
      </c>
      <c r="AJ606">
        <v>1325.63373345477</v>
      </c>
      <c r="AK606">
        <v>1294.3163636363599</v>
      </c>
      <c r="AL606">
        <v>3.4233331854265399</v>
      </c>
      <c r="AM606">
        <v>67.011806465800106</v>
      </c>
      <c r="AN606">
        <f t="shared" si="308"/>
        <v>3.880758746456773</v>
      </c>
      <c r="AO606">
        <v>20.735689723695</v>
      </c>
      <c r="AP606">
        <v>25.219943636363599</v>
      </c>
      <c r="AQ606">
        <v>1.29244548327112E-2</v>
      </c>
      <c r="AR606">
        <v>77.809829826732994</v>
      </c>
      <c r="AS606">
        <v>0</v>
      </c>
      <c r="AT606">
        <v>0</v>
      </c>
      <c r="AU606">
        <f t="shared" si="335"/>
        <v>1</v>
      </c>
      <c r="AV606">
        <f t="shared" si="309"/>
        <v>0</v>
      </c>
      <c r="AW606">
        <f t="shared" si="336"/>
        <v>36208.338214183088</v>
      </c>
      <c r="AX606">
        <f t="shared" si="337"/>
        <v>1999.9379999999901</v>
      </c>
      <c r="AY606">
        <f t="shared" si="310"/>
        <v>1681.1479206000106</v>
      </c>
      <c r="AZ606">
        <f t="shared" si="338"/>
        <v>0.84060001890059532</v>
      </c>
      <c r="BA606">
        <f t="shared" si="339"/>
        <v>0.16075803647814904</v>
      </c>
      <c r="BB606">
        <v>6</v>
      </c>
      <c r="BC606">
        <v>0.5</v>
      </c>
      <c r="BD606" t="s">
        <v>304</v>
      </c>
      <c r="BE606">
        <v>2</v>
      </c>
      <c r="BF606" t="b">
        <v>1</v>
      </c>
      <c r="BG606">
        <v>1657229950.3499999</v>
      </c>
      <c r="BH606">
        <v>1254.221</v>
      </c>
      <c r="BI606">
        <v>1298.5829999999901</v>
      </c>
      <c r="BJ606">
        <v>25.183789999999998</v>
      </c>
      <c r="BK606">
        <v>20.744330000000001</v>
      </c>
      <c r="BL606">
        <v>1238.4269999999999</v>
      </c>
      <c r="BM606">
        <v>24.73498</v>
      </c>
      <c r="BN606">
        <v>500.00470000000001</v>
      </c>
      <c r="BO606">
        <v>68.855810000000005</v>
      </c>
      <c r="BP606">
        <v>3.7896469999999897E-2</v>
      </c>
      <c r="BQ606">
        <v>28.79279</v>
      </c>
      <c r="BR606">
        <v>30.041989999999998</v>
      </c>
      <c r="BS606">
        <v>999.9</v>
      </c>
      <c r="BT606">
        <v>0</v>
      </c>
      <c r="BU606">
        <v>0</v>
      </c>
      <c r="BV606">
        <v>10004.5</v>
      </c>
      <c r="BW606">
        <v>0</v>
      </c>
      <c r="BX606">
        <v>156.14599999999999</v>
      </c>
      <c r="BY606">
        <v>-44.362649999999903</v>
      </c>
      <c r="BZ606">
        <v>1286.624</v>
      </c>
      <c r="CA606">
        <v>1326.0909999999999</v>
      </c>
      <c r="CB606">
        <v>4.4394589999999896</v>
      </c>
      <c r="CC606">
        <v>1298.5829999999901</v>
      </c>
      <c r="CD606">
        <v>20.744330000000001</v>
      </c>
      <c r="CE606">
        <v>1.734049</v>
      </c>
      <c r="CF606">
        <v>1.4283669999999999</v>
      </c>
      <c r="CG606">
        <v>15.20463</v>
      </c>
      <c r="CH606">
        <v>12.22208</v>
      </c>
      <c r="CI606">
        <v>1999.9379999999901</v>
      </c>
      <c r="CJ606">
        <v>0.97999939999999897</v>
      </c>
      <c r="CK606">
        <v>2.0000380000000002E-2</v>
      </c>
      <c r="CL606">
        <v>0</v>
      </c>
      <c r="CM606">
        <v>2.5304600000000002</v>
      </c>
      <c r="CN606">
        <v>0</v>
      </c>
      <c r="CO606">
        <v>24714.299999999901</v>
      </c>
      <c r="CP606">
        <v>17299.61</v>
      </c>
      <c r="CQ606">
        <v>45.311999999999998</v>
      </c>
      <c r="CR606">
        <v>45.561999999999998</v>
      </c>
      <c r="CS606">
        <v>45.0124</v>
      </c>
      <c r="CT606">
        <v>44.436999999999998</v>
      </c>
      <c r="CU606">
        <v>44.561999999999998</v>
      </c>
      <c r="CV606">
        <v>1959.9369999999999</v>
      </c>
      <c r="CW606">
        <v>40</v>
      </c>
      <c r="CX606">
        <v>0</v>
      </c>
      <c r="CY606">
        <v>1657229932.8</v>
      </c>
      <c r="CZ606">
        <v>0</v>
      </c>
      <c r="DA606">
        <v>1657213163</v>
      </c>
      <c r="DB606" s="2">
        <v>0.49957175925925923</v>
      </c>
      <c r="DC606">
        <v>1657213141</v>
      </c>
      <c r="DD606">
        <v>1655399214.5999999</v>
      </c>
      <c r="DE606">
        <v>1</v>
      </c>
      <c r="DF606">
        <v>0.04</v>
      </c>
      <c r="DG606">
        <v>-0.06</v>
      </c>
      <c r="DH606">
        <v>9.1720000000000006</v>
      </c>
      <c r="DI606">
        <v>0.51100000000000001</v>
      </c>
      <c r="DJ606">
        <v>420</v>
      </c>
      <c r="DK606">
        <v>25</v>
      </c>
      <c r="DL606">
        <v>0.26</v>
      </c>
      <c r="DM606">
        <v>0.15</v>
      </c>
      <c r="DN606">
        <v>-43.7746268292682</v>
      </c>
      <c r="DO606">
        <v>-3.17538606271789</v>
      </c>
      <c r="DP606">
        <v>0.641303191879111</v>
      </c>
      <c r="DQ606">
        <v>0</v>
      </c>
      <c r="DR606">
        <v>4.5816356097560904</v>
      </c>
      <c r="DS606">
        <v>-0.79009442508709005</v>
      </c>
      <c r="DT606">
        <v>8.8898543817775094E-2</v>
      </c>
      <c r="DU606">
        <v>0</v>
      </c>
      <c r="DV606">
        <v>0</v>
      </c>
      <c r="DW606">
        <v>2</v>
      </c>
      <c r="DX606" t="s">
        <v>305</v>
      </c>
      <c r="DY606">
        <v>2.9690500000000002</v>
      </c>
      <c r="DZ606">
        <v>2.69197</v>
      </c>
      <c r="EA606">
        <v>0.147921</v>
      </c>
      <c r="EB606">
        <v>0.152142</v>
      </c>
      <c r="EC606">
        <v>8.1804199999999994E-2</v>
      </c>
      <c r="ED606">
        <v>7.21189E-2</v>
      </c>
      <c r="EE606">
        <v>33041.800000000003</v>
      </c>
      <c r="EF606">
        <v>36023.5</v>
      </c>
      <c r="EG606">
        <v>35167.1</v>
      </c>
      <c r="EH606">
        <v>38562.6</v>
      </c>
      <c r="EI606">
        <v>45836.1</v>
      </c>
      <c r="EJ606">
        <v>51673</v>
      </c>
      <c r="EK606">
        <v>55016.1</v>
      </c>
      <c r="EL606">
        <v>61844.4</v>
      </c>
      <c r="EM606">
        <v>1.9350000000000001</v>
      </c>
      <c r="EN606">
        <v>1.9976</v>
      </c>
      <c r="EO606">
        <v>-0.26837</v>
      </c>
      <c r="EP606">
        <v>0</v>
      </c>
      <c r="EQ606">
        <v>34.398200000000003</v>
      </c>
      <c r="ER606">
        <v>999.9</v>
      </c>
      <c r="ES606">
        <v>41.198</v>
      </c>
      <c r="ET606">
        <v>38.773000000000003</v>
      </c>
      <c r="EU606">
        <v>41.531100000000002</v>
      </c>
      <c r="EV606">
        <v>52.531100000000002</v>
      </c>
      <c r="EW606">
        <v>37.167499999999997</v>
      </c>
      <c r="EX606">
        <v>2</v>
      </c>
      <c r="EY606">
        <v>0.30506100000000003</v>
      </c>
      <c r="EZ606">
        <v>9.2810500000000005</v>
      </c>
      <c r="FA606">
        <v>19.918800000000001</v>
      </c>
      <c r="FB606">
        <v>5.20411</v>
      </c>
      <c r="FC606">
        <v>12.0099</v>
      </c>
      <c r="FD606">
        <v>4.976</v>
      </c>
      <c r="FE606">
        <v>3.294</v>
      </c>
      <c r="FF606">
        <v>9999</v>
      </c>
      <c r="FG606">
        <v>9999</v>
      </c>
      <c r="FH606">
        <v>9999</v>
      </c>
      <c r="FI606">
        <v>562.5</v>
      </c>
      <c r="FJ606">
        <v>1.8629800000000001</v>
      </c>
      <c r="FK606">
        <v>1.86771</v>
      </c>
      <c r="FL606">
        <v>1.8675200000000001</v>
      </c>
      <c r="FM606">
        <v>1.8687400000000001</v>
      </c>
      <c r="FN606">
        <v>1.86948</v>
      </c>
      <c r="FO606">
        <v>1.86554</v>
      </c>
      <c r="FP606">
        <v>1.8665499999999999</v>
      </c>
      <c r="FQ606">
        <v>1.86798</v>
      </c>
      <c r="FR606">
        <v>5</v>
      </c>
      <c r="FS606">
        <v>0</v>
      </c>
      <c r="FT606">
        <v>0</v>
      </c>
      <c r="FU606">
        <v>0</v>
      </c>
      <c r="FV606">
        <v>11111111</v>
      </c>
      <c r="FW606" t="s">
        <v>306</v>
      </c>
      <c r="FX606" t="s">
        <v>307</v>
      </c>
      <c r="FY606" t="s">
        <v>307</v>
      </c>
      <c r="FZ606" t="s">
        <v>307</v>
      </c>
      <c r="GA606" t="s">
        <v>307</v>
      </c>
      <c r="GB606">
        <v>0</v>
      </c>
      <c r="GC606">
        <v>100</v>
      </c>
      <c r="GD606">
        <v>100</v>
      </c>
      <c r="GE606">
        <v>15.86</v>
      </c>
      <c r="GF606">
        <v>0.45079999999999998</v>
      </c>
      <c r="GG606">
        <v>5.3968966374264697</v>
      </c>
      <c r="GH606">
        <v>9.5670261133577201E-3</v>
      </c>
      <c r="GI606" s="1">
        <v>-9.19467254998099E-7</v>
      </c>
      <c r="GJ606" s="1">
        <v>-2.1372918425907401E-11</v>
      </c>
      <c r="GK606">
        <v>3.2845888322571301E-3</v>
      </c>
      <c r="GL606">
        <v>-1.41202168329711E-2</v>
      </c>
      <c r="GM606">
        <v>1.6676771840485E-3</v>
      </c>
      <c r="GN606" s="1">
        <v>-1.4903802912711099E-5</v>
      </c>
      <c r="GO606">
        <v>-4</v>
      </c>
      <c r="GP606">
        <v>1866</v>
      </c>
      <c r="GQ606">
        <v>1</v>
      </c>
      <c r="GR606">
        <v>24</v>
      </c>
      <c r="GS606">
        <v>280.2</v>
      </c>
      <c r="GT606">
        <v>30512.3</v>
      </c>
      <c r="GU606">
        <v>3.27515</v>
      </c>
      <c r="GV606">
        <v>2.64771</v>
      </c>
      <c r="GW606">
        <v>2.2485400000000002</v>
      </c>
      <c r="GX606">
        <v>2.7685499999999998</v>
      </c>
      <c r="GY606">
        <v>1.9958499999999999</v>
      </c>
      <c r="GZ606">
        <v>2.4121100000000002</v>
      </c>
      <c r="HA606">
        <v>41.092799999999997</v>
      </c>
      <c r="HB606">
        <v>13.273999999999999</v>
      </c>
      <c r="HC606">
        <v>18</v>
      </c>
      <c r="HD606">
        <v>498.19499999999999</v>
      </c>
      <c r="HE606">
        <v>534.81100000000004</v>
      </c>
      <c r="HF606">
        <v>16.148900000000001</v>
      </c>
      <c r="HG606">
        <v>31.034600000000001</v>
      </c>
      <c r="HH606">
        <v>30.001000000000001</v>
      </c>
      <c r="HI606">
        <v>30.173999999999999</v>
      </c>
      <c r="HJ606">
        <v>29.988499999999998</v>
      </c>
      <c r="HK606">
        <v>65.582800000000006</v>
      </c>
      <c r="HL606">
        <v>46.507199999999997</v>
      </c>
      <c r="HM606">
        <v>0</v>
      </c>
      <c r="HN606">
        <v>15.6951</v>
      </c>
      <c r="HO606">
        <v>1322</v>
      </c>
      <c r="HP606">
        <v>20.791699999999999</v>
      </c>
      <c r="HQ606">
        <v>102.02500000000001</v>
      </c>
      <c r="HR606">
        <v>102.946</v>
      </c>
    </row>
    <row r="607" spans="1:226" x14ac:dyDescent="0.2">
      <c r="A607">
        <v>591</v>
      </c>
      <c r="B607">
        <v>1657229958.0999999</v>
      </c>
      <c r="C607">
        <v>6472.5999999046298</v>
      </c>
      <c r="D607" t="s">
        <v>902</v>
      </c>
      <c r="E607" s="2">
        <v>0.69395833333333334</v>
      </c>
      <c r="F607">
        <v>5</v>
      </c>
      <c r="G607" t="s">
        <v>825</v>
      </c>
      <c r="H607" t="s">
        <v>303</v>
      </c>
      <c r="I607">
        <v>1657229955.5999999</v>
      </c>
      <c r="J607">
        <f t="shared" si="306"/>
        <v>3.875774536908834E-3</v>
      </c>
      <c r="K607">
        <f t="shared" si="311"/>
        <v>3.8757745369088341</v>
      </c>
      <c r="L607">
        <f t="shared" si="312"/>
        <v>15.35659560811014</v>
      </c>
      <c r="M607">
        <f t="shared" si="313"/>
        <v>1271.8244444444399</v>
      </c>
      <c r="N607">
        <f t="shared" si="314"/>
        <v>964.46582762055402</v>
      </c>
      <c r="O607">
        <f t="shared" si="315"/>
        <v>66.447738619821422</v>
      </c>
      <c r="P607">
        <f t="shared" si="316"/>
        <v>87.623486322205011</v>
      </c>
      <c r="Q607">
        <f t="shared" si="317"/>
        <v>0.10469302151818516</v>
      </c>
      <c r="R607">
        <f t="shared" si="318"/>
        <v>2.3244111915118646</v>
      </c>
      <c r="S607">
        <f t="shared" si="319"/>
        <v>0.10214217560407056</v>
      </c>
      <c r="T607">
        <f t="shared" si="320"/>
        <v>6.406286655758775E-2</v>
      </c>
      <c r="U607">
        <f t="shared" si="321"/>
        <v>321.51298662001267</v>
      </c>
      <c r="V607">
        <f t="shared" si="322"/>
        <v>29.921442233003454</v>
      </c>
      <c r="W607">
        <f t="shared" si="323"/>
        <v>29.921442233003454</v>
      </c>
      <c r="X607">
        <f t="shared" si="307"/>
        <v>4.241263129521176</v>
      </c>
      <c r="Y607">
        <f t="shared" si="324"/>
        <v>43.721507851616067</v>
      </c>
      <c r="Z607">
        <f t="shared" si="325"/>
        <v>1.7405040401011056</v>
      </c>
      <c r="AA607">
        <f t="shared" si="326"/>
        <v>3.9808874982265094</v>
      </c>
      <c r="AB607">
        <f t="shared" si="327"/>
        <v>2.5007590894200704</v>
      </c>
      <c r="AC607">
        <f t="shared" si="328"/>
        <v>-170.92165707767958</v>
      </c>
      <c r="AD607">
        <f t="shared" si="329"/>
        <v>-137.58297834474251</v>
      </c>
      <c r="AE607">
        <f t="shared" si="330"/>
        <v>-13.079501964967607</v>
      </c>
      <c r="AF607">
        <f t="shared" si="331"/>
        <v>-7.1150767377048396E-2</v>
      </c>
      <c r="AG607">
        <f t="shared" si="332"/>
        <v>31.822946414755183</v>
      </c>
      <c r="AH607">
        <f t="shared" si="333"/>
        <v>3.8016092746788313</v>
      </c>
      <c r="AI607">
        <f t="shared" si="334"/>
        <v>15.35659560811014</v>
      </c>
      <c r="AJ607">
        <v>1342.75003731271</v>
      </c>
      <c r="AK607">
        <v>1311.5203636363599</v>
      </c>
      <c r="AL607">
        <v>3.3760315986671299</v>
      </c>
      <c r="AM607">
        <v>67.011806465800106</v>
      </c>
      <c r="AN607">
        <f t="shared" si="308"/>
        <v>3.8757745369088341</v>
      </c>
      <c r="AO607">
        <v>20.812569848298999</v>
      </c>
      <c r="AP607">
        <v>25.287881818181798</v>
      </c>
      <c r="AQ607">
        <v>1.36020210431514E-2</v>
      </c>
      <c r="AR607">
        <v>77.809829826732994</v>
      </c>
      <c r="AS607">
        <v>0</v>
      </c>
      <c r="AT607">
        <v>0</v>
      </c>
      <c r="AU607">
        <f t="shared" si="335"/>
        <v>1</v>
      </c>
      <c r="AV607">
        <f t="shared" si="309"/>
        <v>0</v>
      </c>
      <c r="AW607">
        <f t="shared" si="336"/>
        <v>36168.68252779873</v>
      </c>
      <c r="AX607">
        <f t="shared" si="337"/>
        <v>1999.9811111111101</v>
      </c>
      <c r="AY607">
        <f t="shared" si="310"/>
        <v>1681.1841340000058</v>
      </c>
      <c r="AZ607">
        <f t="shared" si="338"/>
        <v>0.84060000600006002</v>
      </c>
      <c r="BA607">
        <f t="shared" si="339"/>
        <v>0.16075801158011579</v>
      </c>
      <c r="BB607">
        <v>6</v>
      </c>
      <c r="BC607">
        <v>0.5</v>
      </c>
      <c r="BD607" t="s">
        <v>304</v>
      </c>
      <c r="BE607">
        <v>2</v>
      </c>
      <c r="BF607" t="b">
        <v>1</v>
      </c>
      <c r="BG607">
        <v>1657229955.5999999</v>
      </c>
      <c r="BH607">
        <v>1271.8244444444399</v>
      </c>
      <c r="BI607">
        <v>1315.8144444444399</v>
      </c>
      <c r="BJ607">
        <v>25.262811111111098</v>
      </c>
      <c r="BK607">
        <v>20.8160777777777</v>
      </c>
      <c r="BL607">
        <v>1255.9055555555501</v>
      </c>
      <c r="BM607">
        <v>24.810877777777701</v>
      </c>
      <c r="BN607">
        <v>499.99444444444401</v>
      </c>
      <c r="BO607">
        <v>68.857455555555504</v>
      </c>
      <c r="BP607">
        <v>3.8441755555555499E-2</v>
      </c>
      <c r="BQ607">
        <v>28.823533333333302</v>
      </c>
      <c r="BR607">
        <v>30.078677777777699</v>
      </c>
      <c r="BS607">
        <v>999.9</v>
      </c>
      <c r="BT607">
        <v>0</v>
      </c>
      <c r="BU607">
        <v>0</v>
      </c>
      <c r="BV607">
        <v>9993.8888888888796</v>
      </c>
      <c r="BW607">
        <v>0</v>
      </c>
      <c r="BX607">
        <v>156.15944444444401</v>
      </c>
      <c r="BY607">
        <v>-43.9915555555555</v>
      </c>
      <c r="BZ607">
        <v>1304.7844444444399</v>
      </c>
      <c r="CA607">
        <v>1343.7888888888799</v>
      </c>
      <c r="CB607">
        <v>4.4467233333333303</v>
      </c>
      <c r="CC607">
        <v>1315.8144444444399</v>
      </c>
      <c r="CD607">
        <v>20.8160777777777</v>
      </c>
      <c r="CE607">
        <v>1.73953222222222</v>
      </c>
      <c r="CF607">
        <v>1.4333422222222201</v>
      </c>
      <c r="CG607">
        <v>15.2537666666666</v>
      </c>
      <c r="CH607">
        <v>12.275033333333299</v>
      </c>
      <c r="CI607">
        <v>1999.9811111111101</v>
      </c>
      <c r="CJ607">
        <v>0.98000033333333303</v>
      </c>
      <c r="CK607">
        <v>1.9999633333333301E-2</v>
      </c>
      <c r="CL607">
        <v>0</v>
      </c>
      <c r="CM607">
        <v>2.3679999999999999</v>
      </c>
      <c r="CN607">
        <v>0</v>
      </c>
      <c r="CO607">
        <v>24726.3</v>
      </c>
      <c r="CP607">
        <v>17299.988888888802</v>
      </c>
      <c r="CQ607">
        <v>45.375</v>
      </c>
      <c r="CR607">
        <v>45.561999999999998</v>
      </c>
      <c r="CS607">
        <v>45.061999999999998</v>
      </c>
      <c r="CT607">
        <v>44.493000000000002</v>
      </c>
      <c r="CU607">
        <v>44.59</v>
      </c>
      <c r="CV607">
        <v>1959.98</v>
      </c>
      <c r="CW607">
        <v>40</v>
      </c>
      <c r="CX607">
        <v>0</v>
      </c>
      <c r="CY607">
        <v>1657229937.5999999</v>
      </c>
      <c r="CZ607">
        <v>0</v>
      </c>
      <c r="DA607">
        <v>1657213163</v>
      </c>
      <c r="DB607" s="2">
        <v>0.49957175925925923</v>
      </c>
      <c r="DC607">
        <v>1657213141</v>
      </c>
      <c r="DD607">
        <v>1655399214.5999999</v>
      </c>
      <c r="DE607">
        <v>1</v>
      </c>
      <c r="DF607">
        <v>0.04</v>
      </c>
      <c r="DG607">
        <v>-0.06</v>
      </c>
      <c r="DH607">
        <v>9.1720000000000006</v>
      </c>
      <c r="DI607">
        <v>0.51100000000000001</v>
      </c>
      <c r="DJ607">
        <v>420</v>
      </c>
      <c r="DK607">
        <v>25</v>
      </c>
      <c r="DL607">
        <v>0.26</v>
      </c>
      <c r="DM607">
        <v>0.15</v>
      </c>
      <c r="DN607">
        <v>-43.931978048780401</v>
      </c>
      <c r="DO607">
        <v>-1.9043351916376301</v>
      </c>
      <c r="DP607">
        <v>0.574840496440022</v>
      </c>
      <c r="DQ607">
        <v>0</v>
      </c>
      <c r="DR607">
        <v>4.5383604878048702</v>
      </c>
      <c r="DS607">
        <v>-0.84500550522648099</v>
      </c>
      <c r="DT607">
        <v>9.3263625852092594E-2</v>
      </c>
      <c r="DU607">
        <v>0</v>
      </c>
      <c r="DV607">
        <v>0</v>
      </c>
      <c r="DW607">
        <v>2</v>
      </c>
      <c r="DX607" t="s">
        <v>305</v>
      </c>
      <c r="DY607">
        <v>2.9690300000000001</v>
      </c>
      <c r="DZ607">
        <v>2.6916000000000002</v>
      </c>
      <c r="EA607">
        <v>0.14912800000000001</v>
      </c>
      <c r="EB607">
        <v>0.153393</v>
      </c>
      <c r="EC607">
        <v>8.1931000000000004E-2</v>
      </c>
      <c r="ED607">
        <v>7.2165599999999996E-2</v>
      </c>
      <c r="EE607">
        <v>32994.6</v>
      </c>
      <c r="EF607">
        <v>35969.9</v>
      </c>
      <c r="EG607">
        <v>35166.699999999997</v>
      </c>
      <c r="EH607">
        <v>38562.300000000003</v>
      </c>
      <c r="EI607">
        <v>45829.599999999999</v>
      </c>
      <c r="EJ607">
        <v>51669.2</v>
      </c>
      <c r="EK607">
        <v>55015.8</v>
      </c>
      <c r="EL607">
        <v>61843</v>
      </c>
      <c r="EM607">
        <v>1.9352</v>
      </c>
      <c r="EN607">
        <v>1.9978</v>
      </c>
      <c r="EO607">
        <v>-0.26688000000000001</v>
      </c>
      <c r="EP607">
        <v>0</v>
      </c>
      <c r="EQ607">
        <v>34.435699999999997</v>
      </c>
      <c r="ER607">
        <v>999.9</v>
      </c>
      <c r="ES607">
        <v>41.222000000000001</v>
      </c>
      <c r="ET607">
        <v>38.773000000000003</v>
      </c>
      <c r="EU607">
        <v>41.550199999999997</v>
      </c>
      <c r="EV607">
        <v>52.661099999999998</v>
      </c>
      <c r="EW607">
        <v>37.167499999999997</v>
      </c>
      <c r="EX607">
        <v>2</v>
      </c>
      <c r="EY607">
        <v>0.30628</v>
      </c>
      <c r="EZ607">
        <v>9.2810500000000005</v>
      </c>
      <c r="FA607">
        <v>19.9176</v>
      </c>
      <c r="FB607">
        <v>5.1981200000000003</v>
      </c>
      <c r="FC607">
        <v>12.0099</v>
      </c>
      <c r="FD607">
        <v>4.9752000000000001</v>
      </c>
      <c r="FE607">
        <v>3.2934000000000001</v>
      </c>
      <c r="FF607">
        <v>9999</v>
      </c>
      <c r="FG607">
        <v>9999</v>
      </c>
      <c r="FH607">
        <v>9999</v>
      </c>
      <c r="FI607">
        <v>562.5</v>
      </c>
      <c r="FJ607">
        <v>1.8629800000000001</v>
      </c>
      <c r="FK607">
        <v>1.86771</v>
      </c>
      <c r="FL607">
        <v>1.8674900000000001</v>
      </c>
      <c r="FM607">
        <v>1.8687400000000001</v>
      </c>
      <c r="FN607">
        <v>1.86951</v>
      </c>
      <c r="FO607">
        <v>1.86554</v>
      </c>
      <c r="FP607">
        <v>1.86652</v>
      </c>
      <c r="FQ607">
        <v>1.86798</v>
      </c>
      <c r="FR607">
        <v>5</v>
      </c>
      <c r="FS607">
        <v>0</v>
      </c>
      <c r="FT607">
        <v>0</v>
      </c>
      <c r="FU607">
        <v>0</v>
      </c>
      <c r="FV607">
        <v>11111111</v>
      </c>
      <c r="FW607" t="s">
        <v>306</v>
      </c>
      <c r="FX607" t="s">
        <v>307</v>
      </c>
      <c r="FY607" t="s">
        <v>307</v>
      </c>
      <c r="FZ607" t="s">
        <v>307</v>
      </c>
      <c r="GA607" t="s">
        <v>307</v>
      </c>
      <c r="GB607">
        <v>0</v>
      </c>
      <c r="GC607">
        <v>100</v>
      </c>
      <c r="GD607">
        <v>100</v>
      </c>
      <c r="GE607">
        <v>15.97</v>
      </c>
      <c r="GF607">
        <v>0.45279999999999998</v>
      </c>
      <c r="GG607">
        <v>5.3968966374264697</v>
      </c>
      <c r="GH607">
        <v>9.5670261133577201E-3</v>
      </c>
      <c r="GI607" s="1">
        <v>-9.19467254998099E-7</v>
      </c>
      <c r="GJ607" s="1">
        <v>-2.1372918425907401E-11</v>
      </c>
      <c r="GK607">
        <v>3.2845888322571301E-3</v>
      </c>
      <c r="GL607">
        <v>-1.41202168329711E-2</v>
      </c>
      <c r="GM607">
        <v>1.6676771840485E-3</v>
      </c>
      <c r="GN607" s="1">
        <v>-1.4903802912711099E-5</v>
      </c>
      <c r="GO607">
        <v>-4</v>
      </c>
      <c r="GP607">
        <v>1866</v>
      </c>
      <c r="GQ607">
        <v>1</v>
      </c>
      <c r="GR607">
        <v>24</v>
      </c>
      <c r="GS607">
        <v>280.3</v>
      </c>
      <c r="GT607">
        <v>30512.400000000001</v>
      </c>
      <c r="GU607">
        <v>3.30444</v>
      </c>
      <c r="GV607">
        <v>2.64893</v>
      </c>
      <c r="GW607">
        <v>2.2485400000000002</v>
      </c>
      <c r="GX607">
        <v>2.7685499999999998</v>
      </c>
      <c r="GY607">
        <v>1.9958499999999999</v>
      </c>
      <c r="GZ607">
        <v>2.3889200000000002</v>
      </c>
      <c r="HA607">
        <v>41.092799999999997</v>
      </c>
      <c r="HB607">
        <v>13.273999999999999</v>
      </c>
      <c r="HC607">
        <v>18</v>
      </c>
      <c r="HD607">
        <v>498.47300000000001</v>
      </c>
      <c r="HE607">
        <v>535.11199999999997</v>
      </c>
      <c r="HF607">
        <v>16.155899999999999</v>
      </c>
      <c r="HG607">
        <v>31.050799999999999</v>
      </c>
      <c r="HH607">
        <v>30.001000000000001</v>
      </c>
      <c r="HI607">
        <v>30.191700000000001</v>
      </c>
      <c r="HJ607">
        <v>30.005500000000001</v>
      </c>
      <c r="HK607">
        <v>66.243099999999998</v>
      </c>
      <c r="HL607">
        <v>46.507199999999997</v>
      </c>
      <c r="HM607">
        <v>0</v>
      </c>
      <c r="HN607">
        <v>15.742000000000001</v>
      </c>
      <c r="HO607">
        <v>1342.12</v>
      </c>
      <c r="HP607">
        <v>20.776399999999999</v>
      </c>
      <c r="HQ607">
        <v>102.024</v>
      </c>
      <c r="HR607">
        <v>102.94499999999999</v>
      </c>
    </row>
    <row r="608" spans="1:226" x14ac:dyDescent="0.2">
      <c r="A608">
        <v>592</v>
      </c>
      <c r="B608">
        <v>1657229963.0999999</v>
      </c>
      <c r="C608">
        <v>6477.5999999046298</v>
      </c>
      <c r="D608" t="s">
        <v>903</v>
      </c>
      <c r="E608" s="2">
        <v>0.69401620370370365</v>
      </c>
      <c r="F608">
        <v>5</v>
      </c>
      <c r="G608" t="s">
        <v>825</v>
      </c>
      <c r="H608" t="s">
        <v>303</v>
      </c>
      <c r="I608">
        <v>1657229960.3</v>
      </c>
      <c r="J608">
        <f t="shared" si="306"/>
        <v>3.8787495680463429E-3</v>
      </c>
      <c r="K608">
        <f t="shared" si="311"/>
        <v>3.8787495680463429</v>
      </c>
      <c r="L608">
        <f t="shared" si="312"/>
        <v>15.227751605311354</v>
      </c>
      <c r="M608">
        <f t="shared" si="313"/>
        <v>1287.4369999999999</v>
      </c>
      <c r="N608">
        <f t="shared" si="314"/>
        <v>981.00134912832141</v>
      </c>
      <c r="O608">
        <f t="shared" si="315"/>
        <v>67.587391885378935</v>
      </c>
      <c r="P608">
        <f t="shared" si="316"/>
        <v>88.699683363386015</v>
      </c>
      <c r="Q608">
        <f t="shared" si="317"/>
        <v>0.10466943573738023</v>
      </c>
      <c r="R608">
        <f t="shared" si="318"/>
        <v>2.3260423487983246</v>
      </c>
      <c r="S608">
        <f t="shared" si="319"/>
        <v>0.10212146507512428</v>
      </c>
      <c r="T608">
        <f t="shared" si="320"/>
        <v>6.4049674647487162E-2</v>
      </c>
      <c r="U608">
        <f t="shared" si="321"/>
        <v>321.52094759999835</v>
      </c>
      <c r="V608">
        <f t="shared" si="322"/>
        <v>29.943615150537024</v>
      </c>
      <c r="W608">
        <f t="shared" si="323"/>
        <v>29.943615150537024</v>
      </c>
      <c r="X608">
        <f t="shared" si="307"/>
        <v>4.2466709133599956</v>
      </c>
      <c r="Y608">
        <f t="shared" si="324"/>
        <v>43.73969634055225</v>
      </c>
      <c r="Z608">
        <f t="shared" si="325"/>
        <v>1.7436303660303953</v>
      </c>
      <c r="AA608">
        <f t="shared" si="326"/>
        <v>3.986379677752423</v>
      </c>
      <c r="AB608">
        <f t="shared" si="327"/>
        <v>2.5030405473296002</v>
      </c>
      <c r="AC608">
        <f t="shared" si="328"/>
        <v>-171.05285595084374</v>
      </c>
      <c r="AD608">
        <f t="shared" si="329"/>
        <v>-137.47590657101208</v>
      </c>
      <c r="AE608">
        <f t="shared" si="330"/>
        <v>-13.063136463615599</v>
      </c>
      <c r="AF608">
        <f t="shared" si="331"/>
        <v>-7.0951385473051687E-2</v>
      </c>
      <c r="AG608">
        <f t="shared" si="332"/>
        <v>32.271610527485045</v>
      </c>
      <c r="AH608">
        <f t="shared" si="333"/>
        <v>3.8268431076743998</v>
      </c>
      <c r="AI608">
        <f t="shared" si="334"/>
        <v>15.227751605311354</v>
      </c>
      <c r="AJ608">
        <v>1360.1226430034201</v>
      </c>
      <c r="AK608">
        <v>1328.7858787878699</v>
      </c>
      <c r="AL608">
        <v>3.4486075272478001</v>
      </c>
      <c r="AM608">
        <v>67.011806465800106</v>
      </c>
      <c r="AN608">
        <f t="shared" si="308"/>
        <v>3.8787495680463429</v>
      </c>
      <c r="AO608">
        <v>20.8314403212344</v>
      </c>
      <c r="AP608">
        <v>25.3248563636363</v>
      </c>
      <c r="AQ608">
        <v>1.0098087733631E-2</v>
      </c>
      <c r="AR608">
        <v>77.809829826732994</v>
      </c>
      <c r="AS608">
        <v>0</v>
      </c>
      <c r="AT608">
        <v>0</v>
      </c>
      <c r="AU608">
        <f t="shared" si="335"/>
        <v>1</v>
      </c>
      <c r="AV608">
        <f t="shared" si="309"/>
        <v>0</v>
      </c>
      <c r="AW608">
        <f t="shared" si="336"/>
        <v>36204.503648819285</v>
      </c>
      <c r="AX608">
        <f t="shared" si="337"/>
        <v>2000.0309999999899</v>
      </c>
      <c r="AY608">
        <f t="shared" si="310"/>
        <v>1681.2260399999916</v>
      </c>
      <c r="AZ608">
        <f t="shared" si="338"/>
        <v>0.84059999070014413</v>
      </c>
      <c r="BA608">
        <f t="shared" si="339"/>
        <v>0.1607579820512782</v>
      </c>
      <c r="BB608">
        <v>6</v>
      </c>
      <c r="BC608">
        <v>0.5</v>
      </c>
      <c r="BD608" t="s">
        <v>304</v>
      </c>
      <c r="BE608">
        <v>2</v>
      </c>
      <c r="BF608" t="b">
        <v>1</v>
      </c>
      <c r="BG608">
        <v>1657229960.3</v>
      </c>
      <c r="BH608">
        <v>1287.4369999999999</v>
      </c>
      <c r="BI608">
        <v>1332.0740000000001</v>
      </c>
      <c r="BJ608">
        <v>25.308029999999999</v>
      </c>
      <c r="BK608">
        <v>20.832149999999899</v>
      </c>
      <c r="BL608">
        <v>1271.4059999999999</v>
      </c>
      <c r="BM608">
        <v>24.854329999999901</v>
      </c>
      <c r="BN608">
        <v>500.01249999999999</v>
      </c>
      <c r="BO608">
        <v>68.857659999999996</v>
      </c>
      <c r="BP608">
        <v>3.8669189999999999E-2</v>
      </c>
      <c r="BQ608">
        <v>28.847329999999999</v>
      </c>
      <c r="BR608">
        <v>30.109120000000001</v>
      </c>
      <c r="BS608">
        <v>999.9</v>
      </c>
      <c r="BT608">
        <v>0</v>
      </c>
      <c r="BU608">
        <v>0</v>
      </c>
      <c r="BV608">
        <v>10005</v>
      </c>
      <c r="BW608">
        <v>0</v>
      </c>
      <c r="BX608">
        <v>156.1936</v>
      </c>
      <c r="BY608">
        <v>-44.639269999999897</v>
      </c>
      <c r="BZ608">
        <v>1320.865</v>
      </c>
      <c r="CA608">
        <v>1360.4169999999999</v>
      </c>
      <c r="CB608">
        <v>4.475873</v>
      </c>
      <c r="CC608">
        <v>1332.0740000000001</v>
      </c>
      <c r="CD608">
        <v>20.832149999999899</v>
      </c>
      <c r="CE608">
        <v>1.7426520000000001</v>
      </c>
      <c r="CF608">
        <v>1.4344539999999999</v>
      </c>
      <c r="CG608">
        <v>15.28166</v>
      </c>
      <c r="CH608">
        <v>12.286819999999899</v>
      </c>
      <c r="CI608">
        <v>2000.0309999999899</v>
      </c>
      <c r="CJ608">
        <v>0.98000099999999901</v>
      </c>
      <c r="CK608">
        <v>1.9999099999999999E-2</v>
      </c>
      <c r="CL608">
        <v>0</v>
      </c>
      <c r="CM608">
        <v>2.3068900000000001</v>
      </c>
      <c r="CN608">
        <v>0</v>
      </c>
      <c r="CO608">
        <v>24735.08</v>
      </c>
      <c r="CP608">
        <v>17300.43</v>
      </c>
      <c r="CQ608">
        <v>45.3874</v>
      </c>
      <c r="CR608">
        <v>45.618699999999997</v>
      </c>
      <c r="CS608">
        <v>45.099800000000002</v>
      </c>
      <c r="CT608">
        <v>44.524799999999999</v>
      </c>
      <c r="CU608">
        <v>44.625</v>
      </c>
      <c r="CV608">
        <v>1960.0309999999899</v>
      </c>
      <c r="CW608">
        <v>40</v>
      </c>
      <c r="CX608">
        <v>0</v>
      </c>
      <c r="CY608">
        <v>1657229942.4000001</v>
      </c>
      <c r="CZ608">
        <v>0</v>
      </c>
      <c r="DA608">
        <v>1657213163</v>
      </c>
      <c r="DB608" s="2">
        <v>0.49957175925925923</v>
      </c>
      <c r="DC608">
        <v>1657213141</v>
      </c>
      <c r="DD608">
        <v>1655399214.5999999</v>
      </c>
      <c r="DE608">
        <v>1</v>
      </c>
      <c r="DF608">
        <v>0.04</v>
      </c>
      <c r="DG608">
        <v>-0.06</v>
      </c>
      <c r="DH608">
        <v>9.1720000000000006</v>
      </c>
      <c r="DI608">
        <v>0.51100000000000001</v>
      </c>
      <c r="DJ608">
        <v>420</v>
      </c>
      <c r="DK608">
        <v>25</v>
      </c>
      <c r="DL608">
        <v>0.26</v>
      </c>
      <c r="DM608">
        <v>0.15</v>
      </c>
      <c r="DN608">
        <v>-44.119517073170698</v>
      </c>
      <c r="DO608">
        <v>-2.5208069686411401</v>
      </c>
      <c r="DP608">
        <v>0.61672525167206305</v>
      </c>
      <c r="DQ608">
        <v>0</v>
      </c>
      <c r="DR608">
        <v>4.4985690243902399</v>
      </c>
      <c r="DS608">
        <v>-0.550243902439016</v>
      </c>
      <c r="DT608">
        <v>7.7656722976432793E-2</v>
      </c>
      <c r="DU608">
        <v>0</v>
      </c>
      <c r="DV608">
        <v>0</v>
      </c>
      <c r="DW608">
        <v>2</v>
      </c>
      <c r="DX608" t="s">
        <v>305</v>
      </c>
      <c r="DY608">
        <v>2.9691900000000002</v>
      </c>
      <c r="DZ608">
        <v>2.6926700000000001</v>
      </c>
      <c r="EA608">
        <v>0.15037300000000001</v>
      </c>
      <c r="EB608">
        <v>0.15453600000000001</v>
      </c>
      <c r="EC608">
        <v>8.2025600000000004E-2</v>
      </c>
      <c r="ED608">
        <v>7.2213799999999995E-2</v>
      </c>
      <c r="EE608">
        <v>32946.1</v>
      </c>
      <c r="EF608">
        <v>35919.699999999997</v>
      </c>
      <c r="EG608">
        <v>35166.699999999997</v>
      </c>
      <c r="EH608">
        <v>38560.699999999997</v>
      </c>
      <c r="EI608">
        <v>45824.800000000003</v>
      </c>
      <c r="EJ608">
        <v>51665.2</v>
      </c>
      <c r="EK608">
        <v>55015.7</v>
      </c>
      <c r="EL608">
        <v>61841.4</v>
      </c>
      <c r="EM608">
        <v>1.9354</v>
      </c>
      <c r="EN608">
        <v>1.9976</v>
      </c>
      <c r="EO608">
        <v>-0.26866800000000002</v>
      </c>
      <c r="EP608">
        <v>0</v>
      </c>
      <c r="EQ608">
        <v>34.473300000000002</v>
      </c>
      <c r="ER608">
        <v>999.9</v>
      </c>
      <c r="ES608">
        <v>41.222000000000001</v>
      </c>
      <c r="ET608">
        <v>38.792999999999999</v>
      </c>
      <c r="EU608">
        <v>41.602699999999999</v>
      </c>
      <c r="EV608">
        <v>52.641100000000002</v>
      </c>
      <c r="EW608">
        <v>37.179499999999997</v>
      </c>
      <c r="EX608">
        <v>2</v>
      </c>
      <c r="EY608">
        <v>0.30715399999999998</v>
      </c>
      <c r="EZ608">
        <v>9.2810500000000005</v>
      </c>
      <c r="FA608">
        <v>19.918700000000001</v>
      </c>
      <c r="FB608">
        <v>5.2029100000000001</v>
      </c>
      <c r="FC608">
        <v>12.0099</v>
      </c>
      <c r="FD608">
        <v>4.976</v>
      </c>
      <c r="FE608">
        <v>3.294</v>
      </c>
      <c r="FF608">
        <v>9999</v>
      </c>
      <c r="FG608">
        <v>9999</v>
      </c>
      <c r="FH608">
        <v>9999</v>
      </c>
      <c r="FI608">
        <v>562.5</v>
      </c>
      <c r="FJ608">
        <v>1.8631</v>
      </c>
      <c r="FK608">
        <v>1.8677699999999999</v>
      </c>
      <c r="FL608">
        <v>1.8675200000000001</v>
      </c>
      <c r="FM608">
        <v>1.8687400000000001</v>
      </c>
      <c r="FN608">
        <v>1.86951</v>
      </c>
      <c r="FO608">
        <v>1.86554</v>
      </c>
      <c r="FP608">
        <v>1.8665499999999999</v>
      </c>
      <c r="FQ608">
        <v>1.86798</v>
      </c>
      <c r="FR608">
        <v>5</v>
      </c>
      <c r="FS608">
        <v>0</v>
      </c>
      <c r="FT608">
        <v>0</v>
      </c>
      <c r="FU608">
        <v>0</v>
      </c>
      <c r="FV608">
        <v>11111111</v>
      </c>
      <c r="FW608" t="s">
        <v>306</v>
      </c>
      <c r="FX608" t="s">
        <v>307</v>
      </c>
      <c r="FY608" t="s">
        <v>307</v>
      </c>
      <c r="FZ608" t="s">
        <v>307</v>
      </c>
      <c r="GA608" t="s">
        <v>307</v>
      </c>
      <c r="GB608">
        <v>0</v>
      </c>
      <c r="GC608">
        <v>100</v>
      </c>
      <c r="GD608">
        <v>100</v>
      </c>
      <c r="GE608">
        <v>16.100000000000001</v>
      </c>
      <c r="GF608">
        <v>0.45469999999999999</v>
      </c>
      <c r="GG608">
        <v>5.3968966374264697</v>
      </c>
      <c r="GH608">
        <v>9.5670261133577201E-3</v>
      </c>
      <c r="GI608" s="1">
        <v>-9.19467254998099E-7</v>
      </c>
      <c r="GJ608" s="1">
        <v>-2.1372918425907401E-11</v>
      </c>
      <c r="GK608">
        <v>3.2845888322571301E-3</v>
      </c>
      <c r="GL608">
        <v>-1.41202168329711E-2</v>
      </c>
      <c r="GM608">
        <v>1.6676771840485E-3</v>
      </c>
      <c r="GN608" s="1">
        <v>-1.4903802912711099E-5</v>
      </c>
      <c r="GO608">
        <v>-4</v>
      </c>
      <c r="GP608">
        <v>1866</v>
      </c>
      <c r="GQ608">
        <v>1</v>
      </c>
      <c r="GR608">
        <v>24</v>
      </c>
      <c r="GS608">
        <v>280.39999999999998</v>
      </c>
      <c r="GT608">
        <v>30512.5</v>
      </c>
      <c r="GU608">
        <v>3.3386200000000001</v>
      </c>
      <c r="GV608">
        <v>2.6464799999999999</v>
      </c>
      <c r="GW608">
        <v>2.2485400000000002</v>
      </c>
      <c r="GX608">
        <v>2.7685499999999998</v>
      </c>
      <c r="GY608">
        <v>1.9958499999999999</v>
      </c>
      <c r="GZ608">
        <v>2.4121100000000002</v>
      </c>
      <c r="HA608">
        <v>41.092799999999997</v>
      </c>
      <c r="HB608">
        <v>13.273999999999999</v>
      </c>
      <c r="HC608">
        <v>18</v>
      </c>
      <c r="HD608">
        <v>498.74900000000002</v>
      </c>
      <c r="HE608">
        <v>535.13699999999994</v>
      </c>
      <c r="HF608">
        <v>16.162400000000002</v>
      </c>
      <c r="HG608">
        <v>31.067</v>
      </c>
      <c r="HH608">
        <v>30.001200000000001</v>
      </c>
      <c r="HI608">
        <v>30.207799999999999</v>
      </c>
      <c r="HJ608">
        <v>30.023499999999999</v>
      </c>
      <c r="HK608">
        <v>66.839200000000005</v>
      </c>
      <c r="HL608">
        <v>46.507199999999997</v>
      </c>
      <c r="HM608">
        <v>0</v>
      </c>
      <c r="HN608">
        <v>15.7753</v>
      </c>
      <c r="HO608">
        <v>1355.51</v>
      </c>
      <c r="HP608">
        <v>20.7605</v>
      </c>
      <c r="HQ608">
        <v>102.024</v>
      </c>
      <c r="HR608">
        <v>102.941</v>
      </c>
    </row>
    <row r="609" spans="1:226" x14ac:dyDescent="0.2">
      <c r="A609">
        <v>593</v>
      </c>
      <c r="B609">
        <v>1657229968.0999999</v>
      </c>
      <c r="C609">
        <v>6482.5999999046298</v>
      </c>
      <c r="D609" t="s">
        <v>904</v>
      </c>
      <c r="E609" s="2">
        <v>0.69407407407407407</v>
      </c>
      <c r="F609">
        <v>5</v>
      </c>
      <c r="G609" t="s">
        <v>825</v>
      </c>
      <c r="H609" t="s">
        <v>303</v>
      </c>
      <c r="I609">
        <v>1657229965.5999999</v>
      </c>
      <c r="J609">
        <f t="shared" si="306"/>
        <v>3.881216732061783E-3</v>
      </c>
      <c r="K609">
        <f t="shared" si="311"/>
        <v>3.881216732061783</v>
      </c>
      <c r="L609">
        <f t="shared" si="312"/>
        <v>15.355629625992716</v>
      </c>
      <c r="M609">
        <f t="shared" si="313"/>
        <v>1305.2844444444399</v>
      </c>
      <c r="N609">
        <f t="shared" si="314"/>
        <v>995.69550800262584</v>
      </c>
      <c r="O609">
        <f t="shared" si="315"/>
        <v>68.599932701712433</v>
      </c>
      <c r="P609">
        <f t="shared" si="316"/>
        <v>89.929525970347697</v>
      </c>
      <c r="Q609">
        <f t="shared" si="317"/>
        <v>0.10462444921940278</v>
      </c>
      <c r="R609">
        <f t="shared" si="318"/>
        <v>2.3271919554224971</v>
      </c>
      <c r="S609">
        <f t="shared" si="319"/>
        <v>0.10207986426430636</v>
      </c>
      <c r="T609">
        <f t="shared" si="320"/>
        <v>6.4023381454091866E-2</v>
      </c>
      <c r="U609">
        <f t="shared" si="321"/>
        <v>321.52557599999835</v>
      </c>
      <c r="V609">
        <f t="shared" si="322"/>
        <v>29.965243508220922</v>
      </c>
      <c r="W609">
        <f t="shared" si="323"/>
        <v>29.965243508220922</v>
      </c>
      <c r="X609">
        <f t="shared" si="307"/>
        <v>4.2519516724848536</v>
      </c>
      <c r="Y609">
        <f t="shared" si="324"/>
        <v>43.752238622854414</v>
      </c>
      <c r="Z609">
        <f t="shared" si="325"/>
        <v>1.7464458228016866</v>
      </c>
      <c r="AA609">
        <f t="shared" si="326"/>
        <v>3.9916719184499363</v>
      </c>
      <c r="AB609">
        <f t="shared" si="327"/>
        <v>2.5055058496831668</v>
      </c>
      <c r="AC609">
        <f t="shared" si="328"/>
        <v>-171.16165788392462</v>
      </c>
      <c r="AD609">
        <f t="shared" si="329"/>
        <v>-137.38388868506075</v>
      </c>
      <c r="AE609">
        <f t="shared" si="330"/>
        <v>-13.050826410386035</v>
      </c>
      <c r="AF609">
        <f t="shared" si="331"/>
        <v>-7.0796979373056956E-2</v>
      </c>
      <c r="AG609">
        <f t="shared" si="332"/>
        <v>31.870902126974894</v>
      </c>
      <c r="AH609">
        <f t="shared" si="333"/>
        <v>3.8489901705826273</v>
      </c>
      <c r="AI609">
        <f t="shared" si="334"/>
        <v>15.355629625992716</v>
      </c>
      <c r="AJ609">
        <v>1377.22674494988</v>
      </c>
      <c r="AK609">
        <v>1345.97357575757</v>
      </c>
      <c r="AL609">
        <v>3.3837018112714601</v>
      </c>
      <c r="AM609">
        <v>67.011806465800106</v>
      </c>
      <c r="AN609">
        <f t="shared" si="308"/>
        <v>3.881216732061783</v>
      </c>
      <c r="AO609">
        <v>20.843526293960799</v>
      </c>
      <c r="AP609">
        <v>25.3605618181818</v>
      </c>
      <c r="AQ609">
        <v>5.1605500555424897E-3</v>
      </c>
      <c r="AR609">
        <v>77.809829826732994</v>
      </c>
      <c r="AS609">
        <v>0</v>
      </c>
      <c r="AT609">
        <v>0</v>
      </c>
      <c r="AU609">
        <f t="shared" si="335"/>
        <v>1</v>
      </c>
      <c r="AV609">
        <f t="shared" si="309"/>
        <v>0</v>
      </c>
      <c r="AW609">
        <f t="shared" si="336"/>
        <v>36229.02115524689</v>
      </c>
      <c r="AX609">
        <f t="shared" si="337"/>
        <v>2000.0599999999899</v>
      </c>
      <c r="AY609">
        <f t="shared" si="310"/>
        <v>1681.2503999999915</v>
      </c>
      <c r="AZ609">
        <f t="shared" si="338"/>
        <v>0.84059998200053998</v>
      </c>
      <c r="BA609">
        <f t="shared" si="339"/>
        <v>0.16075796526104216</v>
      </c>
      <c r="BB609">
        <v>6</v>
      </c>
      <c r="BC609">
        <v>0.5</v>
      </c>
      <c r="BD609" t="s">
        <v>304</v>
      </c>
      <c r="BE609">
        <v>2</v>
      </c>
      <c r="BF609" t="b">
        <v>1</v>
      </c>
      <c r="BG609">
        <v>1657229965.5999999</v>
      </c>
      <c r="BH609">
        <v>1305.2844444444399</v>
      </c>
      <c r="BI609">
        <v>1349.55555555555</v>
      </c>
      <c r="BJ609">
        <v>25.3488333333333</v>
      </c>
      <c r="BK609">
        <v>20.8474111111111</v>
      </c>
      <c r="BL609">
        <v>1289.1299999999901</v>
      </c>
      <c r="BM609">
        <v>24.893522222222199</v>
      </c>
      <c r="BN609">
        <v>500.03166666666601</v>
      </c>
      <c r="BO609">
        <v>68.858188888888805</v>
      </c>
      <c r="BP609">
        <v>3.8308233333333302E-2</v>
      </c>
      <c r="BQ609">
        <v>28.870233333333299</v>
      </c>
      <c r="BR609">
        <v>30.143333333333299</v>
      </c>
      <c r="BS609">
        <v>999.9</v>
      </c>
      <c r="BT609">
        <v>0</v>
      </c>
      <c r="BU609">
        <v>0</v>
      </c>
      <c r="BV609">
        <v>10012.777777777699</v>
      </c>
      <c r="BW609">
        <v>0</v>
      </c>
      <c r="BX609">
        <v>156.21722222222201</v>
      </c>
      <c r="BY609">
        <v>-44.271144444444403</v>
      </c>
      <c r="BZ609">
        <v>1339.2333333333299</v>
      </c>
      <c r="CA609">
        <v>1378.29</v>
      </c>
      <c r="CB609">
        <v>4.5014399999999997</v>
      </c>
      <c r="CC609">
        <v>1349.55555555555</v>
      </c>
      <c r="CD609">
        <v>20.8474111111111</v>
      </c>
      <c r="CE609">
        <v>1.7454744444444401</v>
      </c>
      <c r="CF609">
        <v>1.4355122222222201</v>
      </c>
      <c r="CG609">
        <v>15.3068777777777</v>
      </c>
      <c r="CH609">
        <v>12.2980555555555</v>
      </c>
      <c r="CI609">
        <v>2000.0599999999899</v>
      </c>
      <c r="CJ609">
        <v>0.98000122222222197</v>
      </c>
      <c r="CK609">
        <v>1.9998922222222201E-2</v>
      </c>
      <c r="CL609">
        <v>0</v>
      </c>
      <c r="CM609">
        <v>2.4054777777777701</v>
      </c>
      <c r="CN609">
        <v>0</v>
      </c>
      <c r="CO609">
        <v>24742.966666666602</v>
      </c>
      <c r="CP609">
        <v>17300.677777777699</v>
      </c>
      <c r="CQ609">
        <v>45.436999999999998</v>
      </c>
      <c r="CR609">
        <v>45.652555555555502</v>
      </c>
      <c r="CS609">
        <v>45.125</v>
      </c>
      <c r="CT609">
        <v>44.561999999999998</v>
      </c>
      <c r="CU609">
        <v>44.652555555555502</v>
      </c>
      <c r="CV609">
        <v>1960.0599999999899</v>
      </c>
      <c r="CW609">
        <v>40</v>
      </c>
      <c r="CX609">
        <v>0</v>
      </c>
      <c r="CY609">
        <v>1657229947.8</v>
      </c>
      <c r="CZ609">
        <v>0</v>
      </c>
      <c r="DA609">
        <v>1657213163</v>
      </c>
      <c r="DB609" s="2">
        <v>0.49957175925925923</v>
      </c>
      <c r="DC609">
        <v>1657213141</v>
      </c>
      <c r="DD609">
        <v>1655399214.5999999</v>
      </c>
      <c r="DE609">
        <v>1</v>
      </c>
      <c r="DF609">
        <v>0.04</v>
      </c>
      <c r="DG609">
        <v>-0.06</v>
      </c>
      <c r="DH609">
        <v>9.1720000000000006</v>
      </c>
      <c r="DI609">
        <v>0.51100000000000001</v>
      </c>
      <c r="DJ609">
        <v>420</v>
      </c>
      <c r="DK609">
        <v>25</v>
      </c>
      <c r="DL609">
        <v>0.26</v>
      </c>
      <c r="DM609">
        <v>0.15</v>
      </c>
      <c r="DN609">
        <v>-44.3213609756097</v>
      </c>
      <c r="DO609">
        <v>-1.5185519163763901</v>
      </c>
      <c r="DP609">
        <v>0.58651650877231298</v>
      </c>
      <c r="DQ609">
        <v>0</v>
      </c>
      <c r="DR609">
        <v>4.4714812195121896</v>
      </c>
      <c r="DS609">
        <v>3.4185993031359101E-2</v>
      </c>
      <c r="DT609">
        <v>4.86064046364625E-2</v>
      </c>
      <c r="DU609">
        <v>1</v>
      </c>
      <c r="DV609">
        <v>1</v>
      </c>
      <c r="DW609">
        <v>2</v>
      </c>
      <c r="DX609" s="3">
        <v>44563</v>
      </c>
      <c r="DY609">
        <v>2.96915</v>
      </c>
      <c r="DZ609">
        <v>2.69177</v>
      </c>
      <c r="EA609">
        <v>0.151563</v>
      </c>
      <c r="EB609">
        <v>0.15573799999999999</v>
      </c>
      <c r="EC609">
        <v>8.2079799999999994E-2</v>
      </c>
      <c r="ED609">
        <v>7.2234000000000007E-2</v>
      </c>
      <c r="EE609">
        <v>32899</v>
      </c>
      <c r="EF609">
        <v>35868.1</v>
      </c>
      <c r="EG609">
        <v>35165.800000000003</v>
      </c>
      <c r="EH609">
        <v>38560.199999999997</v>
      </c>
      <c r="EI609">
        <v>45820.800000000003</v>
      </c>
      <c r="EJ609">
        <v>51662.9</v>
      </c>
      <c r="EK609">
        <v>55014.2</v>
      </c>
      <c r="EL609">
        <v>61839.9</v>
      </c>
      <c r="EM609">
        <v>1.9348000000000001</v>
      </c>
      <c r="EN609">
        <v>1.9978</v>
      </c>
      <c r="EO609">
        <v>-0.26822099999999999</v>
      </c>
      <c r="EP609">
        <v>0</v>
      </c>
      <c r="EQ609">
        <v>34.507800000000003</v>
      </c>
      <c r="ER609">
        <v>999.9</v>
      </c>
      <c r="ES609">
        <v>41.246000000000002</v>
      </c>
      <c r="ET609">
        <v>38.792999999999999</v>
      </c>
      <c r="EU609">
        <v>41.617699999999999</v>
      </c>
      <c r="EV609">
        <v>52.501100000000001</v>
      </c>
      <c r="EW609">
        <v>37.135399999999997</v>
      </c>
      <c r="EX609">
        <v>2</v>
      </c>
      <c r="EY609">
        <v>0.30829299999999998</v>
      </c>
      <c r="EZ609">
        <v>9.2810500000000005</v>
      </c>
      <c r="FA609">
        <v>19.9178</v>
      </c>
      <c r="FB609">
        <v>5.20052</v>
      </c>
      <c r="FC609">
        <v>12.0099</v>
      </c>
      <c r="FD609">
        <v>4.9756</v>
      </c>
      <c r="FE609">
        <v>3.294</v>
      </c>
      <c r="FF609">
        <v>9999</v>
      </c>
      <c r="FG609">
        <v>9999</v>
      </c>
      <c r="FH609">
        <v>9999</v>
      </c>
      <c r="FI609">
        <v>562.5</v>
      </c>
      <c r="FJ609">
        <v>1.8631</v>
      </c>
      <c r="FK609">
        <v>1.86771</v>
      </c>
      <c r="FL609">
        <v>1.8675200000000001</v>
      </c>
      <c r="FM609">
        <v>1.8687400000000001</v>
      </c>
      <c r="FN609">
        <v>1.86951</v>
      </c>
      <c r="FO609">
        <v>1.86554</v>
      </c>
      <c r="FP609">
        <v>1.8665499999999999</v>
      </c>
      <c r="FQ609">
        <v>1.86798</v>
      </c>
      <c r="FR609">
        <v>5</v>
      </c>
      <c r="FS609">
        <v>0</v>
      </c>
      <c r="FT609">
        <v>0</v>
      </c>
      <c r="FU609">
        <v>0</v>
      </c>
      <c r="FV609">
        <v>11111111</v>
      </c>
      <c r="FW609" t="s">
        <v>306</v>
      </c>
      <c r="FX609" t="s">
        <v>307</v>
      </c>
      <c r="FY609" t="s">
        <v>307</v>
      </c>
      <c r="FZ609" t="s">
        <v>307</v>
      </c>
      <c r="GA609" t="s">
        <v>307</v>
      </c>
      <c r="GB609">
        <v>0</v>
      </c>
      <c r="GC609">
        <v>100</v>
      </c>
      <c r="GD609">
        <v>100</v>
      </c>
      <c r="GE609">
        <v>16.21</v>
      </c>
      <c r="GF609">
        <v>0.45579999999999998</v>
      </c>
      <c r="GG609">
        <v>5.3968966374264697</v>
      </c>
      <c r="GH609">
        <v>9.5670261133577201E-3</v>
      </c>
      <c r="GI609" s="1">
        <v>-9.19467254998099E-7</v>
      </c>
      <c r="GJ609" s="1">
        <v>-2.1372918425907401E-11</v>
      </c>
      <c r="GK609">
        <v>3.2845888322571301E-3</v>
      </c>
      <c r="GL609">
        <v>-1.41202168329711E-2</v>
      </c>
      <c r="GM609">
        <v>1.6676771840485E-3</v>
      </c>
      <c r="GN609" s="1">
        <v>-1.4903802912711099E-5</v>
      </c>
      <c r="GO609">
        <v>-4</v>
      </c>
      <c r="GP609">
        <v>1866</v>
      </c>
      <c r="GQ609">
        <v>1</v>
      </c>
      <c r="GR609">
        <v>24</v>
      </c>
      <c r="GS609">
        <v>280.5</v>
      </c>
      <c r="GT609">
        <v>30512.6</v>
      </c>
      <c r="GU609">
        <v>3.3666999999999998</v>
      </c>
      <c r="GV609">
        <v>2.64893</v>
      </c>
      <c r="GW609">
        <v>2.2485400000000002</v>
      </c>
      <c r="GX609">
        <v>2.7697799999999999</v>
      </c>
      <c r="GY609">
        <v>1.9958499999999999</v>
      </c>
      <c r="GZ609">
        <v>2.3754900000000001</v>
      </c>
      <c r="HA609">
        <v>41.118699999999997</v>
      </c>
      <c r="HB609">
        <v>13.273999999999999</v>
      </c>
      <c r="HC609">
        <v>18</v>
      </c>
      <c r="HD609">
        <v>498.50099999999998</v>
      </c>
      <c r="HE609">
        <v>535.44299999999998</v>
      </c>
      <c r="HF609">
        <v>16.1692</v>
      </c>
      <c r="HG609">
        <v>31.0806</v>
      </c>
      <c r="HH609">
        <v>30.001100000000001</v>
      </c>
      <c r="HI609">
        <v>30.226099999999999</v>
      </c>
      <c r="HJ609">
        <v>30.041599999999999</v>
      </c>
      <c r="HK609">
        <v>67.474900000000005</v>
      </c>
      <c r="HL609">
        <v>46.507199999999997</v>
      </c>
      <c r="HM609">
        <v>0</v>
      </c>
      <c r="HN609">
        <v>15.8012</v>
      </c>
      <c r="HO609">
        <v>1375.78</v>
      </c>
      <c r="HP609">
        <v>20.746200000000002</v>
      </c>
      <c r="HQ609">
        <v>102.021</v>
      </c>
      <c r="HR609">
        <v>102.93899999999999</v>
      </c>
    </row>
    <row r="610" spans="1:226" x14ac:dyDescent="0.2">
      <c r="A610">
        <v>594</v>
      </c>
      <c r="B610">
        <v>1657229973.0999999</v>
      </c>
      <c r="C610">
        <v>6487.5999999046298</v>
      </c>
      <c r="D610" t="s">
        <v>905</v>
      </c>
      <c r="E610" s="2">
        <v>0.69413194444444448</v>
      </c>
      <c r="F610">
        <v>5</v>
      </c>
      <c r="G610" t="s">
        <v>825</v>
      </c>
      <c r="H610" t="s">
        <v>303</v>
      </c>
      <c r="I610">
        <v>1657229970.3</v>
      </c>
      <c r="J610">
        <f t="shared" si="306"/>
        <v>3.8902960338606154E-3</v>
      </c>
      <c r="K610">
        <f t="shared" si="311"/>
        <v>3.8902960338606154</v>
      </c>
      <c r="L610">
        <f t="shared" si="312"/>
        <v>15.454173667161614</v>
      </c>
      <c r="M610">
        <f t="shared" si="313"/>
        <v>1320.5909999999999</v>
      </c>
      <c r="N610">
        <f t="shared" si="314"/>
        <v>1008.876879823505</v>
      </c>
      <c r="O610">
        <f t="shared" si="315"/>
        <v>69.507270142648792</v>
      </c>
      <c r="P610">
        <f t="shared" si="316"/>
        <v>90.983029961999677</v>
      </c>
      <c r="Q610">
        <f t="shared" si="317"/>
        <v>0.1047781535584502</v>
      </c>
      <c r="R610">
        <f t="shared" si="318"/>
        <v>2.3251616184842883</v>
      </c>
      <c r="S610">
        <f t="shared" si="319"/>
        <v>0.10222401493448686</v>
      </c>
      <c r="T610">
        <f t="shared" si="320"/>
        <v>6.411430281947865E-2</v>
      </c>
      <c r="U610">
        <f t="shared" si="321"/>
        <v>321.51663839999998</v>
      </c>
      <c r="V610">
        <f t="shared" si="322"/>
        <v>29.981393266203241</v>
      </c>
      <c r="W610">
        <f t="shared" si="323"/>
        <v>29.981393266203241</v>
      </c>
      <c r="X610">
        <f t="shared" si="307"/>
        <v>4.2558985131295</v>
      </c>
      <c r="Y610">
        <f t="shared" si="324"/>
        <v>43.750157703951039</v>
      </c>
      <c r="Z610">
        <f t="shared" si="325"/>
        <v>1.7482123225047352</v>
      </c>
      <c r="AA610">
        <f t="shared" si="326"/>
        <v>3.9958994761448725</v>
      </c>
      <c r="AB610">
        <f t="shared" si="327"/>
        <v>2.5076861906247645</v>
      </c>
      <c r="AC610">
        <f t="shared" si="328"/>
        <v>-171.56205509325315</v>
      </c>
      <c r="AD610">
        <f t="shared" si="329"/>
        <v>-136.99741263949704</v>
      </c>
      <c r="AE610">
        <f t="shared" si="330"/>
        <v>-13.027701085040912</v>
      </c>
      <c r="AF610">
        <f t="shared" si="331"/>
        <v>-7.0530417791133004E-2</v>
      </c>
      <c r="AG610">
        <f t="shared" si="332"/>
        <v>31.914296560414282</v>
      </c>
      <c r="AH610">
        <f t="shared" si="333"/>
        <v>3.874510731617407</v>
      </c>
      <c r="AI610">
        <f t="shared" si="334"/>
        <v>15.454173667161614</v>
      </c>
      <c r="AJ610">
        <v>1394.00777113457</v>
      </c>
      <c r="AK610">
        <v>1362.67878787878</v>
      </c>
      <c r="AL610">
        <v>3.3714037704495601</v>
      </c>
      <c r="AM610">
        <v>67.011806465800106</v>
      </c>
      <c r="AN610">
        <f t="shared" si="308"/>
        <v>3.8902960338606154</v>
      </c>
      <c r="AO610">
        <v>20.8616807160146</v>
      </c>
      <c r="AP610">
        <v>25.3845975757575</v>
      </c>
      <c r="AQ610">
        <v>6.2849496369874504E-3</v>
      </c>
      <c r="AR610">
        <v>77.809829826732994</v>
      </c>
      <c r="AS610">
        <v>0</v>
      </c>
      <c r="AT610">
        <v>0</v>
      </c>
      <c r="AU610">
        <f t="shared" si="335"/>
        <v>1</v>
      </c>
      <c r="AV610">
        <f t="shared" si="309"/>
        <v>0</v>
      </c>
      <c r="AW610">
        <f t="shared" si="336"/>
        <v>36178.686476382914</v>
      </c>
      <c r="AX610">
        <f t="shared" si="337"/>
        <v>2000.0039999999999</v>
      </c>
      <c r="AY610">
        <f t="shared" si="310"/>
        <v>1681.2033599999997</v>
      </c>
      <c r="AZ610">
        <f t="shared" si="338"/>
        <v>0.84059999880000236</v>
      </c>
      <c r="BA610">
        <f t="shared" si="339"/>
        <v>0.16075799768400462</v>
      </c>
      <c r="BB610">
        <v>6</v>
      </c>
      <c r="BC610">
        <v>0.5</v>
      </c>
      <c r="BD610" t="s">
        <v>304</v>
      </c>
      <c r="BE610">
        <v>2</v>
      </c>
      <c r="BF610" t="b">
        <v>1</v>
      </c>
      <c r="BG610">
        <v>1657229970.3</v>
      </c>
      <c r="BH610">
        <v>1320.5909999999999</v>
      </c>
      <c r="BI610">
        <v>1365.02699999999</v>
      </c>
      <c r="BJ610">
        <v>25.374770000000002</v>
      </c>
      <c r="BK610">
        <v>20.843449999999901</v>
      </c>
      <c r="BL610">
        <v>1304.3239999999901</v>
      </c>
      <c r="BM610">
        <v>24.918420000000001</v>
      </c>
      <c r="BN610">
        <v>500.0127</v>
      </c>
      <c r="BO610">
        <v>68.857550000000003</v>
      </c>
      <c r="BP610">
        <v>3.8141369999999897E-2</v>
      </c>
      <c r="BQ610">
        <v>28.88851</v>
      </c>
      <c r="BR610">
        <v>30.17164</v>
      </c>
      <c r="BS610">
        <v>999.9</v>
      </c>
      <c r="BT610">
        <v>0</v>
      </c>
      <c r="BU610">
        <v>0</v>
      </c>
      <c r="BV610">
        <v>9999</v>
      </c>
      <c r="BW610">
        <v>0</v>
      </c>
      <c r="BX610">
        <v>156.20920000000001</v>
      </c>
      <c r="BY610">
        <v>-44.43777</v>
      </c>
      <c r="BZ610">
        <v>1354.97</v>
      </c>
      <c r="CA610">
        <v>1394.08499999999</v>
      </c>
      <c r="CB610">
        <v>4.5313189999999999</v>
      </c>
      <c r="CC610">
        <v>1365.02699999999</v>
      </c>
      <c r="CD610">
        <v>20.843449999999901</v>
      </c>
      <c r="CE610">
        <v>1.74724399999999</v>
      </c>
      <c r="CF610">
        <v>1.4352289999999901</v>
      </c>
      <c r="CG610">
        <v>15.322649999999999</v>
      </c>
      <c r="CH610">
        <v>12.295030000000001</v>
      </c>
      <c r="CI610">
        <v>2000.0039999999999</v>
      </c>
      <c r="CJ610">
        <v>0.98000219999999905</v>
      </c>
      <c r="CK610">
        <v>1.9998140000000001E-2</v>
      </c>
      <c r="CL610">
        <v>0</v>
      </c>
      <c r="CM610">
        <v>2.51606</v>
      </c>
      <c r="CN610">
        <v>0</v>
      </c>
      <c r="CO610">
        <v>24746.5</v>
      </c>
      <c r="CP610">
        <v>17300.2</v>
      </c>
      <c r="CQ610">
        <v>45.474800000000002</v>
      </c>
      <c r="CR610">
        <v>45.686999999999998</v>
      </c>
      <c r="CS610">
        <v>45.162199999999999</v>
      </c>
      <c r="CT610">
        <v>44.599800000000002</v>
      </c>
      <c r="CU610">
        <v>44.686999999999998</v>
      </c>
      <c r="CV610">
        <v>1960.0039999999999</v>
      </c>
      <c r="CW610">
        <v>40</v>
      </c>
      <c r="CX610">
        <v>0</v>
      </c>
      <c r="CY610">
        <v>1657229952.5999999</v>
      </c>
      <c r="CZ610">
        <v>0</v>
      </c>
      <c r="DA610">
        <v>1657213163</v>
      </c>
      <c r="DB610" s="2">
        <v>0.49957175925925923</v>
      </c>
      <c r="DC610">
        <v>1657213141</v>
      </c>
      <c r="DD610">
        <v>1655399214.5999999</v>
      </c>
      <c r="DE610">
        <v>1</v>
      </c>
      <c r="DF610">
        <v>0.04</v>
      </c>
      <c r="DG610">
        <v>-0.06</v>
      </c>
      <c r="DH610">
        <v>9.1720000000000006</v>
      </c>
      <c r="DI610">
        <v>0.51100000000000001</v>
      </c>
      <c r="DJ610">
        <v>420</v>
      </c>
      <c r="DK610">
        <v>25</v>
      </c>
      <c r="DL610">
        <v>0.26</v>
      </c>
      <c r="DM610">
        <v>0.15</v>
      </c>
      <c r="DN610">
        <v>-44.3806609756097</v>
      </c>
      <c r="DO610">
        <v>-0.99589756097566495</v>
      </c>
      <c r="DP610">
        <v>0.59552081566619497</v>
      </c>
      <c r="DQ610">
        <v>0</v>
      </c>
      <c r="DR610">
        <v>4.4860951219512097</v>
      </c>
      <c r="DS610">
        <v>0.35481114982578499</v>
      </c>
      <c r="DT610">
        <v>3.6855784741171502E-2</v>
      </c>
      <c r="DU610">
        <v>0</v>
      </c>
      <c r="DV610">
        <v>0</v>
      </c>
      <c r="DW610">
        <v>2</v>
      </c>
      <c r="DX610" t="s">
        <v>305</v>
      </c>
      <c r="DY610">
        <v>2.9690500000000002</v>
      </c>
      <c r="DZ610">
        <v>2.6921400000000002</v>
      </c>
      <c r="EA610">
        <v>0.15273</v>
      </c>
      <c r="EB610">
        <v>0.156915</v>
      </c>
      <c r="EC610">
        <v>8.2139699999999996E-2</v>
      </c>
      <c r="ED610">
        <v>7.2098999999999996E-2</v>
      </c>
      <c r="EE610">
        <v>32853.199999999997</v>
      </c>
      <c r="EF610">
        <v>35816.9</v>
      </c>
      <c r="EG610">
        <v>35165.300000000003</v>
      </c>
      <c r="EH610">
        <v>38559.1</v>
      </c>
      <c r="EI610">
        <v>45817.7</v>
      </c>
      <c r="EJ610">
        <v>51669.3</v>
      </c>
      <c r="EK610">
        <v>55014</v>
      </c>
      <c r="EL610">
        <v>61838.5</v>
      </c>
      <c r="EM610">
        <v>1.9334</v>
      </c>
      <c r="EN610">
        <v>1.9976</v>
      </c>
      <c r="EO610">
        <v>-0.26807199999999998</v>
      </c>
      <c r="EP610">
        <v>0</v>
      </c>
      <c r="EQ610">
        <v>34.532899999999998</v>
      </c>
      <c r="ER610">
        <v>999.9</v>
      </c>
      <c r="ES610">
        <v>41.246000000000002</v>
      </c>
      <c r="ET610">
        <v>38.792999999999999</v>
      </c>
      <c r="EU610">
        <v>41.625399999999999</v>
      </c>
      <c r="EV610">
        <v>52.571100000000001</v>
      </c>
      <c r="EW610">
        <v>37.1554</v>
      </c>
      <c r="EX610">
        <v>2</v>
      </c>
      <c r="EY610">
        <v>0.30939</v>
      </c>
      <c r="EZ610">
        <v>9.2810500000000005</v>
      </c>
      <c r="FA610">
        <v>19.918399999999998</v>
      </c>
      <c r="FB610">
        <v>5.2017199999999999</v>
      </c>
      <c r="FC610">
        <v>12.0099</v>
      </c>
      <c r="FD610">
        <v>4.9756</v>
      </c>
      <c r="FE610">
        <v>3.294</v>
      </c>
      <c r="FF610">
        <v>9999</v>
      </c>
      <c r="FG610">
        <v>9999</v>
      </c>
      <c r="FH610">
        <v>9999</v>
      </c>
      <c r="FI610">
        <v>562.5</v>
      </c>
      <c r="FJ610">
        <v>1.8629800000000001</v>
      </c>
      <c r="FK610">
        <v>1.86774</v>
      </c>
      <c r="FL610">
        <v>1.8675200000000001</v>
      </c>
      <c r="FM610">
        <v>1.8687400000000001</v>
      </c>
      <c r="FN610">
        <v>1.86951</v>
      </c>
      <c r="FO610">
        <v>1.86554</v>
      </c>
      <c r="FP610">
        <v>1.8665499999999999</v>
      </c>
      <c r="FQ610">
        <v>1.86798</v>
      </c>
      <c r="FR610">
        <v>5</v>
      </c>
      <c r="FS610">
        <v>0</v>
      </c>
      <c r="FT610">
        <v>0</v>
      </c>
      <c r="FU610">
        <v>0</v>
      </c>
      <c r="FV610">
        <v>11111111</v>
      </c>
      <c r="FW610" t="s">
        <v>306</v>
      </c>
      <c r="FX610" t="s">
        <v>307</v>
      </c>
      <c r="FY610" t="s">
        <v>307</v>
      </c>
      <c r="FZ610" t="s">
        <v>307</v>
      </c>
      <c r="GA610" t="s">
        <v>307</v>
      </c>
      <c r="GB610">
        <v>0</v>
      </c>
      <c r="GC610">
        <v>100</v>
      </c>
      <c r="GD610">
        <v>100</v>
      </c>
      <c r="GE610">
        <v>16.329999999999998</v>
      </c>
      <c r="GF610">
        <v>0.45679999999999998</v>
      </c>
      <c r="GG610">
        <v>5.3968966374264697</v>
      </c>
      <c r="GH610">
        <v>9.5670261133577201E-3</v>
      </c>
      <c r="GI610" s="1">
        <v>-9.19467254998099E-7</v>
      </c>
      <c r="GJ610" s="1">
        <v>-2.1372918425907401E-11</v>
      </c>
      <c r="GK610">
        <v>3.2845888322571301E-3</v>
      </c>
      <c r="GL610">
        <v>-1.41202168329711E-2</v>
      </c>
      <c r="GM610">
        <v>1.6676771840485E-3</v>
      </c>
      <c r="GN610" s="1">
        <v>-1.4903802912711099E-5</v>
      </c>
      <c r="GO610">
        <v>-4</v>
      </c>
      <c r="GP610">
        <v>1866</v>
      </c>
      <c r="GQ610">
        <v>1</v>
      </c>
      <c r="GR610">
        <v>24</v>
      </c>
      <c r="GS610">
        <v>280.5</v>
      </c>
      <c r="GT610">
        <v>30512.6</v>
      </c>
      <c r="GU610">
        <v>3.3996599999999999</v>
      </c>
      <c r="GV610">
        <v>2.64893</v>
      </c>
      <c r="GW610">
        <v>2.2485400000000002</v>
      </c>
      <c r="GX610">
        <v>2.7685499999999998</v>
      </c>
      <c r="GY610">
        <v>1.9958499999999999</v>
      </c>
      <c r="GZ610">
        <v>2.3962400000000001</v>
      </c>
      <c r="HA610">
        <v>41.118699999999997</v>
      </c>
      <c r="HB610">
        <v>13.2652</v>
      </c>
      <c r="HC610">
        <v>18</v>
      </c>
      <c r="HD610">
        <v>497.70800000000003</v>
      </c>
      <c r="HE610">
        <v>535.44799999999998</v>
      </c>
      <c r="HF610">
        <v>16.176200000000001</v>
      </c>
      <c r="HG610">
        <v>31.096900000000002</v>
      </c>
      <c r="HH610">
        <v>30.001100000000001</v>
      </c>
      <c r="HI610">
        <v>30.2439</v>
      </c>
      <c r="HJ610">
        <v>30.0581</v>
      </c>
      <c r="HK610">
        <v>68.079300000000003</v>
      </c>
      <c r="HL610">
        <v>46.782200000000003</v>
      </c>
      <c r="HM610">
        <v>0</v>
      </c>
      <c r="HN610">
        <v>15.8184</v>
      </c>
      <c r="HO610">
        <v>1389.38</v>
      </c>
      <c r="HP610">
        <v>20.746200000000002</v>
      </c>
      <c r="HQ610">
        <v>102.02</v>
      </c>
      <c r="HR610">
        <v>102.937</v>
      </c>
    </row>
    <row r="611" spans="1:226" x14ac:dyDescent="0.2">
      <c r="A611">
        <v>595</v>
      </c>
      <c r="B611">
        <v>1657229978.0999999</v>
      </c>
      <c r="C611">
        <v>6492.5999999046298</v>
      </c>
      <c r="D611" t="s">
        <v>906</v>
      </c>
      <c r="E611" s="2">
        <v>0.69418981481481479</v>
      </c>
      <c r="F611">
        <v>5</v>
      </c>
      <c r="G611" t="s">
        <v>825</v>
      </c>
      <c r="H611" t="s">
        <v>303</v>
      </c>
      <c r="I611">
        <v>1657229975.5999999</v>
      </c>
      <c r="J611">
        <f t="shared" si="306"/>
        <v>3.9180377429195888E-3</v>
      </c>
      <c r="K611">
        <f t="shared" si="311"/>
        <v>3.918037742919589</v>
      </c>
      <c r="L611">
        <f t="shared" si="312"/>
        <v>15.50724102842084</v>
      </c>
      <c r="M611">
        <f t="shared" si="313"/>
        <v>1338.08777777777</v>
      </c>
      <c r="N611">
        <f t="shared" si="314"/>
        <v>1026.0551776948525</v>
      </c>
      <c r="O611">
        <f t="shared" si="315"/>
        <v>70.691651535257435</v>
      </c>
      <c r="P611">
        <f t="shared" si="316"/>
        <v>92.189618030839014</v>
      </c>
      <c r="Q611">
        <f t="shared" si="317"/>
        <v>0.10548991503316191</v>
      </c>
      <c r="R611">
        <f t="shared" si="318"/>
        <v>2.3243437658763981</v>
      </c>
      <c r="S611">
        <f t="shared" si="319"/>
        <v>0.10290053285011415</v>
      </c>
      <c r="T611">
        <f t="shared" si="320"/>
        <v>6.4540184864238348E-2</v>
      </c>
      <c r="U611">
        <f t="shared" si="321"/>
        <v>321.51687766005909</v>
      </c>
      <c r="V611">
        <f t="shared" si="322"/>
        <v>29.989113056555595</v>
      </c>
      <c r="W611">
        <f t="shared" si="323"/>
        <v>29.989113056555595</v>
      </c>
      <c r="X611">
        <f t="shared" si="307"/>
        <v>4.2577862809432343</v>
      </c>
      <c r="Y611">
        <f t="shared" si="324"/>
        <v>43.724510959327908</v>
      </c>
      <c r="Z611">
        <f t="shared" si="325"/>
        <v>1.7488376182311343</v>
      </c>
      <c r="AA611">
        <f t="shared" si="326"/>
        <v>3.999673363660682</v>
      </c>
      <c r="AB611">
        <f t="shared" si="327"/>
        <v>2.5089486627121</v>
      </c>
      <c r="AC611">
        <f t="shared" si="328"/>
        <v>-172.78546446275388</v>
      </c>
      <c r="AD611">
        <f t="shared" si="329"/>
        <v>-135.87389966884876</v>
      </c>
      <c r="AE611">
        <f t="shared" si="330"/>
        <v>-12.926946858829318</v>
      </c>
      <c r="AF611">
        <f t="shared" si="331"/>
        <v>-6.9433330372845603E-2</v>
      </c>
      <c r="AG611">
        <f t="shared" si="332"/>
        <v>32.342325580720775</v>
      </c>
      <c r="AH611">
        <f t="shared" si="333"/>
        <v>3.913005537034302</v>
      </c>
      <c r="AI611">
        <f t="shared" si="334"/>
        <v>15.50724102842084</v>
      </c>
      <c r="AJ611">
        <v>1411.64474313595</v>
      </c>
      <c r="AK611">
        <v>1379.8820606060599</v>
      </c>
      <c r="AL611">
        <v>3.4719668843531002</v>
      </c>
      <c r="AM611">
        <v>67.011806465800106</v>
      </c>
      <c r="AN611">
        <f t="shared" si="308"/>
        <v>3.918037742919589</v>
      </c>
      <c r="AO611">
        <v>20.804370133692199</v>
      </c>
      <c r="AP611">
        <v>25.385029090909001</v>
      </c>
      <c r="AQ611">
        <v>3.69081346022392E-4</v>
      </c>
      <c r="AR611">
        <v>77.809829826732994</v>
      </c>
      <c r="AS611">
        <v>0</v>
      </c>
      <c r="AT611">
        <v>0</v>
      </c>
      <c r="AU611">
        <f t="shared" si="335"/>
        <v>1</v>
      </c>
      <c r="AV611">
        <f t="shared" si="309"/>
        <v>0</v>
      </c>
      <c r="AW611">
        <f t="shared" si="336"/>
        <v>36157.361337434908</v>
      </c>
      <c r="AX611">
        <f t="shared" si="337"/>
        <v>2000.00555555555</v>
      </c>
      <c r="AY611">
        <f t="shared" si="310"/>
        <v>1681.2046620000262</v>
      </c>
      <c r="AZ611">
        <f t="shared" si="338"/>
        <v>0.84059999600002655</v>
      </c>
      <c r="BA611">
        <f t="shared" si="339"/>
        <v>0.16075799228005144</v>
      </c>
      <c r="BB611">
        <v>6</v>
      </c>
      <c r="BC611">
        <v>0.5</v>
      </c>
      <c r="BD611" t="s">
        <v>304</v>
      </c>
      <c r="BE611">
        <v>2</v>
      </c>
      <c r="BF611" t="b">
        <v>1</v>
      </c>
      <c r="BG611">
        <v>1657229975.5999999</v>
      </c>
      <c r="BH611">
        <v>1338.08777777777</v>
      </c>
      <c r="BI611">
        <v>1383.1811111111101</v>
      </c>
      <c r="BJ611">
        <v>25.3835333333333</v>
      </c>
      <c r="BK611">
        <v>20.807177777777699</v>
      </c>
      <c r="BL611">
        <v>1321.7022222222199</v>
      </c>
      <c r="BM611">
        <v>24.926844444444399</v>
      </c>
      <c r="BN611">
        <v>500.006555555555</v>
      </c>
      <c r="BO611">
        <v>68.8581111111111</v>
      </c>
      <c r="BP611">
        <v>3.8428833333333301E-2</v>
      </c>
      <c r="BQ611">
        <v>28.904811111111101</v>
      </c>
      <c r="BR611">
        <v>30.177</v>
      </c>
      <c r="BS611">
        <v>999.9</v>
      </c>
      <c r="BT611">
        <v>0</v>
      </c>
      <c r="BU611">
        <v>0</v>
      </c>
      <c r="BV611">
        <v>9993.3333333333303</v>
      </c>
      <c r="BW611">
        <v>0</v>
      </c>
      <c r="BX611">
        <v>156.21255555555501</v>
      </c>
      <c r="BY611">
        <v>-45.092766666666598</v>
      </c>
      <c r="BZ611">
        <v>1372.93777777777</v>
      </c>
      <c r="CA611">
        <v>1412.5733333333301</v>
      </c>
      <c r="CB611">
        <v>4.57636111111111</v>
      </c>
      <c r="CC611">
        <v>1383.1811111111101</v>
      </c>
      <c r="CD611">
        <v>20.807177777777699</v>
      </c>
      <c r="CE611">
        <v>1.74786111111111</v>
      </c>
      <c r="CF611">
        <v>1.4327422222222199</v>
      </c>
      <c r="CG611">
        <v>15.328144444444399</v>
      </c>
      <c r="CH611">
        <v>12.2686777777777</v>
      </c>
      <c r="CI611">
        <v>2000.00555555555</v>
      </c>
      <c r="CJ611">
        <v>0.98000211111111002</v>
      </c>
      <c r="CK611">
        <v>1.9998211111111101E-2</v>
      </c>
      <c r="CL611">
        <v>0</v>
      </c>
      <c r="CM611">
        <v>2.3358777777777702</v>
      </c>
      <c r="CN611">
        <v>0</v>
      </c>
      <c r="CO611">
        <v>24751.466666666602</v>
      </c>
      <c r="CP611">
        <v>17300.233333333301</v>
      </c>
      <c r="CQ611">
        <v>45.5</v>
      </c>
      <c r="CR611">
        <v>45.715000000000003</v>
      </c>
      <c r="CS611">
        <v>45.186999999999998</v>
      </c>
      <c r="CT611">
        <v>44.638777777777698</v>
      </c>
      <c r="CU611">
        <v>44.728999999999999</v>
      </c>
      <c r="CV611">
        <v>1960.0133333333299</v>
      </c>
      <c r="CW611">
        <v>40</v>
      </c>
      <c r="CX611">
        <v>0</v>
      </c>
      <c r="CY611">
        <v>1657229958</v>
      </c>
      <c r="CZ611">
        <v>0</v>
      </c>
      <c r="DA611">
        <v>1657213163</v>
      </c>
      <c r="DB611" s="2">
        <v>0.49957175925925923</v>
      </c>
      <c r="DC611">
        <v>1657213141</v>
      </c>
      <c r="DD611">
        <v>1655399214.5999999</v>
      </c>
      <c r="DE611">
        <v>1</v>
      </c>
      <c r="DF611">
        <v>0.04</v>
      </c>
      <c r="DG611">
        <v>-0.06</v>
      </c>
      <c r="DH611">
        <v>9.1720000000000006</v>
      </c>
      <c r="DI611">
        <v>0.51100000000000001</v>
      </c>
      <c r="DJ611">
        <v>420</v>
      </c>
      <c r="DK611">
        <v>25</v>
      </c>
      <c r="DL611">
        <v>0.26</v>
      </c>
      <c r="DM611">
        <v>0.15</v>
      </c>
      <c r="DN611">
        <v>-44.598892682926802</v>
      </c>
      <c r="DO611">
        <v>-2.3392682926830499</v>
      </c>
      <c r="DP611">
        <v>0.64502841547929402</v>
      </c>
      <c r="DQ611">
        <v>0</v>
      </c>
      <c r="DR611">
        <v>4.5139541463414599</v>
      </c>
      <c r="DS611">
        <v>0.39907275261323599</v>
      </c>
      <c r="DT611">
        <v>4.1630319742133201E-2</v>
      </c>
      <c r="DU611">
        <v>0</v>
      </c>
      <c r="DV611">
        <v>0</v>
      </c>
      <c r="DW611">
        <v>2</v>
      </c>
      <c r="DX611" t="s">
        <v>305</v>
      </c>
      <c r="DY611">
        <v>2.96902</v>
      </c>
      <c r="DZ611">
        <v>2.6925300000000001</v>
      </c>
      <c r="EA611">
        <v>0.153915</v>
      </c>
      <c r="EB611">
        <v>0.15812300000000001</v>
      </c>
      <c r="EC611">
        <v>8.2132999999999998E-2</v>
      </c>
      <c r="ED611">
        <v>7.2112200000000001E-2</v>
      </c>
      <c r="EE611">
        <v>32806.6</v>
      </c>
      <c r="EF611">
        <v>35764.6</v>
      </c>
      <c r="EG611">
        <v>35164.699999999997</v>
      </c>
      <c r="EH611">
        <v>38558.199999999997</v>
      </c>
      <c r="EI611">
        <v>45816.800000000003</v>
      </c>
      <c r="EJ611">
        <v>51667.4</v>
      </c>
      <c r="EK611">
        <v>55012.4</v>
      </c>
      <c r="EL611">
        <v>61837.1</v>
      </c>
      <c r="EM611">
        <v>1.9339999999999999</v>
      </c>
      <c r="EN611">
        <v>1.9972000000000001</v>
      </c>
      <c r="EO611">
        <v>-0.27030700000000002</v>
      </c>
      <c r="EP611">
        <v>0</v>
      </c>
      <c r="EQ611">
        <v>34.554299999999998</v>
      </c>
      <c r="ER611">
        <v>999.9</v>
      </c>
      <c r="ES611">
        <v>41.271000000000001</v>
      </c>
      <c r="ET611">
        <v>38.792999999999999</v>
      </c>
      <c r="EU611">
        <v>41.645899999999997</v>
      </c>
      <c r="EV611">
        <v>52.731099999999998</v>
      </c>
      <c r="EW611">
        <v>37.131399999999999</v>
      </c>
      <c r="EX611">
        <v>2</v>
      </c>
      <c r="EY611">
        <v>0.31063000000000002</v>
      </c>
      <c r="EZ611">
        <v>9.2810500000000005</v>
      </c>
      <c r="FA611">
        <v>19.918600000000001</v>
      </c>
      <c r="FB611">
        <v>5.20411</v>
      </c>
      <c r="FC611">
        <v>12.0099</v>
      </c>
      <c r="FD611">
        <v>4.976</v>
      </c>
      <c r="FE611">
        <v>3.294</v>
      </c>
      <c r="FF611">
        <v>9999</v>
      </c>
      <c r="FG611">
        <v>9999</v>
      </c>
      <c r="FH611">
        <v>9999</v>
      </c>
      <c r="FI611">
        <v>562.5</v>
      </c>
      <c r="FJ611">
        <v>1.8631</v>
      </c>
      <c r="FK611">
        <v>1.8677999999999999</v>
      </c>
      <c r="FL611">
        <v>1.8675200000000001</v>
      </c>
      <c r="FM611">
        <v>1.8687400000000001</v>
      </c>
      <c r="FN611">
        <v>1.8694500000000001</v>
      </c>
      <c r="FO611">
        <v>1.86554</v>
      </c>
      <c r="FP611">
        <v>1.8665499999999999</v>
      </c>
      <c r="FQ611">
        <v>1.86798</v>
      </c>
      <c r="FR611">
        <v>5</v>
      </c>
      <c r="FS611">
        <v>0</v>
      </c>
      <c r="FT611">
        <v>0</v>
      </c>
      <c r="FU611">
        <v>0</v>
      </c>
      <c r="FV611">
        <v>11111111</v>
      </c>
      <c r="FW611" t="s">
        <v>306</v>
      </c>
      <c r="FX611" t="s">
        <v>307</v>
      </c>
      <c r="FY611" t="s">
        <v>307</v>
      </c>
      <c r="FZ611" t="s">
        <v>307</v>
      </c>
      <c r="GA611" t="s">
        <v>307</v>
      </c>
      <c r="GB611">
        <v>0</v>
      </c>
      <c r="GC611">
        <v>100</v>
      </c>
      <c r="GD611">
        <v>100</v>
      </c>
      <c r="GE611">
        <v>16.440000000000001</v>
      </c>
      <c r="GF611">
        <v>0.45669999999999999</v>
      </c>
      <c r="GG611">
        <v>5.3968966374264697</v>
      </c>
      <c r="GH611">
        <v>9.5670261133577201E-3</v>
      </c>
      <c r="GI611" s="1">
        <v>-9.19467254998099E-7</v>
      </c>
      <c r="GJ611" s="1">
        <v>-2.1372918425907401E-11</v>
      </c>
      <c r="GK611">
        <v>3.2845888322571301E-3</v>
      </c>
      <c r="GL611">
        <v>-1.41202168329711E-2</v>
      </c>
      <c r="GM611">
        <v>1.6676771840485E-3</v>
      </c>
      <c r="GN611" s="1">
        <v>-1.4903802912711099E-5</v>
      </c>
      <c r="GO611">
        <v>-4</v>
      </c>
      <c r="GP611">
        <v>1866</v>
      </c>
      <c r="GQ611">
        <v>1</v>
      </c>
      <c r="GR611">
        <v>24</v>
      </c>
      <c r="GS611">
        <v>280.60000000000002</v>
      </c>
      <c r="GT611">
        <v>30512.7</v>
      </c>
      <c r="GU611">
        <v>3.4277299999999999</v>
      </c>
      <c r="GV611">
        <v>2.65137</v>
      </c>
      <c r="GW611">
        <v>2.2485400000000002</v>
      </c>
      <c r="GX611">
        <v>2.7673299999999998</v>
      </c>
      <c r="GY611">
        <v>1.9958499999999999</v>
      </c>
      <c r="GZ611">
        <v>2.36328</v>
      </c>
      <c r="HA611">
        <v>41.144599999999997</v>
      </c>
      <c r="HB611">
        <v>13.238899999999999</v>
      </c>
      <c r="HC611">
        <v>18</v>
      </c>
      <c r="HD611">
        <v>498.24200000000002</v>
      </c>
      <c r="HE611">
        <v>535.322</v>
      </c>
      <c r="HF611">
        <v>16.181799999999999</v>
      </c>
      <c r="HG611">
        <v>31.110399999999998</v>
      </c>
      <c r="HH611">
        <v>30.001100000000001</v>
      </c>
      <c r="HI611">
        <v>30.259</v>
      </c>
      <c r="HJ611">
        <v>30.074100000000001</v>
      </c>
      <c r="HK611">
        <v>68.629000000000005</v>
      </c>
      <c r="HL611">
        <v>46.782200000000003</v>
      </c>
      <c r="HM611">
        <v>0</v>
      </c>
      <c r="HN611">
        <v>15.8299</v>
      </c>
      <c r="HO611">
        <v>1409.57</v>
      </c>
      <c r="HP611">
        <v>20.746200000000002</v>
      </c>
      <c r="HQ611">
        <v>102.018</v>
      </c>
      <c r="HR611">
        <v>102.934</v>
      </c>
    </row>
    <row r="612" spans="1:226" x14ac:dyDescent="0.2">
      <c r="A612">
        <v>596</v>
      </c>
      <c r="B612">
        <v>1657229983.0999999</v>
      </c>
      <c r="C612">
        <v>6497.5999999046298</v>
      </c>
      <c r="D612" t="s">
        <v>907</v>
      </c>
      <c r="E612" s="2">
        <v>0.6942476851851852</v>
      </c>
      <c r="F612">
        <v>5</v>
      </c>
      <c r="G612" t="s">
        <v>825</v>
      </c>
      <c r="H612" t="s">
        <v>303</v>
      </c>
      <c r="I612">
        <v>1657229980.3</v>
      </c>
      <c r="J612">
        <f t="shared" si="306"/>
        <v>3.9114123005468387E-3</v>
      </c>
      <c r="K612">
        <f t="shared" si="311"/>
        <v>3.9114123005468384</v>
      </c>
      <c r="L612">
        <f t="shared" si="312"/>
        <v>15.819822387667564</v>
      </c>
      <c r="M612">
        <f t="shared" si="313"/>
        <v>1353.579</v>
      </c>
      <c r="N612">
        <f t="shared" si="314"/>
        <v>1035.0482635295903</v>
      </c>
      <c r="O612">
        <f t="shared" si="315"/>
        <v>71.311939715083426</v>
      </c>
      <c r="P612">
        <f t="shared" si="316"/>
        <v>93.257819416498521</v>
      </c>
      <c r="Q612">
        <f t="shared" si="317"/>
        <v>0.10513820668943566</v>
      </c>
      <c r="R612">
        <f t="shared" si="318"/>
        <v>2.3262108488338327</v>
      </c>
      <c r="S612">
        <f t="shared" si="319"/>
        <v>0.10256784548846928</v>
      </c>
      <c r="T612">
        <f t="shared" si="320"/>
        <v>6.433060634814658E-2</v>
      </c>
      <c r="U612">
        <f t="shared" si="321"/>
        <v>321.50896833583164</v>
      </c>
      <c r="V612">
        <f t="shared" si="322"/>
        <v>30.006962298124726</v>
      </c>
      <c r="W612">
        <f t="shared" si="323"/>
        <v>30.006962298124726</v>
      </c>
      <c r="X612">
        <f t="shared" si="307"/>
        <v>4.2621538602761806</v>
      </c>
      <c r="Y612">
        <f t="shared" si="324"/>
        <v>43.696375441256571</v>
      </c>
      <c r="Z612">
        <f t="shared" si="325"/>
        <v>1.7493918477493531</v>
      </c>
      <c r="AA612">
        <f t="shared" si="326"/>
        <v>4.0035170653940311</v>
      </c>
      <c r="AB612">
        <f t="shared" si="327"/>
        <v>2.5127620125268275</v>
      </c>
      <c r="AC612">
        <f t="shared" si="328"/>
        <v>-172.49328245411559</v>
      </c>
      <c r="AD612">
        <f t="shared" si="329"/>
        <v>-136.14110521110891</v>
      </c>
      <c r="AE612">
        <f t="shared" si="330"/>
        <v>-12.944183341043818</v>
      </c>
      <c r="AF612">
        <f t="shared" si="331"/>
        <v>-6.9602670436665903E-2</v>
      </c>
      <c r="AG612">
        <f t="shared" si="332"/>
        <v>32.151290085080525</v>
      </c>
      <c r="AH612">
        <f t="shared" si="333"/>
        <v>3.909618058805159</v>
      </c>
      <c r="AI612">
        <f t="shared" si="334"/>
        <v>15.819822387667564</v>
      </c>
      <c r="AJ612">
        <v>1428.1806562547699</v>
      </c>
      <c r="AK612">
        <v>1396.5196363636301</v>
      </c>
      <c r="AL612">
        <v>3.34059901699794</v>
      </c>
      <c r="AM612">
        <v>67.011806465800106</v>
      </c>
      <c r="AN612">
        <f t="shared" si="308"/>
        <v>3.9114123005468384</v>
      </c>
      <c r="AO612">
        <v>20.816604349967101</v>
      </c>
      <c r="AP612">
        <v>25.392973939393901</v>
      </c>
      <c r="AQ612">
        <v>-5.0603607903920505E-4</v>
      </c>
      <c r="AR612">
        <v>77.809829826732994</v>
      </c>
      <c r="AS612">
        <v>0</v>
      </c>
      <c r="AT612">
        <v>0</v>
      </c>
      <c r="AU612">
        <f t="shared" si="335"/>
        <v>1</v>
      </c>
      <c r="AV612">
        <f t="shared" si="309"/>
        <v>0</v>
      </c>
      <c r="AW612">
        <f t="shared" si="336"/>
        <v>36199.637780340498</v>
      </c>
      <c r="AX612">
        <f t="shared" si="337"/>
        <v>1999.9559999999899</v>
      </c>
      <c r="AY612">
        <f t="shared" si="310"/>
        <v>1681.1630351999052</v>
      </c>
      <c r="AZ612">
        <f t="shared" si="338"/>
        <v>0.84060001080019442</v>
      </c>
      <c r="BA612">
        <f t="shared" si="339"/>
        <v>0.16075802084437521</v>
      </c>
      <c r="BB612">
        <v>6</v>
      </c>
      <c r="BC612">
        <v>0.5</v>
      </c>
      <c r="BD612" t="s">
        <v>304</v>
      </c>
      <c r="BE612">
        <v>2</v>
      </c>
      <c r="BF612" t="b">
        <v>1</v>
      </c>
      <c r="BG612">
        <v>1657229980.3</v>
      </c>
      <c r="BH612">
        <v>1353.579</v>
      </c>
      <c r="BI612">
        <v>1398.508</v>
      </c>
      <c r="BJ612">
        <v>25.39133</v>
      </c>
      <c r="BK612">
        <v>20.819209999999899</v>
      </c>
      <c r="BL612">
        <v>1337.085</v>
      </c>
      <c r="BM612">
        <v>24.934329999999999</v>
      </c>
      <c r="BN612">
        <v>500.032499999999</v>
      </c>
      <c r="BO612">
        <v>68.858699999999999</v>
      </c>
      <c r="BP612">
        <v>3.8512070000000002E-2</v>
      </c>
      <c r="BQ612">
        <v>28.921399999999998</v>
      </c>
      <c r="BR612">
        <v>30.185269999999999</v>
      </c>
      <c r="BS612">
        <v>999.9</v>
      </c>
      <c r="BT612">
        <v>0</v>
      </c>
      <c r="BU612">
        <v>0</v>
      </c>
      <c r="BV612">
        <v>10006</v>
      </c>
      <c r="BW612">
        <v>0</v>
      </c>
      <c r="BX612">
        <v>156.22459999999899</v>
      </c>
      <c r="BY612">
        <v>-44.927219999999998</v>
      </c>
      <c r="BZ612">
        <v>1388.84399999999</v>
      </c>
      <c r="CA612">
        <v>1428.242</v>
      </c>
      <c r="CB612">
        <v>4.5721189999999998</v>
      </c>
      <c r="CC612">
        <v>1398.508</v>
      </c>
      <c r="CD612">
        <v>20.819209999999899</v>
      </c>
      <c r="CE612">
        <v>1.748413</v>
      </c>
      <c r="CF612">
        <v>1.4335819999999999</v>
      </c>
      <c r="CG612">
        <v>15.333069999999999</v>
      </c>
      <c r="CH612">
        <v>12.27759</v>
      </c>
      <c r="CI612">
        <v>1999.9559999999899</v>
      </c>
      <c r="CJ612">
        <v>0.98000219999999905</v>
      </c>
      <c r="CK612">
        <v>1.9998140000000001E-2</v>
      </c>
      <c r="CL612">
        <v>0</v>
      </c>
      <c r="CM612">
        <v>2.4039000000000001</v>
      </c>
      <c r="CN612">
        <v>0</v>
      </c>
      <c r="CO612">
        <v>24754.18</v>
      </c>
      <c r="CP612">
        <v>17299.78</v>
      </c>
      <c r="CQ612">
        <v>45.549599999999998</v>
      </c>
      <c r="CR612">
        <v>45.743699999999997</v>
      </c>
      <c r="CS612">
        <v>45.212199999999903</v>
      </c>
      <c r="CT612">
        <v>44.686999999999998</v>
      </c>
      <c r="CU612">
        <v>44.7624</v>
      </c>
      <c r="CV612">
        <v>1959.9639999999999</v>
      </c>
      <c r="CW612">
        <v>40</v>
      </c>
      <c r="CX612">
        <v>0</v>
      </c>
      <c r="CY612">
        <v>1657229962.8</v>
      </c>
      <c r="CZ612">
        <v>0</v>
      </c>
      <c r="DA612">
        <v>1657213163</v>
      </c>
      <c r="DB612" s="2">
        <v>0.49957175925925923</v>
      </c>
      <c r="DC612">
        <v>1657213141</v>
      </c>
      <c r="DD612">
        <v>1655399214.5999999</v>
      </c>
      <c r="DE612">
        <v>1</v>
      </c>
      <c r="DF612">
        <v>0.04</v>
      </c>
      <c r="DG612">
        <v>-0.06</v>
      </c>
      <c r="DH612">
        <v>9.1720000000000006</v>
      </c>
      <c r="DI612">
        <v>0.51100000000000001</v>
      </c>
      <c r="DJ612">
        <v>420</v>
      </c>
      <c r="DK612">
        <v>25</v>
      </c>
      <c r="DL612">
        <v>0.26</v>
      </c>
      <c r="DM612">
        <v>0.15</v>
      </c>
      <c r="DN612">
        <v>-44.733400000000003</v>
      </c>
      <c r="DO612">
        <v>-2.0474843205575102</v>
      </c>
      <c r="DP612">
        <v>0.61743682959197099</v>
      </c>
      <c r="DQ612">
        <v>0</v>
      </c>
      <c r="DR612">
        <v>4.5396831707317</v>
      </c>
      <c r="DS612">
        <v>0.340516724738673</v>
      </c>
      <c r="DT612">
        <v>3.7389858377087401E-2</v>
      </c>
      <c r="DU612">
        <v>0</v>
      </c>
      <c r="DV612">
        <v>0</v>
      </c>
      <c r="DW612">
        <v>2</v>
      </c>
      <c r="DX612" t="s">
        <v>305</v>
      </c>
      <c r="DY612">
        <v>2.96929</v>
      </c>
      <c r="DZ612">
        <v>2.6926999999999999</v>
      </c>
      <c r="EA612">
        <v>0.15506700000000001</v>
      </c>
      <c r="EB612">
        <v>0.159249</v>
      </c>
      <c r="EC612">
        <v>8.21524E-2</v>
      </c>
      <c r="ED612">
        <v>7.2146299999999997E-2</v>
      </c>
      <c r="EE612">
        <v>32761</v>
      </c>
      <c r="EF612">
        <v>35715.5</v>
      </c>
      <c r="EG612">
        <v>35163.9</v>
      </c>
      <c r="EH612">
        <v>38557</v>
      </c>
      <c r="EI612">
        <v>45814.8</v>
      </c>
      <c r="EJ612">
        <v>51664.3</v>
      </c>
      <c r="EK612">
        <v>55011.199999999997</v>
      </c>
      <c r="EL612">
        <v>61835.6</v>
      </c>
      <c r="EM612">
        <v>1.9338</v>
      </c>
      <c r="EN612">
        <v>1.9965999999999999</v>
      </c>
      <c r="EO612">
        <v>-0.26985999999999999</v>
      </c>
      <c r="EP612">
        <v>0</v>
      </c>
      <c r="EQ612">
        <v>34.576999999999998</v>
      </c>
      <c r="ER612">
        <v>999.9</v>
      </c>
      <c r="ES612">
        <v>41.271000000000001</v>
      </c>
      <c r="ET612">
        <v>38.804000000000002</v>
      </c>
      <c r="EU612">
        <v>41.6738</v>
      </c>
      <c r="EV612">
        <v>52.4711</v>
      </c>
      <c r="EW612">
        <v>37.1554</v>
      </c>
      <c r="EX612">
        <v>2</v>
      </c>
      <c r="EY612">
        <v>0.31134099999999998</v>
      </c>
      <c r="EZ612">
        <v>9.2810500000000005</v>
      </c>
      <c r="FA612">
        <v>19.918500000000002</v>
      </c>
      <c r="FB612">
        <v>5.2029100000000001</v>
      </c>
      <c r="FC612">
        <v>12.0099</v>
      </c>
      <c r="FD612">
        <v>4.9756</v>
      </c>
      <c r="FE612">
        <v>3.294</v>
      </c>
      <c r="FF612">
        <v>9999</v>
      </c>
      <c r="FG612">
        <v>9999</v>
      </c>
      <c r="FH612">
        <v>9999</v>
      </c>
      <c r="FI612">
        <v>562.5</v>
      </c>
      <c r="FJ612">
        <v>1.86307</v>
      </c>
      <c r="FK612">
        <v>1.86768</v>
      </c>
      <c r="FL612">
        <v>1.8675200000000001</v>
      </c>
      <c r="FM612">
        <v>1.8687400000000001</v>
      </c>
      <c r="FN612">
        <v>1.86951</v>
      </c>
      <c r="FO612">
        <v>1.86554</v>
      </c>
      <c r="FP612">
        <v>1.86646</v>
      </c>
      <c r="FQ612">
        <v>1.86795</v>
      </c>
      <c r="FR612">
        <v>5</v>
      </c>
      <c r="FS612">
        <v>0</v>
      </c>
      <c r="FT612">
        <v>0</v>
      </c>
      <c r="FU612">
        <v>0</v>
      </c>
      <c r="FV612">
        <v>11111111</v>
      </c>
      <c r="FW612" t="s">
        <v>306</v>
      </c>
      <c r="FX612" t="s">
        <v>307</v>
      </c>
      <c r="FY612" t="s">
        <v>307</v>
      </c>
      <c r="FZ612" t="s">
        <v>307</v>
      </c>
      <c r="GA612" t="s">
        <v>307</v>
      </c>
      <c r="GB612">
        <v>0</v>
      </c>
      <c r="GC612">
        <v>100</v>
      </c>
      <c r="GD612">
        <v>100</v>
      </c>
      <c r="GE612">
        <v>16.55</v>
      </c>
      <c r="GF612">
        <v>0.45710000000000001</v>
      </c>
      <c r="GG612">
        <v>5.3968966374264697</v>
      </c>
      <c r="GH612">
        <v>9.5670261133577201E-3</v>
      </c>
      <c r="GI612" s="1">
        <v>-9.19467254998099E-7</v>
      </c>
      <c r="GJ612" s="1">
        <v>-2.1372918425907401E-11</v>
      </c>
      <c r="GK612">
        <v>3.2845888322571301E-3</v>
      </c>
      <c r="GL612">
        <v>-1.41202168329711E-2</v>
      </c>
      <c r="GM612">
        <v>1.6676771840485E-3</v>
      </c>
      <c r="GN612" s="1">
        <v>-1.4903802912711099E-5</v>
      </c>
      <c r="GO612">
        <v>-4</v>
      </c>
      <c r="GP612">
        <v>1866</v>
      </c>
      <c r="GQ612">
        <v>1</v>
      </c>
      <c r="GR612">
        <v>24</v>
      </c>
      <c r="GS612">
        <v>280.7</v>
      </c>
      <c r="GT612">
        <v>30512.799999999999</v>
      </c>
      <c r="GU612">
        <v>3.45947</v>
      </c>
      <c r="GV612">
        <v>2.65137</v>
      </c>
      <c r="GW612">
        <v>2.2485400000000002</v>
      </c>
      <c r="GX612">
        <v>2.7685499999999998</v>
      </c>
      <c r="GY612">
        <v>1.9958499999999999</v>
      </c>
      <c r="GZ612">
        <v>2.3596200000000001</v>
      </c>
      <c r="HA612">
        <v>41.144599999999997</v>
      </c>
      <c r="HB612">
        <v>13.238899999999999</v>
      </c>
      <c r="HC612">
        <v>18</v>
      </c>
      <c r="HD612">
        <v>498.24900000000002</v>
      </c>
      <c r="HE612">
        <v>535.04899999999998</v>
      </c>
      <c r="HF612">
        <v>16.188199999999998</v>
      </c>
      <c r="HG612">
        <v>31.126799999999999</v>
      </c>
      <c r="HH612">
        <v>30.001100000000001</v>
      </c>
      <c r="HI612">
        <v>30.275700000000001</v>
      </c>
      <c r="HJ612">
        <v>30.0916</v>
      </c>
      <c r="HK612">
        <v>69.276499999999999</v>
      </c>
      <c r="HL612">
        <v>46.782200000000003</v>
      </c>
      <c r="HM612">
        <v>0</v>
      </c>
      <c r="HN612">
        <v>15.8361</v>
      </c>
      <c r="HO612">
        <v>1423.02</v>
      </c>
      <c r="HP612">
        <v>20.746200000000002</v>
      </c>
      <c r="HQ612">
        <v>102.015</v>
      </c>
      <c r="HR612">
        <v>102.932</v>
      </c>
    </row>
    <row r="613" spans="1:226" x14ac:dyDescent="0.2">
      <c r="A613">
        <v>597</v>
      </c>
      <c r="B613">
        <v>1657229988.0999999</v>
      </c>
      <c r="C613">
        <v>6502.5999999046298</v>
      </c>
      <c r="D613" t="s">
        <v>908</v>
      </c>
      <c r="E613" s="2">
        <v>0.69430555555555562</v>
      </c>
      <c r="F613">
        <v>5</v>
      </c>
      <c r="G613" t="s">
        <v>825</v>
      </c>
      <c r="H613" t="s">
        <v>303</v>
      </c>
      <c r="I613">
        <v>1657229985.5999999</v>
      </c>
      <c r="J613">
        <f t="shared" si="306"/>
        <v>3.9146920639458026E-3</v>
      </c>
      <c r="K613">
        <f t="shared" si="311"/>
        <v>3.9146920639458029</v>
      </c>
      <c r="L613">
        <f t="shared" si="312"/>
        <v>15.680700827292862</v>
      </c>
      <c r="M613">
        <f t="shared" si="313"/>
        <v>1370.90777777777</v>
      </c>
      <c r="N613">
        <f t="shared" si="314"/>
        <v>1052.9569856452856</v>
      </c>
      <c r="O613">
        <f t="shared" si="315"/>
        <v>72.546481602467239</v>
      </c>
      <c r="P613">
        <f t="shared" si="316"/>
        <v>94.452610348831413</v>
      </c>
      <c r="Q613">
        <f t="shared" si="317"/>
        <v>0.10498537458993955</v>
      </c>
      <c r="R613">
        <f t="shared" si="318"/>
        <v>2.3272189090725579</v>
      </c>
      <c r="S613">
        <f t="shared" si="319"/>
        <v>0.10242346356095001</v>
      </c>
      <c r="T613">
        <f t="shared" si="320"/>
        <v>6.4239635218481125E-2</v>
      </c>
      <c r="U613">
        <f t="shared" si="321"/>
        <v>321.51288709381453</v>
      </c>
      <c r="V613">
        <f t="shared" si="322"/>
        <v>30.032904679462938</v>
      </c>
      <c r="W613">
        <f t="shared" si="323"/>
        <v>30.032904679462938</v>
      </c>
      <c r="X613">
        <f t="shared" si="307"/>
        <v>4.2685087331825988</v>
      </c>
      <c r="Y613">
        <f t="shared" si="324"/>
        <v>43.647386956792431</v>
      </c>
      <c r="Z613">
        <f t="shared" si="325"/>
        <v>1.750206945551499</v>
      </c>
      <c r="AA613">
        <f t="shared" si="326"/>
        <v>4.0098779505038182</v>
      </c>
      <c r="AB613">
        <f t="shared" si="327"/>
        <v>2.5183017876311</v>
      </c>
      <c r="AC613">
        <f t="shared" si="328"/>
        <v>-172.63792002000989</v>
      </c>
      <c r="AD613">
        <f t="shared" si="329"/>
        <v>-136.01443349513551</v>
      </c>
      <c r="AE613">
        <f t="shared" si="330"/>
        <v>-12.929958981171302</v>
      </c>
      <c r="AF613">
        <f t="shared" si="331"/>
        <v>-6.9425402502162115E-2</v>
      </c>
      <c r="AG613">
        <f t="shared" si="332"/>
        <v>32.546239165099443</v>
      </c>
      <c r="AH613">
        <f t="shared" si="333"/>
        <v>3.905524589262837</v>
      </c>
      <c r="AI613">
        <f t="shared" si="334"/>
        <v>15.680700827292862</v>
      </c>
      <c r="AJ613">
        <v>1445.1153123189399</v>
      </c>
      <c r="AK613">
        <v>1413.42854545454</v>
      </c>
      <c r="AL613">
        <v>3.3934974931924402</v>
      </c>
      <c r="AM613">
        <v>67.011806465800106</v>
      </c>
      <c r="AN613">
        <f t="shared" si="308"/>
        <v>3.9146920639458029</v>
      </c>
      <c r="AO613">
        <v>20.831374682486299</v>
      </c>
      <c r="AP613">
        <v>25.407457575757501</v>
      </c>
      <c r="AQ613">
        <v>5.3015363249085603E-4</v>
      </c>
      <c r="AR613">
        <v>77.809829826732994</v>
      </c>
      <c r="AS613">
        <v>0</v>
      </c>
      <c r="AT613">
        <v>0</v>
      </c>
      <c r="AU613">
        <f t="shared" si="335"/>
        <v>1</v>
      </c>
      <c r="AV613">
        <f t="shared" si="309"/>
        <v>0</v>
      </c>
      <c r="AW613">
        <f t="shared" si="336"/>
        <v>36220.258017708671</v>
      </c>
      <c r="AX613">
        <f t="shared" si="337"/>
        <v>1999.9833333333299</v>
      </c>
      <c r="AY613">
        <f t="shared" si="310"/>
        <v>1681.1857653335801</v>
      </c>
      <c r="AZ613">
        <f t="shared" si="338"/>
        <v>0.84059988766585536</v>
      </c>
      <c r="BA613">
        <f t="shared" si="339"/>
        <v>0.16075778319510084</v>
      </c>
      <c r="BB613">
        <v>6</v>
      </c>
      <c r="BC613">
        <v>0.5</v>
      </c>
      <c r="BD613" t="s">
        <v>304</v>
      </c>
      <c r="BE613">
        <v>2</v>
      </c>
      <c r="BF613" t="b">
        <v>1</v>
      </c>
      <c r="BG613">
        <v>1657229985.5999999</v>
      </c>
      <c r="BH613">
        <v>1370.90777777777</v>
      </c>
      <c r="BI613">
        <v>1416.38888888888</v>
      </c>
      <c r="BJ613">
        <v>25.402922222222202</v>
      </c>
      <c r="BK613">
        <v>20.835277777777701</v>
      </c>
      <c r="BL613">
        <v>1354.2933333333301</v>
      </c>
      <c r="BM613">
        <v>24.945455555555501</v>
      </c>
      <c r="BN613">
        <v>499.992444444444</v>
      </c>
      <c r="BO613">
        <v>68.859455555555499</v>
      </c>
      <c r="BP613">
        <v>3.8403133333333297E-2</v>
      </c>
      <c r="BQ613">
        <v>28.948822222222201</v>
      </c>
      <c r="BR613">
        <v>30.2073</v>
      </c>
      <c r="BS613">
        <v>999.9</v>
      </c>
      <c r="BT613">
        <v>0</v>
      </c>
      <c r="BU613">
        <v>0</v>
      </c>
      <c r="BV613">
        <v>10012.777777777699</v>
      </c>
      <c r="BW613">
        <v>0</v>
      </c>
      <c r="BX613">
        <v>156.13488888888801</v>
      </c>
      <c r="BY613">
        <v>-45.480766666666597</v>
      </c>
      <c r="BZ613">
        <v>1406.63888888888</v>
      </c>
      <c r="CA613">
        <v>1446.52444444444</v>
      </c>
      <c r="CB613">
        <v>4.5676455555555497</v>
      </c>
      <c r="CC613">
        <v>1416.38888888888</v>
      </c>
      <c r="CD613">
        <v>20.835277777777701</v>
      </c>
      <c r="CE613">
        <v>1.7492333333333301</v>
      </c>
      <c r="CF613">
        <v>1.4347055555555499</v>
      </c>
      <c r="CG613">
        <v>15.340366666666601</v>
      </c>
      <c r="CH613">
        <v>12.2895111111111</v>
      </c>
      <c r="CI613">
        <v>1999.9833333333299</v>
      </c>
      <c r="CJ613">
        <v>0.98000299999999996</v>
      </c>
      <c r="CK613">
        <v>1.9997500000000001E-2</v>
      </c>
      <c r="CL613">
        <v>0</v>
      </c>
      <c r="CM613">
        <v>2.48383333333333</v>
      </c>
      <c r="CN613">
        <v>0</v>
      </c>
      <c r="CO613">
        <v>24760.0444444444</v>
      </c>
      <c r="CP613">
        <v>17300.0111111111</v>
      </c>
      <c r="CQ613">
        <v>45.561999999999998</v>
      </c>
      <c r="CR613">
        <v>45.777555555555502</v>
      </c>
      <c r="CS613">
        <v>45.25</v>
      </c>
      <c r="CT613">
        <v>44.700999999999901</v>
      </c>
      <c r="CU613">
        <v>44.811999999999998</v>
      </c>
      <c r="CV613">
        <v>1959.9933333333299</v>
      </c>
      <c r="CW613">
        <v>39.992222222222203</v>
      </c>
      <c r="CX613">
        <v>0</v>
      </c>
      <c r="CY613">
        <v>1657229967.5999999</v>
      </c>
      <c r="CZ613">
        <v>0</v>
      </c>
      <c r="DA613">
        <v>1657213163</v>
      </c>
      <c r="DB613" s="2">
        <v>0.49957175925925923</v>
      </c>
      <c r="DC613">
        <v>1657213141</v>
      </c>
      <c r="DD613">
        <v>1655399214.5999999</v>
      </c>
      <c r="DE613">
        <v>1</v>
      </c>
      <c r="DF613">
        <v>0.04</v>
      </c>
      <c r="DG613">
        <v>-0.06</v>
      </c>
      <c r="DH613">
        <v>9.1720000000000006</v>
      </c>
      <c r="DI613">
        <v>0.51100000000000001</v>
      </c>
      <c r="DJ613">
        <v>420</v>
      </c>
      <c r="DK613">
        <v>25</v>
      </c>
      <c r="DL613">
        <v>0.26</v>
      </c>
      <c r="DM613">
        <v>0.15</v>
      </c>
      <c r="DN613">
        <v>-44.995853658536497</v>
      </c>
      <c r="DO613">
        <v>-3.7744724738676001</v>
      </c>
      <c r="DP613">
        <v>0.67552319708777397</v>
      </c>
      <c r="DQ613">
        <v>0</v>
      </c>
      <c r="DR613">
        <v>4.5607914634146303</v>
      </c>
      <c r="DS613">
        <v>0.144593519163768</v>
      </c>
      <c r="DT613">
        <v>2.46414494704503E-2</v>
      </c>
      <c r="DU613">
        <v>0</v>
      </c>
      <c r="DV613">
        <v>0</v>
      </c>
      <c r="DW613">
        <v>2</v>
      </c>
      <c r="DX613" t="s">
        <v>305</v>
      </c>
      <c r="DY613">
        <v>2.96909</v>
      </c>
      <c r="DZ613">
        <v>2.6927599999999998</v>
      </c>
      <c r="EA613">
        <v>0.15620800000000001</v>
      </c>
      <c r="EB613">
        <v>0.16042799999999999</v>
      </c>
      <c r="EC613">
        <v>8.2181199999999996E-2</v>
      </c>
      <c r="ED613">
        <v>7.21942E-2</v>
      </c>
      <c r="EE613">
        <v>32715.599999999999</v>
      </c>
      <c r="EF613">
        <v>35664.699999999997</v>
      </c>
      <c r="EG613">
        <v>35162.699999999997</v>
      </c>
      <c r="EH613">
        <v>38556.300000000003</v>
      </c>
      <c r="EI613">
        <v>45813</v>
      </c>
      <c r="EJ613">
        <v>51660.7</v>
      </c>
      <c r="EK613">
        <v>55010.8</v>
      </c>
      <c r="EL613">
        <v>61834.5</v>
      </c>
      <c r="EM613">
        <v>1.9336</v>
      </c>
      <c r="EN613">
        <v>1.9970000000000001</v>
      </c>
      <c r="EO613">
        <v>-0.27015800000000001</v>
      </c>
      <c r="EP613">
        <v>0</v>
      </c>
      <c r="EQ613">
        <v>34.595300000000002</v>
      </c>
      <c r="ER613">
        <v>999.9</v>
      </c>
      <c r="ES613">
        <v>41.295000000000002</v>
      </c>
      <c r="ET613">
        <v>38.804000000000002</v>
      </c>
      <c r="EU613">
        <v>41.694699999999997</v>
      </c>
      <c r="EV613">
        <v>52.3611</v>
      </c>
      <c r="EW613">
        <v>37.111400000000003</v>
      </c>
      <c r="EX613">
        <v>2</v>
      </c>
      <c r="EY613">
        <v>0.312419</v>
      </c>
      <c r="EZ613">
        <v>9.2810500000000005</v>
      </c>
      <c r="FA613">
        <v>19.918199999999999</v>
      </c>
      <c r="FB613">
        <v>5.2029100000000001</v>
      </c>
      <c r="FC613">
        <v>12.0099</v>
      </c>
      <c r="FD613">
        <v>4.9752000000000001</v>
      </c>
      <c r="FE613">
        <v>3.294</v>
      </c>
      <c r="FF613">
        <v>9999</v>
      </c>
      <c r="FG613">
        <v>9999</v>
      </c>
      <c r="FH613">
        <v>9999</v>
      </c>
      <c r="FI613">
        <v>562.5</v>
      </c>
      <c r="FJ613">
        <v>1.8630100000000001</v>
      </c>
      <c r="FK613">
        <v>1.86771</v>
      </c>
      <c r="FL613">
        <v>1.8675200000000001</v>
      </c>
      <c r="FM613">
        <v>1.8687400000000001</v>
      </c>
      <c r="FN613">
        <v>1.86951</v>
      </c>
      <c r="FO613">
        <v>1.86554</v>
      </c>
      <c r="FP613">
        <v>1.8665799999999999</v>
      </c>
      <c r="FQ613">
        <v>1.86798</v>
      </c>
      <c r="FR613">
        <v>5</v>
      </c>
      <c r="FS613">
        <v>0</v>
      </c>
      <c r="FT613">
        <v>0</v>
      </c>
      <c r="FU613">
        <v>0</v>
      </c>
      <c r="FV613">
        <v>11111111</v>
      </c>
      <c r="FW613" t="s">
        <v>306</v>
      </c>
      <c r="FX613" t="s">
        <v>307</v>
      </c>
      <c r="FY613" t="s">
        <v>307</v>
      </c>
      <c r="FZ613" t="s">
        <v>307</v>
      </c>
      <c r="GA613" t="s">
        <v>307</v>
      </c>
      <c r="GB613">
        <v>0</v>
      </c>
      <c r="GC613">
        <v>100</v>
      </c>
      <c r="GD613">
        <v>100</v>
      </c>
      <c r="GE613">
        <v>16.670000000000002</v>
      </c>
      <c r="GF613">
        <v>0.4577</v>
      </c>
      <c r="GG613">
        <v>5.3968966374264697</v>
      </c>
      <c r="GH613">
        <v>9.5670261133577201E-3</v>
      </c>
      <c r="GI613" s="1">
        <v>-9.19467254998099E-7</v>
      </c>
      <c r="GJ613" s="1">
        <v>-2.1372918425907401E-11</v>
      </c>
      <c r="GK613">
        <v>3.2845888322571301E-3</v>
      </c>
      <c r="GL613">
        <v>-1.41202168329711E-2</v>
      </c>
      <c r="GM613">
        <v>1.6676771840485E-3</v>
      </c>
      <c r="GN613" s="1">
        <v>-1.4903802912711099E-5</v>
      </c>
      <c r="GO613">
        <v>-4</v>
      </c>
      <c r="GP613">
        <v>1866</v>
      </c>
      <c r="GQ613">
        <v>1</v>
      </c>
      <c r="GR613">
        <v>24</v>
      </c>
      <c r="GS613">
        <v>280.8</v>
      </c>
      <c r="GT613">
        <v>30512.9</v>
      </c>
      <c r="GU613">
        <v>3.4887700000000001</v>
      </c>
      <c r="GV613">
        <v>2.65015</v>
      </c>
      <c r="GW613">
        <v>2.2485400000000002</v>
      </c>
      <c r="GX613">
        <v>2.7697799999999999</v>
      </c>
      <c r="GY613">
        <v>1.9958499999999999</v>
      </c>
      <c r="GZ613">
        <v>2.3791500000000001</v>
      </c>
      <c r="HA613">
        <v>41.170499999999997</v>
      </c>
      <c r="HB613">
        <v>13.238899999999999</v>
      </c>
      <c r="HC613">
        <v>18</v>
      </c>
      <c r="HD613">
        <v>498.24299999999999</v>
      </c>
      <c r="HE613">
        <v>535.48800000000006</v>
      </c>
      <c r="HF613">
        <v>16.1934</v>
      </c>
      <c r="HG613">
        <v>31.1404</v>
      </c>
      <c r="HH613">
        <v>30.001000000000001</v>
      </c>
      <c r="HI613">
        <v>30.291399999999999</v>
      </c>
      <c r="HJ613">
        <v>30.107700000000001</v>
      </c>
      <c r="HK613">
        <v>69.840900000000005</v>
      </c>
      <c r="HL613">
        <v>46.782200000000003</v>
      </c>
      <c r="HM613">
        <v>0</v>
      </c>
      <c r="HN613">
        <v>15.8377</v>
      </c>
      <c r="HO613">
        <v>1443.15</v>
      </c>
      <c r="HP613">
        <v>20.746200000000002</v>
      </c>
      <c r="HQ613">
        <v>102.014</v>
      </c>
      <c r="HR613">
        <v>102.93</v>
      </c>
    </row>
    <row r="614" spans="1:226" x14ac:dyDescent="0.2">
      <c r="A614">
        <v>598</v>
      </c>
      <c r="B614">
        <v>1657229993.0999999</v>
      </c>
      <c r="C614">
        <v>6507.5999999046298</v>
      </c>
      <c r="D614" t="s">
        <v>909</v>
      </c>
      <c r="E614" s="2">
        <v>0.69436342592592604</v>
      </c>
      <c r="F614">
        <v>5</v>
      </c>
      <c r="G614" t="s">
        <v>825</v>
      </c>
      <c r="H614" t="s">
        <v>303</v>
      </c>
      <c r="I614">
        <v>1657229990.3</v>
      </c>
      <c r="J614">
        <f t="shared" si="306"/>
        <v>3.9081949468464739E-3</v>
      </c>
      <c r="K614">
        <f t="shared" si="311"/>
        <v>3.9081949468464736</v>
      </c>
      <c r="L614">
        <f t="shared" si="312"/>
        <v>16.052288309722154</v>
      </c>
      <c r="M614">
        <f t="shared" si="313"/>
        <v>1386.415</v>
      </c>
      <c r="N614">
        <f t="shared" si="314"/>
        <v>1060.8083146137878</v>
      </c>
      <c r="O614">
        <f t="shared" si="315"/>
        <v>73.088797045484441</v>
      </c>
      <c r="P614">
        <f t="shared" si="316"/>
        <v>95.522822700260789</v>
      </c>
      <c r="Q614">
        <f t="shared" si="317"/>
        <v>0.10456426630851356</v>
      </c>
      <c r="R614">
        <f t="shared" si="318"/>
        <v>2.3255946224780581</v>
      </c>
      <c r="S614">
        <f t="shared" si="319"/>
        <v>0.10202086961962897</v>
      </c>
      <c r="T614">
        <f t="shared" si="320"/>
        <v>6.3986404889073673E-2</v>
      </c>
      <c r="U614">
        <f t="shared" si="321"/>
        <v>321.50887739999996</v>
      </c>
      <c r="V614">
        <f t="shared" si="322"/>
        <v>30.059590336295756</v>
      </c>
      <c r="W614">
        <f t="shared" si="323"/>
        <v>30.059590336295756</v>
      </c>
      <c r="X614">
        <f t="shared" si="307"/>
        <v>4.2750542937613236</v>
      </c>
      <c r="Y614">
        <f t="shared" si="324"/>
        <v>43.609235128773847</v>
      </c>
      <c r="Z614">
        <f t="shared" si="325"/>
        <v>1.751103731152339</v>
      </c>
      <c r="AA614">
        <f t="shared" si="326"/>
        <v>4.0154424309013894</v>
      </c>
      <c r="AB614">
        <f t="shared" si="327"/>
        <v>2.5239505626089844</v>
      </c>
      <c r="AC614">
        <f t="shared" si="328"/>
        <v>-172.3513971559295</v>
      </c>
      <c r="AD614">
        <f t="shared" si="329"/>
        <v>-136.2615165180315</v>
      </c>
      <c r="AE614">
        <f t="shared" si="330"/>
        <v>-12.965750438401487</v>
      </c>
      <c r="AF614">
        <f t="shared" si="331"/>
        <v>-6.9786712362514436E-2</v>
      </c>
      <c r="AG614">
        <f t="shared" si="332"/>
        <v>32.699529687755884</v>
      </c>
      <c r="AH614">
        <f t="shared" si="333"/>
        <v>3.929657729884231</v>
      </c>
      <c r="AI614">
        <f t="shared" si="334"/>
        <v>16.052288309722154</v>
      </c>
      <c r="AJ614">
        <v>1462.0460567909599</v>
      </c>
      <c r="AK614">
        <v>1430.20266666666</v>
      </c>
      <c r="AL614">
        <v>3.3128307772236298</v>
      </c>
      <c r="AM614">
        <v>67.011806465800106</v>
      </c>
      <c r="AN614">
        <f t="shared" si="308"/>
        <v>3.9081949468464736</v>
      </c>
      <c r="AO614">
        <v>20.864211881794599</v>
      </c>
      <c r="AP614">
        <v>25.4212496969696</v>
      </c>
      <c r="AQ614">
        <v>3.15391923344298E-3</v>
      </c>
      <c r="AR614">
        <v>77.809829826732994</v>
      </c>
      <c r="AS614">
        <v>0</v>
      </c>
      <c r="AT614">
        <v>0</v>
      </c>
      <c r="AU614">
        <f t="shared" si="335"/>
        <v>1</v>
      </c>
      <c r="AV614">
        <f t="shared" si="309"/>
        <v>0</v>
      </c>
      <c r="AW614">
        <f t="shared" si="336"/>
        <v>36178.918601760895</v>
      </c>
      <c r="AX614">
        <f t="shared" si="337"/>
        <v>1999.9590000000001</v>
      </c>
      <c r="AY614">
        <f t="shared" si="310"/>
        <v>1681.16526</v>
      </c>
      <c r="AZ614">
        <f t="shared" si="338"/>
        <v>0.84059986229717709</v>
      </c>
      <c r="BA614">
        <f t="shared" si="339"/>
        <v>0.16075773423355177</v>
      </c>
      <c r="BB614">
        <v>6</v>
      </c>
      <c r="BC614">
        <v>0.5</v>
      </c>
      <c r="BD614" t="s">
        <v>304</v>
      </c>
      <c r="BE614">
        <v>2</v>
      </c>
      <c r="BF614" t="b">
        <v>1</v>
      </c>
      <c r="BG614">
        <v>1657229990.3</v>
      </c>
      <c r="BH614">
        <v>1386.415</v>
      </c>
      <c r="BI614">
        <v>1432.191</v>
      </c>
      <c r="BJ614">
        <v>25.415459999999999</v>
      </c>
      <c r="BK614">
        <v>20.819839999999999</v>
      </c>
      <c r="BL614">
        <v>1369.6959999999999</v>
      </c>
      <c r="BM614">
        <v>24.957529999999998</v>
      </c>
      <c r="BN614">
        <v>500.01310000000001</v>
      </c>
      <c r="BO614">
        <v>68.860699999999994</v>
      </c>
      <c r="BP614">
        <v>3.845552E-2</v>
      </c>
      <c r="BQ614">
        <v>28.97278</v>
      </c>
      <c r="BR614">
        <v>30.236180000000001</v>
      </c>
      <c r="BS614">
        <v>999.9</v>
      </c>
      <c r="BT614">
        <v>0</v>
      </c>
      <c r="BU614">
        <v>0</v>
      </c>
      <c r="BV614">
        <v>10001.5</v>
      </c>
      <c r="BW614">
        <v>0</v>
      </c>
      <c r="BX614">
        <v>156.0667</v>
      </c>
      <c r="BY614">
        <v>-45.773180000000004</v>
      </c>
      <c r="BZ614">
        <v>1422.5729999999901</v>
      </c>
      <c r="CA614">
        <v>1462.6399999999901</v>
      </c>
      <c r="CB614">
        <v>4.5956279999999996</v>
      </c>
      <c r="CC614">
        <v>1432.191</v>
      </c>
      <c r="CD614">
        <v>20.819839999999999</v>
      </c>
      <c r="CE614">
        <v>1.75012699999999</v>
      </c>
      <c r="CF614">
        <v>1.4336679999999999</v>
      </c>
      <c r="CG614">
        <v>15.348319999999999</v>
      </c>
      <c r="CH614">
        <v>12.27848</v>
      </c>
      <c r="CI614">
        <v>1999.9590000000001</v>
      </c>
      <c r="CJ614">
        <v>0.98000299999999996</v>
      </c>
      <c r="CK614">
        <v>1.9997500000000001E-2</v>
      </c>
      <c r="CL614">
        <v>0</v>
      </c>
      <c r="CM614">
        <v>2.5072800000000002</v>
      </c>
      <c r="CN614">
        <v>0</v>
      </c>
      <c r="CO614">
        <v>24761.27</v>
      </c>
      <c r="CP614">
        <v>17299.8</v>
      </c>
      <c r="CQ614">
        <v>45.612400000000001</v>
      </c>
      <c r="CR614">
        <v>45.811999999999998</v>
      </c>
      <c r="CS614">
        <v>45.287199999999999</v>
      </c>
      <c r="CT614">
        <v>44.75</v>
      </c>
      <c r="CU614">
        <v>44.837199999999903</v>
      </c>
      <c r="CV614">
        <v>1959.96899999999</v>
      </c>
      <c r="CW614">
        <v>39.99</v>
      </c>
      <c r="CX614">
        <v>0</v>
      </c>
      <c r="CY614">
        <v>1657229972.4000001</v>
      </c>
      <c r="CZ614">
        <v>0</v>
      </c>
      <c r="DA614">
        <v>1657213163</v>
      </c>
      <c r="DB614" s="2">
        <v>0.49957175925925923</v>
      </c>
      <c r="DC614">
        <v>1657213141</v>
      </c>
      <c r="DD614">
        <v>1655399214.5999999</v>
      </c>
      <c r="DE614">
        <v>1</v>
      </c>
      <c r="DF614">
        <v>0.04</v>
      </c>
      <c r="DG614">
        <v>-0.06</v>
      </c>
      <c r="DH614">
        <v>9.1720000000000006</v>
      </c>
      <c r="DI614">
        <v>0.51100000000000001</v>
      </c>
      <c r="DJ614">
        <v>420</v>
      </c>
      <c r="DK614">
        <v>25</v>
      </c>
      <c r="DL614">
        <v>0.26</v>
      </c>
      <c r="DM614">
        <v>0.15</v>
      </c>
      <c r="DN614">
        <v>-45.264997560975601</v>
      </c>
      <c r="DO614">
        <v>-2.73657700348432</v>
      </c>
      <c r="DP614">
        <v>0.61053550684296998</v>
      </c>
      <c r="DQ614">
        <v>0</v>
      </c>
      <c r="DR614">
        <v>4.5718446341463403</v>
      </c>
      <c r="DS614">
        <v>-2.8731010452965101E-2</v>
      </c>
      <c r="DT614">
        <v>9.8924657454392308E-3</v>
      </c>
      <c r="DU614">
        <v>1</v>
      </c>
      <c r="DV614">
        <v>1</v>
      </c>
      <c r="DW614">
        <v>2</v>
      </c>
      <c r="DX614" s="3">
        <v>44563</v>
      </c>
      <c r="DY614">
        <v>2.9690599999999998</v>
      </c>
      <c r="DZ614">
        <v>2.6924399999999999</v>
      </c>
      <c r="EA614">
        <v>0.15737200000000001</v>
      </c>
      <c r="EB614">
        <v>0.16151199999999999</v>
      </c>
      <c r="EC614">
        <v>8.2205399999999998E-2</v>
      </c>
      <c r="ED614">
        <v>7.1830699999999997E-2</v>
      </c>
      <c r="EE614">
        <v>32669.7</v>
      </c>
      <c r="EF614">
        <v>35617.599999999999</v>
      </c>
      <c r="EG614">
        <v>35162</v>
      </c>
      <c r="EH614">
        <v>38555.300000000003</v>
      </c>
      <c r="EI614">
        <v>45810.9</v>
      </c>
      <c r="EJ614">
        <v>51679.8</v>
      </c>
      <c r="EK614">
        <v>55009.599999999999</v>
      </c>
      <c r="EL614">
        <v>61833</v>
      </c>
      <c r="EM614">
        <v>1.9332</v>
      </c>
      <c r="EN614">
        <v>1.9970000000000001</v>
      </c>
      <c r="EO614">
        <v>-0.26911499999999999</v>
      </c>
      <c r="EP614">
        <v>0</v>
      </c>
      <c r="EQ614">
        <v>34.617899999999999</v>
      </c>
      <c r="ER614">
        <v>999.9</v>
      </c>
      <c r="ES614">
        <v>41.295000000000002</v>
      </c>
      <c r="ET614">
        <v>38.804000000000002</v>
      </c>
      <c r="EU614">
        <v>41.697299999999998</v>
      </c>
      <c r="EV614">
        <v>52.371099999999998</v>
      </c>
      <c r="EW614">
        <v>37.115400000000001</v>
      </c>
      <c r="EX614">
        <v>2</v>
      </c>
      <c r="EY614">
        <v>0.31384099999999998</v>
      </c>
      <c r="EZ614">
        <v>9.2810500000000005</v>
      </c>
      <c r="FA614">
        <v>19.918299999999999</v>
      </c>
      <c r="FB614">
        <v>5.20411</v>
      </c>
      <c r="FC614">
        <v>12.0099</v>
      </c>
      <c r="FD614">
        <v>4.9756</v>
      </c>
      <c r="FE614">
        <v>3.294</v>
      </c>
      <c r="FF614">
        <v>9999</v>
      </c>
      <c r="FG614">
        <v>9999</v>
      </c>
      <c r="FH614">
        <v>9999</v>
      </c>
      <c r="FI614">
        <v>562.5</v>
      </c>
      <c r="FJ614">
        <v>1.8630100000000001</v>
      </c>
      <c r="FK614">
        <v>1.86771</v>
      </c>
      <c r="FL614">
        <v>1.8675200000000001</v>
      </c>
      <c r="FM614">
        <v>1.8687400000000001</v>
      </c>
      <c r="FN614">
        <v>1.86951</v>
      </c>
      <c r="FO614">
        <v>1.86554</v>
      </c>
      <c r="FP614">
        <v>1.8665799999999999</v>
      </c>
      <c r="FQ614">
        <v>1.8678900000000001</v>
      </c>
      <c r="FR614">
        <v>5</v>
      </c>
      <c r="FS614">
        <v>0</v>
      </c>
      <c r="FT614">
        <v>0</v>
      </c>
      <c r="FU614">
        <v>0</v>
      </c>
      <c r="FV614">
        <v>11111111</v>
      </c>
      <c r="FW614" t="s">
        <v>306</v>
      </c>
      <c r="FX614" t="s">
        <v>307</v>
      </c>
      <c r="FY614" t="s">
        <v>307</v>
      </c>
      <c r="FZ614" t="s">
        <v>307</v>
      </c>
      <c r="GA614" t="s">
        <v>307</v>
      </c>
      <c r="GB614">
        <v>0</v>
      </c>
      <c r="GC614">
        <v>100</v>
      </c>
      <c r="GD614">
        <v>100</v>
      </c>
      <c r="GE614">
        <v>16.78</v>
      </c>
      <c r="GF614">
        <v>0.45810000000000001</v>
      </c>
      <c r="GG614">
        <v>5.3968966374264697</v>
      </c>
      <c r="GH614">
        <v>9.5670261133577201E-3</v>
      </c>
      <c r="GI614" s="1">
        <v>-9.19467254998099E-7</v>
      </c>
      <c r="GJ614" s="1">
        <v>-2.1372918425907401E-11</v>
      </c>
      <c r="GK614">
        <v>3.2845888322571301E-3</v>
      </c>
      <c r="GL614">
        <v>-1.41202168329711E-2</v>
      </c>
      <c r="GM614">
        <v>1.6676771840485E-3</v>
      </c>
      <c r="GN614" s="1">
        <v>-1.4903802912711099E-5</v>
      </c>
      <c r="GO614">
        <v>-4</v>
      </c>
      <c r="GP614">
        <v>1866</v>
      </c>
      <c r="GQ614">
        <v>1</v>
      </c>
      <c r="GR614">
        <v>24</v>
      </c>
      <c r="GS614">
        <v>280.89999999999998</v>
      </c>
      <c r="GT614">
        <v>30513</v>
      </c>
      <c r="GU614">
        <v>3.5205099999999998</v>
      </c>
      <c r="GV614">
        <v>2.65137</v>
      </c>
      <c r="GW614">
        <v>2.2485400000000002</v>
      </c>
      <c r="GX614">
        <v>2.7685499999999998</v>
      </c>
      <c r="GY614">
        <v>1.9958499999999999</v>
      </c>
      <c r="GZ614">
        <v>2.36206</v>
      </c>
      <c r="HA614">
        <v>41.170499999999997</v>
      </c>
      <c r="HB614">
        <v>13.238899999999999</v>
      </c>
      <c r="HC614">
        <v>18</v>
      </c>
      <c r="HD614">
        <v>498.13499999999999</v>
      </c>
      <c r="HE614">
        <v>535.63900000000001</v>
      </c>
      <c r="HF614">
        <v>16.199000000000002</v>
      </c>
      <c r="HG614">
        <v>31.154</v>
      </c>
      <c r="HH614">
        <v>30.001200000000001</v>
      </c>
      <c r="HI614">
        <v>30.309699999999999</v>
      </c>
      <c r="HJ614">
        <v>30.1252</v>
      </c>
      <c r="HK614">
        <v>70.487899999999996</v>
      </c>
      <c r="HL614">
        <v>47.0794</v>
      </c>
      <c r="HM614">
        <v>0</v>
      </c>
      <c r="HN614">
        <v>15.848800000000001</v>
      </c>
      <c r="HO614">
        <v>1456.57</v>
      </c>
      <c r="HP614">
        <v>20.735800000000001</v>
      </c>
      <c r="HQ614">
        <v>102.011</v>
      </c>
      <c r="HR614">
        <v>102.92700000000001</v>
      </c>
    </row>
    <row r="615" spans="1:226" x14ac:dyDescent="0.2">
      <c r="A615">
        <v>599</v>
      </c>
      <c r="B615">
        <v>1657229998.0999999</v>
      </c>
      <c r="C615">
        <v>6512.5999999046298</v>
      </c>
      <c r="D615" t="s">
        <v>910</v>
      </c>
      <c r="E615" s="2">
        <v>0.69442129629629623</v>
      </c>
      <c r="F615">
        <v>5</v>
      </c>
      <c r="G615" t="s">
        <v>825</v>
      </c>
      <c r="H615" t="s">
        <v>303</v>
      </c>
      <c r="I615">
        <v>1657229995.5999999</v>
      </c>
      <c r="J615">
        <f t="shared" si="306"/>
        <v>3.9681028544578598E-3</v>
      </c>
      <c r="K615">
        <f t="shared" si="311"/>
        <v>3.9681028544578596</v>
      </c>
      <c r="L615">
        <f t="shared" si="312"/>
        <v>16.069350003796863</v>
      </c>
      <c r="M615">
        <f t="shared" si="313"/>
        <v>1404.08</v>
      </c>
      <c r="N615">
        <f t="shared" si="314"/>
        <v>1080.6635015082184</v>
      </c>
      <c r="O615">
        <f t="shared" si="315"/>
        <v>74.457773285546267</v>
      </c>
      <c r="P615">
        <f t="shared" si="316"/>
        <v>96.741187399095978</v>
      </c>
      <c r="Q615">
        <f t="shared" si="317"/>
        <v>0.10613922479767884</v>
      </c>
      <c r="R615">
        <f t="shared" si="318"/>
        <v>2.3248209302911418</v>
      </c>
      <c r="S615">
        <f t="shared" si="319"/>
        <v>0.10351881844682098</v>
      </c>
      <c r="T615">
        <f t="shared" si="320"/>
        <v>6.4929306303758899E-2</v>
      </c>
      <c r="U615">
        <f t="shared" si="321"/>
        <v>321.51974133333221</v>
      </c>
      <c r="V615">
        <f t="shared" si="322"/>
        <v>30.060545852497405</v>
      </c>
      <c r="W615">
        <f t="shared" si="323"/>
        <v>30.060545852497405</v>
      </c>
      <c r="X615">
        <f t="shared" si="307"/>
        <v>4.2752888285718633</v>
      </c>
      <c r="Y615">
        <f t="shared" si="324"/>
        <v>43.523677034407918</v>
      </c>
      <c r="Z615">
        <f t="shared" si="325"/>
        <v>1.7496739925669698</v>
      </c>
      <c r="AA615">
        <f t="shared" si="326"/>
        <v>4.0200509510806128</v>
      </c>
      <c r="AB615">
        <f t="shared" si="327"/>
        <v>2.5256148360048938</v>
      </c>
      <c r="AC615">
        <f t="shared" si="328"/>
        <v>-174.99333588159161</v>
      </c>
      <c r="AD615">
        <f t="shared" si="329"/>
        <v>-133.85179010380691</v>
      </c>
      <c r="AE615">
        <f t="shared" si="330"/>
        <v>-12.74200644870831</v>
      </c>
      <c r="AF615">
        <f t="shared" si="331"/>
        <v>-6.7391100774614188E-2</v>
      </c>
      <c r="AG615">
        <f t="shared" si="332"/>
        <v>32.620567125266938</v>
      </c>
      <c r="AH615">
        <f t="shared" si="333"/>
        <v>4.023259576381081</v>
      </c>
      <c r="AI615">
        <f t="shared" si="334"/>
        <v>16.069350003796863</v>
      </c>
      <c r="AJ615">
        <v>1479.1810218819901</v>
      </c>
      <c r="AK615">
        <v>1447.2892121212101</v>
      </c>
      <c r="AL615">
        <v>3.3208033843787699</v>
      </c>
      <c r="AM615">
        <v>67.011806465800106</v>
      </c>
      <c r="AN615">
        <f t="shared" si="308"/>
        <v>3.9681028544578596</v>
      </c>
      <c r="AO615">
        <v>20.6870129867205</v>
      </c>
      <c r="AP615">
        <v>25.382738181818102</v>
      </c>
      <c r="AQ615">
        <v>-1.28378880511192E-2</v>
      </c>
      <c r="AR615">
        <v>77.809829826732994</v>
      </c>
      <c r="AS615">
        <v>0</v>
      </c>
      <c r="AT615">
        <v>0</v>
      </c>
      <c r="AU615">
        <f t="shared" si="335"/>
        <v>1</v>
      </c>
      <c r="AV615">
        <f t="shared" si="309"/>
        <v>0</v>
      </c>
      <c r="AW615">
        <f t="shared" si="336"/>
        <v>36158.227101034798</v>
      </c>
      <c r="AX615">
        <f t="shared" si="337"/>
        <v>2000.02666666666</v>
      </c>
      <c r="AY615">
        <f t="shared" si="310"/>
        <v>1681.2221333333277</v>
      </c>
      <c r="AZ615">
        <f t="shared" si="338"/>
        <v>0.84059985866855103</v>
      </c>
      <c r="BA615">
        <f t="shared" si="339"/>
        <v>0.16075772723030357</v>
      </c>
      <c r="BB615">
        <v>6</v>
      </c>
      <c r="BC615">
        <v>0.5</v>
      </c>
      <c r="BD615" t="s">
        <v>304</v>
      </c>
      <c r="BE615">
        <v>2</v>
      </c>
      <c r="BF615" t="b">
        <v>1</v>
      </c>
      <c r="BG615">
        <v>1657229995.5999999</v>
      </c>
      <c r="BH615">
        <v>1404.08</v>
      </c>
      <c r="BI615">
        <v>1450.00444444444</v>
      </c>
      <c r="BJ615">
        <v>25.394377777777699</v>
      </c>
      <c r="BK615">
        <v>20.688966666666602</v>
      </c>
      <c r="BL615">
        <v>1387.23888888888</v>
      </c>
      <c r="BM615">
        <v>24.937255555555499</v>
      </c>
      <c r="BN615">
        <v>499.989222222222</v>
      </c>
      <c r="BO615">
        <v>68.861422222222203</v>
      </c>
      <c r="BP615">
        <v>3.8631477777777701E-2</v>
      </c>
      <c r="BQ615">
        <v>28.992599999999999</v>
      </c>
      <c r="BR615">
        <v>30.245955555555501</v>
      </c>
      <c r="BS615">
        <v>999.9</v>
      </c>
      <c r="BT615">
        <v>0</v>
      </c>
      <c r="BU615">
        <v>0</v>
      </c>
      <c r="BV615">
        <v>9996.1111111111095</v>
      </c>
      <c r="BW615">
        <v>0</v>
      </c>
      <c r="BX615">
        <v>156.002777777777</v>
      </c>
      <c r="BY615">
        <v>-45.926699999999997</v>
      </c>
      <c r="BZ615">
        <v>1440.66222222222</v>
      </c>
      <c r="CA615">
        <v>1480.63888888888</v>
      </c>
      <c r="CB615">
        <v>4.7054022222222196</v>
      </c>
      <c r="CC615">
        <v>1450.00444444444</v>
      </c>
      <c r="CD615">
        <v>20.688966666666602</v>
      </c>
      <c r="CE615">
        <v>1.7486911111111101</v>
      </c>
      <c r="CF615">
        <v>1.4246722222222199</v>
      </c>
      <c r="CG615">
        <v>15.3355555555555</v>
      </c>
      <c r="CH615">
        <v>12.182788888888799</v>
      </c>
      <c r="CI615">
        <v>2000.02666666666</v>
      </c>
      <c r="CJ615">
        <v>0.98000366666666605</v>
      </c>
      <c r="CK615">
        <v>1.9996788888888801E-2</v>
      </c>
      <c r="CL615">
        <v>0</v>
      </c>
      <c r="CM615">
        <v>2.3328555555555499</v>
      </c>
      <c r="CN615">
        <v>0</v>
      </c>
      <c r="CO615">
        <v>24764.644444444399</v>
      </c>
      <c r="CP615">
        <v>17300.411111111101</v>
      </c>
      <c r="CQ615">
        <v>45.652555555555502</v>
      </c>
      <c r="CR615">
        <v>45.847000000000001</v>
      </c>
      <c r="CS615">
        <v>45.311999999999998</v>
      </c>
      <c r="CT615">
        <v>44.777555555555502</v>
      </c>
      <c r="CU615">
        <v>44.875</v>
      </c>
      <c r="CV615">
        <v>1960.03555555555</v>
      </c>
      <c r="CW615">
        <v>39.991111111111103</v>
      </c>
      <c r="CX615">
        <v>0</v>
      </c>
      <c r="CY615">
        <v>1657229977.8</v>
      </c>
      <c r="CZ615">
        <v>0</v>
      </c>
      <c r="DA615">
        <v>1657213163</v>
      </c>
      <c r="DB615" s="2">
        <v>0.49957175925925923</v>
      </c>
      <c r="DC615">
        <v>1657213141</v>
      </c>
      <c r="DD615">
        <v>1655399214.5999999</v>
      </c>
      <c r="DE615">
        <v>1</v>
      </c>
      <c r="DF615">
        <v>0.04</v>
      </c>
      <c r="DG615">
        <v>-0.06</v>
      </c>
      <c r="DH615">
        <v>9.1720000000000006</v>
      </c>
      <c r="DI615">
        <v>0.51100000000000001</v>
      </c>
      <c r="DJ615">
        <v>420</v>
      </c>
      <c r="DK615">
        <v>25</v>
      </c>
      <c r="DL615">
        <v>0.26</v>
      </c>
      <c r="DM615">
        <v>0.15</v>
      </c>
      <c r="DN615">
        <v>-45.552390243902401</v>
      </c>
      <c r="DO615">
        <v>-3.7838613240417698</v>
      </c>
      <c r="DP615">
        <v>0.70351784272097095</v>
      </c>
      <c r="DQ615">
        <v>0</v>
      </c>
      <c r="DR615">
        <v>4.60997365853658</v>
      </c>
      <c r="DS615">
        <v>0.48359121951219902</v>
      </c>
      <c r="DT615">
        <v>6.3199996594477198E-2</v>
      </c>
      <c r="DU615">
        <v>0</v>
      </c>
      <c r="DV615">
        <v>0</v>
      </c>
      <c r="DW615">
        <v>2</v>
      </c>
      <c r="DX615" t="s">
        <v>305</v>
      </c>
      <c r="DY615">
        <v>2.9688599999999998</v>
      </c>
      <c r="DZ615">
        <v>2.6926999999999999</v>
      </c>
      <c r="EA615">
        <v>0.15851399999999999</v>
      </c>
      <c r="EB615">
        <v>0.16270999999999999</v>
      </c>
      <c r="EC615">
        <v>8.2126500000000005E-2</v>
      </c>
      <c r="ED615">
        <v>7.1808200000000003E-2</v>
      </c>
      <c r="EE615">
        <v>32625</v>
      </c>
      <c r="EF615">
        <v>35564.9</v>
      </c>
      <c r="EG615">
        <v>35161.599999999999</v>
      </c>
      <c r="EH615">
        <v>38553.4</v>
      </c>
      <c r="EI615">
        <v>45814.5</v>
      </c>
      <c r="EJ615">
        <v>51679.1</v>
      </c>
      <c r="EK615">
        <v>55009.2</v>
      </c>
      <c r="EL615">
        <v>61830.8</v>
      </c>
      <c r="EM615">
        <v>1.9334</v>
      </c>
      <c r="EN615">
        <v>1.9962</v>
      </c>
      <c r="EO615">
        <v>-0.270009</v>
      </c>
      <c r="EP615">
        <v>0</v>
      </c>
      <c r="EQ615">
        <v>34.646299999999997</v>
      </c>
      <c r="ER615">
        <v>999.9</v>
      </c>
      <c r="ES615">
        <v>41.32</v>
      </c>
      <c r="ET615">
        <v>38.814</v>
      </c>
      <c r="EU615">
        <v>41.741799999999998</v>
      </c>
      <c r="EV615">
        <v>52.531100000000002</v>
      </c>
      <c r="EW615">
        <v>37.083300000000001</v>
      </c>
      <c r="EX615">
        <v>2</v>
      </c>
      <c r="EY615">
        <v>0.31447199999999997</v>
      </c>
      <c r="EZ615">
        <v>9.2810500000000005</v>
      </c>
      <c r="FA615">
        <v>19.918399999999998</v>
      </c>
      <c r="FB615">
        <v>5.20052</v>
      </c>
      <c r="FC615">
        <v>12.0099</v>
      </c>
      <c r="FD615">
        <v>4.9756</v>
      </c>
      <c r="FE615">
        <v>3.294</v>
      </c>
      <c r="FF615">
        <v>9999</v>
      </c>
      <c r="FG615">
        <v>9999</v>
      </c>
      <c r="FH615">
        <v>9999</v>
      </c>
      <c r="FI615">
        <v>562.5</v>
      </c>
      <c r="FJ615">
        <v>1.86304</v>
      </c>
      <c r="FK615">
        <v>1.86771</v>
      </c>
      <c r="FL615">
        <v>1.8675200000000001</v>
      </c>
      <c r="FM615">
        <v>1.8687400000000001</v>
      </c>
      <c r="FN615">
        <v>1.86951</v>
      </c>
      <c r="FO615">
        <v>1.86554</v>
      </c>
      <c r="FP615">
        <v>1.86652</v>
      </c>
      <c r="FQ615">
        <v>1.86798</v>
      </c>
      <c r="FR615">
        <v>5</v>
      </c>
      <c r="FS615">
        <v>0</v>
      </c>
      <c r="FT615">
        <v>0</v>
      </c>
      <c r="FU615">
        <v>0</v>
      </c>
      <c r="FV615">
        <v>11111111</v>
      </c>
      <c r="FW615" t="s">
        <v>306</v>
      </c>
      <c r="FX615" t="s">
        <v>307</v>
      </c>
      <c r="FY615" t="s">
        <v>307</v>
      </c>
      <c r="FZ615" t="s">
        <v>307</v>
      </c>
      <c r="GA615" t="s">
        <v>307</v>
      </c>
      <c r="GB615">
        <v>0</v>
      </c>
      <c r="GC615">
        <v>100</v>
      </c>
      <c r="GD615">
        <v>100</v>
      </c>
      <c r="GE615">
        <v>16.899999999999999</v>
      </c>
      <c r="GF615">
        <v>0.45679999999999998</v>
      </c>
      <c r="GG615">
        <v>5.3968966374264697</v>
      </c>
      <c r="GH615">
        <v>9.5670261133577201E-3</v>
      </c>
      <c r="GI615" s="1">
        <v>-9.19467254998099E-7</v>
      </c>
      <c r="GJ615" s="1">
        <v>-2.1372918425907401E-11</v>
      </c>
      <c r="GK615">
        <v>3.2845888322571301E-3</v>
      </c>
      <c r="GL615">
        <v>-1.41202168329711E-2</v>
      </c>
      <c r="GM615">
        <v>1.6676771840485E-3</v>
      </c>
      <c r="GN615" s="1">
        <v>-1.4903802912711099E-5</v>
      </c>
      <c r="GO615">
        <v>-4</v>
      </c>
      <c r="GP615">
        <v>1866</v>
      </c>
      <c r="GQ615">
        <v>1</v>
      </c>
      <c r="GR615">
        <v>24</v>
      </c>
      <c r="GS615">
        <v>281</v>
      </c>
      <c r="GT615">
        <v>30513.1</v>
      </c>
      <c r="GU615">
        <v>3.5497999999999998</v>
      </c>
      <c r="GV615">
        <v>2.64893</v>
      </c>
      <c r="GW615">
        <v>2.2485400000000002</v>
      </c>
      <c r="GX615">
        <v>2.7697799999999999</v>
      </c>
      <c r="GY615">
        <v>1.9958499999999999</v>
      </c>
      <c r="GZ615">
        <v>2.3547400000000001</v>
      </c>
      <c r="HA615">
        <v>41.196399999999997</v>
      </c>
      <c r="HB615">
        <v>13.2302</v>
      </c>
      <c r="HC615">
        <v>18</v>
      </c>
      <c r="HD615">
        <v>498.40899999999999</v>
      </c>
      <c r="HE615">
        <v>535.25800000000004</v>
      </c>
      <c r="HF615">
        <v>16.206399999999999</v>
      </c>
      <c r="HG615">
        <v>31.170300000000001</v>
      </c>
      <c r="HH615">
        <v>30.000900000000001</v>
      </c>
      <c r="HI615">
        <v>30.326000000000001</v>
      </c>
      <c r="HJ615">
        <v>30.145399999999999</v>
      </c>
      <c r="HK615">
        <v>71.0471</v>
      </c>
      <c r="HL615">
        <v>47.0794</v>
      </c>
      <c r="HM615">
        <v>0</v>
      </c>
      <c r="HN615">
        <v>15.8543</v>
      </c>
      <c r="HO615">
        <v>1476.75</v>
      </c>
      <c r="HP615">
        <v>20.7438</v>
      </c>
      <c r="HQ615">
        <v>102.011</v>
      </c>
      <c r="HR615">
        <v>102.923</v>
      </c>
    </row>
    <row r="616" spans="1:226" x14ac:dyDescent="0.2">
      <c r="A616">
        <v>600</v>
      </c>
      <c r="B616">
        <v>1657230003.0999999</v>
      </c>
      <c r="C616">
        <v>6517.5999999046298</v>
      </c>
      <c r="D616" t="s">
        <v>911</v>
      </c>
      <c r="E616" s="2">
        <v>0.69447916666666665</v>
      </c>
      <c r="F616">
        <v>5</v>
      </c>
      <c r="G616" t="s">
        <v>825</v>
      </c>
      <c r="H616" t="s">
        <v>303</v>
      </c>
      <c r="I616">
        <v>1657230000.3</v>
      </c>
      <c r="J616">
        <f t="shared" si="306"/>
        <v>3.9715890015861654E-3</v>
      </c>
      <c r="K616">
        <f t="shared" si="311"/>
        <v>3.9715890015861652</v>
      </c>
      <c r="L616">
        <f t="shared" si="312"/>
        <v>15.76495909668426</v>
      </c>
      <c r="M616">
        <f t="shared" si="313"/>
        <v>1419.7</v>
      </c>
      <c r="N616">
        <f t="shared" si="314"/>
        <v>1099.5467872278123</v>
      </c>
      <c r="O616">
        <f t="shared" si="315"/>
        <v>75.76008091316254</v>
      </c>
      <c r="P616">
        <f t="shared" si="316"/>
        <v>97.819017909724025</v>
      </c>
      <c r="Q616">
        <f t="shared" si="317"/>
        <v>0.10603803816998075</v>
      </c>
      <c r="R616">
        <f t="shared" si="318"/>
        <v>2.3234329579971313</v>
      </c>
      <c r="S616">
        <f t="shared" si="319"/>
        <v>0.10342103849955553</v>
      </c>
      <c r="T616">
        <f t="shared" si="320"/>
        <v>6.4867896633227312E-2</v>
      </c>
      <c r="U616">
        <f t="shared" si="321"/>
        <v>321.51318660000004</v>
      </c>
      <c r="V616">
        <f t="shared" si="322"/>
        <v>30.073717044176092</v>
      </c>
      <c r="W616">
        <f t="shared" si="323"/>
        <v>30.073717044176092</v>
      </c>
      <c r="X616">
        <f t="shared" si="307"/>
        <v>4.2785228866362059</v>
      </c>
      <c r="Y616">
        <f t="shared" si="324"/>
        <v>43.454640432212329</v>
      </c>
      <c r="Z616">
        <f t="shared" si="325"/>
        <v>1.7482911885252923</v>
      </c>
      <c r="AA616">
        <f t="shared" si="326"/>
        <v>4.023255447833157</v>
      </c>
      <c r="AB616">
        <f t="shared" si="327"/>
        <v>2.5302316981109136</v>
      </c>
      <c r="AC616">
        <f t="shared" si="328"/>
        <v>-175.1470749699499</v>
      </c>
      <c r="AD616">
        <f t="shared" si="329"/>
        <v>-133.69687018482304</v>
      </c>
      <c r="AE616">
        <f t="shared" si="330"/>
        <v>-12.736563036174969</v>
      </c>
      <c r="AF616">
        <f t="shared" si="331"/>
        <v>-6.7321590947869936E-2</v>
      </c>
      <c r="AG616">
        <f t="shared" si="332"/>
        <v>32.908770263384064</v>
      </c>
      <c r="AH616">
        <f t="shared" si="333"/>
        <v>3.9940154365588802</v>
      </c>
      <c r="AI616">
        <f t="shared" si="334"/>
        <v>15.76495909668426</v>
      </c>
      <c r="AJ616">
        <v>1496.6294654564499</v>
      </c>
      <c r="AK616">
        <v>1464.6081212121201</v>
      </c>
      <c r="AL616">
        <v>3.4572224421836601</v>
      </c>
      <c r="AM616">
        <v>67.011806465800106</v>
      </c>
      <c r="AN616">
        <f t="shared" si="308"/>
        <v>3.9715890015861652</v>
      </c>
      <c r="AO616">
        <v>20.698770554041801</v>
      </c>
      <c r="AP616">
        <v>25.370253333333299</v>
      </c>
      <c r="AQ616">
        <v>-6.1357947923451296E-3</v>
      </c>
      <c r="AR616">
        <v>77.809829826732994</v>
      </c>
      <c r="AS616">
        <v>0</v>
      </c>
      <c r="AT616">
        <v>0</v>
      </c>
      <c r="AU616">
        <f t="shared" si="335"/>
        <v>1</v>
      </c>
      <c r="AV616">
        <f t="shared" si="309"/>
        <v>0</v>
      </c>
      <c r="AW616">
        <f t="shared" si="336"/>
        <v>36123.714112893693</v>
      </c>
      <c r="AX616">
        <f t="shared" si="337"/>
        <v>1999.9860000000001</v>
      </c>
      <c r="AY616">
        <f t="shared" si="310"/>
        <v>1681.1879400000003</v>
      </c>
      <c r="AZ616">
        <f t="shared" si="338"/>
        <v>0.84059985419897942</v>
      </c>
      <c r="BA616">
        <f t="shared" si="339"/>
        <v>0.16075771860403024</v>
      </c>
      <c r="BB616">
        <v>6</v>
      </c>
      <c r="BC616">
        <v>0.5</v>
      </c>
      <c r="BD616" t="s">
        <v>304</v>
      </c>
      <c r="BE616">
        <v>2</v>
      </c>
      <c r="BF616" t="b">
        <v>1</v>
      </c>
      <c r="BG616">
        <v>1657230000.3</v>
      </c>
      <c r="BH616">
        <v>1419.7</v>
      </c>
      <c r="BI616">
        <v>1465.998</v>
      </c>
      <c r="BJ616">
        <v>25.3738899999999</v>
      </c>
      <c r="BK616">
        <v>20.702369999999899</v>
      </c>
      <c r="BL616">
        <v>1402.752</v>
      </c>
      <c r="BM616">
        <v>24.917570000000001</v>
      </c>
      <c r="BN616">
        <v>499.96640000000002</v>
      </c>
      <c r="BO616">
        <v>68.862350000000006</v>
      </c>
      <c r="BP616">
        <v>3.8838919999999999E-2</v>
      </c>
      <c r="BQ616">
        <v>29.006369999999901</v>
      </c>
      <c r="BR616">
        <v>30.270910000000001</v>
      </c>
      <c r="BS616">
        <v>999.9</v>
      </c>
      <c r="BT616">
        <v>0</v>
      </c>
      <c r="BU616">
        <v>0</v>
      </c>
      <c r="BV616">
        <v>9986.5</v>
      </c>
      <c r="BW616">
        <v>0</v>
      </c>
      <c r="BX616">
        <v>155.9853</v>
      </c>
      <c r="BY616">
        <v>-46.296810000000001</v>
      </c>
      <c r="BZ616">
        <v>1456.6609999999901</v>
      </c>
      <c r="CA616">
        <v>1496.9870000000001</v>
      </c>
      <c r="CB616">
        <v>4.6715109999999997</v>
      </c>
      <c r="CC616">
        <v>1465.998</v>
      </c>
      <c r="CD616">
        <v>20.702369999999899</v>
      </c>
      <c r="CE616">
        <v>1.7473050000000001</v>
      </c>
      <c r="CF616">
        <v>1.425613</v>
      </c>
      <c r="CG616">
        <v>15.3232</v>
      </c>
      <c r="CH616">
        <v>12.19284</v>
      </c>
      <c r="CI616">
        <v>1999.9860000000001</v>
      </c>
      <c r="CJ616">
        <v>0.98000389999999904</v>
      </c>
      <c r="CK616">
        <v>1.999654E-2</v>
      </c>
      <c r="CL616">
        <v>0</v>
      </c>
      <c r="CM616">
        <v>2.4154899999999899</v>
      </c>
      <c r="CN616">
        <v>0</v>
      </c>
      <c r="CO616">
        <v>24766.3299999999</v>
      </c>
      <c r="CP616">
        <v>17300.07</v>
      </c>
      <c r="CQ616">
        <v>45.680799999999998</v>
      </c>
      <c r="CR616">
        <v>45.8874</v>
      </c>
      <c r="CS616">
        <v>45.368699999999997</v>
      </c>
      <c r="CT616">
        <v>44.811999999999998</v>
      </c>
      <c r="CU616">
        <v>44.899799999999999</v>
      </c>
      <c r="CV616">
        <v>1959.9959999999901</v>
      </c>
      <c r="CW616">
        <v>39.99</v>
      </c>
      <c r="CX616">
        <v>0</v>
      </c>
      <c r="CY616">
        <v>1657229982.5999999</v>
      </c>
      <c r="CZ616">
        <v>0</v>
      </c>
      <c r="DA616">
        <v>1657213163</v>
      </c>
      <c r="DB616" s="2">
        <v>0.49957175925925923</v>
      </c>
      <c r="DC616">
        <v>1657213141</v>
      </c>
      <c r="DD616">
        <v>1655399214.5999999</v>
      </c>
      <c r="DE616">
        <v>1</v>
      </c>
      <c r="DF616">
        <v>0.04</v>
      </c>
      <c r="DG616">
        <v>-0.06</v>
      </c>
      <c r="DH616">
        <v>9.1720000000000006</v>
      </c>
      <c r="DI616">
        <v>0.51100000000000001</v>
      </c>
      <c r="DJ616">
        <v>420</v>
      </c>
      <c r="DK616">
        <v>25</v>
      </c>
      <c r="DL616">
        <v>0.26</v>
      </c>
      <c r="DM616">
        <v>0.15</v>
      </c>
      <c r="DN616">
        <v>-45.8148512195122</v>
      </c>
      <c r="DO616">
        <v>-3.3972271777002701</v>
      </c>
      <c r="DP616">
        <v>0.69284537187440298</v>
      </c>
      <c r="DQ616">
        <v>0</v>
      </c>
      <c r="DR616">
        <v>4.6297278048780397</v>
      </c>
      <c r="DS616">
        <v>0.516348083623696</v>
      </c>
      <c r="DT616">
        <v>6.5064236270956796E-2</v>
      </c>
      <c r="DU616">
        <v>0</v>
      </c>
      <c r="DV616">
        <v>0</v>
      </c>
      <c r="DW616">
        <v>2</v>
      </c>
      <c r="DX616" t="s">
        <v>305</v>
      </c>
      <c r="DY616">
        <v>2.96895</v>
      </c>
      <c r="DZ616">
        <v>2.69217</v>
      </c>
      <c r="EA616">
        <v>0.15967100000000001</v>
      </c>
      <c r="EB616">
        <v>0.163823</v>
      </c>
      <c r="EC616">
        <v>8.2087400000000005E-2</v>
      </c>
      <c r="ED616">
        <v>7.1858099999999994E-2</v>
      </c>
      <c r="EE616">
        <v>32580</v>
      </c>
      <c r="EF616">
        <v>35516.9</v>
      </c>
      <c r="EG616">
        <v>35161.599999999999</v>
      </c>
      <c r="EH616">
        <v>38552.9</v>
      </c>
      <c r="EI616">
        <v>45816.4</v>
      </c>
      <c r="EJ616">
        <v>51674.8</v>
      </c>
      <c r="EK616">
        <v>55009.1</v>
      </c>
      <c r="EL616">
        <v>61828.9</v>
      </c>
      <c r="EM616">
        <v>1.9334</v>
      </c>
      <c r="EN616">
        <v>1.9965999999999999</v>
      </c>
      <c r="EO616">
        <v>-0.27179700000000001</v>
      </c>
      <c r="EP616">
        <v>0</v>
      </c>
      <c r="EQ616">
        <v>34.677900000000001</v>
      </c>
      <c r="ER616">
        <v>999.9</v>
      </c>
      <c r="ES616">
        <v>41.344000000000001</v>
      </c>
      <c r="ET616">
        <v>38.804000000000002</v>
      </c>
      <c r="EU616">
        <v>41.744999999999997</v>
      </c>
      <c r="EV616">
        <v>52.7211</v>
      </c>
      <c r="EW616">
        <v>37.147399999999998</v>
      </c>
      <c r="EX616">
        <v>2</v>
      </c>
      <c r="EY616">
        <v>0.31561</v>
      </c>
      <c r="EZ616">
        <v>9.2810500000000005</v>
      </c>
      <c r="FA616">
        <v>19.918500000000002</v>
      </c>
      <c r="FB616">
        <v>5.2029100000000001</v>
      </c>
      <c r="FC616">
        <v>12.0099</v>
      </c>
      <c r="FD616">
        <v>4.9752000000000001</v>
      </c>
      <c r="FE616">
        <v>3.294</v>
      </c>
      <c r="FF616">
        <v>9999</v>
      </c>
      <c r="FG616">
        <v>9999</v>
      </c>
      <c r="FH616">
        <v>9999</v>
      </c>
      <c r="FI616">
        <v>562.5</v>
      </c>
      <c r="FJ616">
        <v>1.8631</v>
      </c>
      <c r="FK616">
        <v>1.8677699999999999</v>
      </c>
      <c r="FL616">
        <v>1.8675200000000001</v>
      </c>
      <c r="FM616">
        <v>1.8687400000000001</v>
      </c>
      <c r="FN616">
        <v>1.86951</v>
      </c>
      <c r="FO616">
        <v>1.86551</v>
      </c>
      <c r="FP616">
        <v>1.8665799999999999</v>
      </c>
      <c r="FQ616">
        <v>1.8678600000000001</v>
      </c>
      <c r="FR616">
        <v>5</v>
      </c>
      <c r="FS616">
        <v>0</v>
      </c>
      <c r="FT616">
        <v>0</v>
      </c>
      <c r="FU616">
        <v>0</v>
      </c>
      <c r="FV616">
        <v>11111111</v>
      </c>
      <c r="FW616" t="s">
        <v>306</v>
      </c>
      <c r="FX616" t="s">
        <v>307</v>
      </c>
      <c r="FY616" t="s">
        <v>307</v>
      </c>
      <c r="FZ616" t="s">
        <v>307</v>
      </c>
      <c r="GA616" t="s">
        <v>307</v>
      </c>
      <c r="GB616">
        <v>0</v>
      </c>
      <c r="GC616">
        <v>100</v>
      </c>
      <c r="GD616">
        <v>100</v>
      </c>
      <c r="GE616">
        <v>17.02</v>
      </c>
      <c r="GF616">
        <v>0.45619999999999999</v>
      </c>
      <c r="GG616">
        <v>5.3968966374264697</v>
      </c>
      <c r="GH616">
        <v>9.5670261133577201E-3</v>
      </c>
      <c r="GI616" s="1">
        <v>-9.19467254998099E-7</v>
      </c>
      <c r="GJ616" s="1">
        <v>-2.1372918425907401E-11</v>
      </c>
      <c r="GK616">
        <v>3.2845888322571301E-3</v>
      </c>
      <c r="GL616">
        <v>-1.41202168329711E-2</v>
      </c>
      <c r="GM616">
        <v>1.6676771840485E-3</v>
      </c>
      <c r="GN616" s="1">
        <v>-1.4903802912711099E-5</v>
      </c>
      <c r="GO616">
        <v>-4</v>
      </c>
      <c r="GP616">
        <v>1866</v>
      </c>
      <c r="GQ616">
        <v>1</v>
      </c>
      <c r="GR616">
        <v>24</v>
      </c>
      <c r="GS616">
        <v>281</v>
      </c>
      <c r="GT616">
        <v>30513.1</v>
      </c>
      <c r="GU616">
        <v>3.5815399999999999</v>
      </c>
      <c r="GV616">
        <v>2.65015</v>
      </c>
      <c r="GW616">
        <v>2.2485400000000002</v>
      </c>
      <c r="GX616">
        <v>2.7685499999999998</v>
      </c>
      <c r="GY616">
        <v>1.9958499999999999</v>
      </c>
      <c r="GZ616">
        <v>2.36206</v>
      </c>
      <c r="HA616">
        <v>41.196399999999997</v>
      </c>
      <c r="HB616">
        <v>13.2302</v>
      </c>
      <c r="HC616">
        <v>18</v>
      </c>
      <c r="HD616">
        <v>498.55500000000001</v>
      </c>
      <c r="HE616">
        <v>535.68299999999999</v>
      </c>
      <c r="HF616">
        <v>16.215900000000001</v>
      </c>
      <c r="HG616">
        <v>31.183900000000001</v>
      </c>
      <c r="HH616">
        <v>30.001100000000001</v>
      </c>
      <c r="HI616">
        <v>30.343800000000002</v>
      </c>
      <c r="HJ616">
        <v>30.160499999999999</v>
      </c>
      <c r="HK616">
        <v>71.690100000000001</v>
      </c>
      <c r="HL616">
        <v>47.0794</v>
      </c>
      <c r="HM616">
        <v>0</v>
      </c>
      <c r="HN616">
        <v>15.8543</v>
      </c>
      <c r="HO616">
        <v>1490.25</v>
      </c>
      <c r="HP616">
        <v>20.7438</v>
      </c>
      <c r="HQ616">
        <v>102.01</v>
      </c>
      <c r="HR616">
        <v>102.92100000000001</v>
      </c>
    </row>
    <row r="617" spans="1:226" x14ac:dyDescent="0.2">
      <c r="A617">
        <v>601</v>
      </c>
      <c r="B617">
        <v>1657230008.0999999</v>
      </c>
      <c r="C617">
        <v>6522.5999999046298</v>
      </c>
      <c r="D617" t="s">
        <v>912</v>
      </c>
      <c r="E617" s="2">
        <v>0.69453703703703706</v>
      </c>
      <c r="F617">
        <v>5</v>
      </c>
      <c r="G617" t="s">
        <v>825</v>
      </c>
      <c r="H617" t="s">
        <v>303</v>
      </c>
      <c r="I617">
        <v>1657230005.5999999</v>
      </c>
      <c r="J617">
        <f t="shared" si="306"/>
        <v>3.972031820995172E-3</v>
      </c>
      <c r="K617">
        <f t="shared" si="311"/>
        <v>3.9720318209951722</v>
      </c>
      <c r="L617">
        <f t="shared" si="312"/>
        <v>16.36744899912269</v>
      </c>
      <c r="M617">
        <f t="shared" si="313"/>
        <v>1437.32666666666</v>
      </c>
      <c r="N617">
        <f t="shared" si="314"/>
        <v>1106.5098904280023</v>
      </c>
      <c r="O617">
        <f t="shared" si="315"/>
        <v>76.240621192773858</v>
      </c>
      <c r="P617">
        <f t="shared" si="316"/>
        <v>99.034521852505236</v>
      </c>
      <c r="Q617">
        <f t="shared" si="317"/>
        <v>0.1058326500200593</v>
      </c>
      <c r="R617">
        <f t="shared" si="318"/>
        <v>2.327788499402303</v>
      </c>
      <c r="S617">
        <f t="shared" si="319"/>
        <v>0.10323039296738999</v>
      </c>
      <c r="T617">
        <f t="shared" si="320"/>
        <v>6.4747468731046504E-2</v>
      </c>
      <c r="U617">
        <f t="shared" si="321"/>
        <v>321.51637199999902</v>
      </c>
      <c r="V617">
        <f t="shared" si="322"/>
        <v>30.090741714347324</v>
      </c>
      <c r="W617">
        <f t="shared" si="323"/>
        <v>30.090741714347324</v>
      </c>
      <c r="X617">
        <f t="shared" si="307"/>
        <v>4.2827062875759685</v>
      </c>
      <c r="Y617">
        <f t="shared" si="324"/>
        <v>43.388743760976453</v>
      </c>
      <c r="Z617">
        <f t="shared" si="325"/>
        <v>1.7475586002799888</v>
      </c>
      <c r="AA617">
        <f t="shared" si="326"/>
        <v>4.0276773393281129</v>
      </c>
      <c r="AB617">
        <f t="shared" si="327"/>
        <v>2.5351476872959795</v>
      </c>
      <c r="AC617">
        <f t="shared" si="328"/>
        <v>-175.16660330588709</v>
      </c>
      <c r="AD617">
        <f t="shared" si="329"/>
        <v>-133.70141754332076</v>
      </c>
      <c r="AE617">
        <f t="shared" si="330"/>
        <v>-12.715433741522755</v>
      </c>
      <c r="AF617">
        <f t="shared" si="331"/>
        <v>-6.7082590731587288E-2</v>
      </c>
      <c r="AG617">
        <f t="shared" si="332"/>
        <v>32.95117272298689</v>
      </c>
      <c r="AH617">
        <f t="shared" si="333"/>
        <v>3.9723304763596126</v>
      </c>
      <c r="AI617">
        <f t="shared" si="334"/>
        <v>16.36744899912269</v>
      </c>
      <c r="AJ617">
        <v>1514.1295548021201</v>
      </c>
      <c r="AK617">
        <v>1481.5521818181801</v>
      </c>
      <c r="AL617">
        <v>3.4084075135959</v>
      </c>
      <c r="AM617">
        <v>67.011806465800106</v>
      </c>
      <c r="AN617">
        <f t="shared" si="308"/>
        <v>3.9720318209951722</v>
      </c>
      <c r="AO617">
        <v>20.715020489121301</v>
      </c>
      <c r="AP617">
        <v>25.362609696969599</v>
      </c>
      <c r="AQ617">
        <v>-4.9308880802981605E-4</v>
      </c>
      <c r="AR617">
        <v>77.809829826732994</v>
      </c>
      <c r="AS617">
        <v>0</v>
      </c>
      <c r="AT617">
        <v>0</v>
      </c>
      <c r="AU617">
        <f t="shared" si="335"/>
        <v>1</v>
      </c>
      <c r="AV617">
        <f t="shared" si="309"/>
        <v>0</v>
      </c>
      <c r="AW617">
        <f t="shared" si="336"/>
        <v>36224.660081633767</v>
      </c>
      <c r="AX617">
        <f t="shared" si="337"/>
        <v>2000.00555555555</v>
      </c>
      <c r="AY617">
        <f t="shared" si="310"/>
        <v>1681.2043999999951</v>
      </c>
      <c r="AZ617">
        <f t="shared" si="338"/>
        <v>0.84059986500037487</v>
      </c>
      <c r="BA617">
        <f t="shared" si="339"/>
        <v>0.16075773945072372</v>
      </c>
      <c r="BB617">
        <v>6</v>
      </c>
      <c r="BC617">
        <v>0.5</v>
      </c>
      <c r="BD617" t="s">
        <v>304</v>
      </c>
      <c r="BE617">
        <v>2</v>
      </c>
      <c r="BF617" t="b">
        <v>1</v>
      </c>
      <c r="BG617">
        <v>1657230005.5999999</v>
      </c>
      <c r="BH617">
        <v>1437.32666666666</v>
      </c>
      <c r="BI617">
        <v>1483.71888888888</v>
      </c>
      <c r="BJ617">
        <v>25.363</v>
      </c>
      <c r="BK617">
        <v>20.7171666666666</v>
      </c>
      <c r="BL617">
        <v>1420.2577777777699</v>
      </c>
      <c r="BM617">
        <v>24.907133333333299</v>
      </c>
      <c r="BN617">
        <v>500.00677777777702</v>
      </c>
      <c r="BO617">
        <v>68.863299999999995</v>
      </c>
      <c r="BP617">
        <v>3.8588588888888803E-2</v>
      </c>
      <c r="BQ617">
        <v>29.0253555555555</v>
      </c>
      <c r="BR617">
        <v>30.280266666666598</v>
      </c>
      <c r="BS617">
        <v>999.9</v>
      </c>
      <c r="BT617">
        <v>0</v>
      </c>
      <c r="BU617">
        <v>0</v>
      </c>
      <c r="BV617">
        <v>10016.1111111111</v>
      </c>
      <c r="BW617">
        <v>0</v>
      </c>
      <c r="BX617">
        <v>155.906222222222</v>
      </c>
      <c r="BY617">
        <v>-46.392677777777699</v>
      </c>
      <c r="BZ617">
        <v>1474.73</v>
      </c>
      <c r="CA617">
        <v>1515.1088888888801</v>
      </c>
      <c r="CB617">
        <v>4.6458300000000001</v>
      </c>
      <c r="CC617">
        <v>1483.71888888888</v>
      </c>
      <c r="CD617">
        <v>20.7171666666666</v>
      </c>
      <c r="CE617">
        <v>1.74658</v>
      </c>
      <c r="CF617">
        <v>1.42665444444444</v>
      </c>
      <c r="CG617">
        <v>15.316744444444399</v>
      </c>
      <c r="CH617">
        <v>12.2039222222222</v>
      </c>
      <c r="CI617">
        <v>2000.00555555555</v>
      </c>
      <c r="CJ617">
        <v>0.98000399999999999</v>
      </c>
      <c r="CK617">
        <v>1.9996433333333299E-2</v>
      </c>
      <c r="CL617">
        <v>0</v>
      </c>
      <c r="CM617">
        <v>2.4143777777777702</v>
      </c>
      <c r="CN617">
        <v>0</v>
      </c>
      <c r="CO617">
        <v>24768.411111111101</v>
      </c>
      <c r="CP617">
        <v>17300.222222222201</v>
      </c>
      <c r="CQ617">
        <v>45.728999999999999</v>
      </c>
      <c r="CR617">
        <v>45.923222222222201</v>
      </c>
      <c r="CS617">
        <v>45.375</v>
      </c>
      <c r="CT617">
        <v>44.868000000000002</v>
      </c>
      <c r="CU617">
        <v>44.936999999999998</v>
      </c>
      <c r="CV617">
        <v>1960.01444444444</v>
      </c>
      <c r="CW617">
        <v>39.991111111111103</v>
      </c>
      <c r="CX617">
        <v>0</v>
      </c>
      <c r="CY617">
        <v>1657229988</v>
      </c>
      <c r="CZ617">
        <v>0</v>
      </c>
      <c r="DA617">
        <v>1657213163</v>
      </c>
      <c r="DB617" s="2">
        <v>0.49957175925925923</v>
      </c>
      <c r="DC617">
        <v>1657213141</v>
      </c>
      <c r="DD617">
        <v>1655399214.5999999</v>
      </c>
      <c r="DE617">
        <v>1</v>
      </c>
      <c r="DF617">
        <v>0.04</v>
      </c>
      <c r="DG617">
        <v>-0.06</v>
      </c>
      <c r="DH617">
        <v>9.1720000000000006</v>
      </c>
      <c r="DI617">
        <v>0.51100000000000001</v>
      </c>
      <c r="DJ617">
        <v>420</v>
      </c>
      <c r="DK617">
        <v>25</v>
      </c>
      <c r="DL617">
        <v>0.26</v>
      </c>
      <c r="DM617">
        <v>0.15</v>
      </c>
      <c r="DN617">
        <v>-46.109656097560901</v>
      </c>
      <c r="DO617">
        <v>-2.4873867595818901</v>
      </c>
      <c r="DP617">
        <v>0.57753717441275698</v>
      </c>
      <c r="DQ617">
        <v>0</v>
      </c>
      <c r="DR617">
        <v>4.6533726829268298</v>
      </c>
      <c r="DS617">
        <v>0.17258236933798099</v>
      </c>
      <c r="DT617">
        <v>5.1874712859593899E-2</v>
      </c>
      <c r="DU617">
        <v>0</v>
      </c>
      <c r="DV617">
        <v>0</v>
      </c>
      <c r="DW617">
        <v>2</v>
      </c>
      <c r="DX617" t="s">
        <v>305</v>
      </c>
      <c r="DY617">
        <v>2.9690799999999999</v>
      </c>
      <c r="DZ617">
        <v>2.6922199999999998</v>
      </c>
      <c r="EA617">
        <v>0.16083500000000001</v>
      </c>
      <c r="EB617">
        <v>0.16498499999999999</v>
      </c>
      <c r="EC617">
        <v>8.2067899999999999E-2</v>
      </c>
      <c r="ED617">
        <v>7.1903900000000007E-2</v>
      </c>
      <c r="EE617">
        <v>32534</v>
      </c>
      <c r="EF617">
        <v>35467</v>
      </c>
      <c r="EG617">
        <v>35160.800000000003</v>
      </c>
      <c r="EH617">
        <v>38552.400000000001</v>
      </c>
      <c r="EI617">
        <v>45816.2</v>
      </c>
      <c r="EJ617">
        <v>51672.6</v>
      </c>
      <c r="EK617">
        <v>55007.6</v>
      </c>
      <c r="EL617">
        <v>61829.3</v>
      </c>
      <c r="EM617">
        <v>1.9326000000000001</v>
      </c>
      <c r="EN617">
        <v>1.996</v>
      </c>
      <c r="EO617">
        <v>-0.27179700000000001</v>
      </c>
      <c r="EP617">
        <v>0</v>
      </c>
      <c r="EQ617">
        <v>34.696899999999999</v>
      </c>
      <c r="ER617">
        <v>999.9</v>
      </c>
      <c r="ES617">
        <v>41.344000000000001</v>
      </c>
      <c r="ET617">
        <v>38.814</v>
      </c>
      <c r="EU617">
        <v>41.764099999999999</v>
      </c>
      <c r="EV617">
        <v>52.461100000000002</v>
      </c>
      <c r="EW617">
        <v>37.147399999999998</v>
      </c>
      <c r="EX617">
        <v>2</v>
      </c>
      <c r="EY617">
        <v>0.316911</v>
      </c>
      <c r="EZ617">
        <v>9.2810500000000005</v>
      </c>
      <c r="FA617">
        <v>19.917999999999999</v>
      </c>
      <c r="FB617">
        <v>5.2029100000000001</v>
      </c>
      <c r="FC617">
        <v>12.0099</v>
      </c>
      <c r="FD617">
        <v>4.9756</v>
      </c>
      <c r="FE617">
        <v>3.294</v>
      </c>
      <c r="FF617">
        <v>9999</v>
      </c>
      <c r="FG617">
        <v>9999</v>
      </c>
      <c r="FH617">
        <v>9999</v>
      </c>
      <c r="FI617">
        <v>562.5</v>
      </c>
      <c r="FJ617">
        <v>1.86307</v>
      </c>
      <c r="FK617">
        <v>1.8678300000000001</v>
      </c>
      <c r="FL617">
        <v>1.8675200000000001</v>
      </c>
      <c r="FM617">
        <v>1.8687400000000001</v>
      </c>
      <c r="FN617">
        <v>1.86951</v>
      </c>
      <c r="FO617">
        <v>1.86554</v>
      </c>
      <c r="FP617">
        <v>1.8665799999999999</v>
      </c>
      <c r="FQ617">
        <v>1.86792</v>
      </c>
      <c r="FR617">
        <v>5</v>
      </c>
      <c r="FS617">
        <v>0</v>
      </c>
      <c r="FT617">
        <v>0</v>
      </c>
      <c r="FU617">
        <v>0</v>
      </c>
      <c r="FV617">
        <v>11111111</v>
      </c>
      <c r="FW617" t="s">
        <v>306</v>
      </c>
      <c r="FX617" t="s">
        <v>307</v>
      </c>
      <c r="FY617" t="s">
        <v>307</v>
      </c>
      <c r="FZ617" t="s">
        <v>307</v>
      </c>
      <c r="GA617" t="s">
        <v>307</v>
      </c>
      <c r="GB617">
        <v>0</v>
      </c>
      <c r="GC617">
        <v>100</v>
      </c>
      <c r="GD617">
        <v>100</v>
      </c>
      <c r="GE617">
        <v>17.13</v>
      </c>
      <c r="GF617">
        <v>0.45579999999999998</v>
      </c>
      <c r="GG617">
        <v>5.3968966374264697</v>
      </c>
      <c r="GH617">
        <v>9.5670261133577201E-3</v>
      </c>
      <c r="GI617" s="1">
        <v>-9.19467254998099E-7</v>
      </c>
      <c r="GJ617" s="1">
        <v>-2.1372918425907401E-11</v>
      </c>
      <c r="GK617">
        <v>3.2845888322571301E-3</v>
      </c>
      <c r="GL617">
        <v>-1.41202168329711E-2</v>
      </c>
      <c r="GM617">
        <v>1.6676771840485E-3</v>
      </c>
      <c r="GN617" s="1">
        <v>-1.4903802912711099E-5</v>
      </c>
      <c r="GO617">
        <v>-4</v>
      </c>
      <c r="GP617">
        <v>1866</v>
      </c>
      <c r="GQ617">
        <v>1</v>
      </c>
      <c r="GR617">
        <v>24</v>
      </c>
      <c r="GS617">
        <v>281.10000000000002</v>
      </c>
      <c r="GT617">
        <v>30513.200000000001</v>
      </c>
      <c r="GU617">
        <v>3.6096200000000001</v>
      </c>
      <c r="GV617">
        <v>2.65259</v>
      </c>
      <c r="GW617">
        <v>2.2485400000000002</v>
      </c>
      <c r="GX617">
        <v>2.7697799999999999</v>
      </c>
      <c r="GY617">
        <v>1.9958499999999999</v>
      </c>
      <c r="GZ617">
        <v>2.3730500000000001</v>
      </c>
      <c r="HA617">
        <v>41.222299999999997</v>
      </c>
      <c r="HB617">
        <v>13.2302</v>
      </c>
      <c r="HC617">
        <v>18</v>
      </c>
      <c r="HD617">
        <v>498.166</v>
      </c>
      <c r="HE617">
        <v>535.42499999999995</v>
      </c>
      <c r="HF617">
        <v>16.227399999999999</v>
      </c>
      <c r="HG617">
        <v>31.200199999999999</v>
      </c>
      <c r="HH617">
        <v>30.001200000000001</v>
      </c>
      <c r="HI617">
        <v>30.361599999999999</v>
      </c>
      <c r="HJ617">
        <v>30.178599999999999</v>
      </c>
      <c r="HK617">
        <v>72.257000000000005</v>
      </c>
      <c r="HL617">
        <v>47.0794</v>
      </c>
      <c r="HM617">
        <v>0</v>
      </c>
      <c r="HN617">
        <v>15.8543</v>
      </c>
      <c r="HO617">
        <v>1510.38</v>
      </c>
      <c r="HP617">
        <v>20.7438</v>
      </c>
      <c r="HQ617">
        <v>102.008</v>
      </c>
      <c r="HR617">
        <v>102.92100000000001</v>
      </c>
    </row>
    <row r="618" spans="1:226" x14ac:dyDescent="0.2">
      <c r="A618">
        <v>602</v>
      </c>
      <c r="B618">
        <v>1657230013.0999999</v>
      </c>
      <c r="C618">
        <v>6527.5999999046298</v>
      </c>
      <c r="D618" t="s">
        <v>913</v>
      </c>
      <c r="E618" s="2">
        <v>0.69459490740740737</v>
      </c>
      <c r="F618">
        <v>5</v>
      </c>
      <c r="G618" t="s">
        <v>825</v>
      </c>
      <c r="H618" t="s">
        <v>303</v>
      </c>
      <c r="I618">
        <v>1657230010.3</v>
      </c>
      <c r="J618">
        <f t="shared" si="306"/>
        <v>3.9649205607545663E-3</v>
      </c>
      <c r="K618">
        <f t="shared" si="311"/>
        <v>3.9649205607545666</v>
      </c>
      <c r="L618">
        <f t="shared" si="312"/>
        <v>15.945311699326385</v>
      </c>
      <c r="M618">
        <f t="shared" si="313"/>
        <v>1453.075</v>
      </c>
      <c r="N618">
        <f t="shared" si="314"/>
        <v>1126.7722588558709</v>
      </c>
      <c r="O618">
        <f t="shared" si="315"/>
        <v>77.636518581754615</v>
      </c>
      <c r="P618">
        <f t="shared" si="316"/>
        <v>100.11933054930951</v>
      </c>
      <c r="Q618">
        <f t="shared" si="317"/>
        <v>0.10548702330498942</v>
      </c>
      <c r="R618">
        <f t="shared" si="318"/>
        <v>2.3279247371216329</v>
      </c>
      <c r="S618">
        <f t="shared" si="319"/>
        <v>0.10290165900177534</v>
      </c>
      <c r="T618">
        <f t="shared" si="320"/>
        <v>6.4540543991771684E-2</v>
      </c>
      <c r="U618">
        <f t="shared" si="321"/>
        <v>321.5118080999984</v>
      </c>
      <c r="V618">
        <f t="shared" si="322"/>
        <v>30.10527750061167</v>
      </c>
      <c r="W618">
        <f t="shared" si="323"/>
        <v>30.10527750061167</v>
      </c>
      <c r="X618">
        <f t="shared" si="307"/>
        <v>4.2862809260560839</v>
      </c>
      <c r="Y618">
        <f t="shared" si="324"/>
        <v>43.360408322195134</v>
      </c>
      <c r="Z618">
        <f t="shared" si="325"/>
        <v>1.7476660015697281</v>
      </c>
      <c r="AA618">
        <f t="shared" si="326"/>
        <v>4.0305570662145733</v>
      </c>
      <c r="AB618">
        <f t="shared" si="327"/>
        <v>2.5386149244863558</v>
      </c>
      <c r="AC618">
        <f t="shared" si="328"/>
        <v>-174.85299672927638</v>
      </c>
      <c r="AD618">
        <f t="shared" si="329"/>
        <v>-133.98300775614416</v>
      </c>
      <c r="AE618">
        <f t="shared" si="330"/>
        <v>-12.743167013507801</v>
      </c>
      <c r="AF618">
        <f t="shared" si="331"/>
        <v>-6.7363398929927598E-2</v>
      </c>
      <c r="AG618">
        <f t="shared" si="332"/>
        <v>32.929915580026503</v>
      </c>
      <c r="AH618">
        <f t="shared" si="333"/>
        <v>3.9615515596053097</v>
      </c>
      <c r="AI618">
        <f t="shared" si="334"/>
        <v>15.945311699326385</v>
      </c>
      <c r="AJ618">
        <v>1531.0141893258799</v>
      </c>
      <c r="AK618">
        <v>1498.8080606060601</v>
      </c>
      <c r="AL618">
        <v>3.44782860035889</v>
      </c>
      <c r="AM618">
        <v>67.011806465800106</v>
      </c>
      <c r="AN618">
        <f t="shared" si="308"/>
        <v>3.9649205607545666</v>
      </c>
      <c r="AO618">
        <v>20.7290229640154</v>
      </c>
      <c r="AP618">
        <v>25.365438787878698</v>
      </c>
      <c r="AQ618">
        <v>2.2053222830600299E-4</v>
      </c>
      <c r="AR618">
        <v>77.809829826732994</v>
      </c>
      <c r="AS618">
        <v>0</v>
      </c>
      <c r="AT618">
        <v>0</v>
      </c>
      <c r="AU618">
        <f t="shared" si="335"/>
        <v>1</v>
      </c>
      <c r="AV618">
        <f t="shared" si="309"/>
        <v>0</v>
      </c>
      <c r="AW618">
        <f t="shared" si="336"/>
        <v>36226.412899659088</v>
      </c>
      <c r="AX618">
        <f t="shared" si="337"/>
        <v>1999.9769999999901</v>
      </c>
      <c r="AY618">
        <f t="shared" si="310"/>
        <v>1681.1804099999918</v>
      </c>
      <c r="AZ618">
        <f t="shared" si="338"/>
        <v>0.84059987189852692</v>
      </c>
      <c r="BA618">
        <f t="shared" si="339"/>
        <v>0.1607577527641568</v>
      </c>
      <c r="BB618">
        <v>6</v>
      </c>
      <c r="BC618">
        <v>0.5</v>
      </c>
      <c r="BD618" t="s">
        <v>304</v>
      </c>
      <c r="BE618">
        <v>2</v>
      </c>
      <c r="BF618" t="b">
        <v>1</v>
      </c>
      <c r="BG618">
        <v>1657230010.3</v>
      </c>
      <c r="BH618">
        <v>1453.075</v>
      </c>
      <c r="BI618">
        <v>1499.5</v>
      </c>
      <c r="BJ618">
        <v>25.364629999999998</v>
      </c>
      <c r="BK618">
        <v>20.731210000000001</v>
      </c>
      <c r="BL618">
        <v>1435.9</v>
      </c>
      <c r="BM618">
        <v>24.9086999999999</v>
      </c>
      <c r="BN618">
        <v>499.98509999999999</v>
      </c>
      <c r="BO618">
        <v>68.863590000000002</v>
      </c>
      <c r="BP618">
        <v>3.8105059999999899E-2</v>
      </c>
      <c r="BQ618">
        <v>29.037709999999901</v>
      </c>
      <c r="BR618">
        <v>30.295569999999898</v>
      </c>
      <c r="BS618">
        <v>999.9</v>
      </c>
      <c r="BT618">
        <v>0</v>
      </c>
      <c r="BU618">
        <v>0</v>
      </c>
      <c r="BV618">
        <v>10017</v>
      </c>
      <c r="BW618">
        <v>0</v>
      </c>
      <c r="BX618">
        <v>155.85929999999999</v>
      </c>
      <c r="BY618">
        <v>-46.424230000000001</v>
      </c>
      <c r="BZ618">
        <v>1490.8889999999999</v>
      </c>
      <c r="CA618">
        <v>1531.2429999999999</v>
      </c>
      <c r="CB618">
        <v>4.633419</v>
      </c>
      <c r="CC618">
        <v>1499.5</v>
      </c>
      <c r="CD618">
        <v>20.731210000000001</v>
      </c>
      <c r="CE618">
        <v>1.746699</v>
      </c>
      <c r="CF618">
        <v>1.4276260000000001</v>
      </c>
      <c r="CG618">
        <v>15.3178</v>
      </c>
      <c r="CH618">
        <v>12.21428</v>
      </c>
      <c r="CI618">
        <v>1999.9769999999901</v>
      </c>
      <c r="CJ618">
        <v>0.98000390000000004</v>
      </c>
      <c r="CK618">
        <v>1.999654E-2</v>
      </c>
      <c r="CL618">
        <v>0</v>
      </c>
      <c r="CM618">
        <v>2.3217099999999999</v>
      </c>
      <c r="CN618">
        <v>0</v>
      </c>
      <c r="CO618">
        <v>24766.68</v>
      </c>
      <c r="CP618">
        <v>17299.9899999999</v>
      </c>
      <c r="CQ618">
        <v>45.75</v>
      </c>
      <c r="CR618">
        <v>45.936999999999998</v>
      </c>
      <c r="CS618">
        <v>45.430799999999998</v>
      </c>
      <c r="CT618">
        <v>44.8874</v>
      </c>
      <c r="CU618">
        <v>44.962199999999903</v>
      </c>
      <c r="CV618">
        <v>1959.9860000000001</v>
      </c>
      <c r="CW618">
        <v>39.991</v>
      </c>
      <c r="CX618">
        <v>0</v>
      </c>
      <c r="CY618">
        <v>1657229992.8</v>
      </c>
      <c r="CZ618">
        <v>0</v>
      </c>
      <c r="DA618">
        <v>1657213163</v>
      </c>
      <c r="DB618" s="2">
        <v>0.49957175925925923</v>
      </c>
      <c r="DC618">
        <v>1657213141</v>
      </c>
      <c r="DD618">
        <v>1655399214.5999999</v>
      </c>
      <c r="DE618">
        <v>1</v>
      </c>
      <c r="DF618">
        <v>0.04</v>
      </c>
      <c r="DG618">
        <v>-0.06</v>
      </c>
      <c r="DH618">
        <v>9.1720000000000006</v>
      </c>
      <c r="DI618">
        <v>0.51100000000000001</v>
      </c>
      <c r="DJ618">
        <v>420</v>
      </c>
      <c r="DK618">
        <v>25</v>
      </c>
      <c r="DL618">
        <v>0.26</v>
      </c>
      <c r="DM618">
        <v>0.15</v>
      </c>
      <c r="DN618">
        <v>-46.298146341463401</v>
      </c>
      <c r="DO618">
        <v>-1.5640954703832599</v>
      </c>
      <c r="DP618">
        <v>0.55937333494944796</v>
      </c>
      <c r="DQ618">
        <v>0</v>
      </c>
      <c r="DR618">
        <v>4.6672453658536499</v>
      </c>
      <c r="DS618">
        <v>-0.257679930313582</v>
      </c>
      <c r="DT618">
        <v>3.0850583193883601E-2</v>
      </c>
      <c r="DU618">
        <v>0</v>
      </c>
      <c r="DV618">
        <v>0</v>
      </c>
      <c r="DW618">
        <v>2</v>
      </c>
      <c r="DX618" t="s">
        <v>305</v>
      </c>
      <c r="DY618">
        <v>2.9698799999999999</v>
      </c>
      <c r="DZ618">
        <v>2.6918799999999998</v>
      </c>
      <c r="EA618">
        <v>0.16195100000000001</v>
      </c>
      <c r="EB618">
        <v>0.16606199999999999</v>
      </c>
      <c r="EC618">
        <v>8.2062800000000005E-2</v>
      </c>
      <c r="ED618">
        <v>7.1934100000000001E-2</v>
      </c>
      <c r="EE618">
        <v>32489.9</v>
      </c>
      <c r="EF618">
        <v>35419.9</v>
      </c>
      <c r="EG618">
        <v>35160.1</v>
      </c>
      <c r="EH618">
        <v>38551</v>
      </c>
      <c r="EI618">
        <v>45816</v>
      </c>
      <c r="EJ618">
        <v>51668.7</v>
      </c>
      <c r="EK618">
        <v>55007.1</v>
      </c>
      <c r="EL618">
        <v>61826.6</v>
      </c>
      <c r="EM618">
        <v>1.9326000000000001</v>
      </c>
      <c r="EN618">
        <v>1.9956</v>
      </c>
      <c r="EO618">
        <v>-0.271648</v>
      </c>
      <c r="EP618">
        <v>0</v>
      </c>
      <c r="EQ618">
        <v>34.706400000000002</v>
      </c>
      <c r="ER618">
        <v>999.9</v>
      </c>
      <c r="ES618">
        <v>41.369</v>
      </c>
      <c r="ET618">
        <v>38.814</v>
      </c>
      <c r="EU618">
        <v>41.7866</v>
      </c>
      <c r="EV618">
        <v>52.321100000000001</v>
      </c>
      <c r="EW618">
        <v>37.079300000000003</v>
      </c>
      <c r="EX618">
        <v>2</v>
      </c>
      <c r="EY618">
        <v>0.31817099999999998</v>
      </c>
      <c r="EZ618">
        <v>9.2810500000000005</v>
      </c>
      <c r="FA618">
        <v>19.918199999999999</v>
      </c>
      <c r="FB618">
        <v>5.20411</v>
      </c>
      <c r="FC618">
        <v>12.0099</v>
      </c>
      <c r="FD618">
        <v>4.976</v>
      </c>
      <c r="FE618">
        <v>3.294</v>
      </c>
      <c r="FF618">
        <v>9999</v>
      </c>
      <c r="FG618">
        <v>9999</v>
      </c>
      <c r="FH618">
        <v>9999</v>
      </c>
      <c r="FI618">
        <v>562.5</v>
      </c>
      <c r="FJ618">
        <v>1.86307</v>
      </c>
      <c r="FK618">
        <v>1.8678300000000001</v>
      </c>
      <c r="FL618">
        <v>1.8675200000000001</v>
      </c>
      <c r="FM618">
        <v>1.8687400000000001</v>
      </c>
      <c r="FN618">
        <v>1.86951</v>
      </c>
      <c r="FO618">
        <v>1.86554</v>
      </c>
      <c r="FP618">
        <v>1.8665799999999999</v>
      </c>
      <c r="FQ618">
        <v>1.86792</v>
      </c>
      <c r="FR618">
        <v>5</v>
      </c>
      <c r="FS618">
        <v>0</v>
      </c>
      <c r="FT618">
        <v>0</v>
      </c>
      <c r="FU618">
        <v>0</v>
      </c>
      <c r="FV618">
        <v>11111111</v>
      </c>
      <c r="FW618" t="s">
        <v>306</v>
      </c>
      <c r="FX618" t="s">
        <v>307</v>
      </c>
      <c r="FY618" t="s">
        <v>307</v>
      </c>
      <c r="FZ618" t="s">
        <v>307</v>
      </c>
      <c r="GA618" t="s">
        <v>307</v>
      </c>
      <c r="GB618">
        <v>0</v>
      </c>
      <c r="GC618">
        <v>100</v>
      </c>
      <c r="GD618">
        <v>100</v>
      </c>
      <c r="GE618">
        <v>17.239999999999998</v>
      </c>
      <c r="GF618">
        <v>0.45569999999999999</v>
      </c>
      <c r="GG618">
        <v>5.3968966374264697</v>
      </c>
      <c r="GH618">
        <v>9.5670261133577201E-3</v>
      </c>
      <c r="GI618" s="1">
        <v>-9.19467254998099E-7</v>
      </c>
      <c r="GJ618" s="1">
        <v>-2.1372918425907401E-11</v>
      </c>
      <c r="GK618">
        <v>3.2845888322571301E-3</v>
      </c>
      <c r="GL618">
        <v>-1.41202168329711E-2</v>
      </c>
      <c r="GM618">
        <v>1.6676771840485E-3</v>
      </c>
      <c r="GN618" s="1">
        <v>-1.4903802912711099E-5</v>
      </c>
      <c r="GO618">
        <v>-4</v>
      </c>
      <c r="GP618">
        <v>1866</v>
      </c>
      <c r="GQ618">
        <v>1</v>
      </c>
      <c r="GR618">
        <v>24</v>
      </c>
      <c r="GS618">
        <v>281.2</v>
      </c>
      <c r="GT618">
        <v>30513.3</v>
      </c>
      <c r="GU618">
        <v>3.6413600000000002</v>
      </c>
      <c r="GV618">
        <v>2.6452599999999999</v>
      </c>
      <c r="GW618">
        <v>2.2485400000000002</v>
      </c>
      <c r="GX618">
        <v>2.7685499999999998</v>
      </c>
      <c r="GY618">
        <v>1.9958499999999999</v>
      </c>
      <c r="GZ618">
        <v>2.3718300000000001</v>
      </c>
      <c r="HA618">
        <v>41.222299999999997</v>
      </c>
      <c r="HB618">
        <v>13.221399999999999</v>
      </c>
      <c r="HC618">
        <v>18</v>
      </c>
      <c r="HD618">
        <v>498.30599999999998</v>
      </c>
      <c r="HE618">
        <v>535.30799999999999</v>
      </c>
      <c r="HF618">
        <v>16.239000000000001</v>
      </c>
      <c r="HG618">
        <v>31.2166</v>
      </c>
      <c r="HH618">
        <v>30.001200000000001</v>
      </c>
      <c r="HI618">
        <v>30.3779</v>
      </c>
      <c r="HJ618">
        <v>30.1967</v>
      </c>
      <c r="HK618">
        <v>72.902600000000007</v>
      </c>
      <c r="HL618">
        <v>47.0794</v>
      </c>
      <c r="HM618">
        <v>0</v>
      </c>
      <c r="HN618">
        <v>15.8398</v>
      </c>
      <c r="HO618">
        <v>1523.81</v>
      </c>
      <c r="HP618">
        <v>20.854700000000001</v>
      </c>
      <c r="HQ618">
        <v>102.006</v>
      </c>
      <c r="HR618">
        <v>102.916</v>
      </c>
    </row>
    <row r="619" spans="1:226" x14ac:dyDescent="0.2">
      <c r="A619">
        <v>603</v>
      </c>
      <c r="B619">
        <v>1657230018.0999999</v>
      </c>
      <c r="C619">
        <v>6532.5999999046298</v>
      </c>
      <c r="D619" t="s">
        <v>914</v>
      </c>
      <c r="E619" s="2">
        <v>0.69465277777777779</v>
      </c>
      <c r="F619">
        <v>5</v>
      </c>
      <c r="G619" t="s">
        <v>825</v>
      </c>
      <c r="H619" t="s">
        <v>303</v>
      </c>
      <c r="I619">
        <v>1657230015.5999999</v>
      </c>
      <c r="J619">
        <f t="shared" si="306"/>
        <v>3.9668519009873884E-3</v>
      </c>
      <c r="K619">
        <f t="shared" si="311"/>
        <v>3.9668519009873888</v>
      </c>
      <c r="L619">
        <f t="shared" si="312"/>
        <v>16.333918550434198</v>
      </c>
      <c r="M619">
        <f t="shared" si="313"/>
        <v>1470.6544444444401</v>
      </c>
      <c r="N619">
        <f t="shared" si="314"/>
        <v>1137.0779682195293</v>
      </c>
      <c r="O619">
        <f t="shared" si="315"/>
        <v>78.346540267329871</v>
      </c>
      <c r="P619">
        <f t="shared" si="316"/>
        <v>101.33050755649586</v>
      </c>
      <c r="Q619">
        <f t="shared" si="317"/>
        <v>0.10537514045412481</v>
      </c>
      <c r="R619">
        <f t="shared" si="318"/>
        <v>2.3243764620727889</v>
      </c>
      <c r="S619">
        <f t="shared" si="319"/>
        <v>0.10279135083259136</v>
      </c>
      <c r="T619">
        <f t="shared" si="320"/>
        <v>6.447146073680303E-2</v>
      </c>
      <c r="U619">
        <f t="shared" si="321"/>
        <v>321.52470666666545</v>
      </c>
      <c r="V619">
        <f t="shared" si="322"/>
        <v>30.122636457313931</v>
      </c>
      <c r="W619">
        <f t="shared" si="323"/>
        <v>30.122636457313931</v>
      </c>
      <c r="X619">
        <f t="shared" si="307"/>
        <v>4.2905532446027514</v>
      </c>
      <c r="Y619">
        <f t="shared" si="324"/>
        <v>43.329235875037256</v>
      </c>
      <c r="Z619">
        <f t="shared" si="325"/>
        <v>1.7480683690033638</v>
      </c>
      <c r="AA619">
        <f t="shared" si="326"/>
        <v>4.0343854067605589</v>
      </c>
      <c r="AB619">
        <f t="shared" si="327"/>
        <v>2.5424848755993876</v>
      </c>
      <c r="AC619">
        <f t="shared" si="328"/>
        <v>-174.93816883354384</v>
      </c>
      <c r="AD619">
        <f t="shared" si="329"/>
        <v>-133.8974248398996</v>
      </c>
      <c r="AE619">
        <f t="shared" si="330"/>
        <v>-12.756603389147619</v>
      </c>
      <c r="AF619">
        <f t="shared" si="331"/>
        <v>-6.7490395925631219E-2</v>
      </c>
      <c r="AG619">
        <f t="shared" si="332"/>
        <v>33.175849614075837</v>
      </c>
      <c r="AH619">
        <f t="shared" si="333"/>
        <v>3.9544782008104979</v>
      </c>
      <c r="AI619">
        <f t="shared" si="334"/>
        <v>16.333918550434198</v>
      </c>
      <c r="AJ619">
        <v>1548.43285445739</v>
      </c>
      <c r="AK619">
        <v>1515.79818181818</v>
      </c>
      <c r="AL619">
        <v>3.4354067058040099</v>
      </c>
      <c r="AM619">
        <v>67.011806465800106</v>
      </c>
      <c r="AN619">
        <f t="shared" si="308"/>
        <v>3.9668519009873888</v>
      </c>
      <c r="AO619">
        <v>20.741172164392601</v>
      </c>
      <c r="AP619">
        <v>25.371825454545402</v>
      </c>
      <c r="AQ619">
        <v>2.0399458017120501E-3</v>
      </c>
      <c r="AR619">
        <v>77.809829826732994</v>
      </c>
      <c r="AS619">
        <v>0</v>
      </c>
      <c r="AT619">
        <v>0</v>
      </c>
      <c r="AU619">
        <f t="shared" si="335"/>
        <v>1</v>
      </c>
      <c r="AV619">
        <f t="shared" si="309"/>
        <v>0</v>
      </c>
      <c r="AW619">
        <f t="shared" si="336"/>
        <v>36140.377245227559</v>
      </c>
      <c r="AX619">
        <f t="shared" si="337"/>
        <v>2000.0577777777701</v>
      </c>
      <c r="AY619">
        <f t="shared" si="310"/>
        <v>1681.2482666666604</v>
      </c>
      <c r="AZ619">
        <f t="shared" si="338"/>
        <v>0.84059984933768583</v>
      </c>
      <c r="BA619">
        <f t="shared" si="339"/>
        <v>0.1607577092217336</v>
      </c>
      <c r="BB619">
        <v>6</v>
      </c>
      <c r="BC619">
        <v>0.5</v>
      </c>
      <c r="BD619" t="s">
        <v>304</v>
      </c>
      <c r="BE619">
        <v>2</v>
      </c>
      <c r="BF619" t="b">
        <v>1</v>
      </c>
      <c r="BG619">
        <v>1657230015.5999999</v>
      </c>
      <c r="BH619">
        <v>1470.6544444444401</v>
      </c>
      <c r="BI619">
        <v>1517.44333333333</v>
      </c>
      <c r="BJ619">
        <v>25.370488888888801</v>
      </c>
      <c r="BK619">
        <v>20.7456</v>
      </c>
      <c r="BL619">
        <v>1453.36333333333</v>
      </c>
      <c r="BM619">
        <v>24.9143222222222</v>
      </c>
      <c r="BN619">
        <v>500.01</v>
      </c>
      <c r="BO619">
        <v>68.863477777777703</v>
      </c>
      <c r="BP619">
        <v>3.81652555555555E-2</v>
      </c>
      <c r="BQ619">
        <v>29.054122222222201</v>
      </c>
      <c r="BR619">
        <v>30.302222222222198</v>
      </c>
      <c r="BS619">
        <v>999.9</v>
      </c>
      <c r="BT619">
        <v>0</v>
      </c>
      <c r="BU619">
        <v>0</v>
      </c>
      <c r="BV619">
        <v>9992.7777777777701</v>
      </c>
      <c r="BW619">
        <v>0</v>
      </c>
      <c r="BX619">
        <v>155.76222222222199</v>
      </c>
      <c r="BY619">
        <v>-46.787311111111102</v>
      </c>
      <c r="BZ619">
        <v>1508.9399999999901</v>
      </c>
      <c r="CA619">
        <v>1549.59222222222</v>
      </c>
      <c r="CB619">
        <v>4.6249000000000002</v>
      </c>
      <c r="CC619">
        <v>1517.44333333333</v>
      </c>
      <c r="CD619">
        <v>20.7456</v>
      </c>
      <c r="CE619">
        <v>1.7471011111111101</v>
      </c>
      <c r="CF619">
        <v>1.42861444444444</v>
      </c>
      <c r="CG619">
        <v>15.3213666666666</v>
      </c>
      <c r="CH619">
        <v>12.2248111111111</v>
      </c>
      <c r="CI619">
        <v>2000.0577777777701</v>
      </c>
      <c r="CJ619">
        <v>0.98000466666666597</v>
      </c>
      <c r="CK619">
        <v>1.9995722222222199E-2</v>
      </c>
      <c r="CL619">
        <v>0</v>
      </c>
      <c r="CM619">
        <v>2.2751000000000001</v>
      </c>
      <c r="CN619">
        <v>0</v>
      </c>
      <c r="CO619">
        <v>24767.8777777777</v>
      </c>
      <c r="CP619">
        <v>17300.677777777699</v>
      </c>
      <c r="CQ619">
        <v>45.791333333333299</v>
      </c>
      <c r="CR619">
        <v>46</v>
      </c>
      <c r="CS619">
        <v>45.450999999999901</v>
      </c>
      <c r="CT619">
        <v>44.936999999999998</v>
      </c>
      <c r="CU619">
        <v>45</v>
      </c>
      <c r="CV619">
        <v>1960.06666666666</v>
      </c>
      <c r="CW619">
        <v>39.991111111111103</v>
      </c>
      <c r="CX619">
        <v>0</v>
      </c>
      <c r="CY619">
        <v>1657229997.5999999</v>
      </c>
      <c r="CZ619">
        <v>0</v>
      </c>
      <c r="DA619">
        <v>1657213163</v>
      </c>
      <c r="DB619" s="2">
        <v>0.49957175925925923</v>
      </c>
      <c r="DC619">
        <v>1657213141</v>
      </c>
      <c r="DD619">
        <v>1655399214.5999999</v>
      </c>
      <c r="DE619">
        <v>1</v>
      </c>
      <c r="DF619">
        <v>0.04</v>
      </c>
      <c r="DG619">
        <v>-0.06</v>
      </c>
      <c r="DH619">
        <v>9.1720000000000006</v>
      </c>
      <c r="DI619">
        <v>0.51100000000000001</v>
      </c>
      <c r="DJ619">
        <v>420</v>
      </c>
      <c r="DK619">
        <v>25</v>
      </c>
      <c r="DL619">
        <v>0.26</v>
      </c>
      <c r="DM619">
        <v>0.15</v>
      </c>
      <c r="DN619">
        <v>-46.507839024390201</v>
      </c>
      <c r="DO619">
        <v>-1.1415052264808301</v>
      </c>
      <c r="DP619">
        <v>0.482847558571605</v>
      </c>
      <c r="DQ619">
        <v>0</v>
      </c>
      <c r="DR619">
        <v>4.6451248780487804</v>
      </c>
      <c r="DS619">
        <v>-0.19902209059232601</v>
      </c>
      <c r="DT619">
        <v>2.1047276415187902E-2</v>
      </c>
      <c r="DU619">
        <v>0</v>
      </c>
      <c r="DV619">
        <v>0</v>
      </c>
      <c r="DW619">
        <v>2</v>
      </c>
      <c r="DX619" t="s">
        <v>305</v>
      </c>
      <c r="DY619">
        <v>2.96943</v>
      </c>
      <c r="DZ619">
        <v>2.6926600000000001</v>
      </c>
      <c r="EA619">
        <v>0.16308</v>
      </c>
      <c r="EB619">
        <v>0.16722699999999999</v>
      </c>
      <c r="EC619">
        <v>8.2101400000000005E-2</v>
      </c>
      <c r="ED619">
        <v>7.1963399999999997E-2</v>
      </c>
      <c r="EE619">
        <v>32444.9</v>
      </c>
      <c r="EF619">
        <v>35369.300000000003</v>
      </c>
      <c r="EG619">
        <v>35158.800000000003</v>
      </c>
      <c r="EH619">
        <v>38550</v>
      </c>
      <c r="EI619">
        <v>45813.2</v>
      </c>
      <c r="EJ619">
        <v>51665.2</v>
      </c>
      <c r="EK619">
        <v>55006</v>
      </c>
      <c r="EL619">
        <v>61824.3</v>
      </c>
      <c r="EM619">
        <v>1.931</v>
      </c>
      <c r="EN619">
        <v>1.9950000000000001</v>
      </c>
      <c r="EO619">
        <v>-0.27209499999999998</v>
      </c>
      <c r="EP619">
        <v>0</v>
      </c>
      <c r="EQ619">
        <v>34.719099999999997</v>
      </c>
      <c r="ER619">
        <v>999.9</v>
      </c>
      <c r="ES619">
        <v>41.369</v>
      </c>
      <c r="ET619">
        <v>38.814</v>
      </c>
      <c r="EU619">
        <v>41.790900000000001</v>
      </c>
      <c r="EV619">
        <v>52.3611</v>
      </c>
      <c r="EW619">
        <v>37.051299999999998</v>
      </c>
      <c r="EX619">
        <v>2</v>
      </c>
      <c r="EY619">
        <v>0.31947199999999998</v>
      </c>
      <c r="EZ619">
        <v>9.2810500000000005</v>
      </c>
      <c r="FA619">
        <v>19.918199999999999</v>
      </c>
      <c r="FB619">
        <v>5.20411</v>
      </c>
      <c r="FC619">
        <v>12.0099</v>
      </c>
      <c r="FD619">
        <v>4.976</v>
      </c>
      <c r="FE619">
        <v>3.294</v>
      </c>
      <c r="FF619">
        <v>9999</v>
      </c>
      <c r="FG619">
        <v>9999</v>
      </c>
      <c r="FH619">
        <v>9999</v>
      </c>
      <c r="FI619">
        <v>562.5</v>
      </c>
      <c r="FJ619">
        <v>1.86307</v>
      </c>
      <c r="FK619">
        <v>1.86771</v>
      </c>
      <c r="FL619">
        <v>1.8675200000000001</v>
      </c>
      <c r="FM619">
        <v>1.8687400000000001</v>
      </c>
      <c r="FN619">
        <v>1.86951</v>
      </c>
      <c r="FO619">
        <v>1.86554</v>
      </c>
      <c r="FP619">
        <v>1.8665799999999999</v>
      </c>
      <c r="FQ619">
        <v>1.86798</v>
      </c>
      <c r="FR619">
        <v>5</v>
      </c>
      <c r="FS619">
        <v>0</v>
      </c>
      <c r="FT619">
        <v>0</v>
      </c>
      <c r="FU619">
        <v>0</v>
      </c>
      <c r="FV619">
        <v>11111111</v>
      </c>
      <c r="FW619" t="s">
        <v>306</v>
      </c>
      <c r="FX619" t="s">
        <v>307</v>
      </c>
      <c r="FY619" t="s">
        <v>307</v>
      </c>
      <c r="FZ619" t="s">
        <v>307</v>
      </c>
      <c r="GA619" t="s">
        <v>307</v>
      </c>
      <c r="GB619">
        <v>0</v>
      </c>
      <c r="GC619">
        <v>100</v>
      </c>
      <c r="GD619">
        <v>100</v>
      </c>
      <c r="GE619">
        <v>17.34</v>
      </c>
      <c r="GF619">
        <v>0.45650000000000002</v>
      </c>
      <c r="GG619">
        <v>5.3968966374264697</v>
      </c>
      <c r="GH619">
        <v>9.5670261133577201E-3</v>
      </c>
      <c r="GI619" s="1">
        <v>-9.19467254998099E-7</v>
      </c>
      <c r="GJ619" s="1">
        <v>-2.1372918425907401E-11</v>
      </c>
      <c r="GK619">
        <v>3.2845888322571301E-3</v>
      </c>
      <c r="GL619">
        <v>-1.41202168329711E-2</v>
      </c>
      <c r="GM619">
        <v>1.6676771840485E-3</v>
      </c>
      <c r="GN619" s="1">
        <v>-1.4903802912711099E-5</v>
      </c>
      <c r="GO619">
        <v>-4</v>
      </c>
      <c r="GP619">
        <v>1866</v>
      </c>
      <c r="GQ619">
        <v>1</v>
      </c>
      <c r="GR619">
        <v>24</v>
      </c>
      <c r="GS619">
        <v>281.3</v>
      </c>
      <c r="GT619">
        <v>30513.4</v>
      </c>
      <c r="GU619">
        <v>3.6694300000000002</v>
      </c>
      <c r="GV619">
        <v>2.65015</v>
      </c>
      <c r="GW619">
        <v>2.2485400000000002</v>
      </c>
      <c r="GX619">
        <v>2.7685499999999998</v>
      </c>
      <c r="GY619">
        <v>1.9958499999999999</v>
      </c>
      <c r="GZ619">
        <v>2.3901400000000002</v>
      </c>
      <c r="HA619">
        <v>41.248199999999997</v>
      </c>
      <c r="HB619">
        <v>13.2302</v>
      </c>
      <c r="HC619">
        <v>18</v>
      </c>
      <c r="HD619">
        <v>497.38900000000001</v>
      </c>
      <c r="HE619">
        <v>535.04999999999995</v>
      </c>
      <c r="HF619">
        <v>16.249300000000002</v>
      </c>
      <c r="HG619">
        <v>31.2303</v>
      </c>
      <c r="HH619">
        <v>30.001300000000001</v>
      </c>
      <c r="HI619">
        <v>30.3963</v>
      </c>
      <c r="HJ619">
        <v>30.2149</v>
      </c>
      <c r="HK619">
        <v>73.447800000000001</v>
      </c>
      <c r="HL619">
        <v>46.786099999999998</v>
      </c>
      <c r="HM619">
        <v>0</v>
      </c>
      <c r="HN619">
        <v>15.8239</v>
      </c>
      <c r="HO619">
        <v>1537.2</v>
      </c>
      <c r="HP619">
        <v>20.893999999999998</v>
      </c>
      <c r="HQ619">
        <v>102.004</v>
      </c>
      <c r="HR619">
        <v>102.913</v>
      </c>
    </row>
    <row r="620" spans="1:226" x14ac:dyDescent="0.2">
      <c r="A620">
        <v>604</v>
      </c>
      <c r="B620">
        <v>1657230023.0999999</v>
      </c>
      <c r="C620">
        <v>6537.5999999046298</v>
      </c>
      <c r="D620" t="s">
        <v>915</v>
      </c>
      <c r="E620" s="2">
        <v>0.6947106481481482</v>
      </c>
      <c r="F620">
        <v>5</v>
      </c>
      <c r="G620" t="s">
        <v>825</v>
      </c>
      <c r="H620" t="s">
        <v>303</v>
      </c>
      <c r="I620">
        <v>1657230020.3</v>
      </c>
      <c r="J620">
        <f t="shared" si="306"/>
        <v>3.9399015413581423E-3</v>
      </c>
      <c r="K620">
        <f t="shared" si="311"/>
        <v>3.9399015413581422</v>
      </c>
      <c r="L620">
        <f t="shared" si="312"/>
        <v>16.296352489589744</v>
      </c>
      <c r="M620">
        <f t="shared" si="313"/>
        <v>1486.396</v>
      </c>
      <c r="N620">
        <f t="shared" si="314"/>
        <v>1149.718312101633</v>
      </c>
      <c r="O620">
        <f t="shared" si="315"/>
        <v>79.217715405982716</v>
      </c>
      <c r="P620">
        <f t="shared" si="316"/>
        <v>102.41542999637139</v>
      </c>
      <c r="Q620">
        <f t="shared" si="317"/>
        <v>0.10430209468776011</v>
      </c>
      <c r="R620">
        <f t="shared" si="318"/>
        <v>2.3228027811559215</v>
      </c>
      <c r="S620">
        <f t="shared" si="319"/>
        <v>0.10176830748173053</v>
      </c>
      <c r="T620">
        <f t="shared" si="320"/>
        <v>6.3827716188901457E-2</v>
      </c>
      <c r="U620">
        <f t="shared" si="321"/>
        <v>321.50851440000002</v>
      </c>
      <c r="V620">
        <f t="shared" si="322"/>
        <v>30.159200734619805</v>
      </c>
      <c r="W620">
        <f t="shared" si="323"/>
        <v>30.159200734619805</v>
      </c>
      <c r="X620">
        <f t="shared" si="307"/>
        <v>4.2995644439027707</v>
      </c>
      <c r="Y620">
        <f t="shared" si="324"/>
        <v>43.287582327631611</v>
      </c>
      <c r="Z620">
        <f t="shared" si="325"/>
        <v>1.7491553831008582</v>
      </c>
      <c r="AA620">
        <f t="shared" si="326"/>
        <v>4.0407786460837425</v>
      </c>
      <c r="AB620">
        <f t="shared" si="327"/>
        <v>2.5504090608019125</v>
      </c>
      <c r="AC620">
        <f t="shared" si="328"/>
        <v>-173.74965797389407</v>
      </c>
      <c r="AD620">
        <f t="shared" si="329"/>
        <v>-134.95716904474872</v>
      </c>
      <c r="AE620">
        <f t="shared" si="330"/>
        <v>-12.87035707975466</v>
      </c>
      <c r="AF620">
        <f t="shared" si="331"/>
        <v>-6.8669698397457068E-2</v>
      </c>
      <c r="AG620">
        <f t="shared" si="332"/>
        <v>33.03962189398878</v>
      </c>
      <c r="AH620">
        <f t="shared" si="333"/>
        <v>3.9224805884018128</v>
      </c>
      <c r="AI620">
        <f t="shared" si="334"/>
        <v>16.296352489589744</v>
      </c>
      <c r="AJ620">
        <v>1565.5500178868001</v>
      </c>
      <c r="AK620">
        <v>1533.0049090908999</v>
      </c>
      <c r="AL620">
        <v>3.4237566955650101</v>
      </c>
      <c r="AM620">
        <v>67.011806465800106</v>
      </c>
      <c r="AN620">
        <f t="shared" si="308"/>
        <v>3.9399015413581422</v>
      </c>
      <c r="AO620">
        <v>20.795237092860901</v>
      </c>
      <c r="AP620">
        <v>25.398919999999901</v>
      </c>
      <c r="AQ620">
        <v>9.1929154197554E-4</v>
      </c>
      <c r="AR620">
        <v>77.809829826732994</v>
      </c>
      <c r="AS620">
        <v>0</v>
      </c>
      <c r="AT620">
        <v>0</v>
      </c>
      <c r="AU620">
        <f t="shared" si="335"/>
        <v>1</v>
      </c>
      <c r="AV620">
        <f t="shared" si="309"/>
        <v>0</v>
      </c>
      <c r="AW620">
        <f t="shared" si="336"/>
        <v>36099.833278216865</v>
      </c>
      <c r="AX620">
        <f t="shared" si="337"/>
        <v>1999.9559999999999</v>
      </c>
      <c r="AY620">
        <f t="shared" si="310"/>
        <v>1681.1628000000001</v>
      </c>
      <c r="AZ620">
        <f t="shared" si="338"/>
        <v>0.84059989319765038</v>
      </c>
      <c r="BA620">
        <f t="shared" si="339"/>
        <v>0.16075779387146519</v>
      </c>
      <c r="BB620">
        <v>6</v>
      </c>
      <c r="BC620">
        <v>0.5</v>
      </c>
      <c r="BD620" t="s">
        <v>304</v>
      </c>
      <c r="BE620">
        <v>2</v>
      </c>
      <c r="BF620" t="b">
        <v>1</v>
      </c>
      <c r="BG620">
        <v>1657230020.3</v>
      </c>
      <c r="BH620">
        <v>1486.396</v>
      </c>
      <c r="BI620">
        <v>1533.038</v>
      </c>
      <c r="BJ620">
        <v>25.386189999999999</v>
      </c>
      <c r="BK620">
        <v>20.7989</v>
      </c>
      <c r="BL620">
        <v>1468.999</v>
      </c>
      <c r="BM620">
        <v>24.929400000000001</v>
      </c>
      <c r="BN620">
        <v>500.02120000000002</v>
      </c>
      <c r="BO620">
        <v>68.863720000000001</v>
      </c>
      <c r="BP620">
        <v>3.8127149999999999E-2</v>
      </c>
      <c r="BQ620">
        <v>29.081499999999998</v>
      </c>
      <c r="BR620">
        <v>30.320969999999999</v>
      </c>
      <c r="BS620">
        <v>999.9</v>
      </c>
      <c r="BT620">
        <v>0</v>
      </c>
      <c r="BU620">
        <v>0</v>
      </c>
      <c r="BV620">
        <v>9982</v>
      </c>
      <c r="BW620">
        <v>0</v>
      </c>
      <c r="BX620">
        <v>155.6123</v>
      </c>
      <c r="BY620">
        <v>-46.641460000000002</v>
      </c>
      <c r="BZ620">
        <v>1525.116</v>
      </c>
      <c r="CA620">
        <v>1565.6020000000001</v>
      </c>
      <c r="CB620">
        <v>4.5872869999999901</v>
      </c>
      <c r="CC620">
        <v>1533.038</v>
      </c>
      <c r="CD620">
        <v>20.7989</v>
      </c>
      <c r="CE620">
        <v>1.7481869999999999</v>
      </c>
      <c r="CF620">
        <v>1.4322889999999999</v>
      </c>
      <c r="CG620">
        <v>15.331049999999999</v>
      </c>
      <c r="CH620">
        <v>12.26385</v>
      </c>
      <c r="CI620">
        <v>1999.9559999999999</v>
      </c>
      <c r="CJ620">
        <v>0.98000359999999898</v>
      </c>
      <c r="CK620">
        <v>1.9996859999999901E-2</v>
      </c>
      <c r="CL620">
        <v>0</v>
      </c>
      <c r="CM620">
        <v>2.4961199999999999</v>
      </c>
      <c r="CN620">
        <v>0</v>
      </c>
      <c r="CO620">
        <v>24767.18</v>
      </c>
      <c r="CP620">
        <v>17299.79</v>
      </c>
      <c r="CQ620">
        <v>45.811999999999998</v>
      </c>
      <c r="CR620">
        <v>46</v>
      </c>
      <c r="CS620">
        <v>45.493699999999997</v>
      </c>
      <c r="CT620">
        <v>44.936999999999998</v>
      </c>
      <c r="CU620">
        <v>45.024799999999999</v>
      </c>
      <c r="CV620">
        <v>1959.9639999999999</v>
      </c>
      <c r="CW620">
        <v>39.991999999999997</v>
      </c>
      <c r="CX620">
        <v>0</v>
      </c>
      <c r="CY620">
        <v>1657230002.4000001</v>
      </c>
      <c r="CZ620">
        <v>0</v>
      </c>
      <c r="DA620">
        <v>1657213163</v>
      </c>
      <c r="DB620" s="2">
        <v>0.49957175925925923</v>
      </c>
      <c r="DC620">
        <v>1657213141</v>
      </c>
      <c r="DD620">
        <v>1655399214.5999999</v>
      </c>
      <c r="DE620">
        <v>1</v>
      </c>
      <c r="DF620">
        <v>0.04</v>
      </c>
      <c r="DG620">
        <v>-0.06</v>
      </c>
      <c r="DH620">
        <v>9.1720000000000006</v>
      </c>
      <c r="DI620">
        <v>0.51100000000000001</v>
      </c>
      <c r="DJ620">
        <v>420</v>
      </c>
      <c r="DK620">
        <v>25</v>
      </c>
      <c r="DL620">
        <v>0.26</v>
      </c>
      <c r="DM620">
        <v>0.15</v>
      </c>
      <c r="DN620">
        <v>-46.584643902438998</v>
      </c>
      <c r="DO620">
        <v>-1.6373623693379999</v>
      </c>
      <c r="DP620">
        <v>0.478115661610716</v>
      </c>
      <c r="DQ620">
        <v>0</v>
      </c>
      <c r="DR620">
        <v>4.6276214634146298</v>
      </c>
      <c r="DS620">
        <v>-0.21670578397211401</v>
      </c>
      <c r="DT620">
        <v>2.3478254969119899E-2</v>
      </c>
      <c r="DU620">
        <v>0</v>
      </c>
      <c r="DV620">
        <v>0</v>
      </c>
      <c r="DW620">
        <v>2</v>
      </c>
      <c r="DX620" t="s">
        <v>305</v>
      </c>
      <c r="DY620">
        <v>2.9689399999999999</v>
      </c>
      <c r="DZ620">
        <v>2.6921900000000001</v>
      </c>
      <c r="EA620">
        <v>0.164186</v>
      </c>
      <c r="EB620">
        <v>0.16822899999999999</v>
      </c>
      <c r="EC620">
        <v>8.2139900000000002E-2</v>
      </c>
      <c r="ED620">
        <v>7.2121699999999997E-2</v>
      </c>
      <c r="EE620">
        <v>32401</v>
      </c>
      <c r="EF620">
        <v>35325.5</v>
      </c>
      <c r="EG620">
        <v>35157.800000000003</v>
      </c>
      <c r="EH620">
        <v>38548.800000000003</v>
      </c>
      <c r="EI620">
        <v>45809.8</v>
      </c>
      <c r="EJ620">
        <v>51655.5</v>
      </c>
      <c r="EK620">
        <v>55004.2</v>
      </c>
      <c r="EL620">
        <v>61823.199999999997</v>
      </c>
      <c r="EM620">
        <v>1.9326000000000001</v>
      </c>
      <c r="EN620">
        <v>1.9952000000000001</v>
      </c>
      <c r="EO620">
        <v>-0.27149899999999999</v>
      </c>
      <c r="EP620">
        <v>0</v>
      </c>
      <c r="EQ620">
        <v>34.741199999999999</v>
      </c>
      <c r="ER620">
        <v>999.9</v>
      </c>
      <c r="ES620">
        <v>41.417000000000002</v>
      </c>
      <c r="ET620">
        <v>38.844000000000001</v>
      </c>
      <c r="EU620">
        <v>41.9101</v>
      </c>
      <c r="EV620">
        <v>52.521099999999997</v>
      </c>
      <c r="EW620">
        <v>37.039299999999997</v>
      </c>
      <c r="EX620">
        <v>2</v>
      </c>
      <c r="EY620">
        <v>0.32064999999999999</v>
      </c>
      <c r="EZ620">
        <v>9.2810500000000005</v>
      </c>
      <c r="FA620">
        <v>19.917999999999999</v>
      </c>
      <c r="FB620">
        <v>5.20411</v>
      </c>
      <c r="FC620">
        <v>12.0099</v>
      </c>
      <c r="FD620">
        <v>4.9756</v>
      </c>
      <c r="FE620">
        <v>3.294</v>
      </c>
      <c r="FF620">
        <v>9999</v>
      </c>
      <c r="FG620">
        <v>9999</v>
      </c>
      <c r="FH620">
        <v>9999</v>
      </c>
      <c r="FI620">
        <v>562.5</v>
      </c>
      <c r="FJ620">
        <v>1.86307</v>
      </c>
      <c r="FK620">
        <v>1.86771</v>
      </c>
      <c r="FL620">
        <v>1.8675200000000001</v>
      </c>
      <c r="FM620">
        <v>1.8687400000000001</v>
      </c>
      <c r="FN620">
        <v>1.86951</v>
      </c>
      <c r="FO620">
        <v>1.86554</v>
      </c>
      <c r="FP620">
        <v>1.86652</v>
      </c>
      <c r="FQ620">
        <v>1.86792</v>
      </c>
      <c r="FR620">
        <v>5</v>
      </c>
      <c r="FS620">
        <v>0</v>
      </c>
      <c r="FT620">
        <v>0</v>
      </c>
      <c r="FU620">
        <v>0</v>
      </c>
      <c r="FV620">
        <v>11111111</v>
      </c>
      <c r="FW620" t="s">
        <v>306</v>
      </c>
      <c r="FX620" t="s">
        <v>307</v>
      </c>
      <c r="FY620" t="s">
        <v>307</v>
      </c>
      <c r="FZ620" t="s">
        <v>307</v>
      </c>
      <c r="GA620" t="s">
        <v>307</v>
      </c>
      <c r="GB620">
        <v>0</v>
      </c>
      <c r="GC620">
        <v>100</v>
      </c>
      <c r="GD620">
        <v>100</v>
      </c>
      <c r="GE620">
        <v>17.46</v>
      </c>
      <c r="GF620">
        <v>0.4572</v>
      </c>
      <c r="GG620">
        <v>5.3968966374264697</v>
      </c>
      <c r="GH620">
        <v>9.5670261133577201E-3</v>
      </c>
      <c r="GI620" s="1">
        <v>-9.19467254998099E-7</v>
      </c>
      <c r="GJ620" s="1">
        <v>-2.1372918425907401E-11</v>
      </c>
      <c r="GK620">
        <v>3.2845888322571301E-3</v>
      </c>
      <c r="GL620">
        <v>-1.41202168329711E-2</v>
      </c>
      <c r="GM620">
        <v>1.6676771840485E-3</v>
      </c>
      <c r="GN620" s="1">
        <v>-1.4903802912711099E-5</v>
      </c>
      <c r="GO620">
        <v>-4</v>
      </c>
      <c r="GP620">
        <v>1866</v>
      </c>
      <c r="GQ620">
        <v>1</v>
      </c>
      <c r="GR620">
        <v>24</v>
      </c>
      <c r="GS620">
        <v>281.39999999999998</v>
      </c>
      <c r="GT620">
        <v>30513.5</v>
      </c>
      <c r="GU620">
        <v>3.6999499999999999</v>
      </c>
      <c r="GV620">
        <v>2.6428199999999999</v>
      </c>
      <c r="GW620">
        <v>2.2485400000000002</v>
      </c>
      <c r="GX620">
        <v>2.7685499999999998</v>
      </c>
      <c r="GY620">
        <v>1.9958499999999999</v>
      </c>
      <c r="GZ620">
        <v>2.3803700000000001</v>
      </c>
      <c r="HA620">
        <v>41.248199999999997</v>
      </c>
      <c r="HB620">
        <v>13.2302</v>
      </c>
      <c r="HC620">
        <v>18</v>
      </c>
      <c r="HD620">
        <v>498.59399999999999</v>
      </c>
      <c r="HE620">
        <v>535.35699999999997</v>
      </c>
      <c r="HF620">
        <v>16.2593</v>
      </c>
      <c r="HG620">
        <v>31.246700000000001</v>
      </c>
      <c r="HH620">
        <v>30.001200000000001</v>
      </c>
      <c r="HI620">
        <v>30.412099999999999</v>
      </c>
      <c r="HJ620">
        <v>30.2331</v>
      </c>
      <c r="HK620">
        <v>74.073800000000006</v>
      </c>
      <c r="HL620">
        <v>46.786099999999998</v>
      </c>
      <c r="HM620">
        <v>0</v>
      </c>
      <c r="HN620">
        <v>15.827299999999999</v>
      </c>
      <c r="HO620">
        <v>1557.52</v>
      </c>
      <c r="HP620">
        <v>20.915400000000002</v>
      </c>
      <c r="HQ620">
        <v>102.001</v>
      </c>
      <c r="HR620">
        <v>102.911</v>
      </c>
    </row>
    <row r="621" spans="1:226" x14ac:dyDescent="0.2">
      <c r="A621">
        <v>605</v>
      </c>
      <c r="B621">
        <v>1657230028.0999999</v>
      </c>
      <c r="C621">
        <v>6542.5999999046298</v>
      </c>
      <c r="D621" t="s">
        <v>916</v>
      </c>
      <c r="E621" s="2">
        <v>0.69476851851851851</v>
      </c>
      <c r="F621">
        <v>5</v>
      </c>
      <c r="G621" t="s">
        <v>825</v>
      </c>
      <c r="H621" t="s">
        <v>303</v>
      </c>
      <c r="I621">
        <v>1657230025.5999999</v>
      </c>
      <c r="J621">
        <f t="shared" si="306"/>
        <v>3.9541424552174756E-3</v>
      </c>
      <c r="K621">
        <f t="shared" si="311"/>
        <v>3.9541424552174758</v>
      </c>
      <c r="L621">
        <f t="shared" si="312"/>
        <v>16.723649265775748</v>
      </c>
      <c r="M621">
        <f t="shared" si="313"/>
        <v>1503.83222222222</v>
      </c>
      <c r="N621">
        <f t="shared" si="314"/>
        <v>1160.5034253063868</v>
      </c>
      <c r="O621">
        <f t="shared" si="315"/>
        <v>79.961496368966095</v>
      </c>
      <c r="P621">
        <f t="shared" si="316"/>
        <v>103.61768190818493</v>
      </c>
      <c r="Q621">
        <f t="shared" si="317"/>
        <v>0.10467668628442793</v>
      </c>
      <c r="R621">
        <f t="shared" si="318"/>
        <v>2.3242281305120187</v>
      </c>
      <c r="S621">
        <f t="shared" si="319"/>
        <v>0.10212643030446913</v>
      </c>
      <c r="T621">
        <f t="shared" si="320"/>
        <v>6.4052974328826756E-2</v>
      </c>
      <c r="U621">
        <f t="shared" si="321"/>
        <v>321.51796799999909</v>
      </c>
      <c r="V621">
        <f t="shared" si="322"/>
        <v>30.167675402571277</v>
      </c>
      <c r="W621">
        <f t="shared" si="323"/>
        <v>30.167675402571277</v>
      </c>
      <c r="X621">
        <f t="shared" si="307"/>
        <v>4.3016553629948238</v>
      </c>
      <c r="Y621">
        <f t="shared" si="324"/>
        <v>43.300614743097746</v>
      </c>
      <c r="Z621">
        <f t="shared" si="325"/>
        <v>1.7510585835503718</v>
      </c>
      <c r="AA621">
        <f t="shared" si="326"/>
        <v>4.0439577912216498</v>
      </c>
      <c r="AB621">
        <f t="shared" si="327"/>
        <v>2.5505967794444517</v>
      </c>
      <c r="AC621">
        <f t="shared" si="328"/>
        <v>-174.37768227509068</v>
      </c>
      <c r="AD621">
        <f t="shared" si="329"/>
        <v>-134.39775975537444</v>
      </c>
      <c r="AE621">
        <f t="shared" si="330"/>
        <v>-12.810549410410395</v>
      </c>
      <c r="AF621">
        <f t="shared" si="331"/>
        <v>-6.8023440876402219E-2</v>
      </c>
      <c r="AG621">
        <f t="shared" si="332"/>
        <v>33.164862464242454</v>
      </c>
      <c r="AH621">
        <f t="shared" si="333"/>
        <v>3.9179044549336752</v>
      </c>
      <c r="AI621">
        <f t="shared" si="334"/>
        <v>16.723649265775748</v>
      </c>
      <c r="AJ621">
        <v>1582.6348217832301</v>
      </c>
      <c r="AK621">
        <v>1549.78096969697</v>
      </c>
      <c r="AL621">
        <v>3.3642390493096701</v>
      </c>
      <c r="AM621">
        <v>67.011806465800106</v>
      </c>
      <c r="AN621">
        <f t="shared" si="308"/>
        <v>3.9541424552174758</v>
      </c>
      <c r="AO621">
        <v>20.8272031670788</v>
      </c>
      <c r="AP621">
        <v>25.425196363636299</v>
      </c>
      <c r="AQ621">
        <v>6.2450521545213697E-3</v>
      </c>
      <c r="AR621">
        <v>77.809829826732994</v>
      </c>
      <c r="AS621">
        <v>0</v>
      </c>
      <c r="AT621">
        <v>0</v>
      </c>
      <c r="AU621">
        <f t="shared" si="335"/>
        <v>1</v>
      </c>
      <c r="AV621">
        <f t="shared" si="309"/>
        <v>0</v>
      </c>
      <c r="AW621">
        <f t="shared" si="336"/>
        <v>36131.976101506712</v>
      </c>
      <c r="AX621">
        <f t="shared" si="337"/>
        <v>2000.01555555555</v>
      </c>
      <c r="AY621">
        <f t="shared" si="310"/>
        <v>1681.2127999999952</v>
      </c>
      <c r="AZ621">
        <f t="shared" si="338"/>
        <v>0.84059986200107328</v>
      </c>
      <c r="BA621">
        <f t="shared" si="339"/>
        <v>0.16075773366207149</v>
      </c>
      <c r="BB621">
        <v>6</v>
      </c>
      <c r="BC621">
        <v>0.5</v>
      </c>
      <c r="BD621" t="s">
        <v>304</v>
      </c>
      <c r="BE621">
        <v>2</v>
      </c>
      <c r="BF621" t="b">
        <v>1</v>
      </c>
      <c r="BG621">
        <v>1657230025.5999999</v>
      </c>
      <c r="BH621">
        <v>1503.83222222222</v>
      </c>
      <c r="BI621">
        <v>1550.70333333333</v>
      </c>
      <c r="BJ621">
        <v>25.413599999999999</v>
      </c>
      <c r="BK621">
        <v>20.831299999999999</v>
      </c>
      <c r="BL621">
        <v>1486.31666666666</v>
      </c>
      <c r="BM621">
        <v>24.955722222222199</v>
      </c>
      <c r="BN621">
        <v>499.96766666666599</v>
      </c>
      <c r="BO621">
        <v>68.864155555555499</v>
      </c>
      <c r="BP621">
        <v>3.8266122222222199E-2</v>
      </c>
      <c r="BQ621">
        <v>29.095099999999999</v>
      </c>
      <c r="BR621">
        <v>30.358744444444401</v>
      </c>
      <c r="BS621">
        <v>999.9</v>
      </c>
      <c r="BT621">
        <v>0</v>
      </c>
      <c r="BU621">
        <v>0</v>
      </c>
      <c r="BV621">
        <v>9991.6666666666606</v>
      </c>
      <c r="BW621">
        <v>0</v>
      </c>
      <c r="BX621">
        <v>155.443444444444</v>
      </c>
      <c r="BY621">
        <v>-46.871766666666602</v>
      </c>
      <c r="BZ621">
        <v>1543.04666666666</v>
      </c>
      <c r="CA621">
        <v>1583.6966666666599</v>
      </c>
      <c r="CB621">
        <v>4.5822799999999999</v>
      </c>
      <c r="CC621">
        <v>1550.70333333333</v>
      </c>
      <c r="CD621">
        <v>20.831299999999999</v>
      </c>
      <c r="CE621">
        <v>1.7500877777777699</v>
      </c>
      <c r="CF621">
        <v>1.4345299999999901</v>
      </c>
      <c r="CG621">
        <v>15.347966666666601</v>
      </c>
      <c r="CH621">
        <v>12.2876333333333</v>
      </c>
      <c r="CI621">
        <v>2000.01555555555</v>
      </c>
      <c r="CJ621">
        <v>0.98000466666666597</v>
      </c>
      <c r="CK621">
        <v>1.9995722222222199E-2</v>
      </c>
      <c r="CL621">
        <v>0</v>
      </c>
      <c r="CM621">
        <v>2.2287666666666599</v>
      </c>
      <c r="CN621">
        <v>0</v>
      </c>
      <c r="CO621">
        <v>24766.777777777701</v>
      </c>
      <c r="CP621">
        <v>17300.3</v>
      </c>
      <c r="CQ621">
        <v>45.825999999999901</v>
      </c>
      <c r="CR621">
        <v>46.061999999999998</v>
      </c>
      <c r="CS621">
        <v>45.513777777777698</v>
      </c>
      <c r="CT621">
        <v>45</v>
      </c>
      <c r="CU621">
        <v>45.061999999999998</v>
      </c>
      <c r="CV621">
        <v>1960.02444444444</v>
      </c>
      <c r="CW621">
        <v>39.991111111111103</v>
      </c>
      <c r="CX621">
        <v>0</v>
      </c>
      <c r="CY621">
        <v>1657230007.8</v>
      </c>
      <c r="CZ621">
        <v>0</v>
      </c>
      <c r="DA621">
        <v>1657213163</v>
      </c>
      <c r="DB621" s="2">
        <v>0.49957175925925923</v>
      </c>
      <c r="DC621">
        <v>1657213141</v>
      </c>
      <c r="DD621">
        <v>1655399214.5999999</v>
      </c>
      <c r="DE621">
        <v>1</v>
      </c>
      <c r="DF621">
        <v>0.04</v>
      </c>
      <c r="DG621">
        <v>-0.06</v>
      </c>
      <c r="DH621">
        <v>9.1720000000000006</v>
      </c>
      <c r="DI621">
        <v>0.51100000000000001</v>
      </c>
      <c r="DJ621">
        <v>420</v>
      </c>
      <c r="DK621">
        <v>25</v>
      </c>
      <c r="DL621">
        <v>0.26</v>
      </c>
      <c r="DM621">
        <v>0.15</v>
      </c>
      <c r="DN621">
        <v>-46.673663414634099</v>
      </c>
      <c r="DO621">
        <v>-0.68340627177704205</v>
      </c>
      <c r="DP621">
        <v>0.48893007518213499</v>
      </c>
      <c r="DQ621">
        <v>0</v>
      </c>
      <c r="DR621">
        <v>4.6098924390243896</v>
      </c>
      <c r="DS621">
        <v>-0.22734648083624501</v>
      </c>
      <c r="DT621">
        <v>2.4448291254618799E-2</v>
      </c>
      <c r="DU621">
        <v>0</v>
      </c>
      <c r="DV621">
        <v>0</v>
      </c>
      <c r="DW621">
        <v>2</v>
      </c>
      <c r="DX621" t="s">
        <v>305</v>
      </c>
      <c r="DY621">
        <v>2.9693299999999998</v>
      </c>
      <c r="DZ621">
        <v>2.69225</v>
      </c>
      <c r="EA621">
        <v>0.1653</v>
      </c>
      <c r="EB621">
        <v>0.16933100000000001</v>
      </c>
      <c r="EC621">
        <v>8.2189899999999996E-2</v>
      </c>
      <c r="ED621">
        <v>7.2173399999999999E-2</v>
      </c>
      <c r="EE621">
        <v>32356.799999999999</v>
      </c>
      <c r="EF621">
        <v>35277.1</v>
      </c>
      <c r="EG621">
        <v>35156.800000000003</v>
      </c>
      <c r="EH621">
        <v>38547.199999999997</v>
      </c>
      <c r="EI621">
        <v>45806.1</v>
      </c>
      <c r="EJ621">
        <v>51651.199999999997</v>
      </c>
      <c r="EK621">
        <v>55002.8</v>
      </c>
      <c r="EL621">
        <v>61821.5</v>
      </c>
      <c r="EM621">
        <v>1.9316</v>
      </c>
      <c r="EN621">
        <v>1.9952000000000001</v>
      </c>
      <c r="EO621">
        <v>-0.27060499999999998</v>
      </c>
      <c r="EP621">
        <v>0</v>
      </c>
      <c r="EQ621">
        <v>34.763399999999997</v>
      </c>
      <c r="ER621">
        <v>999.9</v>
      </c>
      <c r="ES621">
        <v>41.442</v>
      </c>
      <c r="ET621">
        <v>38.834000000000003</v>
      </c>
      <c r="EU621">
        <v>41.911000000000001</v>
      </c>
      <c r="EV621">
        <v>52.561100000000003</v>
      </c>
      <c r="EW621">
        <v>37.103400000000001</v>
      </c>
      <c r="EX621">
        <v>2</v>
      </c>
      <c r="EY621">
        <v>0.321911</v>
      </c>
      <c r="EZ621">
        <v>9.2810500000000005</v>
      </c>
      <c r="FA621">
        <v>19.918299999999999</v>
      </c>
      <c r="FB621">
        <v>5.2017199999999999</v>
      </c>
      <c r="FC621">
        <v>12.0099</v>
      </c>
      <c r="FD621">
        <v>4.9756</v>
      </c>
      <c r="FE621">
        <v>3.294</v>
      </c>
      <c r="FF621">
        <v>9999</v>
      </c>
      <c r="FG621">
        <v>9999</v>
      </c>
      <c r="FH621">
        <v>9999</v>
      </c>
      <c r="FI621">
        <v>562.5</v>
      </c>
      <c r="FJ621">
        <v>1.86307</v>
      </c>
      <c r="FK621">
        <v>1.8677699999999999</v>
      </c>
      <c r="FL621">
        <v>1.8675200000000001</v>
      </c>
      <c r="FM621">
        <v>1.8687400000000001</v>
      </c>
      <c r="FN621">
        <v>1.86951</v>
      </c>
      <c r="FO621">
        <v>1.86554</v>
      </c>
      <c r="FP621">
        <v>1.86646</v>
      </c>
      <c r="FQ621">
        <v>1.86798</v>
      </c>
      <c r="FR621">
        <v>5</v>
      </c>
      <c r="FS621">
        <v>0</v>
      </c>
      <c r="FT621">
        <v>0</v>
      </c>
      <c r="FU621">
        <v>0</v>
      </c>
      <c r="FV621">
        <v>11111111</v>
      </c>
      <c r="FW621" t="s">
        <v>306</v>
      </c>
      <c r="FX621" t="s">
        <v>307</v>
      </c>
      <c r="FY621" t="s">
        <v>307</v>
      </c>
      <c r="FZ621" t="s">
        <v>307</v>
      </c>
      <c r="GA621" t="s">
        <v>307</v>
      </c>
      <c r="GB621">
        <v>0</v>
      </c>
      <c r="GC621">
        <v>100</v>
      </c>
      <c r="GD621">
        <v>100</v>
      </c>
      <c r="GE621">
        <v>17.57</v>
      </c>
      <c r="GF621">
        <v>0.4582</v>
      </c>
      <c r="GG621">
        <v>5.3968966374264697</v>
      </c>
      <c r="GH621">
        <v>9.5670261133577201E-3</v>
      </c>
      <c r="GI621" s="1">
        <v>-9.19467254998099E-7</v>
      </c>
      <c r="GJ621" s="1">
        <v>-2.1372918425907401E-11</v>
      </c>
      <c r="GK621">
        <v>3.2845888322571301E-3</v>
      </c>
      <c r="GL621">
        <v>-1.41202168329711E-2</v>
      </c>
      <c r="GM621">
        <v>1.6676771840485E-3</v>
      </c>
      <c r="GN621" s="1">
        <v>-1.4903802912711099E-5</v>
      </c>
      <c r="GO621">
        <v>-4</v>
      </c>
      <c r="GP621">
        <v>1866</v>
      </c>
      <c r="GQ621">
        <v>1</v>
      </c>
      <c r="GR621">
        <v>24</v>
      </c>
      <c r="GS621">
        <v>281.5</v>
      </c>
      <c r="GT621">
        <v>30513.599999999999</v>
      </c>
      <c r="GU621">
        <v>3.72803</v>
      </c>
      <c r="GV621">
        <v>2.64771</v>
      </c>
      <c r="GW621">
        <v>2.2485400000000002</v>
      </c>
      <c r="GX621">
        <v>2.7697799999999999</v>
      </c>
      <c r="GY621">
        <v>1.9958499999999999</v>
      </c>
      <c r="GZ621">
        <v>2.3864700000000001</v>
      </c>
      <c r="HA621">
        <v>41.274099999999997</v>
      </c>
      <c r="HB621">
        <v>13.221399999999999</v>
      </c>
      <c r="HC621">
        <v>18</v>
      </c>
      <c r="HD621">
        <v>498.07</v>
      </c>
      <c r="HE621">
        <v>535.49900000000002</v>
      </c>
      <c r="HF621">
        <v>16.270499999999998</v>
      </c>
      <c r="HG621">
        <v>31.263100000000001</v>
      </c>
      <c r="HH621">
        <v>30.001300000000001</v>
      </c>
      <c r="HI621">
        <v>30.43</v>
      </c>
      <c r="HJ621">
        <v>30.248699999999999</v>
      </c>
      <c r="HK621">
        <v>74.623599999999996</v>
      </c>
      <c r="HL621">
        <v>46.786099999999998</v>
      </c>
      <c r="HM621">
        <v>0</v>
      </c>
      <c r="HN621">
        <v>15.841900000000001</v>
      </c>
      <c r="HO621">
        <v>1571.04</v>
      </c>
      <c r="HP621">
        <v>20.930199999999999</v>
      </c>
      <c r="HQ621">
        <v>101.998</v>
      </c>
      <c r="HR621">
        <v>102.907</v>
      </c>
    </row>
    <row r="622" spans="1:226" x14ac:dyDescent="0.2">
      <c r="A622">
        <v>606</v>
      </c>
      <c r="B622">
        <v>1657230033.0999999</v>
      </c>
      <c r="C622">
        <v>6547.5999999046298</v>
      </c>
      <c r="D622" t="s">
        <v>917</v>
      </c>
      <c r="E622" s="2">
        <v>0.69482638888888892</v>
      </c>
      <c r="F622">
        <v>5</v>
      </c>
      <c r="G622" t="s">
        <v>825</v>
      </c>
      <c r="H622" t="s">
        <v>303</v>
      </c>
      <c r="I622">
        <v>1657230030.3</v>
      </c>
      <c r="J622">
        <f t="shared" si="306"/>
        <v>3.960788597551443E-3</v>
      </c>
      <c r="K622">
        <f t="shared" si="311"/>
        <v>3.960788597551443</v>
      </c>
      <c r="L622">
        <f t="shared" si="312"/>
        <v>16.714890607169458</v>
      </c>
      <c r="M622">
        <f t="shared" si="313"/>
        <v>1519.28</v>
      </c>
      <c r="N622">
        <f t="shared" si="314"/>
        <v>1175.1153921346661</v>
      </c>
      <c r="O622">
        <f t="shared" si="315"/>
        <v>80.967560578778929</v>
      </c>
      <c r="P622">
        <f t="shared" si="316"/>
        <v>104.6811200495536</v>
      </c>
      <c r="Q622">
        <f t="shared" si="317"/>
        <v>0.10470583534102872</v>
      </c>
      <c r="R622">
        <f t="shared" si="318"/>
        <v>2.3246249089812308</v>
      </c>
      <c r="S622">
        <f t="shared" si="319"/>
        <v>0.1021546015824978</v>
      </c>
      <c r="T622">
        <f t="shared" si="320"/>
        <v>6.4070666699780676E-2</v>
      </c>
      <c r="U622">
        <f t="shared" si="321"/>
        <v>321.52044059999997</v>
      </c>
      <c r="V622">
        <f t="shared" si="322"/>
        <v>30.187949246645516</v>
      </c>
      <c r="W622">
        <f t="shared" si="323"/>
        <v>30.187949246645516</v>
      </c>
      <c r="X622">
        <f t="shared" si="307"/>
        <v>4.3066610388912796</v>
      </c>
      <c r="Y622">
        <f t="shared" si="324"/>
        <v>43.283016462802109</v>
      </c>
      <c r="Z622">
        <f t="shared" si="325"/>
        <v>1.7526336156292979</v>
      </c>
      <c r="AA622">
        <f t="shared" si="326"/>
        <v>4.0492409237131843</v>
      </c>
      <c r="AB622">
        <f t="shared" si="327"/>
        <v>2.5540274232619815</v>
      </c>
      <c r="AC622">
        <f t="shared" si="328"/>
        <v>-174.67077715201864</v>
      </c>
      <c r="AD622">
        <f t="shared" si="329"/>
        <v>-134.13168394331856</v>
      </c>
      <c r="AE622">
        <f t="shared" si="330"/>
        <v>-12.785720513123087</v>
      </c>
      <c r="AF622">
        <f t="shared" si="331"/>
        <v>-6.774100846030251E-2</v>
      </c>
      <c r="AG622">
        <f t="shared" si="332"/>
        <v>32.677114552933077</v>
      </c>
      <c r="AH622">
        <f t="shared" si="333"/>
        <v>3.9149827365979424</v>
      </c>
      <c r="AI622">
        <f t="shared" si="334"/>
        <v>16.714890607169458</v>
      </c>
      <c r="AJ622">
        <v>1598.4923102438199</v>
      </c>
      <c r="AK622">
        <v>1566.2970303030199</v>
      </c>
      <c r="AL622">
        <v>3.1885728946212</v>
      </c>
      <c r="AM622">
        <v>67.011806465800106</v>
      </c>
      <c r="AN622">
        <f t="shared" si="308"/>
        <v>3.960788597551443</v>
      </c>
      <c r="AO622">
        <v>20.841903039424299</v>
      </c>
      <c r="AP622">
        <v>25.4440387878787</v>
      </c>
      <c r="AQ622">
        <v>7.00418384126608E-3</v>
      </c>
      <c r="AR622">
        <v>77.809829826732994</v>
      </c>
      <c r="AS622">
        <v>0</v>
      </c>
      <c r="AT622">
        <v>0</v>
      </c>
      <c r="AU622">
        <f t="shared" si="335"/>
        <v>1</v>
      </c>
      <c r="AV622">
        <f t="shared" si="309"/>
        <v>0</v>
      </c>
      <c r="AW622">
        <f t="shared" si="336"/>
        <v>36138.654713199045</v>
      </c>
      <c r="AX622">
        <f t="shared" si="337"/>
        <v>2000.03</v>
      </c>
      <c r="AY622">
        <f t="shared" si="310"/>
        <v>1681.2250200000001</v>
      </c>
      <c r="AZ622">
        <f t="shared" si="338"/>
        <v>0.84059990100148507</v>
      </c>
      <c r="BA622">
        <f t="shared" si="339"/>
        <v>0.16075780893286601</v>
      </c>
      <c r="BB622">
        <v>6</v>
      </c>
      <c r="BC622">
        <v>0.5</v>
      </c>
      <c r="BD622" t="s">
        <v>304</v>
      </c>
      <c r="BE622">
        <v>2</v>
      </c>
      <c r="BF622" t="b">
        <v>1</v>
      </c>
      <c r="BG622">
        <v>1657230030.3</v>
      </c>
      <c r="BH622">
        <v>1519.28</v>
      </c>
      <c r="BI622">
        <v>1565.6299999999901</v>
      </c>
      <c r="BJ622">
        <v>25.436689999999999</v>
      </c>
      <c r="BK622">
        <v>20.8582199999999</v>
      </c>
      <c r="BL622">
        <v>1501.665</v>
      </c>
      <c r="BM622">
        <v>24.977899999999899</v>
      </c>
      <c r="BN622">
        <v>500.0009</v>
      </c>
      <c r="BO622">
        <v>68.863299999999995</v>
      </c>
      <c r="BP622">
        <v>3.8495620000000001E-2</v>
      </c>
      <c r="BQ622">
        <v>29.117679999999901</v>
      </c>
      <c r="BR622">
        <v>30.371229999999901</v>
      </c>
      <c r="BS622">
        <v>999.9</v>
      </c>
      <c r="BT622">
        <v>0</v>
      </c>
      <c r="BU622">
        <v>0</v>
      </c>
      <c r="BV622">
        <v>9994.5</v>
      </c>
      <c r="BW622">
        <v>0</v>
      </c>
      <c r="BX622">
        <v>155.3056</v>
      </c>
      <c r="BY622">
        <v>-46.349539999999998</v>
      </c>
      <c r="BZ622">
        <v>1558.9359999999999</v>
      </c>
      <c r="CA622">
        <v>1598.9839999999999</v>
      </c>
      <c r="CB622">
        <v>4.5784609999999999</v>
      </c>
      <c r="CC622">
        <v>1565.6299999999901</v>
      </c>
      <c r="CD622">
        <v>20.8582199999999</v>
      </c>
      <c r="CE622">
        <v>1.7516539999999901</v>
      </c>
      <c r="CF622">
        <v>1.436366</v>
      </c>
      <c r="CG622">
        <v>15.3619199999999</v>
      </c>
      <c r="CH622">
        <v>12.307079999999999</v>
      </c>
      <c r="CI622">
        <v>2000.03</v>
      </c>
      <c r="CJ622">
        <v>0.98000419999999999</v>
      </c>
      <c r="CK622">
        <v>1.9996219999999999E-2</v>
      </c>
      <c r="CL622">
        <v>0</v>
      </c>
      <c r="CM622">
        <v>2.2956799999999999</v>
      </c>
      <c r="CN622">
        <v>0</v>
      </c>
      <c r="CO622">
        <v>24764.89</v>
      </c>
      <c r="CP622">
        <v>17300.419999999998</v>
      </c>
      <c r="CQ622">
        <v>45.875</v>
      </c>
      <c r="CR622">
        <v>46.074599999999997</v>
      </c>
      <c r="CS622">
        <v>45.561999999999998</v>
      </c>
      <c r="CT622">
        <v>45</v>
      </c>
      <c r="CU622">
        <v>45.087199999999903</v>
      </c>
      <c r="CV622">
        <v>1960.0359999999901</v>
      </c>
      <c r="CW622">
        <v>39.994</v>
      </c>
      <c r="CX622">
        <v>0</v>
      </c>
      <c r="CY622">
        <v>1657230012.5999999</v>
      </c>
      <c r="CZ622">
        <v>0</v>
      </c>
      <c r="DA622">
        <v>1657213163</v>
      </c>
      <c r="DB622" s="2">
        <v>0.49957175925925923</v>
      </c>
      <c r="DC622">
        <v>1657213141</v>
      </c>
      <c r="DD622">
        <v>1655399214.5999999</v>
      </c>
      <c r="DE622">
        <v>1</v>
      </c>
      <c r="DF622">
        <v>0.04</v>
      </c>
      <c r="DG622">
        <v>-0.06</v>
      </c>
      <c r="DH622">
        <v>9.1720000000000006</v>
      </c>
      <c r="DI622">
        <v>0.51100000000000001</v>
      </c>
      <c r="DJ622">
        <v>420</v>
      </c>
      <c r="DK622">
        <v>25</v>
      </c>
      <c r="DL622">
        <v>0.26</v>
      </c>
      <c r="DM622">
        <v>0.15</v>
      </c>
      <c r="DN622">
        <v>-46.653436585365803</v>
      </c>
      <c r="DO622">
        <v>1.38591637630658</v>
      </c>
      <c r="DP622">
        <v>0.50458730625841097</v>
      </c>
      <c r="DQ622">
        <v>0</v>
      </c>
      <c r="DR622">
        <v>4.5936465853658497</v>
      </c>
      <c r="DS622">
        <v>-0.18050027874562499</v>
      </c>
      <c r="DT622">
        <v>2.3255849682130101E-2</v>
      </c>
      <c r="DU622">
        <v>0</v>
      </c>
      <c r="DV622">
        <v>0</v>
      </c>
      <c r="DW622">
        <v>2</v>
      </c>
      <c r="DX622" t="s">
        <v>305</v>
      </c>
      <c r="DY622">
        <v>2.9694400000000001</v>
      </c>
      <c r="DZ622">
        <v>2.6920700000000002</v>
      </c>
      <c r="EA622">
        <v>0.16634599999999999</v>
      </c>
      <c r="EB622">
        <v>0.17044400000000001</v>
      </c>
      <c r="EC622">
        <v>8.2252599999999995E-2</v>
      </c>
      <c r="ED622">
        <v>7.2554300000000002E-2</v>
      </c>
      <c r="EE622">
        <v>32315.599999999999</v>
      </c>
      <c r="EF622">
        <v>35227.9</v>
      </c>
      <c r="EG622">
        <v>35156.199999999997</v>
      </c>
      <c r="EH622">
        <v>38545.1</v>
      </c>
      <c r="EI622">
        <v>45802.9</v>
      </c>
      <c r="EJ622">
        <v>51627.3</v>
      </c>
      <c r="EK622">
        <v>55002.7</v>
      </c>
      <c r="EL622">
        <v>61818.400000000001</v>
      </c>
      <c r="EM622">
        <v>1.9312</v>
      </c>
      <c r="EN622">
        <v>1.9954000000000001</v>
      </c>
      <c r="EO622">
        <v>-0.27149899999999999</v>
      </c>
      <c r="EP622">
        <v>0</v>
      </c>
      <c r="EQ622">
        <v>34.788800000000002</v>
      </c>
      <c r="ER622">
        <v>999.9</v>
      </c>
      <c r="ES622">
        <v>41.466000000000001</v>
      </c>
      <c r="ET622">
        <v>38.844000000000001</v>
      </c>
      <c r="EU622">
        <v>41.956899999999997</v>
      </c>
      <c r="EV622">
        <v>52.571100000000001</v>
      </c>
      <c r="EW622">
        <v>37.071300000000001</v>
      </c>
      <c r="EX622">
        <v>2</v>
      </c>
      <c r="EY622">
        <v>0.32312999999999997</v>
      </c>
      <c r="EZ622">
        <v>9.2810500000000005</v>
      </c>
      <c r="FA622">
        <v>19.918099999999999</v>
      </c>
      <c r="FB622">
        <v>5.2029100000000001</v>
      </c>
      <c r="FC622">
        <v>12.0099</v>
      </c>
      <c r="FD622">
        <v>4.9756</v>
      </c>
      <c r="FE622">
        <v>3.294</v>
      </c>
      <c r="FF622">
        <v>9999</v>
      </c>
      <c r="FG622">
        <v>9999</v>
      </c>
      <c r="FH622">
        <v>9999</v>
      </c>
      <c r="FI622">
        <v>562.5</v>
      </c>
      <c r="FJ622">
        <v>1.86307</v>
      </c>
      <c r="FK622">
        <v>1.8677699999999999</v>
      </c>
      <c r="FL622">
        <v>1.8674900000000001</v>
      </c>
      <c r="FM622">
        <v>1.8687400000000001</v>
      </c>
      <c r="FN622">
        <v>1.86951</v>
      </c>
      <c r="FO622">
        <v>1.86554</v>
      </c>
      <c r="FP622">
        <v>1.8665499999999999</v>
      </c>
      <c r="FQ622">
        <v>1.86795</v>
      </c>
      <c r="FR622">
        <v>5</v>
      </c>
      <c r="FS622">
        <v>0</v>
      </c>
      <c r="FT622">
        <v>0</v>
      </c>
      <c r="FU622">
        <v>0</v>
      </c>
      <c r="FV622">
        <v>11111111</v>
      </c>
      <c r="FW622" t="s">
        <v>306</v>
      </c>
      <c r="FX622" t="s">
        <v>307</v>
      </c>
      <c r="FY622" t="s">
        <v>307</v>
      </c>
      <c r="FZ622" t="s">
        <v>307</v>
      </c>
      <c r="GA622" t="s">
        <v>307</v>
      </c>
      <c r="GB622">
        <v>0</v>
      </c>
      <c r="GC622">
        <v>100</v>
      </c>
      <c r="GD622">
        <v>100</v>
      </c>
      <c r="GE622">
        <v>17.68</v>
      </c>
      <c r="GF622">
        <v>0.45939999999999998</v>
      </c>
      <c r="GG622">
        <v>5.3968966374264697</v>
      </c>
      <c r="GH622">
        <v>9.5670261133577201E-3</v>
      </c>
      <c r="GI622" s="1">
        <v>-9.19467254998099E-7</v>
      </c>
      <c r="GJ622" s="1">
        <v>-2.1372918425907401E-11</v>
      </c>
      <c r="GK622">
        <v>3.2845888322571301E-3</v>
      </c>
      <c r="GL622">
        <v>-1.41202168329711E-2</v>
      </c>
      <c r="GM622">
        <v>1.6676771840485E-3</v>
      </c>
      <c r="GN622" s="1">
        <v>-1.4903802912711099E-5</v>
      </c>
      <c r="GO622">
        <v>-4</v>
      </c>
      <c r="GP622">
        <v>1866</v>
      </c>
      <c r="GQ622">
        <v>1</v>
      </c>
      <c r="GR622">
        <v>24</v>
      </c>
      <c r="GS622">
        <v>281.5</v>
      </c>
      <c r="GT622">
        <v>30513.599999999999</v>
      </c>
      <c r="GU622">
        <v>3.75488</v>
      </c>
      <c r="GV622">
        <v>2.64771</v>
      </c>
      <c r="GW622">
        <v>2.2485400000000002</v>
      </c>
      <c r="GX622">
        <v>2.7697799999999999</v>
      </c>
      <c r="GY622">
        <v>1.9958499999999999</v>
      </c>
      <c r="GZ622">
        <v>2.3767100000000001</v>
      </c>
      <c r="HA622">
        <v>41.274099999999997</v>
      </c>
      <c r="HB622">
        <v>13.221399999999999</v>
      </c>
      <c r="HC622">
        <v>18</v>
      </c>
      <c r="HD622">
        <v>497.94299999999998</v>
      </c>
      <c r="HE622">
        <v>535.80700000000002</v>
      </c>
      <c r="HF622">
        <v>16.286899999999999</v>
      </c>
      <c r="HG622">
        <v>31.276700000000002</v>
      </c>
      <c r="HH622">
        <v>30.001300000000001</v>
      </c>
      <c r="HI622">
        <v>30.446300000000001</v>
      </c>
      <c r="HJ622">
        <v>30.2669</v>
      </c>
      <c r="HK622">
        <v>75.216800000000006</v>
      </c>
      <c r="HL622">
        <v>46.513100000000001</v>
      </c>
      <c r="HM622">
        <v>0</v>
      </c>
      <c r="HN622">
        <v>15.8582</v>
      </c>
      <c r="HO622">
        <v>1591.28</v>
      </c>
      <c r="HP622">
        <v>20.9391</v>
      </c>
      <c r="HQ622">
        <v>101.997</v>
      </c>
      <c r="HR622">
        <v>102.902</v>
      </c>
    </row>
    <row r="623" spans="1:226" x14ac:dyDescent="0.2">
      <c r="A623">
        <v>607</v>
      </c>
      <c r="B623">
        <v>1657230038.0999999</v>
      </c>
      <c r="C623">
        <v>6552.5999999046298</v>
      </c>
      <c r="D623" t="s">
        <v>918</v>
      </c>
      <c r="E623" s="2">
        <v>0.69488425925925934</v>
      </c>
      <c r="F623">
        <v>5</v>
      </c>
      <c r="G623" t="s">
        <v>825</v>
      </c>
      <c r="H623" t="s">
        <v>303</v>
      </c>
      <c r="I623">
        <v>1657230035.5999999</v>
      </c>
      <c r="J623">
        <f t="shared" si="306"/>
        <v>3.9001967474544094E-3</v>
      </c>
      <c r="K623">
        <f t="shared" si="311"/>
        <v>3.9001967474544093</v>
      </c>
      <c r="L623">
        <f t="shared" si="312"/>
        <v>16.444280676531967</v>
      </c>
      <c r="M623">
        <f t="shared" si="313"/>
        <v>1536.3433333333301</v>
      </c>
      <c r="N623">
        <f t="shared" si="314"/>
        <v>1190.4581917612384</v>
      </c>
      <c r="O623">
        <f t="shared" si="315"/>
        <v>82.024276106122286</v>
      </c>
      <c r="P623">
        <f t="shared" si="316"/>
        <v>105.85625823675102</v>
      </c>
      <c r="Q623">
        <f t="shared" si="317"/>
        <v>0.10277513770046688</v>
      </c>
      <c r="R623">
        <f t="shared" si="318"/>
        <v>2.3296558647650558</v>
      </c>
      <c r="S623">
        <f t="shared" si="319"/>
        <v>0.10032110612346945</v>
      </c>
      <c r="T623">
        <f t="shared" si="320"/>
        <v>6.2916295846608378E-2</v>
      </c>
      <c r="U623">
        <f t="shared" si="321"/>
        <v>321.5076183333332</v>
      </c>
      <c r="V623">
        <f t="shared" si="322"/>
        <v>30.230099791892464</v>
      </c>
      <c r="W623">
        <f t="shared" si="323"/>
        <v>30.230099791892464</v>
      </c>
      <c r="X623">
        <f t="shared" si="307"/>
        <v>4.3170843905242062</v>
      </c>
      <c r="Y623">
        <f t="shared" si="324"/>
        <v>43.31489458653094</v>
      </c>
      <c r="Z623">
        <f t="shared" si="325"/>
        <v>1.75645525132278</v>
      </c>
      <c r="AA623">
        <f t="shared" si="326"/>
        <v>4.0550837491105467</v>
      </c>
      <c r="AB623">
        <f t="shared" si="327"/>
        <v>2.560629139201426</v>
      </c>
      <c r="AC623">
        <f t="shared" si="328"/>
        <v>-171.99867656273946</v>
      </c>
      <c r="AD623">
        <f t="shared" si="329"/>
        <v>-136.5832754232475</v>
      </c>
      <c r="AE623">
        <f t="shared" si="330"/>
        <v>-12.995617404476009</v>
      </c>
      <c r="AF623">
        <f t="shared" si="331"/>
        <v>-6.995105712979921E-2</v>
      </c>
      <c r="AG623">
        <f t="shared" si="332"/>
        <v>33.205621338218634</v>
      </c>
      <c r="AH623">
        <f t="shared" si="333"/>
        <v>3.7787732091364981</v>
      </c>
      <c r="AI623">
        <f t="shared" si="334"/>
        <v>16.444280676531967</v>
      </c>
      <c r="AJ623">
        <v>1616.2067963607701</v>
      </c>
      <c r="AK623">
        <v>1583.4207272727199</v>
      </c>
      <c r="AL623">
        <v>3.4392340356947702</v>
      </c>
      <c r="AM623">
        <v>67.011806465800106</v>
      </c>
      <c r="AN623">
        <f t="shared" si="308"/>
        <v>3.9001967474544093</v>
      </c>
      <c r="AO623">
        <v>21.061752222678201</v>
      </c>
      <c r="AP623">
        <v>25.526072727272702</v>
      </c>
      <c r="AQ623">
        <v>2.2569398254261502E-2</v>
      </c>
      <c r="AR623">
        <v>77.809829826732994</v>
      </c>
      <c r="AS623">
        <v>0</v>
      </c>
      <c r="AT623">
        <v>0</v>
      </c>
      <c r="AU623">
        <f t="shared" si="335"/>
        <v>1</v>
      </c>
      <c r="AV623">
        <f t="shared" si="309"/>
        <v>0</v>
      </c>
      <c r="AW623">
        <f t="shared" si="336"/>
        <v>36254.834295350156</v>
      </c>
      <c r="AX623">
        <f t="shared" si="337"/>
        <v>1999.9511111111101</v>
      </c>
      <c r="AY623">
        <f t="shared" si="310"/>
        <v>1681.1586333333325</v>
      </c>
      <c r="AZ623">
        <f t="shared" si="338"/>
        <v>0.84059986466335845</v>
      </c>
      <c r="BA623">
        <f t="shared" si="339"/>
        <v>0.1607577388002818</v>
      </c>
      <c r="BB623">
        <v>6</v>
      </c>
      <c r="BC623">
        <v>0.5</v>
      </c>
      <c r="BD623" t="s">
        <v>304</v>
      </c>
      <c r="BE623">
        <v>2</v>
      </c>
      <c r="BF623" t="b">
        <v>1</v>
      </c>
      <c r="BG623">
        <v>1657230035.5999999</v>
      </c>
      <c r="BH623">
        <v>1536.3433333333301</v>
      </c>
      <c r="BI623">
        <v>1583.1544444444401</v>
      </c>
      <c r="BJ623">
        <v>25.492288888888801</v>
      </c>
      <c r="BK623">
        <v>21.073566666666601</v>
      </c>
      <c r="BL623">
        <v>1518.61222222222</v>
      </c>
      <c r="BM623">
        <v>25.031277777777699</v>
      </c>
      <c r="BN623">
        <v>500.02377777777701</v>
      </c>
      <c r="BO623">
        <v>68.863211111111099</v>
      </c>
      <c r="BP623">
        <v>3.8222533333333301E-2</v>
      </c>
      <c r="BQ623">
        <v>29.142622222222201</v>
      </c>
      <c r="BR623">
        <v>30.402011111111101</v>
      </c>
      <c r="BS623">
        <v>999.9</v>
      </c>
      <c r="BT623">
        <v>0</v>
      </c>
      <c r="BU623">
        <v>0</v>
      </c>
      <c r="BV623">
        <v>10028.8888888888</v>
      </c>
      <c r="BW623">
        <v>0</v>
      </c>
      <c r="BX623">
        <v>155.27722222222201</v>
      </c>
      <c r="BY623">
        <v>-46.810522222222197</v>
      </c>
      <c r="BZ623">
        <v>1576.53111111111</v>
      </c>
      <c r="CA623">
        <v>1617.23444444444</v>
      </c>
      <c r="CB623">
        <v>4.4187277777777698</v>
      </c>
      <c r="CC623">
        <v>1583.1544444444401</v>
      </c>
      <c r="CD623">
        <v>21.073566666666601</v>
      </c>
      <c r="CE623">
        <v>1.7554799999999999</v>
      </c>
      <c r="CF623">
        <v>1.45119333333333</v>
      </c>
      <c r="CG623">
        <v>15.395911111111101</v>
      </c>
      <c r="CH623">
        <v>12.4633777777777</v>
      </c>
      <c r="CI623">
        <v>1999.9511111111101</v>
      </c>
      <c r="CJ623">
        <v>0.98000500000000001</v>
      </c>
      <c r="CK623">
        <v>1.9995366666666601E-2</v>
      </c>
      <c r="CL623">
        <v>0</v>
      </c>
      <c r="CM623">
        <v>2.29744444444444</v>
      </c>
      <c r="CN623">
        <v>0</v>
      </c>
      <c r="CO623">
        <v>24763.3777777777</v>
      </c>
      <c r="CP623">
        <v>17299.744444444401</v>
      </c>
      <c r="CQ623">
        <v>45.902555555555502</v>
      </c>
      <c r="CR623">
        <v>46.125</v>
      </c>
      <c r="CS623">
        <v>45.561999999999998</v>
      </c>
      <c r="CT623">
        <v>45.041333333333299</v>
      </c>
      <c r="CU623">
        <v>45.125</v>
      </c>
      <c r="CV623">
        <v>1959.9611111111101</v>
      </c>
      <c r="CW623">
        <v>39.99</v>
      </c>
      <c r="CX623">
        <v>0</v>
      </c>
      <c r="CY623">
        <v>1657230017.4000001</v>
      </c>
      <c r="CZ623">
        <v>0</v>
      </c>
      <c r="DA623">
        <v>1657213163</v>
      </c>
      <c r="DB623" s="2">
        <v>0.49957175925925923</v>
      </c>
      <c r="DC623">
        <v>1657213141</v>
      </c>
      <c r="DD623">
        <v>1655399214.5999999</v>
      </c>
      <c r="DE623">
        <v>1</v>
      </c>
      <c r="DF623">
        <v>0.04</v>
      </c>
      <c r="DG623">
        <v>-0.06</v>
      </c>
      <c r="DH623">
        <v>9.1720000000000006</v>
      </c>
      <c r="DI623">
        <v>0.51100000000000001</v>
      </c>
      <c r="DJ623">
        <v>420</v>
      </c>
      <c r="DK623">
        <v>25</v>
      </c>
      <c r="DL623">
        <v>0.26</v>
      </c>
      <c r="DM623">
        <v>0.15</v>
      </c>
      <c r="DN623">
        <v>-46.689887804877998</v>
      </c>
      <c r="DO623">
        <v>-0.11995609756098601</v>
      </c>
      <c r="DP623">
        <v>0.56132943729003804</v>
      </c>
      <c r="DQ623">
        <v>0</v>
      </c>
      <c r="DR623">
        <v>4.5534153658536498</v>
      </c>
      <c r="DS623">
        <v>-0.52768243902438805</v>
      </c>
      <c r="DT623">
        <v>6.8126719699845101E-2</v>
      </c>
      <c r="DU623">
        <v>0</v>
      </c>
      <c r="DV623">
        <v>0</v>
      </c>
      <c r="DW623">
        <v>2</v>
      </c>
      <c r="DX623" t="s">
        <v>305</v>
      </c>
      <c r="DY623">
        <v>2.9691999999999998</v>
      </c>
      <c r="DZ623">
        <v>2.6922299999999999</v>
      </c>
      <c r="EA623">
        <v>0.167433</v>
      </c>
      <c r="EB623">
        <v>0.17150599999999999</v>
      </c>
      <c r="EC623">
        <v>8.2446199999999997E-2</v>
      </c>
      <c r="ED623">
        <v>7.27183E-2</v>
      </c>
      <c r="EE623">
        <v>32272.6</v>
      </c>
      <c r="EF623">
        <v>35181.4</v>
      </c>
      <c r="EG623">
        <v>35155.4</v>
      </c>
      <c r="EH623">
        <v>38543.699999999997</v>
      </c>
      <c r="EI623">
        <v>45792.9</v>
      </c>
      <c r="EJ623">
        <v>51616.7</v>
      </c>
      <c r="EK623">
        <v>55002.2</v>
      </c>
      <c r="EL623">
        <v>61816.6</v>
      </c>
      <c r="EM623">
        <v>1.9314</v>
      </c>
      <c r="EN623">
        <v>1.9945999999999999</v>
      </c>
      <c r="EO623">
        <v>-0.27134999999999998</v>
      </c>
      <c r="EP623">
        <v>0</v>
      </c>
      <c r="EQ623">
        <v>34.814300000000003</v>
      </c>
      <c r="ER623">
        <v>999.9</v>
      </c>
      <c r="ES623">
        <v>41.466000000000001</v>
      </c>
      <c r="ET623">
        <v>38.844000000000001</v>
      </c>
      <c r="EU623">
        <v>41.956899999999997</v>
      </c>
      <c r="EV623">
        <v>52.371099999999998</v>
      </c>
      <c r="EW623">
        <v>37.087299999999999</v>
      </c>
      <c r="EX623">
        <v>2</v>
      </c>
      <c r="EY623">
        <v>0.324411</v>
      </c>
      <c r="EZ623">
        <v>9.2810500000000005</v>
      </c>
      <c r="FA623">
        <v>19.918199999999999</v>
      </c>
      <c r="FB623">
        <v>5.2017199999999999</v>
      </c>
      <c r="FC623">
        <v>12.0099</v>
      </c>
      <c r="FD623">
        <v>4.9752000000000001</v>
      </c>
      <c r="FE623">
        <v>3.294</v>
      </c>
      <c r="FF623">
        <v>9999</v>
      </c>
      <c r="FG623">
        <v>9999</v>
      </c>
      <c r="FH623">
        <v>9999</v>
      </c>
      <c r="FI623">
        <v>562.5</v>
      </c>
      <c r="FJ623">
        <v>1.8631</v>
      </c>
      <c r="FK623">
        <v>1.8677699999999999</v>
      </c>
      <c r="FL623">
        <v>1.8675200000000001</v>
      </c>
      <c r="FM623">
        <v>1.8687400000000001</v>
      </c>
      <c r="FN623">
        <v>1.86951</v>
      </c>
      <c r="FO623">
        <v>1.86554</v>
      </c>
      <c r="FP623">
        <v>1.86652</v>
      </c>
      <c r="FQ623">
        <v>1.86798</v>
      </c>
      <c r="FR623">
        <v>5</v>
      </c>
      <c r="FS623">
        <v>0</v>
      </c>
      <c r="FT623">
        <v>0</v>
      </c>
      <c r="FU623">
        <v>0</v>
      </c>
      <c r="FV623">
        <v>11111111</v>
      </c>
      <c r="FW623" t="s">
        <v>306</v>
      </c>
      <c r="FX623" t="s">
        <v>307</v>
      </c>
      <c r="FY623" t="s">
        <v>307</v>
      </c>
      <c r="FZ623" t="s">
        <v>307</v>
      </c>
      <c r="GA623" t="s">
        <v>307</v>
      </c>
      <c r="GB623">
        <v>0</v>
      </c>
      <c r="GC623">
        <v>100</v>
      </c>
      <c r="GD623">
        <v>100</v>
      </c>
      <c r="GE623">
        <v>17.78</v>
      </c>
      <c r="GF623">
        <v>0.46279999999999999</v>
      </c>
      <c r="GG623">
        <v>5.3968966374264697</v>
      </c>
      <c r="GH623">
        <v>9.5670261133577201E-3</v>
      </c>
      <c r="GI623" s="1">
        <v>-9.19467254998099E-7</v>
      </c>
      <c r="GJ623" s="1">
        <v>-2.1372918425907401E-11</v>
      </c>
      <c r="GK623">
        <v>3.2845888322571301E-3</v>
      </c>
      <c r="GL623">
        <v>-1.41202168329711E-2</v>
      </c>
      <c r="GM623">
        <v>1.6676771840485E-3</v>
      </c>
      <c r="GN623" s="1">
        <v>-1.4903802912711099E-5</v>
      </c>
      <c r="GO623">
        <v>-4</v>
      </c>
      <c r="GP623">
        <v>1866</v>
      </c>
      <c r="GQ623">
        <v>1</v>
      </c>
      <c r="GR623">
        <v>24</v>
      </c>
      <c r="GS623">
        <v>281.60000000000002</v>
      </c>
      <c r="GT623">
        <v>30513.7</v>
      </c>
      <c r="GU623">
        <v>3.7866200000000001</v>
      </c>
      <c r="GV623">
        <v>2.6428199999999999</v>
      </c>
      <c r="GW623">
        <v>2.2485400000000002</v>
      </c>
      <c r="GX623">
        <v>2.7697799999999999</v>
      </c>
      <c r="GY623">
        <v>1.9958499999999999</v>
      </c>
      <c r="GZ623">
        <v>2.3791500000000001</v>
      </c>
      <c r="HA623">
        <v>41.274099999999997</v>
      </c>
      <c r="HB623">
        <v>13.2127</v>
      </c>
      <c r="HC623">
        <v>18</v>
      </c>
      <c r="HD623">
        <v>498.22300000000001</v>
      </c>
      <c r="HE623">
        <v>535.38400000000001</v>
      </c>
      <c r="HF623">
        <v>16.300999999999998</v>
      </c>
      <c r="HG623">
        <v>31.293099999999999</v>
      </c>
      <c r="HH623">
        <v>30.001300000000001</v>
      </c>
      <c r="HI623">
        <v>30.464200000000002</v>
      </c>
      <c r="HJ623">
        <v>30.282499999999999</v>
      </c>
      <c r="HK623">
        <v>75.789299999999997</v>
      </c>
      <c r="HL623">
        <v>46.802999999999997</v>
      </c>
      <c r="HM623">
        <v>0</v>
      </c>
      <c r="HN623">
        <v>15.8782</v>
      </c>
      <c r="HO623">
        <v>1604.78</v>
      </c>
      <c r="HP623">
        <v>20.902000000000001</v>
      </c>
      <c r="HQ623">
        <v>101.996</v>
      </c>
      <c r="HR623">
        <v>102.899</v>
      </c>
    </row>
    <row r="624" spans="1:226" x14ac:dyDescent="0.2">
      <c r="A624">
        <v>608</v>
      </c>
      <c r="B624">
        <v>1657230043.0999999</v>
      </c>
      <c r="C624">
        <v>6557.5999999046298</v>
      </c>
      <c r="D624" t="s">
        <v>919</v>
      </c>
      <c r="E624" s="2">
        <v>0.69494212962962953</v>
      </c>
      <c r="F624">
        <v>5</v>
      </c>
      <c r="G624" t="s">
        <v>825</v>
      </c>
      <c r="H624" t="s">
        <v>303</v>
      </c>
      <c r="I624">
        <v>1657230040.3</v>
      </c>
      <c r="J624">
        <f t="shared" si="306"/>
        <v>3.9214412171309325E-3</v>
      </c>
      <c r="K624">
        <f t="shared" si="311"/>
        <v>3.9214412171309325</v>
      </c>
      <c r="L624">
        <f t="shared" si="312"/>
        <v>16.590653897588894</v>
      </c>
      <c r="M624">
        <f t="shared" si="313"/>
        <v>1551.866</v>
      </c>
      <c r="N624">
        <f t="shared" si="314"/>
        <v>1204.4125126305614</v>
      </c>
      <c r="O624">
        <f t="shared" si="315"/>
        <v>82.988236732995247</v>
      </c>
      <c r="P624">
        <f t="shared" si="316"/>
        <v>106.92899786021246</v>
      </c>
      <c r="Q624">
        <f t="shared" si="317"/>
        <v>0.10342554247383028</v>
      </c>
      <c r="R624">
        <f t="shared" si="318"/>
        <v>2.3243704671396506</v>
      </c>
      <c r="S624">
        <f t="shared" si="319"/>
        <v>0.10093525316311987</v>
      </c>
      <c r="T624">
        <f t="shared" si="320"/>
        <v>6.330328167598194E-2</v>
      </c>
      <c r="U624">
        <f t="shared" si="321"/>
        <v>321.51494220000001</v>
      </c>
      <c r="V624">
        <f t="shared" si="322"/>
        <v>30.240566860817626</v>
      </c>
      <c r="W624">
        <f t="shared" si="323"/>
        <v>30.240566860817626</v>
      </c>
      <c r="X624">
        <f t="shared" si="307"/>
        <v>4.3196761826216585</v>
      </c>
      <c r="Y624">
        <f t="shared" si="324"/>
        <v>43.384887047089862</v>
      </c>
      <c r="Z624">
        <f t="shared" si="325"/>
        <v>1.7608192783771397</v>
      </c>
      <c r="AA624">
        <f t="shared" si="326"/>
        <v>4.0586005824238987</v>
      </c>
      <c r="AB624">
        <f t="shared" si="327"/>
        <v>2.5588569042445188</v>
      </c>
      <c r="AC624">
        <f t="shared" si="328"/>
        <v>-172.93555767547412</v>
      </c>
      <c r="AD624">
        <f t="shared" si="329"/>
        <v>-135.70565290770097</v>
      </c>
      <c r="AE624">
        <f t="shared" si="330"/>
        <v>-12.943107205811053</v>
      </c>
      <c r="AF624">
        <f t="shared" si="331"/>
        <v>-6.9375588986105186E-2</v>
      </c>
      <c r="AG624">
        <f t="shared" si="332"/>
        <v>33.292006911629635</v>
      </c>
      <c r="AH624">
        <f t="shared" si="333"/>
        <v>3.8609309098662115</v>
      </c>
      <c r="AI624">
        <f t="shared" si="334"/>
        <v>16.590653897588894</v>
      </c>
      <c r="AJ624">
        <v>1632.8228381460899</v>
      </c>
      <c r="AK624">
        <v>1600.2298181818101</v>
      </c>
      <c r="AL624">
        <v>3.3380891225023999</v>
      </c>
      <c r="AM624">
        <v>67.011806465800106</v>
      </c>
      <c r="AN624">
        <f t="shared" si="308"/>
        <v>3.9214412171309325</v>
      </c>
      <c r="AO624">
        <v>21.034300470148001</v>
      </c>
      <c r="AP624">
        <v>25.569278181818099</v>
      </c>
      <c r="AQ624">
        <v>1.17733654486429E-2</v>
      </c>
      <c r="AR624">
        <v>77.809829826732994</v>
      </c>
      <c r="AS624">
        <v>0</v>
      </c>
      <c r="AT624">
        <v>0</v>
      </c>
      <c r="AU624">
        <f t="shared" si="335"/>
        <v>1</v>
      </c>
      <c r="AV624">
        <f t="shared" si="309"/>
        <v>0</v>
      </c>
      <c r="AW624">
        <f t="shared" si="336"/>
        <v>36127.890996072565</v>
      </c>
      <c r="AX624">
        <f t="shared" si="337"/>
        <v>1999.9970000000001</v>
      </c>
      <c r="AY624">
        <f t="shared" si="310"/>
        <v>1681.1971799999999</v>
      </c>
      <c r="AZ624">
        <f t="shared" si="338"/>
        <v>0.84059985089977629</v>
      </c>
      <c r="BA624">
        <f t="shared" si="339"/>
        <v>0.16075771223656835</v>
      </c>
      <c r="BB624">
        <v>6</v>
      </c>
      <c r="BC624">
        <v>0.5</v>
      </c>
      <c r="BD624" t="s">
        <v>304</v>
      </c>
      <c r="BE624">
        <v>2</v>
      </c>
      <c r="BF624" t="b">
        <v>1</v>
      </c>
      <c r="BG624">
        <v>1657230040.3</v>
      </c>
      <c r="BH624">
        <v>1551.866</v>
      </c>
      <c r="BI624">
        <v>1599.0039999999999</v>
      </c>
      <c r="BJ624">
        <v>25.554859999999898</v>
      </c>
      <c r="BK624">
        <v>21.040369999999999</v>
      </c>
      <c r="BL624">
        <v>1534.0349999999901</v>
      </c>
      <c r="BM624">
        <v>25.091370000000001</v>
      </c>
      <c r="BN624">
        <v>500.02529999999899</v>
      </c>
      <c r="BO624">
        <v>68.865110000000001</v>
      </c>
      <c r="BP624">
        <v>3.8389309999999899E-2</v>
      </c>
      <c r="BQ624">
        <v>29.157620000000001</v>
      </c>
      <c r="BR624">
        <v>30.433969999999999</v>
      </c>
      <c r="BS624">
        <v>999.9</v>
      </c>
      <c r="BT624">
        <v>0</v>
      </c>
      <c r="BU624">
        <v>0</v>
      </c>
      <c r="BV624">
        <v>9992.5</v>
      </c>
      <c r="BW624">
        <v>0</v>
      </c>
      <c r="BX624">
        <v>155.0848</v>
      </c>
      <c r="BY624">
        <v>-47.139330000000001</v>
      </c>
      <c r="BZ624">
        <v>1592.5650000000001</v>
      </c>
      <c r="CA624">
        <v>1633.374</v>
      </c>
      <c r="CB624">
        <v>4.5144780000000004</v>
      </c>
      <c r="CC624">
        <v>1599.0039999999999</v>
      </c>
      <c r="CD624">
        <v>21.040369999999999</v>
      </c>
      <c r="CE624">
        <v>1.7598389999999999</v>
      </c>
      <c r="CF624">
        <v>1.448947</v>
      </c>
      <c r="CG624">
        <v>15.434559999999999</v>
      </c>
      <c r="CH624">
        <v>12.439829999999899</v>
      </c>
      <c r="CI624">
        <v>1999.9970000000001</v>
      </c>
      <c r="CJ624">
        <v>0.98000569999999898</v>
      </c>
      <c r="CK624">
        <v>1.9994619999999901E-2</v>
      </c>
      <c r="CL624">
        <v>0</v>
      </c>
      <c r="CM624">
        <v>2.4291200000000002</v>
      </c>
      <c r="CN624">
        <v>0</v>
      </c>
      <c r="CO624">
        <v>24759.61</v>
      </c>
      <c r="CP624">
        <v>17300.129999999899</v>
      </c>
      <c r="CQ624">
        <v>45.936999999999998</v>
      </c>
      <c r="CR624">
        <v>46.125</v>
      </c>
      <c r="CS624">
        <v>45.606099999999998</v>
      </c>
      <c r="CT624">
        <v>45.061999999999998</v>
      </c>
      <c r="CU624">
        <v>45.149799999999999</v>
      </c>
      <c r="CV624">
        <v>1960.0069999999901</v>
      </c>
      <c r="CW624">
        <v>39.99</v>
      </c>
      <c r="CX624">
        <v>0</v>
      </c>
      <c r="CY624">
        <v>1657230022.8</v>
      </c>
      <c r="CZ624">
        <v>0</v>
      </c>
      <c r="DA624">
        <v>1657213163</v>
      </c>
      <c r="DB624" s="2">
        <v>0.49957175925925923</v>
      </c>
      <c r="DC624">
        <v>1657213141</v>
      </c>
      <c r="DD624">
        <v>1655399214.5999999</v>
      </c>
      <c r="DE624">
        <v>1</v>
      </c>
      <c r="DF624">
        <v>0.04</v>
      </c>
      <c r="DG624">
        <v>-0.06</v>
      </c>
      <c r="DH624">
        <v>9.1720000000000006</v>
      </c>
      <c r="DI624">
        <v>0.51100000000000001</v>
      </c>
      <c r="DJ624">
        <v>420</v>
      </c>
      <c r="DK624">
        <v>25</v>
      </c>
      <c r="DL624">
        <v>0.26</v>
      </c>
      <c r="DM624">
        <v>0.15</v>
      </c>
      <c r="DN624">
        <v>-46.812351219512202</v>
      </c>
      <c r="DO624">
        <v>-1.9676968641114101</v>
      </c>
      <c r="DP624">
        <v>0.663201479933751</v>
      </c>
      <c r="DQ624">
        <v>0</v>
      </c>
      <c r="DR624">
        <v>4.5263063414634104</v>
      </c>
      <c r="DS624">
        <v>-0.37925728222996202</v>
      </c>
      <c r="DT624">
        <v>6.6319599051279099E-2</v>
      </c>
      <c r="DU624">
        <v>0</v>
      </c>
      <c r="DV624">
        <v>0</v>
      </c>
      <c r="DW624">
        <v>2</v>
      </c>
      <c r="DX624" t="s">
        <v>305</v>
      </c>
      <c r="DY624">
        <v>2.96896</v>
      </c>
      <c r="DZ624">
        <v>2.6920999999999999</v>
      </c>
      <c r="EA624">
        <v>0.168513</v>
      </c>
      <c r="EB624">
        <v>0.17249999999999999</v>
      </c>
      <c r="EC624">
        <v>8.2532900000000006E-2</v>
      </c>
      <c r="ED624">
        <v>7.2657899999999997E-2</v>
      </c>
      <c r="EE624">
        <v>32229.9</v>
      </c>
      <c r="EF624">
        <v>35138.199999999997</v>
      </c>
      <c r="EG624">
        <v>35154.699999999997</v>
      </c>
      <c r="EH624">
        <v>38542.9</v>
      </c>
      <c r="EI624">
        <v>45787.1</v>
      </c>
      <c r="EJ624">
        <v>51619.199999999997</v>
      </c>
      <c r="EK624">
        <v>55000.5</v>
      </c>
      <c r="EL624">
        <v>61815.5</v>
      </c>
      <c r="EM624">
        <v>1.9316</v>
      </c>
      <c r="EN624">
        <v>1.9954000000000001</v>
      </c>
      <c r="EO624">
        <v>-0.27194600000000002</v>
      </c>
      <c r="EP624">
        <v>0</v>
      </c>
      <c r="EQ624">
        <v>34.839700000000001</v>
      </c>
      <c r="ER624">
        <v>999.9</v>
      </c>
      <c r="ES624">
        <v>41.491</v>
      </c>
      <c r="ET624">
        <v>38.844000000000001</v>
      </c>
      <c r="EU624">
        <v>41.9818</v>
      </c>
      <c r="EV624">
        <v>52.681100000000001</v>
      </c>
      <c r="EW624">
        <v>37.0593</v>
      </c>
      <c r="EX624">
        <v>2</v>
      </c>
      <c r="EY624">
        <v>0.325488</v>
      </c>
      <c r="EZ624">
        <v>9.2810500000000005</v>
      </c>
      <c r="FA624">
        <v>19.917999999999999</v>
      </c>
      <c r="FB624">
        <v>5.2029100000000001</v>
      </c>
      <c r="FC624">
        <v>12.0099</v>
      </c>
      <c r="FD624">
        <v>4.9752000000000001</v>
      </c>
      <c r="FE624">
        <v>3.294</v>
      </c>
      <c r="FF624">
        <v>9999</v>
      </c>
      <c r="FG624">
        <v>9999</v>
      </c>
      <c r="FH624">
        <v>9999</v>
      </c>
      <c r="FI624">
        <v>562.5</v>
      </c>
      <c r="FJ624">
        <v>1.86307</v>
      </c>
      <c r="FK624">
        <v>1.8677699999999999</v>
      </c>
      <c r="FL624">
        <v>1.8675200000000001</v>
      </c>
      <c r="FM624">
        <v>1.8687400000000001</v>
      </c>
      <c r="FN624">
        <v>1.86948</v>
      </c>
      <c r="FO624">
        <v>1.86554</v>
      </c>
      <c r="FP624">
        <v>1.8665499999999999</v>
      </c>
      <c r="FQ624">
        <v>1.86792</v>
      </c>
      <c r="FR624">
        <v>5</v>
      </c>
      <c r="FS624">
        <v>0</v>
      </c>
      <c r="FT624">
        <v>0</v>
      </c>
      <c r="FU624">
        <v>0</v>
      </c>
      <c r="FV624">
        <v>11111111</v>
      </c>
      <c r="FW624" t="s">
        <v>306</v>
      </c>
      <c r="FX624" t="s">
        <v>307</v>
      </c>
      <c r="FY624" t="s">
        <v>307</v>
      </c>
      <c r="FZ624" t="s">
        <v>307</v>
      </c>
      <c r="GA624" t="s">
        <v>307</v>
      </c>
      <c r="GB624">
        <v>0</v>
      </c>
      <c r="GC624">
        <v>100</v>
      </c>
      <c r="GD624">
        <v>100</v>
      </c>
      <c r="GE624">
        <v>17.89</v>
      </c>
      <c r="GF624">
        <v>0.46439999999999998</v>
      </c>
      <c r="GG624">
        <v>5.3968966374264697</v>
      </c>
      <c r="GH624">
        <v>9.5670261133577201E-3</v>
      </c>
      <c r="GI624" s="1">
        <v>-9.19467254998099E-7</v>
      </c>
      <c r="GJ624" s="1">
        <v>-2.1372918425907401E-11</v>
      </c>
      <c r="GK624">
        <v>3.2845888322571301E-3</v>
      </c>
      <c r="GL624">
        <v>-1.41202168329711E-2</v>
      </c>
      <c r="GM624">
        <v>1.6676771840485E-3</v>
      </c>
      <c r="GN624" s="1">
        <v>-1.4903802912711099E-5</v>
      </c>
      <c r="GO624">
        <v>-4</v>
      </c>
      <c r="GP624">
        <v>1866</v>
      </c>
      <c r="GQ624">
        <v>1</v>
      </c>
      <c r="GR624">
        <v>24</v>
      </c>
      <c r="GS624">
        <v>281.7</v>
      </c>
      <c r="GT624">
        <v>30513.8</v>
      </c>
      <c r="GU624">
        <v>3.8122600000000002</v>
      </c>
      <c r="GV624">
        <v>2.6428199999999999</v>
      </c>
      <c r="GW624">
        <v>2.2485400000000002</v>
      </c>
      <c r="GX624">
        <v>2.7697799999999999</v>
      </c>
      <c r="GY624">
        <v>1.9958499999999999</v>
      </c>
      <c r="GZ624">
        <v>2.3767100000000001</v>
      </c>
      <c r="HA624">
        <v>41.3001</v>
      </c>
      <c r="HB624">
        <v>13.221399999999999</v>
      </c>
      <c r="HC624">
        <v>18</v>
      </c>
      <c r="HD624">
        <v>498.47800000000001</v>
      </c>
      <c r="HE624">
        <v>536.09299999999996</v>
      </c>
      <c r="HF624">
        <v>16.314499999999999</v>
      </c>
      <c r="HG624">
        <v>31.306799999999999</v>
      </c>
      <c r="HH624">
        <v>30.001200000000001</v>
      </c>
      <c r="HI624">
        <v>30.477900000000002</v>
      </c>
      <c r="HJ624">
        <v>30.298200000000001</v>
      </c>
      <c r="HK624">
        <v>76.391800000000003</v>
      </c>
      <c r="HL624">
        <v>46.802999999999997</v>
      </c>
      <c r="HM624">
        <v>0</v>
      </c>
      <c r="HN624">
        <v>15.928100000000001</v>
      </c>
      <c r="HO624">
        <v>1624.9</v>
      </c>
      <c r="HP624">
        <v>20.895800000000001</v>
      </c>
      <c r="HQ624">
        <v>101.99299999999999</v>
      </c>
      <c r="HR624">
        <v>102.89700000000001</v>
      </c>
    </row>
    <row r="625" spans="1:226" x14ac:dyDescent="0.2">
      <c r="A625">
        <v>609</v>
      </c>
      <c r="B625">
        <v>1657230048.0999999</v>
      </c>
      <c r="C625">
        <v>6562.5999999046298</v>
      </c>
      <c r="D625" t="s">
        <v>920</v>
      </c>
      <c r="E625" s="2">
        <v>0.69499999999999995</v>
      </c>
      <c r="F625">
        <v>5</v>
      </c>
      <c r="G625" t="s">
        <v>825</v>
      </c>
      <c r="H625" t="s">
        <v>303</v>
      </c>
      <c r="I625">
        <v>1657230045.5999999</v>
      </c>
      <c r="J625">
        <f t="shared" si="306"/>
        <v>3.943808681033693E-3</v>
      </c>
      <c r="K625">
        <f t="shared" si="311"/>
        <v>3.9438086810336932</v>
      </c>
      <c r="L625">
        <f t="shared" si="312"/>
        <v>16.504839676632947</v>
      </c>
      <c r="M625">
        <f t="shared" si="313"/>
        <v>1569.42</v>
      </c>
      <c r="N625">
        <f t="shared" si="314"/>
        <v>1223.3359775612093</v>
      </c>
      <c r="O625">
        <f t="shared" si="315"/>
        <v>84.291387502801243</v>
      </c>
      <c r="P625">
        <f t="shared" si="316"/>
        <v>108.13757773916799</v>
      </c>
      <c r="Q625">
        <f t="shared" si="317"/>
        <v>0.10392111777016888</v>
      </c>
      <c r="R625">
        <f t="shared" si="318"/>
        <v>2.328631376962913</v>
      </c>
      <c r="S625">
        <f t="shared" si="319"/>
        <v>0.10141169896336188</v>
      </c>
      <c r="T625">
        <f t="shared" si="320"/>
        <v>6.3602726169432883E-2</v>
      </c>
      <c r="U625">
        <f t="shared" si="321"/>
        <v>321.51542099999995</v>
      </c>
      <c r="V625">
        <f t="shared" si="322"/>
        <v>30.258593233103326</v>
      </c>
      <c r="W625">
        <f t="shared" si="323"/>
        <v>30.258593233103326</v>
      </c>
      <c r="X625">
        <f t="shared" si="307"/>
        <v>4.3241429419337925</v>
      </c>
      <c r="Y625">
        <f t="shared" si="324"/>
        <v>43.369141628775424</v>
      </c>
      <c r="Z625">
        <f t="shared" si="325"/>
        <v>1.762932567702866</v>
      </c>
      <c r="AA625">
        <f t="shared" si="326"/>
        <v>4.0649468758061849</v>
      </c>
      <c r="AB625">
        <f t="shared" si="327"/>
        <v>2.5612103742309262</v>
      </c>
      <c r="AC625">
        <f t="shared" si="328"/>
        <v>-173.92196283358587</v>
      </c>
      <c r="AD625">
        <f t="shared" si="329"/>
        <v>-134.82339769577942</v>
      </c>
      <c r="AE625">
        <f t="shared" si="330"/>
        <v>-12.838297410483367</v>
      </c>
      <c r="AF625">
        <f t="shared" si="331"/>
        <v>-6.8236939848731026E-2</v>
      </c>
      <c r="AG625">
        <f t="shared" si="332"/>
        <v>33.816078218215083</v>
      </c>
      <c r="AH625">
        <f t="shared" si="333"/>
        <v>3.9602959562900066</v>
      </c>
      <c r="AI625">
        <f t="shared" si="334"/>
        <v>16.504839676632947</v>
      </c>
      <c r="AJ625">
        <v>1650.8234506349399</v>
      </c>
      <c r="AK625">
        <v>1617.6775757575699</v>
      </c>
      <c r="AL625">
        <v>3.5176458537183799</v>
      </c>
      <c r="AM625">
        <v>67.011806465800106</v>
      </c>
      <c r="AN625">
        <f t="shared" si="308"/>
        <v>3.9438086810336932</v>
      </c>
      <c r="AO625">
        <v>21.006548803190501</v>
      </c>
      <c r="AP625">
        <v>25.5866266666666</v>
      </c>
      <c r="AQ625">
        <v>7.3663261358647798E-3</v>
      </c>
      <c r="AR625">
        <v>77.809829826732994</v>
      </c>
      <c r="AS625">
        <v>0</v>
      </c>
      <c r="AT625">
        <v>0</v>
      </c>
      <c r="AU625">
        <f t="shared" si="335"/>
        <v>1</v>
      </c>
      <c r="AV625">
        <f t="shared" si="309"/>
        <v>0</v>
      </c>
      <c r="AW625">
        <f t="shared" si="336"/>
        <v>36225.557854687489</v>
      </c>
      <c r="AX625">
        <f t="shared" si="337"/>
        <v>2000</v>
      </c>
      <c r="AY625">
        <f t="shared" si="310"/>
        <v>1681.1996999999999</v>
      </c>
      <c r="AZ625">
        <f t="shared" si="338"/>
        <v>0.84059984999999993</v>
      </c>
      <c r="BA625">
        <f t="shared" si="339"/>
        <v>0.16075771049999998</v>
      </c>
      <c r="BB625">
        <v>6</v>
      </c>
      <c r="BC625">
        <v>0.5</v>
      </c>
      <c r="BD625" t="s">
        <v>304</v>
      </c>
      <c r="BE625">
        <v>2</v>
      </c>
      <c r="BF625" t="b">
        <v>1</v>
      </c>
      <c r="BG625">
        <v>1657230045.5999999</v>
      </c>
      <c r="BH625">
        <v>1569.42</v>
      </c>
      <c r="BI625">
        <v>1617.4577777777699</v>
      </c>
      <c r="BJ625">
        <v>25.585755555555501</v>
      </c>
      <c r="BK625">
        <v>20.954988888888799</v>
      </c>
      <c r="BL625">
        <v>1551.4722222222199</v>
      </c>
      <c r="BM625">
        <v>25.1210555555555</v>
      </c>
      <c r="BN625">
        <v>499.99955555555499</v>
      </c>
      <c r="BO625">
        <v>68.864711111111106</v>
      </c>
      <c r="BP625">
        <v>3.8181511111111101E-2</v>
      </c>
      <c r="BQ625">
        <v>29.184655555555501</v>
      </c>
      <c r="BR625">
        <v>30.4491555555555</v>
      </c>
      <c r="BS625">
        <v>999.9</v>
      </c>
      <c r="BT625">
        <v>0</v>
      </c>
      <c r="BU625">
        <v>0</v>
      </c>
      <c r="BV625">
        <v>10021.666666666601</v>
      </c>
      <c r="BW625">
        <v>0</v>
      </c>
      <c r="BX625">
        <v>155.02322222222199</v>
      </c>
      <c r="BY625">
        <v>-48.039155555555503</v>
      </c>
      <c r="BZ625">
        <v>1610.6288888888801</v>
      </c>
      <c r="CA625">
        <v>1652.07666666666</v>
      </c>
      <c r="CB625">
        <v>4.6307822222222201</v>
      </c>
      <c r="CC625">
        <v>1617.4577777777699</v>
      </c>
      <c r="CD625">
        <v>20.954988888888799</v>
      </c>
      <c r="CE625">
        <v>1.76195666666666</v>
      </c>
      <c r="CF625">
        <v>1.44306</v>
      </c>
      <c r="CG625">
        <v>15.4533111111111</v>
      </c>
      <c r="CH625">
        <v>12.377744444444399</v>
      </c>
      <c r="CI625">
        <v>2000</v>
      </c>
      <c r="CJ625">
        <v>0.98000600000000004</v>
      </c>
      <c r="CK625">
        <v>1.99943E-2</v>
      </c>
      <c r="CL625">
        <v>0</v>
      </c>
      <c r="CM625">
        <v>2.5168777777777702</v>
      </c>
      <c r="CN625">
        <v>0</v>
      </c>
      <c r="CO625">
        <v>24755.188888888799</v>
      </c>
      <c r="CP625">
        <v>17300.188888888799</v>
      </c>
      <c r="CQ625">
        <v>45.978999999999999</v>
      </c>
      <c r="CR625">
        <v>46.166333333333299</v>
      </c>
      <c r="CS625">
        <v>45.652555555555502</v>
      </c>
      <c r="CT625">
        <v>45.118000000000002</v>
      </c>
      <c r="CU625">
        <v>45.186999999999998</v>
      </c>
      <c r="CV625">
        <v>1960.01</v>
      </c>
      <c r="CW625">
        <v>39.99</v>
      </c>
      <c r="CX625">
        <v>0</v>
      </c>
      <c r="CY625">
        <v>1657230027.5999999</v>
      </c>
      <c r="CZ625">
        <v>0</v>
      </c>
      <c r="DA625">
        <v>1657213163</v>
      </c>
      <c r="DB625" s="2">
        <v>0.49957175925925923</v>
      </c>
      <c r="DC625">
        <v>1657213141</v>
      </c>
      <c r="DD625">
        <v>1655399214.5999999</v>
      </c>
      <c r="DE625">
        <v>1</v>
      </c>
      <c r="DF625">
        <v>0.04</v>
      </c>
      <c r="DG625">
        <v>-0.06</v>
      </c>
      <c r="DH625">
        <v>9.1720000000000006</v>
      </c>
      <c r="DI625">
        <v>0.51100000000000001</v>
      </c>
      <c r="DJ625">
        <v>420</v>
      </c>
      <c r="DK625">
        <v>25</v>
      </c>
      <c r="DL625">
        <v>0.26</v>
      </c>
      <c r="DM625">
        <v>0.15</v>
      </c>
      <c r="DN625">
        <v>-47.056870731707299</v>
      </c>
      <c r="DO625">
        <v>-4.1150404181186202</v>
      </c>
      <c r="DP625">
        <v>0.77329120007858398</v>
      </c>
      <c r="DQ625">
        <v>0</v>
      </c>
      <c r="DR625">
        <v>4.5301112195121904</v>
      </c>
      <c r="DS625">
        <v>7.2880975609768306E-2</v>
      </c>
      <c r="DT625">
        <v>7.6133392218578497E-2</v>
      </c>
      <c r="DU625">
        <v>1</v>
      </c>
      <c r="DV625">
        <v>1</v>
      </c>
      <c r="DW625">
        <v>2</v>
      </c>
      <c r="DX625" s="3">
        <v>44563</v>
      </c>
      <c r="DY625">
        <v>2.9691700000000001</v>
      </c>
      <c r="DZ625">
        <v>2.6921400000000002</v>
      </c>
      <c r="EA625">
        <v>0.169604</v>
      </c>
      <c r="EB625">
        <v>0.17365800000000001</v>
      </c>
      <c r="EC625">
        <v>8.2534499999999997E-2</v>
      </c>
      <c r="ED625">
        <v>7.2254499999999999E-2</v>
      </c>
      <c r="EE625">
        <v>32186.400000000001</v>
      </c>
      <c r="EF625">
        <v>35088.300000000003</v>
      </c>
      <c r="EG625">
        <v>35153.4</v>
      </c>
      <c r="EH625">
        <v>38542.199999999997</v>
      </c>
      <c r="EI625">
        <v>45786.5</v>
      </c>
      <c r="EJ625">
        <v>51640.4</v>
      </c>
      <c r="EK625">
        <v>54999.8</v>
      </c>
      <c r="EL625">
        <v>61813.9</v>
      </c>
      <c r="EM625">
        <v>1.9312</v>
      </c>
      <c r="EN625">
        <v>1.9944</v>
      </c>
      <c r="EO625">
        <v>-0.271648</v>
      </c>
      <c r="EP625">
        <v>0</v>
      </c>
      <c r="EQ625">
        <v>34.865200000000002</v>
      </c>
      <c r="ER625">
        <v>999.9</v>
      </c>
      <c r="ES625">
        <v>41.515000000000001</v>
      </c>
      <c r="ET625">
        <v>38.844000000000001</v>
      </c>
      <c r="EU625">
        <v>42.006100000000004</v>
      </c>
      <c r="EV625">
        <v>52.481099999999998</v>
      </c>
      <c r="EW625">
        <v>37.063299999999998</v>
      </c>
      <c r="EX625">
        <v>2</v>
      </c>
      <c r="EY625">
        <v>0.32670700000000003</v>
      </c>
      <c r="EZ625">
        <v>9.2810500000000005</v>
      </c>
      <c r="FA625">
        <v>19.918299999999999</v>
      </c>
      <c r="FB625">
        <v>5.2017199999999999</v>
      </c>
      <c r="FC625">
        <v>12.0099</v>
      </c>
      <c r="FD625">
        <v>4.9756</v>
      </c>
      <c r="FE625">
        <v>3.294</v>
      </c>
      <c r="FF625">
        <v>9999</v>
      </c>
      <c r="FG625">
        <v>9999</v>
      </c>
      <c r="FH625">
        <v>9999</v>
      </c>
      <c r="FI625">
        <v>562.5</v>
      </c>
      <c r="FJ625">
        <v>1.86304</v>
      </c>
      <c r="FK625">
        <v>1.8677699999999999</v>
      </c>
      <c r="FL625">
        <v>1.8675200000000001</v>
      </c>
      <c r="FM625">
        <v>1.8687400000000001</v>
      </c>
      <c r="FN625">
        <v>1.86951</v>
      </c>
      <c r="FO625">
        <v>1.86554</v>
      </c>
      <c r="FP625">
        <v>1.8665499999999999</v>
      </c>
      <c r="FQ625">
        <v>1.8678900000000001</v>
      </c>
      <c r="FR625">
        <v>5</v>
      </c>
      <c r="FS625">
        <v>0</v>
      </c>
      <c r="FT625">
        <v>0</v>
      </c>
      <c r="FU625">
        <v>0</v>
      </c>
      <c r="FV625">
        <v>11111111</v>
      </c>
      <c r="FW625" t="s">
        <v>306</v>
      </c>
      <c r="FX625" t="s">
        <v>307</v>
      </c>
      <c r="FY625" t="s">
        <v>307</v>
      </c>
      <c r="FZ625" t="s">
        <v>307</v>
      </c>
      <c r="GA625" t="s">
        <v>307</v>
      </c>
      <c r="GB625">
        <v>0</v>
      </c>
      <c r="GC625">
        <v>100</v>
      </c>
      <c r="GD625">
        <v>100</v>
      </c>
      <c r="GE625">
        <v>18</v>
      </c>
      <c r="GF625">
        <v>0.46450000000000002</v>
      </c>
      <c r="GG625">
        <v>5.3968966374264697</v>
      </c>
      <c r="GH625">
        <v>9.5670261133577201E-3</v>
      </c>
      <c r="GI625" s="1">
        <v>-9.19467254998099E-7</v>
      </c>
      <c r="GJ625" s="1">
        <v>-2.1372918425907401E-11</v>
      </c>
      <c r="GK625">
        <v>3.2845888322571301E-3</v>
      </c>
      <c r="GL625">
        <v>-1.41202168329711E-2</v>
      </c>
      <c r="GM625">
        <v>1.6676771840485E-3</v>
      </c>
      <c r="GN625" s="1">
        <v>-1.4903802912711099E-5</v>
      </c>
      <c r="GO625">
        <v>-4</v>
      </c>
      <c r="GP625">
        <v>1866</v>
      </c>
      <c r="GQ625">
        <v>1</v>
      </c>
      <c r="GR625">
        <v>24</v>
      </c>
      <c r="GS625">
        <v>281.8</v>
      </c>
      <c r="GT625">
        <v>30513.9</v>
      </c>
      <c r="GU625">
        <v>3.8427699999999998</v>
      </c>
      <c r="GV625">
        <v>2.6403799999999999</v>
      </c>
      <c r="GW625">
        <v>2.2485400000000002</v>
      </c>
      <c r="GX625">
        <v>2.7697799999999999</v>
      </c>
      <c r="GY625">
        <v>1.9958499999999999</v>
      </c>
      <c r="GZ625">
        <v>2.3974600000000001</v>
      </c>
      <c r="HA625">
        <v>41.3001</v>
      </c>
      <c r="HB625">
        <v>13.221399999999999</v>
      </c>
      <c r="HC625">
        <v>18</v>
      </c>
      <c r="HD625">
        <v>498.34199999999998</v>
      </c>
      <c r="HE625">
        <v>535.52800000000002</v>
      </c>
      <c r="HF625">
        <v>16.328900000000001</v>
      </c>
      <c r="HG625">
        <v>31.320499999999999</v>
      </c>
      <c r="HH625">
        <v>30.001200000000001</v>
      </c>
      <c r="HI625">
        <v>30.4937</v>
      </c>
      <c r="HJ625">
        <v>30.313800000000001</v>
      </c>
      <c r="HK625">
        <v>76.941100000000006</v>
      </c>
      <c r="HL625">
        <v>47.093600000000002</v>
      </c>
      <c r="HM625">
        <v>0</v>
      </c>
      <c r="HN625">
        <v>15.9497</v>
      </c>
      <c r="HO625">
        <v>1638.37</v>
      </c>
      <c r="HP625">
        <v>20.954799999999999</v>
      </c>
      <c r="HQ625">
        <v>101.991</v>
      </c>
      <c r="HR625">
        <v>102.89400000000001</v>
      </c>
    </row>
    <row r="626" spans="1:226" x14ac:dyDescent="0.2">
      <c r="A626">
        <v>610</v>
      </c>
      <c r="B626">
        <v>1657230052.5999999</v>
      </c>
      <c r="C626">
        <v>6567.0999999046298</v>
      </c>
      <c r="D626" t="s">
        <v>921</v>
      </c>
      <c r="E626" s="2">
        <v>0.69504629629629633</v>
      </c>
      <c r="F626">
        <v>5</v>
      </c>
      <c r="G626" t="s">
        <v>825</v>
      </c>
      <c r="H626" t="s">
        <v>303</v>
      </c>
      <c r="I626">
        <v>1657230050.04444</v>
      </c>
      <c r="J626">
        <f t="shared" si="306"/>
        <v>3.9790931139860215E-3</v>
      </c>
      <c r="K626">
        <f t="shared" si="311"/>
        <v>3.9790931139860217</v>
      </c>
      <c r="L626">
        <f t="shared" si="312"/>
        <v>17.155858991512261</v>
      </c>
      <c r="M626">
        <f t="shared" si="313"/>
        <v>1584.2366666666601</v>
      </c>
      <c r="N626">
        <f t="shared" si="314"/>
        <v>1229.2035360757081</v>
      </c>
      <c r="O626">
        <f t="shared" si="315"/>
        <v>84.698061221350372</v>
      </c>
      <c r="P626">
        <f t="shared" si="316"/>
        <v>109.16155888293541</v>
      </c>
      <c r="Q626">
        <f t="shared" si="317"/>
        <v>0.10473329324648908</v>
      </c>
      <c r="R626">
        <f t="shared" si="318"/>
        <v>2.3259908570121559</v>
      </c>
      <c r="S626">
        <f t="shared" si="319"/>
        <v>0.10218219848506628</v>
      </c>
      <c r="T626">
        <f t="shared" si="320"/>
        <v>6.4087904197310225E-2</v>
      </c>
      <c r="U626">
        <f t="shared" si="321"/>
        <v>321.51205166666523</v>
      </c>
      <c r="V626">
        <f t="shared" si="322"/>
        <v>30.267841507339618</v>
      </c>
      <c r="W626">
        <f t="shared" si="323"/>
        <v>30.267841507339618</v>
      </c>
      <c r="X626">
        <f t="shared" si="307"/>
        <v>4.3264361358452925</v>
      </c>
      <c r="Y626">
        <f t="shared" si="324"/>
        <v>43.291034755801419</v>
      </c>
      <c r="Z626">
        <f t="shared" si="325"/>
        <v>1.7617426267256937</v>
      </c>
      <c r="AA626">
        <f t="shared" si="326"/>
        <v>4.0695322638126665</v>
      </c>
      <c r="AB626">
        <f t="shared" si="327"/>
        <v>2.564693509119599</v>
      </c>
      <c r="AC626">
        <f t="shared" si="328"/>
        <v>-175.47800632678354</v>
      </c>
      <c r="AD626">
        <f t="shared" si="329"/>
        <v>-133.38356890894903</v>
      </c>
      <c r="AE626">
        <f t="shared" si="330"/>
        <v>-12.717422540629622</v>
      </c>
      <c r="AF626">
        <f t="shared" si="331"/>
        <v>-6.6946109696971234E-2</v>
      </c>
      <c r="AG626">
        <f t="shared" si="332"/>
        <v>33.28598170410627</v>
      </c>
      <c r="AH626">
        <f t="shared" si="333"/>
        <v>4.0072556377323849</v>
      </c>
      <c r="AI626">
        <f t="shared" si="334"/>
        <v>17.155858991512261</v>
      </c>
      <c r="AJ626">
        <v>1665.7280308050099</v>
      </c>
      <c r="AK626">
        <v>1632.5524848484799</v>
      </c>
      <c r="AL626">
        <v>3.3096312262480101</v>
      </c>
      <c r="AM626">
        <v>67.011806465800106</v>
      </c>
      <c r="AN626">
        <f t="shared" si="308"/>
        <v>3.9790931139860217</v>
      </c>
      <c r="AO626">
        <v>20.8791786835463</v>
      </c>
      <c r="AP626">
        <v>25.560115151515099</v>
      </c>
      <c r="AQ626">
        <v>-6.6660399496447399E-3</v>
      </c>
      <c r="AR626">
        <v>77.809829826732994</v>
      </c>
      <c r="AS626">
        <v>0</v>
      </c>
      <c r="AT626">
        <v>0</v>
      </c>
      <c r="AU626">
        <f t="shared" si="335"/>
        <v>1</v>
      </c>
      <c r="AV626">
        <f t="shared" si="309"/>
        <v>0</v>
      </c>
      <c r="AW626">
        <f t="shared" si="336"/>
        <v>36160.729527136442</v>
      </c>
      <c r="AX626">
        <f t="shared" si="337"/>
        <v>1999.97888888888</v>
      </c>
      <c r="AY626">
        <f t="shared" si="310"/>
        <v>1681.1819666666593</v>
      </c>
      <c r="AZ626">
        <f t="shared" si="338"/>
        <v>0.84059985633181689</v>
      </c>
      <c r="BA626">
        <f t="shared" si="339"/>
        <v>0.1607577227204065</v>
      </c>
      <c r="BB626">
        <v>6</v>
      </c>
      <c r="BC626">
        <v>0.5</v>
      </c>
      <c r="BD626" t="s">
        <v>304</v>
      </c>
      <c r="BE626">
        <v>2</v>
      </c>
      <c r="BF626" t="b">
        <v>1</v>
      </c>
      <c r="BG626">
        <v>1657230050.04444</v>
      </c>
      <c r="BH626">
        <v>1584.2366666666601</v>
      </c>
      <c r="BI626">
        <v>1631.7944444444399</v>
      </c>
      <c r="BJ626">
        <v>25.5677666666666</v>
      </c>
      <c r="BK626">
        <v>20.882355555555499</v>
      </c>
      <c r="BL626">
        <v>1566.1911111111101</v>
      </c>
      <c r="BM626">
        <v>25.103777777777701</v>
      </c>
      <c r="BN626">
        <v>500.03711111111102</v>
      </c>
      <c r="BO626">
        <v>68.866711111111101</v>
      </c>
      <c r="BP626">
        <v>3.8119322222222203E-2</v>
      </c>
      <c r="BQ626">
        <v>29.204166666666602</v>
      </c>
      <c r="BR626">
        <v>30.454166666666602</v>
      </c>
      <c r="BS626">
        <v>999.9</v>
      </c>
      <c r="BT626">
        <v>0</v>
      </c>
      <c r="BU626">
        <v>0</v>
      </c>
      <c r="BV626">
        <v>10003.333333333299</v>
      </c>
      <c r="BW626">
        <v>0</v>
      </c>
      <c r="BX626">
        <v>154.876222222222</v>
      </c>
      <c r="BY626">
        <v>-47.560222222222201</v>
      </c>
      <c r="BZ626">
        <v>1625.8022222222201</v>
      </c>
      <c r="CA626">
        <v>1666.5955555555499</v>
      </c>
      <c r="CB626">
        <v>4.6854288888888798</v>
      </c>
      <c r="CC626">
        <v>1631.7944444444399</v>
      </c>
      <c r="CD626">
        <v>20.882355555555499</v>
      </c>
      <c r="CE626">
        <v>1.7607699999999999</v>
      </c>
      <c r="CF626">
        <v>1.4381011111111099</v>
      </c>
      <c r="CG626">
        <v>15.442788888888799</v>
      </c>
      <c r="CH626">
        <v>12.3254444444444</v>
      </c>
      <c r="CI626">
        <v>1999.97888888888</v>
      </c>
      <c r="CJ626">
        <v>0.98000600000000004</v>
      </c>
      <c r="CK626">
        <v>1.99943E-2</v>
      </c>
      <c r="CL626">
        <v>0</v>
      </c>
      <c r="CM626">
        <v>2.40093333333333</v>
      </c>
      <c r="CN626">
        <v>0</v>
      </c>
      <c r="CO626">
        <v>24750.5888888888</v>
      </c>
      <c r="CP626">
        <v>17300.0222222222</v>
      </c>
      <c r="CQ626">
        <v>46</v>
      </c>
      <c r="CR626">
        <v>46.193999999999903</v>
      </c>
      <c r="CS626">
        <v>45.680111111111103</v>
      </c>
      <c r="CT626">
        <v>45.125</v>
      </c>
      <c r="CU626">
        <v>45.222000000000001</v>
      </c>
      <c r="CV626">
        <v>1959.98888888888</v>
      </c>
      <c r="CW626">
        <v>39.99</v>
      </c>
      <c r="CX626">
        <v>0</v>
      </c>
      <c r="CY626">
        <v>1657230032.4000001</v>
      </c>
      <c r="CZ626">
        <v>0</v>
      </c>
      <c r="DA626">
        <v>1657213163</v>
      </c>
      <c r="DB626" s="2">
        <v>0.49957175925925923</v>
      </c>
      <c r="DC626">
        <v>1657213141</v>
      </c>
      <c r="DD626">
        <v>1655399214.5999999</v>
      </c>
      <c r="DE626">
        <v>1</v>
      </c>
      <c r="DF626">
        <v>0.04</v>
      </c>
      <c r="DG626">
        <v>-0.06</v>
      </c>
      <c r="DH626">
        <v>9.1720000000000006</v>
      </c>
      <c r="DI626">
        <v>0.51100000000000001</v>
      </c>
      <c r="DJ626">
        <v>420</v>
      </c>
      <c r="DK626">
        <v>25</v>
      </c>
      <c r="DL626">
        <v>0.26</v>
      </c>
      <c r="DM626">
        <v>0.15</v>
      </c>
      <c r="DN626">
        <v>-47.355687804878002</v>
      </c>
      <c r="DO626">
        <v>-4.1043867595818897</v>
      </c>
      <c r="DP626">
        <v>0.84596735974487602</v>
      </c>
      <c r="DQ626">
        <v>0</v>
      </c>
      <c r="DR626">
        <v>4.5559753658536497</v>
      </c>
      <c r="DS626">
        <v>0.87551937282230397</v>
      </c>
      <c r="DT626">
        <v>0.10347644548981901</v>
      </c>
      <c r="DU626">
        <v>0</v>
      </c>
      <c r="DV626">
        <v>0</v>
      </c>
      <c r="DW626">
        <v>2</v>
      </c>
      <c r="DX626" t="s">
        <v>305</v>
      </c>
      <c r="DY626">
        <v>2.9686300000000001</v>
      </c>
      <c r="DZ626">
        <v>2.6918799999999998</v>
      </c>
      <c r="EA626">
        <v>0.17055200000000001</v>
      </c>
      <c r="EB626">
        <v>0.17455000000000001</v>
      </c>
      <c r="EC626">
        <v>8.2470299999999996E-2</v>
      </c>
      <c r="ED626">
        <v>7.2277900000000006E-2</v>
      </c>
      <c r="EE626">
        <v>32149.200000000001</v>
      </c>
      <c r="EF626">
        <v>35049</v>
      </c>
      <c r="EG626">
        <v>35153.1</v>
      </c>
      <c r="EH626">
        <v>38540.800000000003</v>
      </c>
      <c r="EI626">
        <v>45788.5</v>
      </c>
      <c r="EJ626">
        <v>51637.3</v>
      </c>
      <c r="EK626">
        <v>54998.3</v>
      </c>
      <c r="EL626">
        <v>61811.8</v>
      </c>
      <c r="EM626">
        <v>1.931</v>
      </c>
      <c r="EN626">
        <v>1.9945999999999999</v>
      </c>
      <c r="EO626">
        <v>-0.27260200000000001</v>
      </c>
      <c r="EP626">
        <v>0</v>
      </c>
      <c r="EQ626">
        <v>34.884300000000003</v>
      </c>
      <c r="ER626">
        <v>999.9</v>
      </c>
      <c r="ES626">
        <v>41.539000000000001</v>
      </c>
      <c r="ET626">
        <v>38.863999999999997</v>
      </c>
      <c r="EU626">
        <v>42.075200000000002</v>
      </c>
      <c r="EV626">
        <v>52.351100000000002</v>
      </c>
      <c r="EW626">
        <v>37.043300000000002</v>
      </c>
      <c r="EX626">
        <v>2</v>
      </c>
      <c r="EY626">
        <v>0.32792700000000002</v>
      </c>
      <c r="EZ626">
        <v>9.2810500000000005</v>
      </c>
      <c r="FA626">
        <v>19.918099999999999</v>
      </c>
      <c r="FB626">
        <v>5.2029100000000001</v>
      </c>
      <c r="FC626">
        <v>12.0099</v>
      </c>
      <c r="FD626">
        <v>4.9756</v>
      </c>
      <c r="FE626">
        <v>3.294</v>
      </c>
      <c r="FF626">
        <v>9999</v>
      </c>
      <c r="FG626">
        <v>9999</v>
      </c>
      <c r="FH626">
        <v>9999</v>
      </c>
      <c r="FI626">
        <v>562.5</v>
      </c>
      <c r="FJ626">
        <v>1.8630100000000001</v>
      </c>
      <c r="FK626">
        <v>1.8677999999999999</v>
      </c>
      <c r="FL626">
        <v>1.8675200000000001</v>
      </c>
      <c r="FM626">
        <v>1.8687400000000001</v>
      </c>
      <c r="FN626">
        <v>1.86951</v>
      </c>
      <c r="FO626">
        <v>1.86554</v>
      </c>
      <c r="FP626">
        <v>1.86652</v>
      </c>
      <c r="FQ626">
        <v>1.86795</v>
      </c>
      <c r="FR626">
        <v>5</v>
      </c>
      <c r="FS626">
        <v>0</v>
      </c>
      <c r="FT626">
        <v>0</v>
      </c>
      <c r="FU626">
        <v>0</v>
      </c>
      <c r="FV626">
        <v>11111111</v>
      </c>
      <c r="FW626" t="s">
        <v>306</v>
      </c>
      <c r="FX626" t="s">
        <v>307</v>
      </c>
      <c r="FY626" t="s">
        <v>307</v>
      </c>
      <c r="FZ626" t="s">
        <v>307</v>
      </c>
      <c r="GA626" t="s">
        <v>307</v>
      </c>
      <c r="GB626">
        <v>0</v>
      </c>
      <c r="GC626">
        <v>100</v>
      </c>
      <c r="GD626">
        <v>100</v>
      </c>
      <c r="GE626">
        <v>18.09</v>
      </c>
      <c r="GF626">
        <v>0.46329999999999999</v>
      </c>
      <c r="GG626">
        <v>5.3968966374264697</v>
      </c>
      <c r="GH626">
        <v>9.5670261133577201E-3</v>
      </c>
      <c r="GI626" s="1">
        <v>-9.19467254998099E-7</v>
      </c>
      <c r="GJ626" s="1">
        <v>-2.1372918425907401E-11</v>
      </c>
      <c r="GK626">
        <v>3.2845888322571301E-3</v>
      </c>
      <c r="GL626">
        <v>-1.41202168329711E-2</v>
      </c>
      <c r="GM626">
        <v>1.6676771840485E-3</v>
      </c>
      <c r="GN626" s="1">
        <v>-1.4903802912711099E-5</v>
      </c>
      <c r="GO626">
        <v>-4</v>
      </c>
      <c r="GP626">
        <v>1866</v>
      </c>
      <c r="GQ626">
        <v>1</v>
      </c>
      <c r="GR626">
        <v>24</v>
      </c>
      <c r="GS626">
        <v>281.89999999999998</v>
      </c>
      <c r="GT626">
        <v>30514</v>
      </c>
      <c r="GU626">
        <v>3.8684099999999999</v>
      </c>
      <c r="GV626">
        <v>2.6428199999999999</v>
      </c>
      <c r="GW626">
        <v>2.2485400000000002</v>
      </c>
      <c r="GX626">
        <v>2.7685499999999998</v>
      </c>
      <c r="GY626">
        <v>1.9958499999999999</v>
      </c>
      <c r="GZ626">
        <v>2.3828100000000001</v>
      </c>
      <c r="HA626">
        <v>41.326099999999997</v>
      </c>
      <c r="HB626">
        <v>13.221399999999999</v>
      </c>
      <c r="HC626">
        <v>18</v>
      </c>
      <c r="HD626">
        <v>498.327</v>
      </c>
      <c r="HE626">
        <v>535.80700000000002</v>
      </c>
      <c r="HF626">
        <v>16.339600000000001</v>
      </c>
      <c r="HG626">
        <v>31.332599999999999</v>
      </c>
      <c r="HH626">
        <v>30.001200000000001</v>
      </c>
      <c r="HI626">
        <v>30.5075</v>
      </c>
      <c r="HJ626">
        <v>30.328399999999998</v>
      </c>
      <c r="HK626">
        <v>77.441400000000002</v>
      </c>
      <c r="HL626">
        <v>47.093600000000002</v>
      </c>
      <c r="HM626">
        <v>0</v>
      </c>
      <c r="HN626">
        <v>15.9579</v>
      </c>
      <c r="HO626">
        <v>1658.5</v>
      </c>
      <c r="HP626">
        <v>20.992000000000001</v>
      </c>
      <c r="HQ626">
        <v>101.989</v>
      </c>
      <c r="HR626">
        <v>102.89100000000001</v>
      </c>
    </row>
    <row r="627" spans="1:226" x14ac:dyDescent="0.2">
      <c r="A627">
        <v>611</v>
      </c>
      <c r="B627">
        <v>1657230058.0999999</v>
      </c>
      <c r="C627">
        <v>6572.5999999046298</v>
      </c>
      <c r="D627" t="s">
        <v>922</v>
      </c>
      <c r="E627" s="2">
        <v>0.69511574074074067</v>
      </c>
      <c r="F627">
        <v>5</v>
      </c>
      <c r="G627" t="s">
        <v>825</v>
      </c>
      <c r="H627" t="s">
        <v>303</v>
      </c>
      <c r="I627">
        <v>1657230055.3499999</v>
      </c>
      <c r="J627">
        <f t="shared" si="306"/>
        <v>3.990621520431563E-3</v>
      </c>
      <c r="K627">
        <f t="shared" si="311"/>
        <v>3.9906215204315632</v>
      </c>
      <c r="L627">
        <f t="shared" si="312"/>
        <v>16.763643851388068</v>
      </c>
      <c r="M627">
        <f t="shared" si="313"/>
        <v>1601.616</v>
      </c>
      <c r="N627">
        <f t="shared" si="314"/>
        <v>1251.4259539584684</v>
      </c>
      <c r="O627">
        <f t="shared" si="315"/>
        <v>86.231626574557268</v>
      </c>
      <c r="P627">
        <f t="shared" si="316"/>
        <v>110.36206528318463</v>
      </c>
      <c r="Q627">
        <f t="shared" si="317"/>
        <v>0.10479739945862555</v>
      </c>
      <c r="R627">
        <f t="shared" si="318"/>
        <v>2.3257592044573467</v>
      </c>
      <c r="S627">
        <f t="shared" si="319"/>
        <v>0.10224297403833869</v>
      </c>
      <c r="T627">
        <f t="shared" si="320"/>
        <v>6.412617781490336E-2</v>
      </c>
      <c r="U627">
        <f t="shared" si="321"/>
        <v>321.5128674</v>
      </c>
      <c r="V627">
        <f t="shared" si="322"/>
        <v>30.288152315282353</v>
      </c>
      <c r="W627">
        <f t="shared" si="323"/>
        <v>30.288152315282353</v>
      </c>
      <c r="X627">
        <f t="shared" si="307"/>
        <v>4.3314761053944837</v>
      </c>
      <c r="Y627">
        <f t="shared" si="324"/>
        <v>43.210293150112946</v>
      </c>
      <c r="Z627">
        <f t="shared" si="325"/>
        <v>1.7608899197386882</v>
      </c>
      <c r="AA627">
        <f t="shared" si="326"/>
        <v>4.0751630951017637</v>
      </c>
      <c r="AB627">
        <f t="shared" si="327"/>
        <v>2.5705861856557952</v>
      </c>
      <c r="AC627">
        <f t="shared" si="328"/>
        <v>-175.98640905103193</v>
      </c>
      <c r="AD627">
        <f t="shared" si="329"/>
        <v>-132.91606966581585</v>
      </c>
      <c r="AE627">
        <f t="shared" si="330"/>
        <v>-12.676889565228365</v>
      </c>
      <c r="AF627">
        <f t="shared" si="331"/>
        <v>-6.6500882076127255E-2</v>
      </c>
      <c r="AG627">
        <f t="shared" si="332"/>
        <v>34.076613934648989</v>
      </c>
      <c r="AH627">
        <f t="shared" si="333"/>
        <v>3.9649548653885462</v>
      </c>
      <c r="AI627">
        <f t="shared" si="334"/>
        <v>16.763643851388068</v>
      </c>
      <c r="AJ627">
        <v>1685.0201726073001</v>
      </c>
      <c r="AK627">
        <v>1651.5433939393899</v>
      </c>
      <c r="AL627">
        <v>3.5221584370569201</v>
      </c>
      <c r="AM627">
        <v>67.011806465800106</v>
      </c>
      <c r="AN627">
        <f t="shared" si="308"/>
        <v>3.9906215204315632</v>
      </c>
      <c r="AO627">
        <v>20.890720110414499</v>
      </c>
      <c r="AP627">
        <v>25.556136363636298</v>
      </c>
      <c r="AQ627">
        <v>1.9210591040954799E-4</v>
      </c>
      <c r="AR627">
        <v>77.809829826732994</v>
      </c>
      <c r="AS627">
        <v>0</v>
      </c>
      <c r="AT627">
        <v>0</v>
      </c>
      <c r="AU627">
        <f t="shared" si="335"/>
        <v>1</v>
      </c>
      <c r="AV627">
        <f t="shared" si="309"/>
        <v>0</v>
      </c>
      <c r="AW627">
        <f t="shared" si="336"/>
        <v>36152.418031702735</v>
      </c>
      <c r="AX627">
        <f t="shared" si="337"/>
        <v>1999.9839999999999</v>
      </c>
      <c r="AY627">
        <f t="shared" si="310"/>
        <v>1681.1862599999999</v>
      </c>
      <c r="AZ627">
        <f t="shared" si="338"/>
        <v>0.84059985479883836</v>
      </c>
      <c r="BA627">
        <f t="shared" si="339"/>
        <v>0.16075771976175809</v>
      </c>
      <c r="BB627">
        <v>6</v>
      </c>
      <c r="BC627">
        <v>0.5</v>
      </c>
      <c r="BD627" t="s">
        <v>304</v>
      </c>
      <c r="BE627">
        <v>2</v>
      </c>
      <c r="BF627" t="b">
        <v>1</v>
      </c>
      <c r="BG627">
        <v>1657230055.3499999</v>
      </c>
      <c r="BH627">
        <v>1601.616</v>
      </c>
      <c r="BI627">
        <v>1650.127</v>
      </c>
      <c r="BJ627">
        <v>25.5547</v>
      </c>
      <c r="BK627">
        <v>20.918469999999999</v>
      </c>
      <c r="BL627">
        <v>1583.461</v>
      </c>
      <c r="BM627">
        <v>25.091200000000001</v>
      </c>
      <c r="BN627">
        <v>500.0138</v>
      </c>
      <c r="BO627">
        <v>68.868440000000007</v>
      </c>
      <c r="BP627">
        <v>3.8255039999999997E-2</v>
      </c>
      <c r="BQ627">
        <v>29.228100000000001</v>
      </c>
      <c r="BR627">
        <v>30.491539999999901</v>
      </c>
      <c r="BS627">
        <v>999.9</v>
      </c>
      <c r="BT627">
        <v>0</v>
      </c>
      <c r="BU627">
        <v>0</v>
      </c>
      <c r="BV627">
        <v>10001.5</v>
      </c>
      <c r="BW627">
        <v>0</v>
      </c>
      <c r="BX627">
        <v>154.65029999999999</v>
      </c>
      <c r="BY627">
        <v>-48.510210000000001</v>
      </c>
      <c r="BZ627">
        <v>1643.6189999999999</v>
      </c>
      <c r="CA627">
        <v>1685.383</v>
      </c>
      <c r="CB627">
        <v>4.6362100000000002</v>
      </c>
      <c r="CC627">
        <v>1650.127</v>
      </c>
      <c r="CD627">
        <v>20.918469999999999</v>
      </c>
      <c r="CE627">
        <v>1.759911</v>
      </c>
      <c r="CF627">
        <v>1.4406239999999999</v>
      </c>
      <c r="CG627">
        <v>15.4352</v>
      </c>
      <c r="CH627">
        <v>12.3521</v>
      </c>
      <c r="CI627">
        <v>1999.9839999999999</v>
      </c>
      <c r="CJ627">
        <v>0.98000600000000004</v>
      </c>
      <c r="CK627">
        <v>1.99943E-2</v>
      </c>
      <c r="CL627">
        <v>0</v>
      </c>
      <c r="CM627">
        <v>2.51437</v>
      </c>
      <c r="CN627">
        <v>0</v>
      </c>
      <c r="CO627">
        <v>24743.21</v>
      </c>
      <c r="CP627">
        <v>17300.05</v>
      </c>
      <c r="CQ627">
        <v>46</v>
      </c>
      <c r="CR627">
        <v>46.25</v>
      </c>
      <c r="CS627">
        <v>45.686999999999998</v>
      </c>
      <c r="CT627">
        <v>45.125</v>
      </c>
      <c r="CU627">
        <v>45.25</v>
      </c>
      <c r="CV627">
        <v>1959.9939999999999</v>
      </c>
      <c r="CW627">
        <v>39.99</v>
      </c>
      <c r="CX627">
        <v>0</v>
      </c>
      <c r="CY627">
        <v>1657230037.8</v>
      </c>
      <c r="CZ627">
        <v>0</v>
      </c>
      <c r="DA627">
        <v>1657213163</v>
      </c>
      <c r="DB627" s="2">
        <v>0.49957175925925923</v>
      </c>
      <c r="DC627">
        <v>1657213141</v>
      </c>
      <c r="DD627">
        <v>1655399214.5999999</v>
      </c>
      <c r="DE627">
        <v>1</v>
      </c>
      <c r="DF627">
        <v>0.04</v>
      </c>
      <c r="DG627">
        <v>-0.06</v>
      </c>
      <c r="DH627">
        <v>9.1720000000000006</v>
      </c>
      <c r="DI627">
        <v>0.51100000000000001</v>
      </c>
      <c r="DJ627">
        <v>420</v>
      </c>
      <c r="DK627">
        <v>25</v>
      </c>
      <c r="DL627">
        <v>0.26</v>
      </c>
      <c r="DM627">
        <v>0.15</v>
      </c>
      <c r="DN627">
        <v>-47.814321951219497</v>
      </c>
      <c r="DO627">
        <v>-3.7258285714284902</v>
      </c>
      <c r="DP627">
        <v>0.84780928668616995</v>
      </c>
      <c r="DQ627">
        <v>0</v>
      </c>
      <c r="DR627">
        <v>4.61023146341463</v>
      </c>
      <c r="DS627">
        <v>0.53827484320557595</v>
      </c>
      <c r="DT627">
        <v>7.8115352963358697E-2</v>
      </c>
      <c r="DU627">
        <v>0</v>
      </c>
      <c r="DV627">
        <v>0</v>
      </c>
      <c r="DW627">
        <v>2</v>
      </c>
      <c r="DX627" t="s">
        <v>305</v>
      </c>
      <c r="DY627">
        <v>2.9683999999999999</v>
      </c>
      <c r="DZ627">
        <v>2.6924600000000001</v>
      </c>
      <c r="EA627">
        <v>0.17174900000000001</v>
      </c>
      <c r="EB627">
        <v>0.17568600000000001</v>
      </c>
      <c r="EC627">
        <v>8.2489199999999999E-2</v>
      </c>
      <c r="ED627">
        <v>7.2515200000000002E-2</v>
      </c>
      <c r="EE627">
        <v>32101.8</v>
      </c>
      <c r="EF627">
        <v>34999.800000000003</v>
      </c>
      <c r="EG627">
        <v>35152</v>
      </c>
      <c r="EH627">
        <v>38539.800000000003</v>
      </c>
      <c r="EI627">
        <v>45787.199999999997</v>
      </c>
      <c r="EJ627">
        <v>51622.8</v>
      </c>
      <c r="EK627">
        <v>54997.8</v>
      </c>
      <c r="EL627">
        <v>61810.1</v>
      </c>
      <c r="EM627">
        <v>1.9301999999999999</v>
      </c>
      <c r="EN627">
        <v>1.9947999999999999</v>
      </c>
      <c r="EO627">
        <v>-0.27209499999999998</v>
      </c>
      <c r="EP627">
        <v>0</v>
      </c>
      <c r="EQ627">
        <v>34.912999999999997</v>
      </c>
      <c r="ER627">
        <v>999.9</v>
      </c>
      <c r="ES627">
        <v>41.539000000000001</v>
      </c>
      <c r="ET627">
        <v>38.863999999999997</v>
      </c>
      <c r="EU627">
        <v>42.069499999999998</v>
      </c>
      <c r="EV627">
        <v>52.501100000000001</v>
      </c>
      <c r="EW627">
        <v>37.067300000000003</v>
      </c>
      <c r="EX627">
        <v>2</v>
      </c>
      <c r="EY627">
        <v>0.32878099999999999</v>
      </c>
      <c r="EZ627">
        <v>9.2810500000000005</v>
      </c>
      <c r="FA627">
        <v>19.918199999999999</v>
      </c>
      <c r="FB627">
        <v>5.2029100000000001</v>
      </c>
      <c r="FC627">
        <v>12.0099</v>
      </c>
      <c r="FD627">
        <v>4.976</v>
      </c>
      <c r="FE627">
        <v>3.294</v>
      </c>
      <c r="FF627">
        <v>9999</v>
      </c>
      <c r="FG627">
        <v>9999</v>
      </c>
      <c r="FH627">
        <v>9999</v>
      </c>
      <c r="FI627">
        <v>562.5</v>
      </c>
      <c r="FJ627">
        <v>1.86307</v>
      </c>
      <c r="FK627">
        <v>1.8677999999999999</v>
      </c>
      <c r="FL627">
        <v>1.8675200000000001</v>
      </c>
      <c r="FM627">
        <v>1.8687400000000001</v>
      </c>
      <c r="FN627">
        <v>1.86951</v>
      </c>
      <c r="FO627">
        <v>1.86554</v>
      </c>
      <c r="FP627">
        <v>1.86649</v>
      </c>
      <c r="FQ627">
        <v>1.86795</v>
      </c>
      <c r="FR627">
        <v>5</v>
      </c>
      <c r="FS627">
        <v>0</v>
      </c>
      <c r="FT627">
        <v>0</v>
      </c>
      <c r="FU627">
        <v>0</v>
      </c>
      <c r="FV627">
        <v>11111111</v>
      </c>
      <c r="FW627" t="s">
        <v>306</v>
      </c>
      <c r="FX627" t="s">
        <v>307</v>
      </c>
      <c r="FY627" t="s">
        <v>307</v>
      </c>
      <c r="FZ627" t="s">
        <v>307</v>
      </c>
      <c r="GA627" t="s">
        <v>307</v>
      </c>
      <c r="GB627">
        <v>0</v>
      </c>
      <c r="GC627">
        <v>100</v>
      </c>
      <c r="GD627">
        <v>100</v>
      </c>
      <c r="GE627">
        <v>18.21</v>
      </c>
      <c r="GF627">
        <v>0.4637</v>
      </c>
      <c r="GG627">
        <v>5.3968966374264697</v>
      </c>
      <c r="GH627">
        <v>9.5670261133577201E-3</v>
      </c>
      <c r="GI627" s="1">
        <v>-9.19467254998099E-7</v>
      </c>
      <c r="GJ627" s="1">
        <v>-2.1372918425907401E-11</v>
      </c>
      <c r="GK627">
        <v>3.2845888322571301E-3</v>
      </c>
      <c r="GL627">
        <v>-1.41202168329711E-2</v>
      </c>
      <c r="GM627">
        <v>1.6676771840485E-3</v>
      </c>
      <c r="GN627" s="1">
        <v>-1.4903802912711099E-5</v>
      </c>
      <c r="GO627">
        <v>-4</v>
      </c>
      <c r="GP627">
        <v>1866</v>
      </c>
      <c r="GQ627">
        <v>1</v>
      </c>
      <c r="GR627">
        <v>24</v>
      </c>
      <c r="GS627">
        <v>282</v>
      </c>
      <c r="GT627">
        <v>30514.1</v>
      </c>
      <c r="GU627">
        <v>3.90015</v>
      </c>
      <c r="GV627">
        <v>2.6464799999999999</v>
      </c>
      <c r="GW627">
        <v>2.2485400000000002</v>
      </c>
      <c r="GX627">
        <v>2.7697799999999999</v>
      </c>
      <c r="GY627">
        <v>1.9958499999999999</v>
      </c>
      <c r="GZ627">
        <v>2.3925800000000002</v>
      </c>
      <c r="HA627">
        <v>41.326099999999997</v>
      </c>
      <c r="HB627">
        <v>13.2127</v>
      </c>
      <c r="HC627">
        <v>18</v>
      </c>
      <c r="HD627">
        <v>497.93799999999999</v>
      </c>
      <c r="HE627">
        <v>536.096</v>
      </c>
      <c r="HF627">
        <v>16.3535</v>
      </c>
      <c r="HG627">
        <v>31.347899999999999</v>
      </c>
      <c r="HH627">
        <v>30.001000000000001</v>
      </c>
      <c r="HI627">
        <v>30.525400000000001</v>
      </c>
      <c r="HJ627">
        <v>30.345099999999999</v>
      </c>
      <c r="HK627">
        <v>78.096999999999994</v>
      </c>
      <c r="HL627">
        <v>46.820300000000003</v>
      </c>
      <c r="HM627">
        <v>0</v>
      </c>
      <c r="HN627">
        <v>15.9579</v>
      </c>
      <c r="HO627">
        <v>1671.92</v>
      </c>
      <c r="HP627">
        <v>21.023399999999999</v>
      </c>
      <c r="HQ627">
        <v>101.98699999999999</v>
      </c>
      <c r="HR627">
        <v>102.88800000000001</v>
      </c>
    </row>
    <row r="628" spans="1:226" x14ac:dyDescent="0.2">
      <c r="A628">
        <v>612</v>
      </c>
      <c r="B628">
        <v>1657230062.5999999</v>
      </c>
      <c r="C628">
        <v>6577.0999999046298</v>
      </c>
      <c r="D628" t="s">
        <v>923</v>
      </c>
      <c r="E628" s="2">
        <v>0.69516203703703694</v>
      </c>
      <c r="F628">
        <v>5</v>
      </c>
      <c r="G628" t="s">
        <v>825</v>
      </c>
      <c r="H628" t="s">
        <v>303</v>
      </c>
      <c r="I628">
        <v>1657230059.75</v>
      </c>
      <c r="J628">
        <f t="shared" si="306"/>
        <v>3.9302183985658028E-3</v>
      </c>
      <c r="K628">
        <f t="shared" si="311"/>
        <v>3.930218398565803</v>
      </c>
      <c r="L628">
        <f t="shared" si="312"/>
        <v>17.200303854133264</v>
      </c>
      <c r="M628">
        <f t="shared" si="313"/>
        <v>1616.3810000000001</v>
      </c>
      <c r="N628">
        <f t="shared" si="314"/>
        <v>1253.5324745087667</v>
      </c>
      <c r="O628">
        <f t="shared" si="315"/>
        <v>86.376848186020069</v>
      </c>
      <c r="P628">
        <f t="shared" si="316"/>
        <v>111.37956063123188</v>
      </c>
      <c r="Q628">
        <f t="shared" si="317"/>
        <v>0.10282923488333696</v>
      </c>
      <c r="R628">
        <f t="shared" si="318"/>
        <v>2.3253939984673813</v>
      </c>
      <c r="S628">
        <f t="shared" si="319"/>
        <v>0.10036826622969558</v>
      </c>
      <c r="T628">
        <f t="shared" si="320"/>
        <v>6.2946369130520916E-2</v>
      </c>
      <c r="U628">
        <f t="shared" si="321"/>
        <v>321.51318660000004</v>
      </c>
      <c r="V628">
        <f t="shared" si="322"/>
        <v>30.32483720324133</v>
      </c>
      <c r="W628">
        <f t="shared" si="323"/>
        <v>30.32483720324133</v>
      </c>
      <c r="X628">
        <f t="shared" si="307"/>
        <v>4.3405921419326274</v>
      </c>
      <c r="Y628">
        <f t="shared" si="324"/>
        <v>43.190388264285289</v>
      </c>
      <c r="Z628">
        <f t="shared" si="325"/>
        <v>1.7618222411220308</v>
      </c>
      <c r="AA628">
        <f t="shared" si="326"/>
        <v>4.0791998218244894</v>
      </c>
      <c r="AB628">
        <f t="shared" si="327"/>
        <v>2.5787699008105966</v>
      </c>
      <c r="AC628">
        <f t="shared" si="328"/>
        <v>-173.3226313767519</v>
      </c>
      <c r="AD628">
        <f t="shared" si="329"/>
        <v>-135.34547526826449</v>
      </c>
      <c r="AE628">
        <f t="shared" si="330"/>
        <v>-12.914066472465821</v>
      </c>
      <c r="AF628">
        <f t="shared" si="331"/>
        <v>-6.8986517482187537E-2</v>
      </c>
      <c r="AG628">
        <f t="shared" si="332"/>
        <v>33.876774481935605</v>
      </c>
      <c r="AH628">
        <f t="shared" si="333"/>
        <v>3.9132928425019191</v>
      </c>
      <c r="AI628">
        <f t="shared" si="334"/>
        <v>17.200303854133264</v>
      </c>
      <c r="AJ628">
        <v>1700.3826013743701</v>
      </c>
      <c r="AK628">
        <v>1666.7746666666601</v>
      </c>
      <c r="AL628">
        <v>3.4121065374195898</v>
      </c>
      <c r="AM628">
        <v>67.011806465800106</v>
      </c>
      <c r="AN628">
        <f t="shared" si="308"/>
        <v>3.930218398565803</v>
      </c>
      <c r="AO628">
        <v>20.990364093018002</v>
      </c>
      <c r="AP628">
        <v>25.5819593939393</v>
      </c>
      <c r="AQ628">
        <v>8.8446971809546301E-4</v>
      </c>
      <c r="AR628">
        <v>77.809829826732994</v>
      </c>
      <c r="AS628">
        <v>0</v>
      </c>
      <c r="AT628">
        <v>0</v>
      </c>
      <c r="AU628">
        <f t="shared" si="335"/>
        <v>1</v>
      </c>
      <c r="AV628">
        <f t="shared" si="309"/>
        <v>0</v>
      </c>
      <c r="AW628">
        <f t="shared" si="336"/>
        <v>36141.721968103862</v>
      </c>
      <c r="AX628">
        <f t="shared" si="337"/>
        <v>1999.9860000000001</v>
      </c>
      <c r="AY628">
        <f t="shared" si="310"/>
        <v>1681.1879400000003</v>
      </c>
      <c r="AZ628">
        <f t="shared" si="338"/>
        <v>0.84059985419897942</v>
      </c>
      <c r="BA628">
        <f t="shared" si="339"/>
        <v>0.16075771860403024</v>
      </c>
      <c r="BB628">
        <v>6</v>
      </c>
      <c r="BC628">
        <v>0.5</v>
      </c>
      <c r="BD628" t="s">
        <v>304</v>
      </c>
      <c r="BE628">
        <v>2</v>
      </c>
      <c r="BF628" t="b">
        <v>1</v>
      </c>
      <c r="BG628">
        <v>1657230059.75</v>
      </c>
      <c r="BH628">
        <v>1616.3810000000001</v>
      </c>
      <c r="BI628">
        <v>1664.6209999999901</v>
      </c>
      <c r="BJ628">
        <v>25.568210000000001</v>
      </c>
      <c r="BK628">
        <v>20.992570000000001</v>
      </c>
      <c r="BL628">
        <v>1598.1279999999999</v>
      </c>
      <c r="BM628">
        <v>25.104199999999999</v>
      </c>
      <c r="BN628">
        <v>500.02670000000001</v>
      </c>
      <c r="BO628">
        <v>68.868480000000005</v>
      </c>
      <c r="BP628">
        <v>3.8269480000000002E-2</v>
      </c>
      <c r="BQ628">
        <v>29.245239999999999</v>
      </c>
      <c r="BR628">
        <v>30.510849999999898</v>
      </c>
      <c r="BS628">
        <v>999.9</v>
      </c>
      <c r="BT628">
        <v>0</v>
      </c>
      <c r="BU628">
        <v>0</v>
      </c>
      <c r="BV628">
        <v>9999</v>
      </c>
      <c r="BW628">
        <v>0</v>
      </c>
      <c r="BX628">
        <v>154.614</v>
      </c>
      <c r="BY628">
        <v>-48.239779999999897</v>
      </c>
      <c r="BZ628">
        <v>1658.7939999999901</v>
      </c>
      <c r="CA628">
        <v>1700.3129999999901</v>
      </c>
      <c r="CB628">
        <v>4.575653</v>
      </c>
      <c r="CC628">
        <v>1664.6209999999901</v>
      </c>
      <c r="CD628">
        <v>20.992570000000001</v>
      </c>
      <c r="CE628">
        <v>1.760845</v>
      </c>
      <c r="CF628">
        <v>1.445727</v>
      </c>
      <c r="CG628">
        <v>15.44346</v>
      </c>
      <c r="CH628">
        <v>12.40593</v>
      </c>
      <c r="CI628">
        <v>1999.9860000000001</v>
      </c>
      <c r="CJ628">
        <v>0.98000600000000004</v>
      </c>
      <c r="CK628">
        <v>1.99943E-2</v>
      </c>
      <c r="CL628">
        <v>0</v>
      </c>
      <c r="CM628">
        <v>2.38428</v>
      </c>
      <c r="CN628">
        <v>0</v>
      </c>
      <c r="CO628">
        <v>24739.609999999899</v>
      </c>
      <c r="CP628">
        <v>17300.060000000001</v>
      </c>
      <c r="CQ628">
        <v>46.030999999999999</v>
      </c>
      <c r="CR628">
        <v>46.25</v>
      </c>
      <c r="CS628">
        <v>45.718499999999999</v>
      </c>
      <c r="CT628">
        <v>45.168399999999998</v>
      </c>
      <c r="CU628">
        <v>45.25</v>
      </c>
      <c r="CV628">
        <v>1959.9959999999901</v>
      </c>
      <c r="CW628">
        <v>39.99</v>
      </c>
      <c r="CX628">
        <v>0</v>
      </c>
      <c r="CY628">
        <v>1657230042.5999999</v>
      </c>
      <c r="CZ628">
        <v>0</v>
      </c>
      <c r="DA628">
        <v>1657213163</v>
      </c>
      <c r="DB628" s="2">
        <v>0.49957175925925923</v>
      </c>
      <c r="DC628">
        <v>1657213141</v>
      </c>
      <c r="DD628">
        <v>1655399214.5999999</v>
      </c>
      <c r="DE628">
        <v>1</v>
      </c>
      <c r="DF628">
        <v>0.04</v>
      </c>
      <c r="DG628">
        <v>-0.06</v>
      </c>
      <c r="DH628">
        <v>9.1720000000000006</v>
      </c>
      <c r="DI628">
        <v>0.51100000000000001</v>
      </c>
      <c r="DJ628">
        <v>420</v>
      </c>
      <c r="DK628">
        <v>25</v>
      </c>
      <c r="DL628">
        <v>0.26</v>
      </c>
      <c r="DM628">
        <v>0.15</v>
      </c>
      <c r="DN628">
        <v>-47.999570731707301</v>
      </c>
      <c r="DO628">
        <v>-1.9409581881533</v>
      </c>
      <c r="DP628">
        <v>0.82239456978488101</v>
      </c>
      <c r="DQ628">
        <v>0</v>
      </c>
      <c r="DR628">
        <v>4.6243063414634102</v>
      </c>
      <c r="DS628">
        <v>-1.3868780487804201E-2</v>
      </c>
      <c r="DT628">
        <v>6.0532378788026003E-2</v>
      </c>
      <c r="DU628">
        <v>1</v>
      </c>
      <c r="DV628">
        <v>1</v>
      </c>
      <c r="DW628">
        <v>2</v>
      </c>
      <c r="DX628" s="3">
        <v>44563</v>
      </c>
      <c r="DY628">
        <v>2.9691000000000001</v>
      </c>
      <c r="DZ628">
        <v>2.69076</v>
      </c>
      <c r="EA628">
        <v>0.172684</v>
      </c>
      <c r="EB628">
        <v>0.17668300000000001</v>
      </c>
      <c r="EC628">
        <v>8.2537700000000006E-2</v>
      </c>
      <c r="ED628">
        <v>7.2551500000000005E-2</v>
      </c>
      <c r="EE628">
        <v>32065.5</v>
      </c>
      <c r="EF628">
        <v>34956.9</v>
      </c>
      <c r="EG628">
        <v>35152.1</v>
      </c>
      <c r="EH628">
        <v>38539.300000000003</v>
      </c>
      <c r="EI628">
        <v>45784.3</v>
      </c>
      <c r="EJ628">
        <v>51620.7</v>
      </c>
      <c r="EK628">
        <v>54997.2</v>
      </c>
      <c r="EL628">
        <v>61810.1</v>
      </c>
      <c r="EM628">
        <v>1.9318</v>
      </c>
      <c r="EN628">
        <v>1.9944</v>
      </c>
      <c r="EO628">
        <v>-0.273198</v>
      </c>
      <c r="EP628">
        <v>0</v>
      </c>
      <c r="EQ628">
        <v>34.929600000000001</v>
      </c>
      <c r="ER628">
        <v>999.9</v>
      </c>
      <c r="ES628">
        <v>41.564</v>
      </c>
      <c r="ET628">
        <v>38.874000000000002</v>
      </c>
      <c r="EU628">
        <v>42.122300000000003</v>
      </c>
      <c r="EV628">
        <v>52.551099999999998</v>
      </c>
      <c r="EW628">
        <v>37.083300000000001</v>
      </c>
      <c r="EX628">
        <v>2</v>
      </c>
      <c r="EY628">
        <v>0.32971499999999998</v>
      </c>
      <c r="EZ628">
        <v>9.2810500000000005</v>
      </c>
      <c r="FA628">
        <v>19.9177</v>
      </c>
      <c r="FB628">
        <v>5.1981200000000003</v>
      </c>
      <c r="FC628">
        <v>12.0099</v>
      </c>
      <c r="FD628">
        <v>4.9715999999999996</v>
      </c>
      <c r="FE628">
        <v>3.294</v>
      </c>
      <c r="FF628">
        <v>9999</v>
      </c>
      <c r="FG628">
        <v>9999</v>
      </c>
      <c r="FH628">
        <v>9999</v>
      </c>
      <c r="FI628">
        <v>562.5</v>
      </c>
      <c r="FJ628">
        <v>1.8631</v>
      </c>
      <c r="FK628">
        <v>1.8678300000000001</v>
      </c>
      <c r="FL628">
        <v>1.8675200000000001</v>
      </c>
      <c r="FM628">
        <v>1.8687400000000001</v>
      </c>
      <c r="FN628">
        <v>1.86951</v>
      </c>
      <c r="FO628">
        <v>1.86554</v>
      </c>
      <c r="FP628">
        <v>1.86649</v>
      </c>
      <c r="FQ628">
        <v>1.86792</v>
      </c>
      <c r="FR628">
        <v>5</v>
      </c>
      <c r="FS628">
        <v>0</v>
      </c>
      <c r="FT628">
        <v>0</v>
      </c>
      <c r="FU628">
        <v>0</v>
      </c>
      <c r="FV628">
        <v>11111111</v>
      </c>
      <c r="FW628" t="s">
        <v>306</v>
      </c>
      <c r="FX628" t="s">
        <v>307</v>
      </c>
      <c r="FY628" t="s">
        <v>307</v>
      </c>
      <c r="FZ628" t="s">
        <v>307</v>
      </c>
      <c r="GA628" t="s">
        <v>307</v>
      </c>
      <c r="GB628">
        <v>0</v>
      </c>
      <c r="GC628">
        <v>100</v>
      </c>
      <c r="GD628">
        <v>100</v>
      </c>
      <c r="GE628">
        <v>18.309999999999999</v>
      </c>
      <c r="GF628">
        <v>0.4647</v>
      </c>
      <c r="GG628">
        <v>5.3968966374264697</v>
      </c>
      <c r="GH628">
        <v>9.5670261133577201E-3</v>
      </c>
      <c r="GI628" s="1">
        <v>-9.19467254998099E-7</v>
      </c>
      <c r="GJ628" s="1">
        <v>-2.1372918425907401E-11</v>
      </c>
      <c r="GK628">
        <v>3.2845888322571301E-3</v>
      </c>
      <c r="GL628">
        <v>-1.41202168329711E-2</v>
      </c>
      <c r="GM628">
        <v>1.6676771840485E-3</v>
      </c>
      <c r="GN628" s="1">
        <v>-1.4903802912711099E-5</v>
      </c>
      <c r="GO628">
        <v>-4</v>
      </c>
      <c r="GP628">
        <v>1866</v>
      </c>
      <c r="GQ628">
        <v>1</v>
      </c>
      <c r="GR628">
        <v>24</v>
      </c>
      <c r="GS628">
        <v>282</v>
      </c>
      <c r="GT628">
        <v>30514.1</v>
      </c>
      <c r="GU628">
        <v>3.927</v>
      </c>
      <c r="GV628">
        <v>2.6403799999999999</v>
      </c>
      <c r="GW628">
        <v>2.2485400000000002</v>
      </c>
      <c r="GX628">
        <v>2.7685499999999998</v>
      </c>
      <c r="GY628">
        <v>1.9958499999999999</v>
      </c>
      <c r="GZ628">
        <v>2.4011200000000001</v>
      </c>
      <c r="HA628">
        <v>41.326099999999997</v>
      </c>
      <c r="HB628">
        <v>13.221399999999999</v>
      </c>
      <c r="HC628">
        <v>18</v>
      </c>
      <c r="HD628">
        <v>499.13200000000001</v>
      </c>
      <c r="HE628">
        <v>535.928</v>
      </c>
      <c r="HF628">
        <v>16.363600000000002</v>
      </c>
      <c r="HG628">
        <v>31.360600000000002</v>
      </c>
      <c r="HH628">
        <v>30.001200000000001</v>
      </c>
      <c r="HI628">
        <v>30.539200000000001</v>
      </c>
      <c r="HJ628">
        <v>30.357099999999999</v>
      </c>
      <c r="HK628">
        <v>78.572699999999998</v>
      </c>
      <c r="HL628">
        <v>46.820300000000003</v>
      </c>
      <c r="HM628">
        <v>0</v>
      </c>
      <c r="HN628">
        <v>15.9579</v>
      </c>
      <c r="HO628">
        <v>1692.05</v>
      </c>
      <c r="HP628">
        <v>21.026199999999999</v>
      </c>
      <c r="HQ628">
        <v>101.986</v>
      </c>
      <c r="HR628">
        <v>102.887</v>
      </c>
    </row>
    <row r="629" spans="1:226" x14ac:dyDescent="0.2">
      <c r="A629">
        <v>613</v>
      </c>
      <c r="B629">
        <v>1657230068.0999999</v>
      </c>
      <c r="C629">
        <v>6582.5999999046298</v>
      </c>
      <c r="D629" t="s">
        <v>924</v>
      </c>
      <c r="E629" s="2">
        <v>0.69523148148148151</v>
      </c>
      <c r="F629">
        <v>5</v>
      </c>
      <c r="G629" t="s">
        <v>825</v>
      </c>
      <c r="H629" t="s">
        <v>303</v>
      </c>
      <c r="I629">
        <v>1657230065.3499999</v>
      </c>
      <c r="J629">
        <f t="shared" si="306"/>
        <v>3.9531120047529272E-3</v>
      </c>
      <c r="K629">
        <f t="shared" si="311"/>
        <v>3.9531120047529273</v>
      </c>
      <c r="L629">
        <f t="shared" si="312"/>
        <v>17.008061646797113</v>
      </c>
      <c r="M629">
        <f t="shared" si="313"/>
        <v>1634.673</v>
      </c>
      <c r="N629">
        <f t="shared" si="314"/>
        <v>1275.2652325448657</v>
      </c>
      <c r="O629">
        <f t="shared" si="315"/>
        <v>87.874908150473871</v>
      </c>
      <c r="P629">
        <f t="shared" si="316"/>
        <v>112.64067745688023</v>
      </c>
      <c r="Q629">
        <f t="shared" si="317"/>
        <v>0.1034578513938289</v>
      </c>
      <c r="R629">
        <f t="shared" si="318"/>
        <v>2.3296497907753348</v>
      </c>
      <c r="S629">
        <f t="shared" si="319"/>
        <v>0.10097152680637157</v>
      </c>
      <c r="T629">
        <f t="shared" si="320"/>
        <v>6.3325613934372138E-2</v>
      </c>
      <c r="U629">
        <f t="shared" si="321"/>
        <v>321.51478259999999</v>
      </c>
      <c r="V629">
        <f t="shared" si="322"/>
        <v>30.331329973511224</v>
      </c>
      <c r="W629">
        <f t="shared" si="323"/>
        <v>30.331329973511224</v>
      </c>
      <c r="X629">
        <f t="shared" si="307"/>
        <v>4.3422073073652623</v>
      </c>
      <c r="Y629">
        <f t="shared" si="324"/>
        <v>43.204002145947406</v>
      </c>
      <c r="Z629">
        <f t="shared" si="325"/>
        <v>1.763970292269152</v>
      </c>
      <c r="AA629">
        <f t="shared" si="326"/>
        <v>4.0828863175922576</v>
      </c>
      <c r="AB629">
        <f t="shared" si="327"/>
        <v>2.5782370150961103</v>
      </c>
      <c r="AC629">
        <f t="shared" si="328"/>
        <v>-174.33223940960409</v>
      </c>
      <c r="AD629">
        <f t="shared" si="329"/>
        <v>-134.44431999560962</v>
      </c>
      <c r="AE629">
        <f t="shared" si="330"/>
        <v>-12.806051287690979</v>
      </c>
      <c r="AF629">
        <f t="shared" si="331"/>
        <v>-6.7828092904704818E-2</v>
      </c>
      <c r="AG629">
        <f t="shared" si="332"/>
        <v>34.301794118147903</v>
      </c>
      <c r="AH629">
        <f t="shared" si="333"/>
        <v>3.921720313085344</v>
      </c>
      <c r="AI629">
        <f t="shared" si="334"/>
        <v>17.008061646797113</v>
      </c>
      <c r="AJ629">
        <v>1719.5286776586699</v>
      </c>
      <c r="AK629">
        <v>1685.6152121212101</v>
      </c>
      <c r="AL629">
        <v>3.55906273465793</v>
      </c>
      <c r="AM629">
        <v>67.011806465800106</v>
      </c>
      <c r="AN629">
        <f t="shared" si="308"/>
        <v>3.9531120047529273</v>
      </c>
      <c r="AO629">
        <v>21.010732402795298</v>
      </c>
      <c r="AP629">
        <v>25.6102866666666</v>
      </c>
      <c r="AQ629">
        <v>5.3227253283272703E-3</v>
      </c>
      <c r="AR629">
        <v>77.809829826732994</v>
      </c>
      <c r="AS629">
        <v>0</v>
      </c>
      <c r="AT629">
        <v>0</v>
      </c>
      <c r="AU629">
        <f t="shared" si="335"/>
        <v>1</v>
      </c>
      <c r="AV629">
        <f t="shared" si="309"/>
        <v>0</v>
      </c>
      <c r="AW629">
        <f t="shared" si="336"/>
        <v>36240.633220006166</v>
      </c>
      <c r="AX629">
        <f t="shared" si="337"/>
        <v>1999.9960000000001</v>
      </c>
      <c r="AY629">
        <f t="shared" si="310"/>
        <v>1681.1963399999997</v>
      </c>
      <c r="AZ629">
        <f t="shared" si="338"/>
        <v>0.84059985119970226</v>
      </c>
      <c r="BA629">
        <f t="shared" si="339"/>
        <v>0.16075771281542561</v>
      </c>
      <c r="BB629">
        <v>6</v>
      </c>
      <c r="BC629">
        <v>0.5</v>
      </c>
      <c r="BD629" t="s">
        <v>304</v>
      </c>
      <c r="BE629">
        <v>2</v>
      </c>
      <c r="BF629" t="b">
        <v>1</v>
      </c>
      <c r="BG629">
        <v>1657230065.3499999</v>
      </c>
      <c r="BH629">
        <v>1634.673</v>
      </c>
      <c r="BI629">
        <v>1683.528</v>
      </c>
      <c r="BJ629">
        <v>25.599229999999999</v>
      </c>
      <c r="BK629">
        <v>21.013639999999999</v>
      </c>
      <c r="BL629">
        <v>1616.3049999999901</v>
      </c>
      <c r="BM629">
        <v>25.133970000000001</v>
      </c>
      <c r="BN629">
        <v>500.00029999999998</v>
      </c>
      <c r="BO629">
        <v>68.869029999999995</v>
      </c>
      <c r="BP629">
        <v>3.8132139999999898E-2</v>
      </c>
      <c r="BQ629">
        <v>29.260879999999901</v>
      </c>
      <c r="BR629">
        <v>30.523419999999899</v>
      </c>
      <c r="BS629">
        <v>999.9</v>
      </c>
      <c r="BT629">
        <v>0</v>
      </c>
      <c r="BU629">
        <v>0</v>
      </c>
      <c r="BV629">
        <v>10028</v>
      </c>
      <c r="BW629">
        <v>0</v>
      </c>
      <c r="BX629">
        <v>154.55080000000001</v>
      </c>
      <c r="BY629">
        <v>-48.855449999999998</v>
      </c>
      <c r="BZ629">
        <v>1677.615</v>
      </c>
      <c r="CA629">
        <v>1719.66499999999</v>
      </c>
      <c r="CB629">
        <v>4.585585</v>
      </c>
      <c r="CC629">
        <v>1683.528</v>
      </c>
      <c r="CD629">
        <v>21.013639999999999</v>
      </c>
      <c r="CE629">
        <v>1.76299399999999</v>
      </c>
      <c r="CF629">
        <v>1.4471890000000001</v>
      </c>
      <c r="CG629">
        <v>15.462489999999899</v>
      </c>
      <c r="CH629">
        <v>12.421329999999999</v>
      </c>
      <c r="CI629">
        <v>1999.9960000000001</v>
      </c>
      <c r="CJ629">
        <v>0.98000600000000004</v>
      </c>
      <c r="CK629">
        <v>1.99943E-2</v>
      </c>
      <c r="CL629">
        <v>0</v>
      </c>
      <c r="CM629">
        <v>2.4264899999999998</v>
      </c>
      <c r="CN629">
        <v>0</v>
      </c>
      <c r="CO629">
        <v>24734.9</v>
      </c>
      <c r="CP629">
        <v>17300.16</v>
      </c>
      <c r="CQ629">
        <v>46.061999999999998</v>
      </c>
      <c r="CR629">
        <v>46.274799999999999</v>
      </c>
      <c r="CS629">
        <v>45.75</v>
      </c>
      <c r="CT629">
        <v>45.149799999999999</v>
      </c>
      <c r="CU629">
        <v>45.299599999999998</v>
      </c>
      <c r="CV629">
        <v>1960.0060000000001</v>
      </c>
      <c r="CW629">
        <v>39.99</v>
      </c>
      <c r="CX629">
        <v>0</v>
      </c>
      <c r="CY629">
        <v>1657230047.4000001</v>
      </c>
      <c r="CZ629">
        <v>0</v>
      </c>
      <c r="DA629">
        <v>1657213163</v>
      </c>
      <c r="DB629" s="2">
        <v>0.49957175925925923</v>
      </c>
      <c r="DC629">
        <v>1657213141</v>
      </c>
      <c r="DD629">
        <v>1655399214.5999999</v>
      </c>
      <c r="DE629">
        <v>1</v>
      </c>
      <c r="DF629">
        <v>0.04</v>
      </c>
      <c r="DG629">
        <v>-0.06</v>
      </c>
      <c r="DH629">
        <v>9.1720000000000006</v>
      </c>
      <c r="DI629">
        <v>0.51100000000000001</v>
      </c>
      <c r="DJ629">
        <v>420</v>
      </c>
      <c r="DK629">
        <v>25</v>
      </c>
      <c r="DL629">
        <v>0.26</v>
      </c>
      <c r="DM629">
        <v>0.15</v>
      </c>
      <c r="DN629">
        <v>-48.273007317073102</v>
      </c>
      <c r="DO629">
        <v>-2.7913672473867499</v>
      </c>
      <c r="DP629">
        <v>0.88308309041709399</v>
      </c>
      <c r="DQ629">
        <v>0</v>
      </c>
      <c r="DR629">
        <v>4.6276997560975603</v>
      </c>
      <c r="DS629">
        <v>-0.46584606271777002</v>
      </c>
      <c r="DT629">
        <v>5.0618465467475102E-2</v>
      </c>
      <c r="DU629">
        <v>0</v>
      </c>
      <c r="DV629">
        <v>0</v>
      </c>
      <c r="DW629">
        <v>2</v>
      </c>
      <c r="DX629" t="s">
        <v>305</v>
      </c>
      <c r="DY629">
        <v>2.9688300000000001</v>
      </c>
      <c r="DZ629">
        <v>2.69251</v>
      </c>
      <c r="EA629">
        <v>0.17386499999999999</v>
      </c>
      <c r="EB629">
        <v>0.17788599999999999</v>
      </c>
      <c r="EC629">
        <v>8.2595000000000002E-2</v>
      </c>
      <c r="ED629">
        <v>7.2595800000000002E-2</v>
      </c>
      <c r="EE629">
        <v>32018.7</v>
      </c>
      <c r="EF629">
        <v>34903.699999999997</v>
      </c>
      <c r="EG629">
        <v>35151.199999999997</v>
      </c>
      <c r="EH629">
        <v>38537.199999999997</v>
      </c>
      <c r="EI629">
        <v>45780.800000000003</v>
      </c>
      <c r="EJ629">
        <v>51615.6</v>
      </c>
      <c r="EK629">
        <v>54996.5</v>
      </c>
      <c r="EL629">
        <v>61806.9</v>
      </c>
      <c r="EM629">
        <v>1.9303999999999999</v>
      </c>
      <c r="EN629">
        <v>1.9938</v>
      </c>
      <c r="EO629">
        <v>-0.271648</v>
      </c>
      <c r="EP629">
        <v>0</v>
      </c>
      <c r="EQ629">
        <v>34.9514</v>
      </c>
      <c r="ER629">
        <v>999.9</v>
      </c>
      <c r="ES629">
        <v>41.564</v>
      </c>
      <c r="ET629">
        <v>38.863999999999997</v>
      </c>
      <c r="EU629">
        <v>42.100099999999998</v>
      </c>
      <c r="EV629">
        <v>52.371099999999998</v>
      </c>
      <c r="EW629">
        <v>37.0473</v>
      </c>
      <c r="EX629">
        <v>2</v>
      </c>
      <c r="EY629">
        <v>0.330793</v>
      </c>
      <c r="EZ629">
        <v>9.2810500000000005</v>
      </c>
      <c r="FA629">
        <v>19.918299999999999</v>
      </c>
      <c r="FB629">
        <v>5.2029100000000001</v>
      </c>
      <c r="FC629">
        <v>12.0099</v>
      </c>
      <c r="FD629">
        <v>4.9756</v>
      </c>
      <c r="FE629">
        <v>3.294</v>
      </c>
      <c r="FF629">
        <v>9999</v>
      </c>
      <c r="FG629">
        <v>9999</v>
      </c>
      <c r="FH629">
        <v>9999</v>
      </c>
      <c r="FI629">
        <v>562.5</v>
      </c>
      <c r="FJ629">
        <v>1.86304</v>
      </c>
      <c r="FK629">
        <v>1.8677699999999999</v>
      </c>
      <c r="FL629">
        <v>1.8675200000000001</v>
      </c>
      <c r="FM629">
        <v>1.8687400000000001</v>
      </c>
      <c r="FN629">
        <v>1.86951</v>
      </c>
      <c r="FO629">
        <v>1.86554</v>
      </c>
      <c r="FP629">
        <v>1.8665799999999999</v>
      </c>
      <c r="FQ629">
        <v>1.86795</v>
      </c>
      <c r="FR629">
        <v>5</v>
      </c>
      <c r="FS629">
        <v>0</v>
      </c>
      <c r="FT629">
        <v>0</v>
      </c>
      <c r="FU629">
        <v>0</v>
      </c>
      <c r="FV629">
        <v>11111111</v>
      </c>
      <c r="FW629" t="s">
        <v>306</v>
      </c>
      <c r="FX629" t="s">
        <v>307</v>
      </c>
      <c r="FY629" t="s">
        <v>307</v>
      </c>
      <c r="FZ629" t="s">
        <v>307</v>
      </c>
      <c r="GA629" t="s">
        <v>307</v>
      </c>
      <c r="GB629">
        <v>0</v>
      </c>
      <c r="GC629">
        <v>100</v>
      </c>
      <c r="GD629">
        <v>100</v>
      </c>
      <c r="GE629">
        <v>18.43</v>
      </c>
      <c r="GF629">
        <v>0.4657</v>
      </c>
      <c r="GG629">
        <v>5.3968966374264697</v>
      </c>
      <c r="GH629">
        <v>9.5670261133577201E-3</v>
      </c>
      <c r="GI629" s="1">
        <v>-9.19467254998099E-7</v>
      </c>
      <c r="GJ629" s="1">
        <v>-2.1372918425907401E-11</v>
      </c>
      <c r="GK629">
        <v>3.2845888322571301E-3</v>
      </c>
      <c r="GL629">
        <v>-1.41202168329711E-2</v>
      </c>
      <c r="GM629">
        <v>1.6676771840485E-3</v>
      </c>
      <c r="GN629" s="1">
        <v>-1.4903802912711099E-5</v>
      </c>
      <c r="GO629">
        <v>-4</v>
      </c>
      <c r="GP629">
        <v>1866</v>
      </c>
      <c r="GQ629">
        <v>1</v>
      </c>
      <c r="GR629">
        <v>24</v>
      </c>
      <c r="GS629">
        <v>282.10000000000002</v>
      </c>
      <c r="GT629">
        <v>30514.2</v>
      </c>
      <c r="GU629">
        <v>3.9587400000000001</v>
      </c>
      <c r="GV629">
        <v>2.6415999999999999</v>
      </c>
      <c r="GW629">
        <v>2.2485400000000002</v>
      </c>
      <c r="GX629">
        <v>2.7685499999999998</v>
      </c>
      <c r="GY629">
        <v>1.9958499999999999</v>
      </c>
      <c r="GZ629">
        <v>2.3791500000000001</v>
      </c>
      <c r="HA629">
        <v>41.3521</v>
      </c>
      <c r="HB629">
        <v>13.2127</v>
      </c>
      <c r="HC629">
        <v>18</v>
      </c>
      <c r="HD629">
        <v>498.33</v>
      </c>
      <c r="HE629">
        <v>535.67399999999998</v>
      </c>
      <c r="HF629">
        <v>16.378799999999998</v>
      </c>
      <c r="HG629">
        <v>31.375399999999999</v>
      </c>
      <c r="HH629">
        <v>30.001000000000001</v>
      </c>
      <c r="HI629">
        <v>30.5566</v>
      </c>
      <c r="HJ629">
        <v>30.3765</v>
      </c>
      <c r="HK629">
        <v>79.234899999999996</v>
      </c>
      <c r="HL629">
        <v>46.820300000000003</v>
      </c>
      <c r="HM629">
        <v>0</v>
      </c>
      <c r="HN629">
        <v>15.9603</v>
      </c>
      <c r="HO629">
        <v>1705.5</v>
      </c>
      <c r="HP629">
        <v>21.0227</v>
      </c>
      <c r="HQ629">
        <v>101.98399999999999</v>
      </c>
      <c r="HR629">
        <v>102.88200000000001</v>
      </c>
    </row>
    <row r="630" spans="1:226" x14ac:dyDescent="0.2">
      <c r="A630">
        <v>614</v>
      </c>
      <c r="B630">
        <v>1657230073.0999999</v>
      </c>
      <c r="C630">
        <v>6587.5999999046298</v>
      </c>
      <c r="D630" t="s">
        <v>925</v>
      </c>
      <c r="E630" s="2">
        <v>0.69528935185185192</v>
      </c>
      <c r="F630">
        <v>5</v>
      </c>
      <c r="G630" t="s">
        <v>825</v>
      </c>
      <c r="H630" t="s">
        <v>303</v>
      </c>
      <c r="I630">
        <v>1657230070.5999999</v>
      </c>
      <c r="J630">
        <f t="shared" si="306"/>
        <v>3.9397924649073601E-3</v>
      </c>
      <c r="K630">
        <f t="shared" si="311"/>
        <v>3.9397924649073599</v>
      </c>
      <c r="L630">
        <f t="shared" si="312"/>
        <v>16.995381232454129</v>
      </c>
      <c r="M630">
        <f t="shared" si="313"/>
        <v>1652.45444444444</v>
      </c>
      <c r="N630">
        <f t="shared" si="314"/>
        <v>1290.8645080586718</v>
      </c>
      <c r="O630">
        <f t="shared" si="315"/>
        <v>88.950902622741694</v>
      </c>
      <c r="P630">
        <f t="shared" si="316"/>
        <v>113.86734506888565</v>
      </c>
      <c r="Q630">
        <f t="shared" si="317"/>
        <v>0.10298130410877644</v>
      </c>
      <c r="R630">
        <f t="shared" si="318"/>
        <v>2.3237725175604953</v>
      </c>
      <c r="S630">
        <f t="shared" si="319"/>
        <v>0.1005114676227031</v>
      </c>
      <c r="T630">
        <f t="shared" si="320"/>
        <v>6.3036638618122365E-2</v>
      </c>
      <c r="U630">
        <f t="shared" si="321"/>
        <v>321.51683966666525</v>
      </c>
      <c r="V630">
        <f t="shared" si="322"/>
        <v>30.348742873989345</v>
      </c>
      <c r="W630">
        <f t="shared" si="323"/>
        <v>30.348742873989345</v>
      </c>
      <c r="X630">
        <f t="shared" si="307"/>
        <v>4.3465415904289735</v>
      </c>
      <c r="Y630">
        <f t="shared" si="324"/>
        <v>43.210181004627103</v>
      </c>
      <c r="Z630">
        <f t="shared" si="325"/>
        <v>1.7653083336509972</v>
      </c>
      <c r="AA630">
        <f t="shared" si="326"/>
        <v>4.0853990717186806</v>
      </c>
      <c r="AB630">
        <f t="shared" si="327"/>
        <v>2.5812332567779763</v>
      </c>
      <c r="AC630">
        <f t="shared" si="328"/>
        <v>-173.74484770241457</v>
      </c>
      <c r="AD630">
        <f t="shared" si="329"/>
        <v>-134.95197530293791</v>
      </c>
      <c r="AE630">
        <f t="shared" si="330"/>
        <v>-12.88870994629575</v>
      </c>
      <c r="AF630">
        <f t="shared" si="331"/>
        <v>-6.8693284982998648E-2</v>
      </c>
      <c r="AG630">
        <f t="shared" si="332"/>
        <v>34.055145238415207</v>
      </c>
      <c r="AH630">
        <f t="shared" si="333"/>
        <v>3.9212201996564424</v>
      </c>
      <c r="AI630">
        <f t="shared" si="334"/>
        <v>16.995381232454129</v>
      </c>
      <c r="AJ630">
        <v>1736.3659859755501</v>
      </c>
      <c r="AK630">
        <v>1702.8242424242401</v>
      </c>
      <c r="AL630">
        <v>3.46130310373848</v>
      </c>
      <c r="AM630">
        <v>67.011806465800106</v>
      </c>
      <c r="AN630">
        <f t="shared" si="308"/>
        <v>3.9397924649073599</v>
      </c>
      <c r="AO630">
        <v>21.026956422314601</v>
      </c>
      <c r="AP630">
        <v>25.627798787878699</v>
      </c>
      <c r="AQ630">
        <v>1.4328658270755599E-3</v>
      </c>
      <c r="AR630">
        <v>77.809829826732994</v>
      </c>
      <c r="AS630">
        <v>0</v>
      </c>
      <c r="AT630">
        <v>0</v>
      </c>
      <c r="AU630">
        <f t="shared" si="335"/>
        <v>1</v>
      </c>
      <c r="AV630">
        <f t="shared" si="309"/>
        <v>0</v>
      </c>
      <c r="AW630">
        <f t="shared" si="336"/>
        <v>36100.215324790675</v>
      </c>
      <c r="AX630">
        <f t="shared" si="337"/>
        <v>2000.0088888888799</v>
      </c>
      <c r="AY630">
        <f t="shared" si="310"/>
        <v>1681.2071666666591</v>
      </c>
      <c r="AZ630">
        <f t="shared" si="338"/>
        <v>0.84059984733401183</v>
      </c>
      <c r="BA630">
        <f t="shared" si="339"/>
        <v>0.16075770535464287</v>
      </c>
      <c r="BB630">
        <v>6</v>
      </c>
      <c r="BC630">
        <v>0.5</v>
      </c>
      <c r="BD630" t="s">
        <v>304</v>
      </c>
      <c r="BE630">
        <v>2</v>
      </c>
      <c r="BF630" t="b">
        <v>1</v>
      </c>
      <c r="BG630">
        <v>1657230070.5999999</v>
      </c>
      <c r="BH630">
        <v>1652.45444444444</v>
      </c>
      <c r="BI630">
        <v>1701.1</v>
      </c>
      <c r="BJ630">
        <v>25.6183333333333</v>
      </c>
      <c r="BK630">
        <v>21.033055555555499</v>
      </c>
      <c r="BL630">
        <v>1633.9733333333299</v>
      </c>
      <c r="BM630">
        <v>25.152344444444399</v>
      </c>
      <c r="BN630">
        <v>499.96077777777703</v>
      </c>
      <c r="BO630">
        <v>68.869522222222201</v>
      </c>
      <c r="BP630">
        <v>3.8486377777777699E-2</v>
      </c>
      <c r="BQ630">
        <v>29.271533333333299</v>
      </c>
      <c r="BR630">
        <v>30.5558333333333</v>
      </c>
      <c r="BS630">
        <v>999.9</v>
      </c>
      <c r="BT630">
        <v>0</v>
      </c>
      <c r="BU630">
        <v>0</v>
      </c>
      <c r="BV630">
        <v>9987.7777777777701</v>
      </c>
      <c r="BW630">
        <v>0</v>
      </c>
      <c r="BX630">
        <v>154.26588888888801</v>
      </c>
      <c r="BY630">
        <v>-48.645933333333303</v>
      </c>
      <c r="BZ630">
        <v>1695.9</v>
      </c>
      <c r="CA630">
        <v>1737.64777777777</v>
      </c>
      <c r="CB630">
        <v>4.5852833333333303</v>
      </c>
      <c r="CC630">
        <v>1701.1</v>
      </c>
      <c r="CD630">
        <v>21.033055555555499</v>
      </c>
      <c r="CE630">
        <v>1.7643255555555499</v>
      </c>
      <c r="CF630">
        <v>1.4485366666666599</v>
      </c>
      <c r="CG630">
        <v>15.4742444444444</v>
      </c>
      <c r="CH630">
        <v>12.435499999999999</v>
      </c>
      <c r="CI630">
        <v>2000.0088888888799</v>
      </c>
      <c r="CJ630">
        <v>0.98000633333333298</v>
      </c>
      <c r="CK630">
        <v>1.99939333333333E-2</v>
      </c>
      <c r="CL630">
        <v>0</v>
      </c>
      <c r="CM630">
        <v>2.5317444444444401</v>
      </c>
      <c r="CN630">
        <v>0</v>
      </c>
      <c r="CO630">
        <v>24727.3999999999</v>
      </c>
      <c r="CP630">
        <v>17300.255555555501</v>
      </c>
      <c r="CQ630">
        <v>46.061999999999998</v>
      </c>
      <c r="CR630">
        <v>46.311999999999998</v>
      </c>
      <c r="CS630">
        <v>45.805111111111103</v>
      </c>
      <c r="CT630">
        <v>45.125</v>
      </c>
      <c r="CU630">
        <v>45.311999999999998</v>
      </c>
      <c r="CV630">
        <v>1960.0188888888799</v>
      </c>
      <c r="CW630">
        <v>39.99</v>
      </c>
      <c r="CX630">
        <v>0</v>
      </c>
      <c r="CY630">
        <v>1657230052.8</v>
      </c>
      <c r="CZ630">
        <v>0</v>
      </c>
      <c r="DA630">
        <v>1657213163</v>
      </c>
      <c r="DB630" s="2">
        <v>0.49957175925925923</v>
      </c>
      <c r="DC630">
        <v>1657213141</v>
      </c>
      <c r="DD630">
        <v>1655399214.5999999</v>
      </c>
      <c r="DE630">
        <v>1</v>
      </c>
      <c r="DF630">
        <v>0.04</v>
      </c>
      <c r="DG630">
        <v>-0.06</v>
      </c>
      <c r="DH630">
        <v>9.1720000000000006</v>
      </c>
      <c r="DI630">
        <v>0.51100000000000001</v>
      </c>
      <c r="DJ630">
        <v>420</v>
      </c>
      <c r="DK630">
        <v>25</v>
      </c>
      <c r="DL630">
        <v>0.26</v>
      </c>
      <c r="DM630">
        <v>0.15</v>
      </c>
      <c r="DN630">
        <v>-48.510629268292597</v>
      </c>
      <c r="DO630">
        <v>-2.4727045296168599</v>
      </c>
      <c r="DP630">
        <v>0.76247543846691701</v>
      </c>
      <c r="DQ630">
        <v>0</v>
      </c>
      <c r="DR630">
        <v>4.6017275609756103</v>
      </c>
      <c r="DS630">
        <v>-0.24008634146341601</v>
      </c>
      <c r="DT630">
        <v>3.4710380030417903E-2</v>
      </c>
      <c r="DU630">
        <v>0</v>
      </c>
      <c r="DV630">
        <v>0</v>
      </c>
      <c r="DW630">
        <v>2</v>
      </c>
      <c r="DX630" t="s">
        <v>305</v>
      </c>
      <c r="DY630">
        <v>2.9694500000000001</v>
      </c>
      <c r="DZ630">
        <v>2.69198</v>
      </c>
      <c r="EA630">
        <v>0.174905</v>
      </c>
      <c r="EB630">
        <v>0.178981</v>
      </c>
      <c r="EC630">
        <v>8.2638000000000003E-2</v>
      </c>
      <c r="ED630">
        <v>7.2634400000000002E-2</v>
      </c>
      <c r="EE630">
        <v>31978.1</v>
      </c>
      <c r="EF630">
        <v>34856.699999999997</v>
      </c>
      <c r="EG630">
        <v>35150.9</v>
      </c>
      <c r="EH630">
        <v>38536.800000000003</v>
      </c>
      <c r="EI630">
        <v>45779</v>
      </c>
      <c r="EJ630">
        <v>51612.9</v>
      </c>
      <c r="EK630">
        <v>54996.9</v>
      </c>
      <c r="EL630">
        <v>61806.2</v>
      </c>
      <c r="EM630">
        <v>1.9303999999999999</v>
      </c>
      <c r="EN630">
        <v>1.9936</v>
      </c>
      <c r="EO630">
        <v>-0.27224399999999999</v>
      </c>
      <c r="EP630">
        <v>0</v>
      </c>
      <c r="EQ630">
        <v>34.973799999999997</v>
      </c>
      <c r="ER630">
        <v>999.9</v>
      </c>
      <c r="ES630">
        <v>41.594000000000001</v>
      </c>
      <c r="ET630">
        <v>38.874000000000002</v>
      </c>
      <c r="EU630">
        <v>42.146900000000002</v>
      </c>
      <c r="EV630">
        <v>51.961100000000002</v>
      </c>
      <c r="EW630">
        <v>37.035299999999999</v>
      </c>
      <c r="EX630">
        <v>2</v>
      </c>
      <c r="EY630">
        <v>0.33182899999999999</v>
      </c>
      <c r="EZ630">
        <v>9.2810500000000005</v>
      </c>
      <c r="FA630">
        <v>19.9176</v>
      </c>
      <c r="FB630">
        <v>5.1969200000000004</v>
      </c>
      <c r="FC630">
        <v>12.0099</v>
      </c>
      <c r="FD630">
        <v>4.9748000000000001</v>
      </c>
      <c r="FE630">
        <v>3.2936000000000001</v>
      </c>
      <c r="FF630">
        <v>9999</v>
      </c>
      <c r="FG630">
        <v>9999</v>
      </c>
      <c r="FH630">
        <v>9999</v>
      </c>
      <c r="FI630">
        <v>562.5</v>
      </c>
      <c r="FJ630">
        <v>1.8630100000000001</v>
      </c>
      <c r="FK630">
        <v>1.8677999999999999</v>
      </c>
      <c r="FL630">
        <v>1.8675200000000001</v>
      </c>
      <c r="FM630">
        <v>1.8687400000000001</v>
      </c>
      <c r="FN630">
        <v>1.86951</v>
      </c>
      <c r="FO630">
        <v>1.86554</v>
      </c>
      <c r="FP630">
        <v>1.86652</v>
      </c>
      <c r="FQ630">
        <v>1.86798</v>
      </c>
      <c r="FR630">
        <v>5</v>
      </c>
      <c r="FS630">
        <v>0</v>
      </c>
      <c r="FT630">
        <v>0</v>
      </c>
      <c r="FU630">
        <v>0</v>
      </c>
      <c r="FV630">
        <v>11111111</v>
      </c>
      <c r="FW630" t="s">
        <v>306</v>
      </c>
      <c r="FX630" t="s">
        <v>307</v>
      </c>
      <c r="FY630" t="s">
        <v>307</v>
      </c>
      <c r="FZ630" t="s">
        <v>307</v>
      </c>
      <c r="GA630" t="s">
        <v>307</v>
      </c>
      <c r="GB630">
        <v>0</v>
      </c>
      <c r="GC630">
        <v>100</v>
      </c>
      <c r="GD630">
        <v>100</v>
      </c>
      <c r="GE630">
        <v>18.54</v>
      </c>
      <c r="GF630">
        <v>0.46650000000000003</v>
      </c>
      <c r="GG630">
        <v>5.3968966374264697</v>
      </c>
      <c r="GH630">
        <v>9.5670261133577201E-3</v>
      </c>
      <c r="GI630" s="1">
        <v>-9.19467254998099E-7</v>
      </c>
      <c r="GJ630" s="1">
        <v>-2.1372918425907401E-11</v>
      </c>
      <c r="GK630">
        <v>3.2845888322571301E-3</v>
      </c>
      <c r="GL630">
        <v>-1.41202168329711E-2</v>
      </c>
      <c r="GM630">
        <v>1.6676771840485E-3</v>
      </c>
      <c r="GN630" s="1">
        <v>-1.4903802912711099E-5</v>
      </c>
      <c r="GO630">
        <v>-4</v>
      </c>
      <c r="GP630">
        <v>1866</v>
      </c>
      <c r="GQ630">
        <v>1</v>
      </c>
      <c r="GR630">
        <v>24</v>
      </c>
      <c r="GS630">
        <v>282.2</v>
      </c>
      <c r="GT630">
        <v>30514.3</v>
      </c>
      <c r="GU630">
        <v>3.9843799999999998</v>
      </c>
      <c r="GV630">
        <v>2.63672</v>
      </c>
      <c r="GW630">
        <v>2.2485400000000002</v>
      </c>
      <c r="GX630">
        <v>2.7697799999999999</v>
      </c>
      <c r="GY630">
        <v>1.9958499999999999</v>
      </c>
      <c r="GZ630">
        <v>2.3864700000000001</v>
      </c>
      <c r="HA630">
        <v>41.3521</v>
      </c>
      <c r="HB630">
        <v>13.2127</v>
      </c>
      <c r="HC630">
        <v>18</v>
      </c>
      <c r="HD630">
        <v>498.44900000000001</v>
      </c>
      <c r="HE630">
        <v>535.65599999999995</v>
      </c>
      <c r="HF630">
        <v>16.392199999999999</v>
      </c>
      <c r="HG630">
        <v>31.389199999999999</v>
      </c>
      <c r="HH630">
        <v>30.001000000000001</v>
      </c>
      <c r="HI630">
        <v>30.570399999999999</v>
      </c>
      <c r="HJ630">
        <v>30.390599999999999</v>
      </c>
      <c r="HK630">
        <v>79.8048</v>
      </c>
      <c r="HL630">
        <v>46.820300000000003</v>
      </c>
      <c r="HM630">
        <v>0</v>
      </c>
      <c r="HN630">
        <v>15.9701</v>
      </c>
      <c r="HO630">
        <v>1725.61</v>
      </c>
      <c r="HP630">
        <v>21.012499999999999</v>
      </c>
      <c r="HQ630">
        <v>101.985</v>
      </c>
      <c r="HR630">
        <v>102.881</v>
      </c>
    </row>
    <row r="631" spans="1:226" x14ac:dyDescent="0.2">
      <c r="A631">
        <v>615</v>
      </c>
      <c r="B631">
        <v>1657230078.0999999</v>
      </c>
      <c r="C631">
        <v>6592.5999999046298</v>
      </c>
      <c r="D631" t="s">
        <v>926</v>
      </c>
      <c r="E631" s="2">
        <v>0.69534722222222223</v>
      </c>
      <c r="F631">
        <v>5</v>
      </c>
      <c r="G631" t="s">
        <v>825</v>
      </c>
      <c r="H631" t="s">
        <v>303</v>
      </c>
      <c r="I631">
        <v>1657230075.3</v>
      </c>
      <c r="J631">
        <f t="shared" si="306"/>
        <v>3.9525361469458708E-3</v>
      </c>
      <c r="K631">
        <f t="shared" si="311"/>
        <v>3.9525361469458704</v>
      </c>
      <c r="L631">
        <f t="shared" si="312"/>
        <v>17.608723324696616</v>
      </c>
      <c r="M631">
        <f t="shared" si="313"/>
        <v>1668.021</v>
      </c>
      <c r="N631">
        <f t="shared" si="314"/>
        <v>1296.5294690082312</v>
      </c>
      <c r="O631">
        <f t="shared" si="315"/>
        <v>89.339670301028633</v>
      </c>
      <c r="P631">
        <f t="shared" si="316"/>
        <v>114.9379553317704</v>
      </c>
      <c r="Q631">
        <f t="shared" si="317"/>
        <v>0.10320485003402217</v>
      </c>
      <c r="R631">
        <f t="shared" si="318"/>
        <v>2.3242871162842156</v>
      </c>
      <c r="S631">
        <f t="shared" si="319"/>
        <v>0.10072495321354195</v>
      </c>
      <c r="T631">
        <f t="shared" si="320"/>
        <v>6.3170941491306226E-2</v>
      </c>
      <c r="U631">
        <f t="shared" si="321"/>
        <v>321.51736439999837</v>
      </c>
      <c r="V631">
        <f t="shared" si="322"/>
        <v>30.365859805478983</v>
      </c>
      <c r="W631">
        <f t="shared" si="323"/>
        <v>30.365859805478983</v>
      </c>
      <c r="X631">
        <f t="shared" si="307"/>
        <v>4.3508058768738618</v>
      </c>
      <c r="Y631">
        <f t="shared" si="324"/>
        <v>43.194991167250286</v>
      </c>
      <c r="Z631">
        <f t="shared" si="325"/>
        <v>1.766874565966907</v>
      </c>
      <c r="AA631">
        <f t="shared" si="326"/>
        <v>4.0904616906288931</v>
      </c>
      <c r="AB631">
        <f t="shared" si="327"/>
        <v>2.583931310906955</v>
      </c>
      <c r="AC631">
        <f t="shared" si="328"/>
        <v>-174.30684408031291</v>
      </c>
      <c r="AD631">
        <f t="shared" si="329"/>
        <v>-134.43931439419183</v>
      </c>
      <c r="AE631">
        <f t="shared" si="330"/>
        <v>-12.839357116880038</v>
      </c>
      <c r="AF631">
        <f t="shared" si="331"/>
        <v>-6.8151191386391474E-2</v>
      </c>
      <c r="AG631">
        <f t="shared" si="332"/>
        <v>34.100896037796581</v>
      </c>
      <c r="AH631">
        <f t="shared" si="333"/>
        <v>3.9280972486976697</v>
      </c>
      <c r="AI631">
        <f t="shared" si="334"/>
        <v>17.608723324696616</v>
      </c>
      <c r="AJ631">
        <v>1753.47036703348</v>
      </c>
      <c r="AK631">
        <v>1719.5949090909</v>
      </c>
      <c r="AL631">
        <v>3.3488392874736599</v>
      </c>
      <c r="AM631">
        <v>67.011806465800106</v>
      </c>
      <c r="AN631">
        <f t="shared" si="308"/>
        <v>3.9525361469458704</v>
      </c>
      <c r="AO631">
        <v>21.043949394801199</v>
      </c>
      <c r="AP631">
        <v>25.655546666666599</v>
      </c>
      <c r="AQ631">
        <v>2.2312351753618499E-3</v>
      </c>
      <c r="AR631">
        <v>77.809829826732994</v>
      </c>
      <c r="AS631">
        <v>0</v>
      </c>
      <c r="AT631">
        <v>0</v>
      </c>
      <c r="AU631">
        <f t="shared" si="335"/>
        <v>1</v>
      </c>
      <c r="AV631">
        <f t="shared" si="309"/>
        <v>0</v>
      </c>
      <c r="AW631">
        <f t="shared" si="336"/>
        <v>36109.804131507008</v>
      </c>
      <c r="AX631">
        <f t="shared" si="337"/>
        <v>2000.00999999999</v>
      </c>
      <c r="AY631">
        <f t="shared" si="310"/>
        <v>1681.2082799999916</v>
      </c>
      <c r="AZ631">
        <f t="shared" si="338"/>
        <v>0.84059993700031499</v>
      </c>
      <c r="BA631">
        <f t="shared" si="339"/>
        <v>0.16075787841060793</v>
      </c>
      <c r="BB631">
        <v>6</v>
      </c>
      <c r="BC631">
        <v>0.5</v>
      </c>
      <c r="BD631" t="s">
        <v>304</v>
      </c>
      <c r="BE631">
        <v>2</v>
      </c>
      <c r="BF631" t="b">
        <v>1</v>
      </c>
      <c r="BG631">
        <v>1657230075.3</v>
      </c>
      <c r="BH631">
        <v>1668.021</v>
      </c>
      <c r="BI631">
        <v>1716.8019999999999</v>
      </c>
      <c r="BJ631">
        <v>25.6415199999999</v>
      </c>
      <c r="BK631">
        <v>21.048919999999999</v>
      </c>
      <c r="BL631">
        <v>1649.444</v>
      </c>
      <c r="BM631">
        <v>25.174569999999999</v>
      </c>
      <c r="BN631">
        <v>500.02719999999903</v>
      </c>
      <c r="BO631">
        <v>68.868079999999907</v>
      </c>
      <c r="BP631">
        <v>3.8699549999999999E-2</v>
      </c>
      <c r="BQ631">
        <v>29.29298</v>
      </c>
      <c r="BR631">
        <v>30.57452</v>
      </c>
      <c r="BS631">
        <v>999.9</v>
      </c>
      <c r="BT631">
        <v>0</v>
      </c>
      <c r="BU631">
        <v>0</v>
      </c>
      <c r="BV631">
        <v>9991.5</v>
      </c>
      <c r="BW631">
        <v>0</v>
      </c>
      <c r="BX631">
        <v>154.11939999999899</v>
      </c>
      <c r="BY631">
        <v>-48.779260000000001</v>
      </c>
      <c r="BZ631">
        <v>1711.9189999999901</v>
      </c>
      <c r="CA631">
        <v>1753.7149999999899</v>
      </c>
      <c r="CB631">
        <v>4.5925770000000004</v>
      </c>
      <c r="CC631">
        <v>1716.8019999999999</v>
      </c>
      <c r="CD631">
        <v>21.048919999999999</v>
      </c>
      <c r="CE631">
        <v>1.7658799999999999</v>
      </c>
      <c r="CF631">
        <v>1.4495990000000001</v>
      </c>
      <c r="CG631">
        <v>15.488009999999999</v>
      </c>
      <c r="CH631">
        <v>12.446669999999999</v>
      </c>
      <c r="CI631">
        <v>2000.00999999999</v>
      </c>
      <c r="CJ631">
        <v>0.98000349999999903</v>
      </c>
      <c r="CK631">
        <v>1.9996730000000001E-2</v>
      </c>
      <c r="CL631">
        <v>0</v>
      </c>
      <c r="CM631">
        <v>2.4517899999999999</v>
      </c>
      <c r="CN631">
        <v>0</v>
      </c>
      <c r="CO631">
        <v>24722.98</v>
      </c>
      <c r="CP631">
        <v>17300.28</v>
      </c>
      <c r="CQ631">
        <v>46.087199999999903</v>
      </c>
      <c r="CR631">
        <v>46.311999999999998</v>
      </c>
      <c r="CS631">
        <v>45.805799999999998</v>
      </c>
      <c r="CT631">
        <v>45.149799999999999</v>
      </c>
      <c r="CU631">
        <v>45.349800000000002</v>
      </c>
      <c r="CV631">
        <v>1960.0139999999999</v>
      </c>
      <c r="CW631">
        <v>39.996000000000002</v>
      </c>
      <c r="CX631">
        <v>0</v>
      </c>
      <c r="CY631">
        <v>1657230057.5999999</v>
      </c>
      <c r="CZ631">
        <v>0</v>
      </c>
      <c r="DA631">
        <v>1657213163</v>
      </c>
      <c r="DB631" s="2">
        <v>0.49957175925925923</v>
      </c>
      <c r="DC631">
        <v>1657213141</v>
      </c>
      <c r="DD631">
        <v>1655399214.5999999</v>
      </c>
      <c r="DE631">
        <v>1</v>
      </c>
      <c r="DF631">
        <v>0.04</v>
      </c>
      <c r="DG631">
        <v>-0.06</v>
      </c>
      <c r="DH631">
        <v>9.1720000000000006</v>
      </c>
      <c r="DI631">
        <v>0.51100000000000001</v>
      </c>
      <c r="DJ631">
        <v>420</v>
      </c>
      <c r="DK631">
        <v>25</v>
      </c>
      <c r="DL631">
        <v>0.26</v>
      </c>
      <c r="DM631">
        <v>0.15</v>
      </c>
      <c r="DN631">
        <v>-48.644292682926803</v>
      </c>
      <c r="DO631">
        <v>-2.2637247386760602</v>
      </c>
      <c r="DP631">
        <v>0.78202779951530699</v>
      </c>
      <c r="DQ631">
        <v>0</v>
      </c>
      <c r="DR631">
        <v>4.5845434146341404</v>
      </c>
      <c r="DS631">
        <v>4.6972473867604198E-2</v>
      </c>
      <c r="DT631">
        <v>7.6508499798025797E-3</v>
      </c>
      <c r="DU631">
        <v>1</v>
      </c>
      <c r="DV631">
        <v>1</v>
      </c>
      <c r="DW631">
        <v>2</v>
      </c>
      <c r="DX631" s="3">
        <v>44563</v>
      </c>
      <c r="DY631">
        <v>2.9693900000000002</v>
      </c>
      <c r="DZ631">
        <v>2.69265</v>
      </c>
      <c r="EA631">
        <v>0.175956</v>
      </c>
      <c r="EB631">
        <v>0.17992</v>
      </c>
      <c r="EC631">
        <v>8.2694100000000006E-2</v>
      </c>
      <c r="ED631">
        <v>7.2667800000000005E-2</v>
      </c>
      <c r="EE631">
        <v>31936.6</v>
      </c>
      <c r="EF631">
        <v>34816</v>
      </c>
      <c r="EG631">
        <v>35150.1</v>
      </c>
      <c r="EH631">
        <v>38536</v>
      </c>
      <c r="EI631">
        <v>45774.8</v>
      </c>
      <c r="EJ631">
        <v>51609.5</v>
      </c>
      <c r="EK631">
        <v>54995.199999999997</v>
      </c>
      <c r="EL631">
        <v>61804.4</v>
      </c>
      <c r="EM631">
        <v>1.9306000000000001</v>
      </c>
      <c r="EN631">
        <v>1.9938</v>
      </c>
      <c r="EO631">
        <v>-0.27194600000000002</v>
      </c>
      <c r="EP631">
        <v>0</v>
      </c>
      <c r="EQ631">
        <v>34.996200000000002</v>
      </c>
      <c r="ER631">
        <v>999.9</v>
      </c>
      <c r="ES631">
        <v>41.619</v>
      </c>
      <c r="ET631">
        <v>38.874000000000002</v>
      </c>
      <c r="EU631">
        <v>42.176900000000003</v>
      </c>
      <c r="EV631">
        <v>52.571100000000001</v>
      </c>
      <c r="EW631">
        <v>36.983199999999997</v>
      </c>
      <c r="EX631">
        <v>2</v>
      </c>
      <c r="EY631">
        <v>0.33317099999999999</v>
      </c>
      <c r="EZ631">
        <v>9.2810500000000005</v>
      </c>
      <c r="FA631">
        <v>19.918500000000002</v>
      </c>
      <c r="FB631">
        <v>5.2029100000000001</v>
      </c>
      <c r="FC631">
        <v>12.0099</v>
      </c>
      <c r="FD631">
        <v>4.976</v>
      </c>
      <c r="FE631">
        <v>3.294</v>
      </c>
      <c r="FF631">
        <v>9999</v>
      </c>
      <c r="FG631">
        <v>9999</v>
      </c>
      <c r="FH631">
        <v>9999</v>
      </c>
      <c r="FI631">
        <v>562.5</v>
      </c>
      <c r="FJ631">
        <v>1.8631</v>
      </c>
      <c r="FK631">
        <v>1.8677699999999999</v>
      </c>
      <c r="FL631">
        <v>1.8675200000000001</v>
      </c>
      <c r="FM631">
        <v>1.8687400000000001</v>
      </c>
      <c r="FN631">
        <v>1.86948</v>
      </c>
      <c r="FO631">
        <v>1.86554</v>
      </c>
      <c r="FP631">
        <v>1.86652</v>
      </c>
      <c r="FQ631">
        <v>1.86792</v>
      </c>
      <c r="FR631">
        <v>5</v>
      </c>
      <c r="FS631">
        <v>0</v>
      </c>
      <c r="FT631">
        <v>0</v>
      </c>
      <c r="FU631">
        <v>0</v>
      </c>
      <c r="FV631">
        <v>11111111</v>
      </c>
      <c r="FW631" t="s">
        <v>306</v>
      </c>
      <c r="FX631" t="s">
        <v>307</v>
      </c>
      <c r="FY631" t="s">
        <v>307</v>
      </c>
      <c r="FZ631" t="s">
        <v>307</v>
      </c>
      <c r="GA631" t="s">
        <v>307</v>
      </c>
      <c r="GB631">
        <v>0</v>
      </c>
      <c r="GC631">
        <v>100</v>
      </c>
      <c r="GD631">
        <v>100</v>
      </c>
      <c r="GE631">
        <v>18.64</v>
      </c>
      <c r="GF631">
        <v>0.46760000000000002</v>
      </c>
      <c r="GG631">
        <v>5.3968966374264697</v>
      </c>
      <c r="GH631">
        <v>9.5670261133577201E-3</v>
      </c>
      <c r="GI631" s="1">
        <v>-9.19467254998099E-7</v>
      </c>
      <c r="GJ631" s="1">
        <v>-2.1372918425907401E-11</v>
      </c>
      <c r="GK631">
        <v>3.2845888322571301E-3</v>
      </c>
      <c r="GL631">
        <v>-1.41202168329711E-2</v>
      </c>
      <c r="GM631">
        <v>1.6676771840485E-3</v>
      </c>
      <c r="GN631" s="1">
        <v>-1.4903802912711099E-5</v>
      </c>
      <c r="GO631">
        <v>-4</v>
      </c>
      <c r="GP631">
        <v>1866</v>
      </c>
      <c r="GQ631">
        <v>1</v>
      </c>
      <c r="GR631">
        <v>24</v>
      </c>
      <c r="GS631">
        <v>282.3</v>
      </c>
      <c r="GT631">
        <v>30514.400000000001</v>
      </c>
      <c r="GU631">
        <v>4.0124500000000003</v>
      </c>
      <c r="GV631">
        <v>2.63794</v>
      </c>
      <c r="GW631">
        <v>2.2485400000000002</v>
      </c>
      <c r="GX631">
        <v>2.7685499999999998</v>
      </c>
      <c r="GY631">
        <v>1.9958499999999999</v>
      </c>
      <c r="GZ631">
        <v>2.3974600000000001</v>
      </c>
      <c r="HA631">
        <v>41.378100000000003</v>
      </c>
      <c r="HB631">
        <v>13.2127</v>
      </c>
      <c r="HC631">
        <v>18</v>
      </c>
      <c r="HD631">
        <v>498.71600000000001</v>
      </c>
      <c r="HE631">
        <v>535.93600000000004</v>
      </c>
      <c r="HF631">
        <v>16.4068</v>
      </c>
      <c r="HG631">
        <v>31.400099999999998</v>
      </c>
      <c r="HH631">
        <v>30.001100000000001</v>
      </c>
      <c r="HI631">
        <v>30.586300000000001</v>
      </c>
      <c r="HJ631">
        <v>30.405200000000001</v>
      </c>
      <c r="HK631">
        <v>80.332300000000004</v>
      </c>
      <c r="HL631">
        <v>46.820300000000003</v>
      </c>
      <c r="HM631">
        <v>0</v>
      </c>
      <c r="HN631">
        <v>15.984</v>
      </c>
      <c r="HO631">
        <v>1739.24</v>
      </c>
      <c r="HP631">
        <v>21.008500000000002</v>
      </c>
      <c r="HQ631">
        <v>101.982</v>
      </c>
      <c r="HR631">
        <v>102.878</v>
      </c>
    </row>
    <row r="632" spans="1:226" x14ac:dyDescent="0.2">
      <c r="A632">
        <v>616</v>
      </c>
      <c r="B632">
        <v>1657230083.0999999</v>
      </c>
      <c r="C632">
        <v>6597.5999999046298</v>
      </c>
      <c r="D632" t="s">
        <v>927</v>
      </c>
      <c r="E632" s="2">
        <v>0.69540509259259264</v>
      </c>
      <c r="F632">
        <v>5</v>
      </c>
      <c r="G632" t="s">
        <v>825</v>
      </c>
      <c r="H632" t="s">
        <v>303</v>
      </c>
      <c r="I632">
        <v>1657230080.5999999</v>
      </c>
      <c r="J632">
        <f t="shared" si="306"/>
        <v>3.9446924756678069E-3</v>
      </c>
      <c r="K632">
        <f t="shared" si="311"/>
        <v>3.9446924756678068</v>
      </c>
      <c r="L632">
        <f t="shared" si="312"/>
        <v>17.63621798125622</v>
      </c>
      <c r="M632">
        <f t="shared" si="313"/>
        <v>1685.26555555555</v>
      </c>
      <c r="N632">
        <f t="shared" si="314"/>
        <v>1310.9919659308866</v>
      </c>
      <c r="O632">
        <f t="shared" si="315"/>
        <v>90.338667989890254</v>
      </c>
      <c r="P632">
        <f t="shared" si="316"/>
        <v>116.12935048768779</v>
      </c>
      <c r="Q632">
        <f t="shared" si="317"/>
        <v>0.10276820141647115</v>
      </c>
      <c r="R632">
        <f t="shared" si="318"/>
        <v>2.3273593699568336</v>
      </c>
      <c r="S632">
        <f t="shared" si="319"/>
        <v>0.10031213798231889</v>
      </c>
      <c r="T632">
        <f t="shared" si="320"/>
        <v>6.2910864896864024E-2</v>
      </c>
      <c r="U632">
        <f t="shared" si="321"/>
        <v>321.51118066666623</v>
      </c>
      <c r="V632">
        <f t="shared" si="322"/>
        <v>30.392857543979964</v>
      </c>
      <c r="W632">
        <f t="shared" si="323"/>
        <v>30.392857543979964</v>
      </c>
      <c r="X632">
        <f t="shared" si="307"/>
        <v>4.3575391462717787</v>
      </c>
      <c r="Y632">
        <f t="shared" si="324"/>
        <v>43.163157693177027</v>
      </c>
      <c r="Z632">
        <f t="shared" si="325"/>
        <v>1.7682086121292091</v>
      </c>
      <c r="AA632">
        <f t="shared" si="326"/>
        <v>4.0965691729470404</v>
      </c>
      <c r="AB632">
        <f t="shared" si="327"/>
        <v>2.5893305341425696</v>
      </c>
      <c r="AC632">
        <f t="shared" si="328"/>
        <v>-173.96093817695029</v>
      </c>
      <c r="AD632">
        <f t="shared" si="329"/>
        <v>-134.76200254396844</v>
      </c>
      <c r="AE632">
        <f t="shared" si="330"/>
        <v>-12.856549854886341</v>
      </c>
      <c r="AF632">
        <f t="shared" si="331"/>
        <v>-6.8309909138832836E-2</v>
      </c>
      <c r="AG632">
        <f t="shared" si="332"/>
        <v>34.123954005797984</v>
      </c>
      <c r="AH632">
        <f t="shared" si="333"/>
        <v>3.9306677495718474</v>
      </c>
      <c r="AI632">
        <f t="shared" si="334"/>
        <v>17.63621798125622</v>
      </c>
      <c r="AJ632">
        <v>1769.90234120317</v>
      </c>
      <c r="AK632">
        <v>1736.2221818181799</v>
      </c>
      <c r="AL632">
        <v>3.2854341479509599</v>
      </c>
      <c r="AM632">
        <v>67.011806465800106</v>
      </c>
      <c r="AN632">
        <f t="shared" si="308"/>
        <v>3.9446924756678068</v>
      </c>
      <c r="AO632">
        <v>21.062020799596802</v>
      </c>
      <c r="AP632">
        <v>25.668160606060599</v>
      </c>
      <c r="AQ632">
        <v>1.4779174463345601E-3</v>
      </c>
      <c r="AR632">
        <v>77.809829826732994</v>
      </c>
      <c r="AS632">
        <v>0</v>
      </c>
      <c r="AT632">
        <v>0</v>
      </c>
      <c r="AU632">
        <f t="shared" si="335"/>
        <v>1</v>
      </c>
      <c r="AV632">
        <f t="shared" si="309"/>
        <v>0</v>
      </c>
      <c r="AW632">
        <f t="shared" si="336"/>
        <v>36179.479551738841</v>
      </c>
      <c r="AX632">
        <f t="shared" si="337"/>
        <v>1999.9722222222199</v>
      </c>
      <c r="AY632">
        <f t="shared" si="310"/>
        <v>1681.1764666666645</v>
      </c>
      <c r="AZ632">
        <f t="shared" si="338"/>
        <v>0.84059990833206011</v>
      </c>
      <c r="BA632">
        <f t="shared" si="339"/>
        <v>0.16075782308087611</v>
      </c>
      <c r="BB632">
        <v>6</v>
      </c>
      <c r="BC632">
        <v>0.5</v>
      </c>
      <c r="BD632" t="s">
        <v>304</v>
      </c>
      <c r="BE632">
        <v>2</v>
      </c>
      <c r="BF632" t="b">
        <v>1</v>
      </c>
      <c r="BG632">
        <v>1657230080.5999999</v>
      </c>
      <c r="BH632">
        <v>1685.26555555555</v>
      </c>
      <c r="BI632">
        <v>1734.1666666666599</v>
      </c>
      <c r="BJ632">
        <v>25.660188888888801</v>
      </c>
      <c r="BK632">
        <v>21.064111111111099</v>
      </c>
      <c r="BL632">
        <v>1666.5777777777701</v>
      </c>
      <c r="BM632">
        <v>25.192522222222198</v>
      </c>
      <c r="BN632">
        <v>499.96622222222197</v>
      </c>
      <c r="BO632">
        <v>68.869877777777702</v>
      </c>
      <c r="BP632">
        <v>3.8758077777777698E-2</v>
      </c>
      <c r="BQ632">
        <v>29.318822222222199</v>
      </c>
      <c r="BR632">
        <v>30.580777777777701</v>
      </c>
      <c r="BS632">
        <v>999.9</v>
      </c>
      <c r="BT632">
        <v>0</v>
      </c>
      <c r="BU632">
        <v>0</v>
      </c>
      <c r="BV632">
        <v>10012.222222222201</v>
      </c>
      <c r="BW632">
        <v>0</v>
      </c>
      <c r="BX632">
        <v>154.18222222222201</v>
      </c>
      <c r="BY632">
        <v>-48.902911111111102</v>
      </c>
      <c r="BZ632">
        <v>1729.6466666666599</v>
      </c>
      <c r="CA632">
        <v>1771.4811111111101</v>
      </c>
      <c r="CB632">
        <v>4.5960933333333296</v>
      </c>
      <c r="CC632">
        <v>1734.1666666666599</v>
      </c>
      <c r="CD632">
        <v>21.064111111111099</v>
      </c>
      <c r="CE632">
        <v>1.76721444444444</v>
      </c>
      <c r="CF632">
        <v>1.45068222222222</v>
      </c>
      <c r="CG632">
        <v>15.4997666666666</v>
      </c>
      <c r="CH632">
        <v>12.458044444444401</v>
      </c>
      <c r="CI632">
        <v>1999.9722222222199</v>
      </c>
      <c r="CJ632">
        <v>0.98000466666666597</v>
      </c>
      <c r="CK632">
        <v>1.9995611111111099E-2</v>
      </c>
      <c r="CL632">
        <v>0</v>
      </c>
      <c r="CM632">
        <v>2.4074888888888801</v>
      </c>
      <c r="CN632">
        <v>0</v>
      </c>
      <c r="CO632">
        <v>24719.644444444399</v>
      </c>
      <c r="CP632">
        <v>17299.922222222202</v>
      </c>
      <c r="CQ632">
        <v>46.125</v>
      </c>
      <c r="CR632">
        <v>46.339999999999897</v>
      </c>
      <c r="CS632">
        <v>45.811999999999998</v>
      </c>
      <c r="CT632">
        <v>45.186999999999998</v>
      </c>
      <c r="CU632">
        <v>45.368000000000002</v>
      </c>
      <c r="CV632">
        <v>1959.97888888888</v>
      </c>
      <c r="CW632">
        <v>39.993333333333297</v>
      </c>
      <c r="CX632">
        <v>0</v>
      </c>
      <c r="CY632">
        <v>1657230063</v>
      </c>
      <c r="CZ632">
        <v>0</v>
      </c>
      <c r="DA632">
        <v>1657213163</v>
      </c>
      <c r="DB632" s="2">
        <v>0.49957175925925923</v>
      </c>
      <c r="DC632">
        <v>1657213141</v>
      </c>
      <c r="DD632">
        <v>1655399214.5999999</v>
      </c>
      <c r="DE632">
        <v>1</v>
      </c>
      <c r="DF632">
        <v>0.04</v>
      </c>
      <c r="DG632">
        <v>-0.06</v>
      </c>
      <c r="DH632">
        <v>9.1720000000000006</v>
      </c>
      <c r="DI632">
        <v>0.51100000000000001</v>
      </c>
      <c r="DJ632">
        <v>420</v>
      </c>
      <c r="DK632">
        <v>25</v>
      </c>
      <c r="DL632">
        <v>0.26</v>
      </c>
      <c r="DM632">
        <v>0.15</v>
      </c>
      <c r="DN632">
        <v>-48.838563414634102</v>
      </c>
      <c r="DO632">
        <v>-9.3811149825662896E-2</v>
      </c>
      <c r="DP632">
        <v>0.68321929906343404</v>
      </c>
      <c r="DQ632">
        <v>1</v>
      </c>
      <c r="DR632">
        <v>4.5900878048780402</v>
      </c>
      <c r="DS632">
        <v>4.8456794425092202E-2</v>
      </c>
      <c r="DT632">
        <v>6.5826766415194504E-3</v>
      </c>
      <c r="DU632">
        <v>1</v>
      </c>
      <c r="DV632">
        <v>2</v>
      </c>
      <c r="DW632">
        <v>2</v>
      </c>
      <c r="DX632" s="3">
        <v>44594</v>
      </c>
      <c r="DY632">
        <v>2.96875</v>
      </c>
      <c r="DZ632">
        <v>2.6915399999999998</v>
      </c>
      <c r="EA632">
        <v>0.17696899999999999</v>
      </c>
      <c r="EB632">
        <v>0.18088799999999999</v>
      </c>
      <c r="EC632">
        <v>8.2715899999999995E-2</v>
      </c>
      <c r="ED632">
        <v>7.2715600000000005E-2</v>
      </c>
      <c r="EE632">
        <v>31896.6</v>
      </c>
      <c r="EF632">
        <v>34774.300000000003</v>
      </c>
      <c r="EG632">
        <v>35149.4</v>
      </c>
      <c r="EH632">
        <v>38535.4</v>
      </c>
      <c r="EI632">
        <v>45772.9</v>
      </c>
      <c r="EJ632">
        <v>51606.9</v>
      </c>
      <c r="EK632">
        <v>54994.2</v>
      </c>
      <c r="EL632">
        <v>61804.4</v>
      </c>
      <c r="EM632">
        <v>1.9308000000000001</v>
      </c>
      <c r="EN632">
        <v>1.9934000000000001</v>
      </c>
      <c r="EO632">
        <v>-0.27284000000000003</v>
      </c>
      <c r="EP632">
        <v>0</v>
      </c>
      <c r="EQ632">
        <v>35.018000000000001</v>
      </c>
      <c r="ER632">
        <v>999.9</v>
      </c>
      <c r="ES632">
        <v>41.619</v>
      </c>
      <c r="ET632">
        <v>38.884</v>
      </c>
      <c r="EU632">
        <v>42.200299999999999</v>
      </c>
      <c r="EV632">
        <v>52.551099999999998</v>
      </c>
      <c r="EW632">
        <v>37.023200000000003</v>
      </c>
      <c r="EX632">
        <v>2</v>
      </c>
      <c r="EY632">
        <v>0.33394299999999999</v>
      </c>
      <c r="EZ632">
        <v>9.2810500000000005</v>
      </c>
      <c r="FA632">
        <v>19.917899999999999</v>
      </c>
      <c r="FB632">
        <v>5.2017199999999999</v>
      </c>
      <c r="FC632">
        <v>12.0099</v>
      </c>
      <c r="FD632">
        <v>4.9756</v>
      </c>
      <c r="FE632">
        <v>3.294</v>
      </c>
      <c r="FF632">
        <v>9999</v>
      </c>
      <c r="FG632">
        <v>9999</v>
      </c>
      <c r="FH632">
        <v>9999</v>
      </c>
      <c r="FI632">
        <v>562.5</v>
      </c>
      <c r="FJ632">
        <v>1.8631</v>
      </c>
      <c r="FK632">
        <v>1.8677999999999999</v>
      </c>
      <c r="FL632">
        <v>1.8675200000000001</v>
      </c>
      <c r="FM632">
        <v>1.8687400000000001</v>
      </c>
      <c r="FN632">
        <v>1.86951</v>
      </c>
      <c r="FO632">
        <v>1.86554</v>
      </c>
      <c r="FP632">
        <v>1.86649</v>
      </c>
      <c r="FQ632">
        <v>1.86792</v>
      </c>
      <c r="FR632">
        <v>5</v>
      </c>
      <c r="FS632">
        <v>0</v>
      </c>
      <c r="FT632">
        <v>0</v>
      </c>
      <c r="FU632">
        <v>0</v>
      </c>
      <c r="FV632">
        <v>11111111</v>
      </c>
      <c r="FW632" t="s">
        <v>306</v>
      </c>
      <c r="FX632" t="s">
        <v>307</v>
      </c>
      <c r="FY632" t="s">
        <v>307</v>
      </c>
      <c r="FZ632" t="s">
        <v>307</v>
      </c>
      <c r="GA632" t="s">
        <v>307</v>
      </c>
      <c r="GB632">
        <v>0</v>
      </c>
      <c r="GC632">
        <v>100</v>
      </c>
      <c r="GD632">
        <v>100</v>
      </c>
      <c r="GE632">
        <v>18.739999999999998</v>
      </c>
      <c r="GF632">
        <v>0.46800000000000003</v>
      </c>
      <c r="GG632">
        <v>5.3968966374264697</v>
      </c>
      <c r="GH632">
        <v>9.5670261133577201E-3</v>
      </c>
      <c r="GI632" s="1">
        <v>-9.19467254998099E-7</v>
      </c>
      <c r="GJ632" s="1">
        <v>-2.1372918425907401E-11</v>
      </c>
      <c r="GK632">
        <v>3.2845888322571301E-3</v>
      </c>
      <c r="GL632">
        <v>-1.41202168329711E-2</v>
      </c>
      <c r="GM632">
        <v>1.6676771840485E-3</v>
      </c>
      <c r="GN632" s="1">
        <v>-1.4903802912711099E-5</v>
      </c>
      <c r="GO632">
        <v>-4</v>
      </c>
      <c r="GP632">
        <v>1866</v>
      </c>
      <c r="GQ632">
        <v>1</v>
      </c>
      <c r="GR632">
        <v>24</v>
      </c>
      <c r="GS632">
        <v>282.39999999999998</v>
      </c>
      <c r="GT632">
        <v>30514.5</v>
      </c>
      <c r="GU632">
        <v>4.0393100000000004</v>
      </c>
      <c r="GV632">
        <v>2.6355</v>
      </c>
      <c r="GW632">
        <v>2.2485400000000002</v>
      </c>
      <c r="GX632">
        <v>2.7697799999999999</v>
      </c>
      <c r="GY632">
        <v>1.9958499999999999</v>
      </c>
      <c r="GZ632">
        <v>2.3779300000000001</v>
      </c>
      <c r="HA632">
        <v>41.378100000000003</v>
      </c>
      <c r="HB632">
        <v>13.203900000000001</v>
      </c>
      <c r="HC632">
        <v>18</v>
      </c>
      <c r="HD632">
        <v>498.95699999999999</v>
      </c>
      <c r="HE632">
        <v>535.76800000000003</v>
      </c>
      <c r="HF632">
        <v>16.420300000000001</v>
      </c>
      <c r="HG632">
        <v>31.413799999999998</v>
      </c>
      <c r="HH632">
        <v>30.001100000000001</v>
      </c>
      <c r="HI632">
        <v>30.599499999999999</v>
      </c>
      <c r="HJ632">
        <v>30.417300000000001</v>
      </c>
      <c r="HK632">
        <v>80.839699999999993</v>
      </c>
      <c r="HL632">
        <v>46.820300000000003</v>
      </c>
      <c r="HM632">
        <v>0</v>
      </c>
      <c r="HN632">
        <v>15.998100000000001</v>
      </c>
      <c r="HO632">
        <v>1759.53</v>
      </c>
      <c r="HP632">
        <v>21.008500000000002</v>
      </c>
      <c r="HQ632">
        <v>101.98</v>
      </c>
      <c r="HR632">
        <v>102.878</v>
      </c>
    </row>
    <row r="633" spans="1:226" x14ac:dyDescent="0.2">
      <c r="A633">
        <v>617</v>
      </c>
      <c r="B633">
        <v>1657230088.0999999</v>
      </c>
      <c r="C633">
        <v>6602.5999999046298</v>
      </c>
      <c r="D633" t="s">
        <v>928</v>
      </c>
      <c r="E633" s="2">
        <v>0.69546296296296306</v>
      </c>
      <c r="F633">
        <v>5</v>
      </c>
      <c r="G633" t="s">
        <v>825</v>
      </c>
      <c r="H633" t="s">
        <v>303</v>
      </c>
      <c r="I633">
        <v>1657230085.3</v>
      </c>
      <c r="J633">
        <f t="shared" si="306"/>
        <v>3.9466623026151544E-3</v>
      </c>
      <c r="K633">
        <f t="shared" si="311"/>
        <v>3.9466623026151546</v>
      </c>
      <c r="L633">
        <f t="shared" si="312"/>
        <v>17.318327885577549</v>
      </c>
      <c r="M633">
        <f t="shared" si="313"/>
        <v>1700.646</v>
      </c>
      <c r="N633">
        <f t="shared" si="314"/>
        <v>1329.9428161173303</v>
      </c>
      <c r="O633">
        <f t="shared" si="315"/>
        <v>91.646781303207064</v>
      </c>
      <c r="P633">
        <f t="shared" si="316"/>
        <v>117.19205528790474</v>
      </c>
      <c r="Q633">
        <f t="shared" si="317"/>
        <v>0.10266880240004526</v>
      </c>
      <c r="R633">
        <f t="shared" si="318"/>
        <v>2.3250205774920785</v>
      </c>
      <c r="S633">
        <f t="shared" si="319"/>
        <v>0.10021502430358761</v>
      </c>
      <c r="T633">
        <f t="shared" si="320"/>
        <v>6.2849967888596384E-2</v>
      </c>
      <c r="U633">
        <f t="shared" si="321"/>
        <v>321.51337439999998</v>
      </c>
      <c r="V633">
        <f t="shared" si="322"/>
        <v>30.412417298406773</v>
      </c>
      <c r="W633">
        <f t="shared" si="323"/>
        <v>30.412417298406773</v>
      </c>
      <c r="X633">
        <f t="shared" si="307"/>
        <v>4.3624230433746396</v>
      </c>
      <c r="Y633">
        <f t="shared" si="324"/>
        <v>43.142945411993061</v>
      </c>
      <c r="Z633">
        <f t="shared" si="325"/>
        <v>1.7693413041704398</v>
      </c>
      <c r="AA633">
        <f t="shared" si="326"/>
        <v>4.1011138374400158</v>
      </c>
      <c r="AB633">
        <f t="shared" si="327"/>
        <v>2.5930817392041998</v>
      </c>
      <c r="AC633">
        <f t="shared" si="328"/>
        <v>-174.04780754532831</v>
      </c>
      <c r="AD633">
        <f t="shared" si="329"/>
        <v>-134.67069757079813</v>
      </c>
      <c r="AE633">
        <f t="shared" si="330"/>
        <v>-12.863232701436459</v>
      </c>
      <c r="AF633">
        <f t="shared" si="331"/>
        <v>-6.8363417562920858E-2</v>
      </c>
      <c r="AG633">
        <f t="shared" si="332"/>
        <v>34.288193813933731</v>
      </c>
      <c r="AH633">
        <f t="shared" si="333"/>
        <v>3.9315550479443506</v>
      </c>
      <c r="AI633">
        <f t="shared" si="334"/>
        <v>17.318327885577549</v>
      </c>
      <c r="AJ633">
        <v>1787.0618637790999</v>
      </c>
      <c r="AK633">
        <v>1753.31024242424</v>
      </c>
      <c r="AL633">
        <v>3.41159258500777</v>
      </c>
      <c r="AM633">
        <v>67.011806465800106</v>
      </c>
      <c r="AN633">
        <f t="shared" si="308"/>
        <v>3.9466623026151546</v>
      </c>
      <c r="AO633">
        <v>21.0773078756865</v>
      </c>
      <c r="AP633">
        <v>25.6816193939393</v>
      </c>
      <c r="AQ633">
        <v>2.3758443212680801E-3</v>
      </c>
      <c r="AR633">
        <v>77.809829826732994</v>
      </c>
      <c r="AS633">
        <v>0</v>
      </c>
      <c r="AT633">
        <v>0</v>
      </c>
      <c r="AU633">
        <f t="shared" si="335"/>
        <v>1</v>
      </c>
      <c r="AV633">
        <f t="shared" si="309"/>
        <v>0</v>
      </c>
      <c r="AW633">
        <f t="shared" si="336"/>
        <v>36121.857753986827</v>
      </c>
      <c r="AX633">
        <f t="shared" si="337"/>
        <v>1999.9849999999999</v>
      </c>
      <c r="AY633">
        <f t="shared" si="310"/>
        <v>1681.1872799999999</v>
      </c>
      <c r="AZ633">
        <f t="shared" si="338"/>
        <v>0.84059994449958375</v>
      </c>
      <c r="BA633">
        <f t="shared" si="339"/>
        <v>0.16075789288419662</v>
      </c>
      <c r="BB633">
        <v>6</v>
      </c>
      <c r="BC633">
        <v>0.5</v>
      </c>
      <c r="BD633" t="s">
        <v>304</v>
      </c>
      <c r="BE633">
        <v>2</v>
      </c>
      <c r="BF633" t="b">
        <v>1</v>
      </c>
      <c r="BG633">
        <v>1657230085.3</v>
      </c>
      <c r="BH633">
        <v>1700.646</v>
      </c>
      <c r="BI633">
        <v>1749.816</v>
      </c>
      <c r="BJ633">
        <v>25.675999999999998</v>
      </c>
      <c r="BK633">
        <v>21.0792</v>
      </c>
      <c r="BL633">
        <v>1681.8630000000001</v>
      </c>
      <c r="BM633">
        <v>25.20768</v>
      </c>
      <c r="BN633">
        <v>499.99239999999998</v>
      </c>
      <c r="BO633">
        <v>68.871579999999994</v>
      </c>
      <c r="BP633">
        <v>3.8737189999999998E-2</v>
      </c>
      <c r="BQ633">
        <v>29.3380299999999</v>
      </c>
      <c r="BR633">
        <v>30.599209999999999</v>
      </c>
      <c r="BS633">
        <v>999.9</v>
      </c>
      <c r="BT633">
        <v>0</v>
      </c>
      <c r="BU633">
        <v>0</v>
      </c>
      <c r="BV633">
        <v>9996</v>
      </c>
      <c r="BW633">
        <v>0</v>
      </c>
      <c r="BX633">
        <v>154.10399999999899</v>
      </c>
      <c r="BY633">
        <v>-49.170560000000002</v>
      </c>
      <c r="BZ633">
        <v>1745.463</v>
      </c>
      <c r="CA633">
        <v>1787.4949999999999</v>
      </c>
      <c r="CB633">
        <v>4.5968039999999997</v>
      </c>
      <c r="CC633">
        <v>1749.816</v>
      </c>
      <c r="CD633">
        <v>21.0792</v>
      </c>
      <c r="CE633">
        <v>1.768346</v>
      </c>
      <c r="CF633">
        <v>1.4517580000000001</v>
      </c>
      <c r="CG633">
        <v>15.50976</v>
      </c>
      <c r="CH633">
        <v>12.4693</v>
      </c>
      <c r="CI633">
        <v>1999.9849999999999</v>
      </c>
      <c r="CJ633">
        <v>0.98000329999999902</v>
      </c>
      <c r="CK633">
        <v>1.999693E-2</v>
      </c>
      <c r="CL633">
        <v>0</v>
      </c>
      <c r="CM633">
        <v>2.3126600000000002</v>
      </c>
      <c r="CN633">
        <v>0</v>
      </c>
      <c r="CO633">
        <v>24713.08</v>
      </c>
      <c r="CP633">
        <v>17300.04</v>
      </c>
      <c r="CQ633">
        <v>46.1374</v>
      </c>
      <c r="CR633">
        <v>46.375</v>
      </c>
      <c r="CS633">
        <v>45.849800000000002</v>
      </c>
      <c r="CT633">
        <v>45.186999999999998</v>
      </c>
      <c r="CU633">
        <v>45.375</v>
      </c>
      <c r="CV633">
        <v>1959.989</v>
      </c>
      <c r="CW633">
        <v>39.996000000000002</v>
      </c>
      <c r="CX633">
        <v>0</v>
      </c>
      <c r="CY633">
        <v>1657230067.8</v>
      </c>
      <c r="CZ633">
        <v>0</v>
      </c>
      <c r="DA633">
        <v>1657213163</v>
      </c>
      <c r="DB633" s="2">
        <v>0.49957175925925923</v>
      </c>
      <c r="DC633">
        <v>1657213141</v>
      </c>
      <c r="DD633">
        <v>1655399214.5999999</v>
      </c>
      <c r="DE633">
        <v>1</v>
      </c>
      <c r="DF633">
        <v>0.04</v>
      </c>
      <c r="DG633">
        <v>-0.06</v>
      </c>
      <c r="DH633">
        <v>9.1720000000000006</v>
      </c>
      <c r="DI633">
        <v>0.51100000000000001</v>
      </c>
      <c r="DJ633">
        <v>420</v>
      </c>
      <c r="DK633">
        <v>25</v>
      </c>
      <c r="DL633">
        <v>0.26</v>
      </c>
      <c r="DM633">
        <v>0.15</v>
      </c>
      <c r="DN633">
        <v>-48.858068292682901</v>
      </c>
      <c r="DO633">
        <v>-0.54992404181187904</v>
      </c>
      <c r="DP633">
        <v>0.77775156715634997</v>
      </c>
      <c r="DQ633">
        <v>0</v>
      </c>
      <c r="DR633">
        <v>4.5923809756097498</v>
      </c>
      <c r="DS633">
        <v>3.8905296167244301E-2</v>
      </c>
      <c r="DT633">
        <v>6.11311936056205E-3</v>
      </c>
      <c r="DU633">
        <v>1</v>
      </c>
      <c r="DV633">
        <v>1</v>
      </c>
      <c r="DW633">
        <v>2</v>
      </c>
      <c r="DX633" s="3">
        <v>44563</v>
      </c>
      <c r="DY633">
        <v>2.9687899999999998</v>
      </c>
      <c r="DZ633">
        <v>2.69251</v>
      </c>
      <c r="EA633">
        <v>0.17797499999999999</v>
      </c>
      <c r="EB633">
        <v>0.18190899999999999</v>
      </c>
      <c r="EC633">
        <v>8.2752800000000001E-2</v>
      </c>
      <c r="ED633">
        <v>7.2749099999999997E-2</v>
      </c>
      <c r="EE633">
        <v>31856.6</v>
      </c>
      <c r="EF633">
        <v>34729.300000000003</v>
      </c>
      <c r="EG633">
        <v>35148.400000000001</v>
      </c>
      <c r="EH633">
        <v>38533.699999999997</v>
      </c>
      <c r="EI633">
        <v>45770.6</v>
      </c>
      <c r="EJ633">
        <v>51602.9</v>
      </c>
      <c r="EK633">
        <v>54993.599999999999</v>
      </c>
      <c r="EL633">
        <v>61801.8</v>
      </c>
      <c r="EM633">
        <v>1.93</v>
      </c>
      <c r="EN633">
        <v>1.9930000000000001</v>
      </c>
      <c r="EO633">
        <v>-0.27298899999999998</v>
      </c>
      <c r="EP633">
        <v>0</v>
      </c>
      <c r="EQ633">
        <v>35.031500000000001</v>
      </c>
      <c r="ER633">
        <v>999.9</v>
      </c>
      <c r="ES633">
        <v>41.643000000000001</v>
      </c>
      <c r="ET633">
        <v>38.884</v>
      </c>
      <c r="EU633">
        <v>42.222499999999997</v>
      </c>
      <c r="EV633">
        <v>52.501100000000001</v>
      </c>
      <c r="EW633">
        <v>37.055300000000003</v>
      </c>
      <c r="EX633">
        <v>2</v>
      </c>
      <c r="EY633">
        <v>0.33500000000000002</v>
      </c>
      <c r="EZ633">
        <v>9.2810500000000005</v>
      </c>
      <c r="FA633">
        <v>19.918399999999998</v>
      </c>
      <c r="FB633">
        <v>5.20052</v>
      </c>
      <c r="FC633">
        <v>12.0099</v>
      </c>
      <c r="FD633">
        <v>4.976</v>
      </c>
      <c r="FE633">
        <v>3.294</v>
      </c>
      <c r="FF633">
        <v>9999</v>
      </c>
      <c r="FG633">
        <v>9999</v>
      </c>
      <c r="FH633">
        <v>9999</v>
      </c>
      <c r="FI633">
        <v>562.5</v>
      </c>
      <c r="FJ633">
        <v>1.8631</v>
      </c>
      <c r="FK633">
        <v>1.8678300000000001</v>
      </c>
      <c r="FL633">
        <v>1.8675200000000001</v>
      </c>
      <c r="FM633">
        <v>1.8687400000000001</v>
      </c>
      <c r="FN633">
        <v>1.86951</v>
      </c>
      <c r="FO633">
        <v>1.86554</v>
      </c>
      <c r="FP633">
        <v>1.86649</v>
      </c>
      <c r="FQ633">
        <v>1.86798</v>
      </c>
      <c r="FR633">
        <v>5</v>
      </c>
      <c r="FS633">
        <v>0</v>
      </c>
      <c r="FT633">
        <v>0</v>
      </c>
      <c r="FU633">
        <v>0</v>
      </c>
      <c r="FV633">
        <v>11111111</v>
      </c>
      <c r="FW633" t="s">
        <v>306</v>
      </c>
      <c r="FX633" t="s">
        <v>307</v>
      </c>
      <c r="FY633" t="s">
        <v>307</v>
      </c>
      <c r="FZ633" t="s">
        <v>307</v>
      </c>
      <c r="GA633" t="s">
        <v>307</v>
      </c>
      <c r="GB633">
        <v>0</v>
      </c>
      <c r="GC633">
        <v>100</v>
      </c>
      <c r="GD633">
        <v>100</v>
      </c>
      <c r="GE633">
        <v>18.84</v>
      </c>
      <c r="GF633">
        <v>0.46870000000000001</v>
      </c>
      <c r="GG633">
        <v>5.3968966374264697</v>
      </c>
      <c r="GH633">
        <v>9.5670261133577201E-3</v>
      </c>
      <c r="GI633" s="1">
        <v>-9.19467254998099E-7</v>
      </c>
      <c r="GJ633" s="1">
        <v>-2.1372918425907401E-11</v>
      </c>
      <c r="GK633">
        <v>3.2845888322571301E-3</v>
      </c>
      <c r="GL633">
        <v>-1.41202168329711E-2</v>
      </c>
      <c r="GM633">
        <v>1.6676771840485E-3</v>
      </c>
      <c r="GN633" s="1">
        <v>-1.4903802912711099E-5</v>
      </c>
      <c r="GO633">
        <v>-4</v>
      </c>
      <c r="GP633">
        <v>1866</v>
      </c>
      <c r="GQ633">
        <v>1</v>
      </c>
      <c r="GR633">
        <v>24</v>
      </c>
      <c r="GS633">
        <v>282.5</v>
      </c>
      <c r="GT633">
        <v>30514.6</v>
      </c>
      <c r="GU633">
        <v>4.06738</v>
      </c>
      <c r="GV633">
        <v>2.63794</v>
      </c>
      <c r="GW633">
        <v>2.2485400000000002</v>
      </c>
      <c r="GX633">
        <v>2.7685499999999998</v>
      </c>
      <c r="GY633">
        <v>1.9958499999999999</v>
      </c>
      <c r="GZ633">
        <v>2.3791500000000001</v>
      </c>
      <c r="HA633">
        <v>41.378100000000003</v>
      </c>
      <c r="HB633">
        <v>13.203900000000001</v>
      </c>
      <c r="HC633">
        <v>18</v>
      </c>
      <c r="HD633">
        <v>498.55799999999999</v>
      </c>
      <c r="HE633">
        <v>535.63199999999995</v>
      </c>
      <c r="HF633">
        <v>16.431899999999999</v>
      </c>
      <c r="HG633">
        <v>31.427600000000002</v>
      </c>
      <c r="HH633">
        <v>30.001100000000001</v>
      </c>
      <c r="HI633">
        <v>30.615500000000001</v>
      </c>
      <c r="HJ633">
        <v>30.434100000000001</v>
      </c>
      <c r="HK633">
        <v>81.440700000000007</v>
      </c>
      <c r="HL633">
        <v>46.820300000000003</v>
      </c>
      <c r="HM633">
        <v>0</v>
      </c>
      <c r="HN633">
        <v>16.0076</v>
      </c>
      <c r="HO633">
        <v>1773.06</v>
      </c>
      <c r="HP633">
        <v>21.134699999999999</v>
      </c>
      <c r="HQ633">
        <v>101.97799999999999</v>
      </c>
      <c r="HR633">
        <v>102.873</v>
      </c>
    </row>
    <row r="634" spans="1:226" x14ac:dyDescent="0.2">
      <c r="A634">
        <v>618</v>
      </c>
      <c r="B634">
        <v>1657230093.0999999</v>
      </c>
      <c r="C634">
        <v>6607.5999999046298</v>
      </c>
      <c r="D634" t="s">
        <v>929</v>
      </c>
      <c r="E634" s="2">
        <v>0.69552083333333325</v>
      </c>
      <c r="F634">
        <v>5</v>
      </c>
      <c r="G634" t="s">
        <v>825</v>
      </c>
      <c r="H634" t="s">
        <v>303</v>
      </c>
      <c r="I634">
        <v>1657230090.5999999</v>
      </c>
      <c r="J634">
        <f t="shared" si="306"/>
        <v>3.9391170311410852E-3</v>
      </c>
      <c r="K634">
        <f t="shared" si="311"/>
        <v>3.9391170311410848</v>
      </c>
      <c r="L634">
        <f t="shared" si="312"/>
        <v>18.142933899359058</v>
      </c>
      <c r="M634">
        <f t="shared" si="313"/>
        <v>1718.1655555555501</v>
      </c>
      <c r="N634">
        <f t="shared" si="314"/>
        <v>1332.5929313721401</v>
      </c>
      <c r="O634">
        <f t="shared" si="315"/>
        <v>91.828466711357635</v>
      </c>
      <c r="P634">
        <f t="shared" si="316"/>
        <v>118.39812804685621</v>
      </c>
      <c r="Q634">
        <f t="shared" si="317"/>
        <v>0.1023147779829307</v>
      </c>
      <c r="R634">
        <f t="shared" si="318"/>
        <v>2.3260000155184093</v>
      </c>
      <c r="S634">
        <f t="shared" si="319"/>
        <v>9.9878676570682348E-2</v>
      </c>
      <c r="T634">
        <f t="shared" si="320"/>
        <v>6.263821584166232E-2</v>
      </c>
      <c r="U634">
        <f t="shared" si="321"/>
        <v>321.50781133333311</v>
      </c>
      <c r="V634">
        <f t="shared" si="322"/>
        <v>30.431341247942747</v>
      </c>
      <c r="W634">
        <f t="shared" si="323"/>
        <v>30.431341247942747</v>
      </c>
      <c r="X634">
        <f t="shared" si="307"/>
        <v>4.367152724295619</v>
      </c>
      <c r="Y634">
        <f t="shared" si="324"/>
        <v>43.127855796161001</v>
      </c>
      <c r="Z634">
        <f t="shared" si="325"/>
        <v>1.7704557059705088</v>
      </c>
      <c r="AA634">
        <f t="shared" si="326"/>
        <v>4.1051326881131542</v>
      </c>
      <c r="AB634">
        <f t="shared" si="327"/>
        <v>2.5966970183251101</v>
      </c>
      <c r="AC634">
        <f t="shared" si="328"/>
        <v>-173.71506107332186</v>
      </c>
      <c r="AD634">
        <f t="shared" si="329"/>
        <v>-134.97245286973958</v>
      </c>
      <c r="AE634">
        <f t="shared" si="330"/>
        <v>-12.888917682994528</v>
      </c>
      <c r="AF634">
        <f t="shared" si="331"/>
        <v>-6.8620292722869181E-2</v>
      </c>
      <c r="AG634">
        <f t="shared" si="332"/>
        <v>34.428804210052014</v>
      </c>
      <c r="AH634">
        <f t="shared" si="333"/>
        <v>3.931661026516748</v>
      </c>
      <c r="AI634">
        <f t="shared" si="334"/>
        <v>18.142933899359058</v>
      </c>
      <c r="AJ634">
        <v>1804.6630106605</v>
      </c>
      <c r="AK634">
        <v>1770.1357575757499</v>
      </c>
      <c r="AL634">
        <v>3.3477176106049402</v>
      </c>
      <c r="AM634">
        <v>67.011806465800106</v>
      </c>
      <c r="AN634">
        <f t="shared" si="308"/>
        <v>3.9391170311410848</v>
      </c>
      <c r="AO634">
        <v>21.093493562668499</v>
      </c>
      <c r="AP634">
        <v>25.701116969696901</v>
      </c>
      <c r="AQ634">
        <v>-5.0383446595012201E-4</v>
      </c>
      <c r="AR634">
        <v>77.809829826732994</v>
      </c>
      <c r="AS634">
        <v>0</v>
      </c>
      <c r="AT634">
        <v>0</v>
      </c>
      <c r="AU634">
        <f t="shared" si="335"/>
        <v>1</v>
      </c>
      <c r="AV634">
        <f t="shared" si="309"/>
        <v>0</v>
      </c>
      <c r="AW634">
        <f t="shared" si="336"/>
        <v>36142.998538654341</v>
      </c>
      <c r="AX634">
        <f t="shared" si="337"/>
        <v>1999.9511111111101</v>
      </c>
      <c r="AY634">
        <f t="shared" si="310"/>
        <v>1681.1587333333323</v>
      </c>
      <c r="AZ634">
        <f t="shared" si="338"/>
        <v>0.84059991466458062</v>
      </c>
      <c r="BA634">
        <f t="shared" si="339"/>
        <v>0.16075783530264071</v>
      </c>
      <c r="BB634">
        <v>6</v>
      </c>
      <c r="BC634">
        <v>0.5</v>
      </c>
      <c r="BD634" t="s">
        <v>304</v>
      </c>
      <c r="BE634">
        <v>2</v>
      </c>
      <c r="BF634" t="b">
        <v>1</v>
      </c>
      <c r="BG634">
        <v>1657230090.5999999</v>
      </c>
      <c r="BH634">
        <v>1718.1655555555501</v>
      </c>
      <c r="BI634">
        <v>1767.58666666666</v>
      </c>
      <c r="BJ634">
        <v>25.692433333333302</v>
      </c>
      <c r="BK634">
        <v>21.0956333333333</v>
      </c>
      <c r="BL634">
        <v>1699.27444444444</v>
      </c>
      <c r="BM634">
        <v>25.223466666666599</v>
      </c>
      <c r="BN634">
        <v>499.997444444444</v>
      </c>
      <c r="BO634">
        <v>68.870966666666604</v>
      </c>
      <c r="BP634">
        <v>3.8648977777777697E-2</v>
      </c>
      <c r="BQ634">
        <v>29.355</v>
      </c>
      <c r="BR634">
        <v>30.6104555555555</v>
      </c>
      <c r="BS634">
        <v>999.9</v>
      </c>
      <c r="BT634">
        <v>0</v>
      </c>
      <c r="BU634">
        <v>0</v>
      </c>
      <c r="BV634">
        <v>10002.777777777699</v>
      </c>
      <c r="BW634">
        <v>0</v>
      </c>
      <c r="BX634">
        <v>153.93711111111099</v>
      </c>
      <c r="BY634">
        <v>-49.420933333333302</v>
      </c>
      <c r="BZ634">
        <v>1763.47555555555</v>
      </c>
      <c r="CA634">
        <v>1805.67888888888</v>
      </c>
      <c r="CB634">
        <v>4.5968022222222196</v>
      </c>
      <c r="CC634">
        <v>1767.58666666666</v>
      </c>
      <c r="CD634">
        <v>21.0956333333333</v>
      </c>
      <c r="CE634">
        <v>1.76946222222222</v>
      </c>
      <c r="CF634">
        <v>1.4528777777777699</v>
      </c>
      <c r="CG634">
        <v>15.5195888888888</v>
      </c>
      <c r="CH634">
        <v>12.4810444444444</v>
      </c>
      <c r="CI634">
        <v>1999.9511111111101</v>
      </c>
      <c r="CJ634">
        <v>0.98000444444444401</v>
      </c>
      <c r="CK634">
        <v>1.9995722222222199E-2</v>
      </c>
      <c r="CL634">
        <v>0</v>
      </c>
      <c r="CM634">
        <v>2.2839</v>
      </c>
      <c r="CN634">
        <v>0</v>
      </c>
      <c r="CO634">
        <v>24703.655555555499</v>
      </c>
      <c r="CP634">
        <v>17299.766666666601</v>
      </c>
      <c r="CQ634">
        <v>46.166333333333299</v>
      </c>
      <c r="CR634">
        <v>46.375</v>
      </c>
      <c r="CS634">
        <v>45.875</v>
      </c>
      <c r="CT634">
        <v>45.186999999999998</v>
      </c>
      <c r="CU634">
        <v>45.388777777777698</v>
      </c>
      <c r="CV634">
        <v>1959.9577777777699</v>
      </c>
      <c r="CW634">
        <v>39.993333333333297</v>
      </c>
      <c r="CX634">
        <v>0</v>
      </c>
      <c r="CY634">
        <v>1657230072.5999999</v>
      </c>
      <c r="CZ634">
        <v>0</v>
      </c>
      <c r="DA634">
        <v>1657213163</v>
      </c>
      <c r="DB634" s="2">
        <v>0.49957175925925923</v>
      </c>
      <c r="DC634">
        <v>1657213141</v>
      </c>
      <c r="DD634">
        <v>1655399214.5999999</v>
      </c>
      <c r="DE634">
        <v>1</v>
      </c>
      <c r="DF634">
        <v>0.04</v>
      </c>
      <c r="DG634">
        <v>-0.06</v>
      </c>
      <c r="DH634">
        <v>9.1720000000000006</v>
      </c>
      <c r="DI634">
        <v>0.51100000000000001</v>
      </c>
      <c r="DJ634">
        <v>420</v>
      </c>
      <c r="DK634">
        <v>25</v>
      </c>
      <c r="DL634">
        <v>0.26</v>
      </c>
      <c r="DM634">
        <v>0.15</v>
      </c>
      <c r="DN634">
        <v>-49.097546341463399</v>
      </c>
      <c r="DO634">
        <v>-1.4319470383275299</v>
      </c>
      <c r="DP634">
        <v>0.79037887583402899</v>
      </c>
      <c r="DQ634">
        <v>0</v>
      </c>
      <c r="DR634">
        <v>4.5954692682926801</v>
      </c>
      <c r="DS634">
        <v>1.5969407665506401E-2</v>
      </c>
      <c r="DT634">
        <v>4.7085974247653498E-3</v>
      </c>
      <c r="DU634">
        <v>1</v>
      </c>
      <c r="DV634">
        <v>1</v>
      </c>
      <c r="DW634">
        <v>2</v>
      </c>
      <c r="DX634" s="3">
        <v>44563</v>
      </c>
      <c r="DY634">
        <v>2.96889</v>
      </c>
      <c r="DZ634">
        <v>2.6930100000000001</v>
      </c>
      <c r="EA634">
        <v>0.17901600000000001</v>
      </c>
      <c r="EB634">
        <v>0.18299699999999999</v>
      </c>
      <c r="EC634">
        <v>8.2776600000000006E-2</v>
      </c>
      <c r="ED634">
        <v>7.2778099999999998E-2</v>
      </c>
      <c r="EE634">
        <v>31815.5</v>
      </c>
      <c r="EF634">
        <v>34682</v>
      </c>
      <c r="EG634">
        <v>35147.800000000003</v>
      </c>
      <c r="EH634">
        <v>38532.6</v>
      </c>
      <c r="EI634">
        <v>45768.3</v>
      </c>
      <c r="EJ634">
        <v>51599.4</v>
      </c>
      <c r="EK634">
        <v>54992.3</v>
      </c>
      <c r="EL634">
        <v>61799.5</v>
      </c>
      <c r="EM634">
        <v>1.9296</v>
      </c>
      <c r="EN634">
        <v>1.9934000000000001</v>
      </c>
      <c r="EO634">
        <v>-0.27254200000000001</v>
      </c>
      <c r="EP634">
        <v>0</v>
      </c>
      <c r="EQ634">
        <v>35.040399999999998</v>
      </c>
      <c r="ER634">
        <v>999.9</v>
      </c>
      <c r="ES634">
        <v>41.643000000000001</v>
      </c>
      <c r="ET634">
        <v>38.884</v>
      </c>
      <c r="EU634">
        <v>42.219900000000003</v>
      </c>
      <c r="EV634">
        <v>52.481099999999998</v>
      </c>
      <c r="EW634">
        <v>37.051299999999998</v>
      </c>
      <c r="EX634">
        <v>2</v>
      </c>
      <c r="EY634">
        <v>0.33577200000000001</v>
      </c>
      <c r="EZ634">
        <v>9.2810500000000005</v>
      </c>
      <c r="FA634">
        <v>19.918700000000001</v>
      </c>
      <c r="FB634">
        <v>5.1993200000000002</v>
      </c>
      <c r="FC634">
        <v>12.0099</v>
      </c>
      <c r="FD634">
        <v>4.9752000000000001</v>
      </c>
      <c r="FE634">
        <v>3.294</v>
      </c>
      <c r="FF634">
        <v>9999</v>
      </c>
      <c r="FG634">
        <v>9999</v>
      </c>
      <c r="FH634">
        <v>9999</v>
      </c>
      <c r="FI634">
        <v>562.5</v>
      </c>
      <c r="FJ634">
        <v>1.86307</v>
      </c>
      <c r="FK634">
        <v>1.8678300000000001</v>
      </c>
      <c r="FL634">
        <v>1.8675200000000001</v>
      </c>
      <c r="FM634">
        <v>1.8687400000000001</v>
      </c>
      <c r="FN634">
        <v>1.8694500000000001</v>
      </c>
      <c r="FO634">
        <v>1.86554</v>
      </c>
      <c r="FP634">
        <v>1.86649</v>
      </c>
      <c r="FQ634">
        <v>1.86795</v>
      </c>
      <c r="FR634">
        <v>5</v>
      </c>
      <c r="FS634">
        <v>0</v>
      </c>
      <c r="FT634">
        <v>0</v>
      </c>
      <c r="FU634">
        <v>0</v>
      </c>
      <c r="FV634">
        <v>11111111</v>
      </c>
      <c r="FW634" t="s">
        <v>306</v>
      </c>
      <c r="FX634" t="s">
        <v>307</v>
      </c>
      <c r="FY634" t="s">
        <v>307</v>
      </c>
      <c r="FZ634" t="s">
        <v>307</v>
      </c>
      <c r="GA634" t="s">
        <v>307</v>
      </c>
      <c r="GB634">
        <v>0</v>
      </c>
      <c r="GC634">
        <v>100</v>
      </c>
      <c r="GD634">
        <v>100</v>
      </c>
      <c r="GE634">
        <v>18.95</v>
      </c>
      <c r="GF634">
        <v>0.46920000000000001</v>
      </c>
      <c r="GG634">
        <v>5.3968966374264697</v>
      </c>
      <c r="GH634">
        <v>9.5670261133577201E-3</v>
      </c>
      <c r="GI634" s="1">
        <v>-9.19467254998099E-7</v>
      </c>
      <c r="GJ634" s="1">
        <v>-2.1372918425907401E-11</v>
      </c>
      <c r="GK634">
        <v>3.2845888322571301E-3</v>
      </c>
      <c r="GL634">
        <v>-1.41202168329711E-2</v>
      </c>
      <c r="GM634">
        <v>1.6676771840485E-3</v>
      </c>
      <c r="GN634" s="1">
        <v>-1.4903802912711099E-5</v>
      </c>
      <c r="GO634">
        <v>-4</v>
      </c>
      <c r="GP634">
        <v>1866</v>
      </c>
      <c r="GQ634">
        <v>1</v>
      </c>
      <c r="GR634">
        <v>24</v>
      </c>
      <c r="GS634">
        <v>282.5</v>
      </c>
      <c r="GT634">
        <v>30514.6</v>
      </c>
      <c r="GU634">
        <v>4.0942400000000001</v>
      </c>
      <c r="GV634">
        <v>2.63916</v>
      </c>
      <c r="GW634">
        <v>2.2485400000000002</v>
      </c>
      <c r="GX634">
        <v>2.7685499999999998</v>
      </c>
      <c r="GY634">
        <v>1.9958499999999999</v>
      </c>
      <c r="GZ634">
        <v>2.36938</v>
      </c>
      <c r="HA634">
        <v>41.378100000000003</v>
      </c>
      <c r="HB634">
        <v>13.203900000000001</v>
      </c>
      <c r="HC634">
        <v>18</v>
      </c>
      <c r="HD634">
        <v>498.392</v>
      </c>
      <c r="HE634">
        <v>536.03</v>
      </c>
      <c r="HF634">
        <v>16.443999999999999</v>
      </c>
      <c r="HG634">
        <v>31.438600000000001</v>
      </c>
      <c r="HH634">
        <v>30.001100000000001</v>
      </c>
      <c r="HI634">
        <v>30.627600000000001</v>
      </c>
      <c r="HJ634">
        <v>30.446100000000001</v>
      </c>
      <c r="HK634">
        <v>81.968900000000005</v>
      </c>
      <c r="HL634">
        <v>46.820300000000003</v>
      </c>
      <c r="HM634">
        <v>0</v>
      </c>
      <c r="HN634">
        <v>16.0198</v>
      </c>
      <c r="HO634">
        <v>1793.16</v>
      </c>
      <c r="HP634">
        <v>21.1617</v>
      </c>
      <c r="HQ634">
        <v>101.976</v>
      </c>
      <c r="HR634">
        <v>102.87</v>
      </c>
    </row>
    <row r="635" spans="1:226" x14ac:dyDescent="0.2">
      <c r="A635">
        <v>619</v>
      </c>
      <c r="B635">
        <v>1657230098.0999999</v>
      </c>
      <c r="C635">
        <v>6612.5999999046298</v>
      </c>
      <c r="D635" t="s">
        <v>930</v>
      </c>
      <c r="E635" s="2">
        <v>0.69557870370370367</v>
      </c>
      <c r="F635">
        <v>5</v>
      </c>
      <c r="G635" t="s">
        <v>825</v>
      </c>
      <c r="H635" t="s">
        <v>303</v>
      </c>
      <c r="I635">
        <v>1657230095.3</v>
      </c>
      <c r="J635">
        <f t="shared" si="306"/>
        <v>3.9425879782667211E-3</v>
      </c>
      <c r="K635">
        <f t="shared" si="311"/>
        <v>3.942587978266721</v>
      </c>
      <c r="L635">
        <f t="shared" si="312"/>
        <v>18.188102636310433</v>
      </c>
      <c r="M635">
        <f t="shared" si="313"/>
        <v>1733.748</v>
      </c>
      <c r="N635">
        <f t="shared" si="314"/>
        <v>1346.4637677573783</v>
      </c>
      <c r="O635">
        <f t="shared" si="315"/>
        <v>92.784318011406555</v>
      </c>
      <c r="P635">
        <f t="shared" si="316"/>
        <v>119.47193057528051</v>
      </c>
      <c r="Q635">
        <f t="shared" si="317"/>
        <v>0.10231858966342842</v>
      </c>
      <c r="R635">
        <f t="shared" si="318"/>
        <v>2.3280054520929503</v>
      </c>
      <c r="S635">
        <f t="shared" si="319"/>
        <v>9.9884353986306129E-2</v>
      </c>
      <c r="T635">
        <f t="shared" si="320"/>
        <v>6.2641604174967211E-2</v>
      </c>
      <c r="U635">
        <f t="shared" si="321"/>
        <v>321.51752399999998</v>
      </c>
      <c r="V635">
        <f t="shared" si="322"/>
        <v>30.443008663346671</v>
      </c>
      <c r="W635">
        <f t="shared" si="323"/>
        <v>30.443008663346671</v>
      </c>
      <c r="X635">
        <f t="shared" si="307"/>
        <v>4.3700709986150645</v>
      </c>
      <c r="Y635">
        <f t="shared" si="324"/>
        <v>43.114828070556058</v>
      </c>
      <c r="Z635">
        <f t="shared" si="325"/>
        <v>1.7713075293134668</v>
      </c>
      <c r="AA635">
        <f t="shared" si="326"/>
        <v>4.1083488177542486</v>
      </c>
      <c r="AB635">
        <f t="shared" si="327"/>
        <v>2.5987634693015975</v>
      </c>
      <c r="AC635">
        <f t="shared" si="328"/>
        <v>-173.86812984156239</v>
      </c>
      <c r="AD635">
        <f t="shared" si="329"/>
        <v>-134.85003525754129</v>
      </c>
      <c r="AE635">
        <f t="shared" si="330"/>
        <v>-12.867742659893295</v>
      </c>
      <c r="AF635">
        <f t="shared" si="331"/>
        <v>-6.8383758996986899E-2</v>
      </c>
      <c r="AG635">
        <f t="shared" si="332"/>
        <v>34.572088300432974</v>
      </c>
      <c r="AH635">
        <f t="shared" si="333"/>
        <v>3.9326783231473894</v>
      </c>
      <c r="AI635">
        <f t="shared" si="334"/>
        <v>18.188102636310433</v>
      </c>
      <c r="AJ635">
        <v>1822.0632742523401</v>
      </c>
      <c r="AK635">
        <v>1787.2969090909</v>
      </c>
      <c r="AL635">
        <v>3.3978126531188</v>
      </c>
      <c r="AM635">
        <v>67.011806465800106</v>
      </c>
      <c r="AN635">
        <f t="shared" si="308"/>
        <v>3.942587978266721</v>
      </c>
      <c r="AO635">
        <v>21.104538880765801</v>
      </c>
      <c r="AP635">
        <v>25.707986666666599</v>
      </c>
      <c r="AQ635">
        <v>1.4275293215575699E-3</v>
      </c>
      <c r="AR635">
        <v>77.809829826732994</v>
      </c>
      <c r="AS635">
        <v>0</v>
      </c>
      <c r="AT635">
        <v>0</v>
      </c>
      <c r="AU635">
        <f t="shared" si="335"/>
        <v>1</v>
      </c>
      <c r="AV635">
        <f t="shared" si="309"/>
        <v>0</v>
      </c>
      <c r="AW635">
        <f t="shared" si="336"/>
        <v>36188.840321631171</v>
      </c>
      <c r="AX635">
        <f t="shared" si="337"/>
        <v>2000.011</v>
      </c>
      <c r="AY635">
        <f t="shared" si="310"/>
        <v>1681.2091199999998</v>
      </c>
      <c r="AZ635">
        <f t="shared" si="338"/>
        <v>0.84059993670034805</v>
      </c>
      <c r="BA635">
        <f t="shared" si="339"/>
        <v>0.16075787783167192</v>
      </c>
      <c r="BB635">
        <v>6</v>
      </c>
      <c r="BC635">
        <v>0.5</v>
      </c>
      <c r="BD635" t="s">
        <v>304</v>
      </c>
      <c r="BE635">
        <v>2</v>
      </c>
      <c r="BF635" t="b">
        <v>1</v>
      </c>
      <c r="BG635">
        <v>1657230095.3</v>
      </c>
      <c r="BH635">
        <v>1733.748</v>
      </c>
      <c r="BI635">
        <v>1783.4169999999999</v>
      </c>
      <c r="BJ635">
        <v>25.704789999999999</v>
      </c>
      <c r="BK635">
        <v>21.106829999999999</v>
      </c>
      <c r="BL635">
        <v>1714.7570000000001</v>
      </c>
      <c r="BM635">
        <v>25.235339999999901</v>
      </c>
      <c r="BN635">
        <v>499.99430000000001</v>
      </c>
      <c r="BO635">
        <v>68.870819999999995</v>
      </c>
      <c r="BP635">
        <v>3.8808489999999897E-2</v>
      </c>
      <c r="BQ635">
        <v>29.368569999999998</v>
      </c>
      <c r="BR635">
        <v>30.634740000000001</v>
      </c>
      <c r="BS635">
        <v>999.9</v>
      </c>
      <c r="BT635">
        <v>0</v>
      </c>
      <c r="BU635">
        <v>0</v>
      </c>
      <c r="BV635">
        <v>10016.5</v>
      </c>
      <c r="BW635">
        <v>0</v>
      </c>
      <c r="BX635">
        <v>153.91229999999999</v>
      </c>
      <c r="BY635">
        <v>-49.668460000000003</v>
      </c>
      <c r="BZ635">
        <v>1779.4880000000001</v>
      </c>
      <c r="CA635">
        <v>1821.87</v>
      </c>
      <c r="CB635">
        <v>4.5979709999999896</v>
      </c>
      <c r="CC635">
        <v>1783.4169999999999</v>
      </c>
      <c r="CD635">
        <v>21.106829999999999</v>
      </c>
      <c r="CE635">
        <v>1.770311</v>
      </c>
      <c r="CF635">
        <v>1.4536439999999999</v>
      </c>
      <c r="CG635">
        <v>15.52707</v>
      </c>
      <c r="CH635">
        <v>12.489089999999999</v>
      </c>
      <c r="CI635">
        <v>2000.011</v>
      </c>
      <c r="CJ635">
        <v>0.98000359999999997</v>
      </c>
      <c r="CK635">
        <v>1.9996599999999899E-2</v>
      </c>
      <c r="CL635">
        <v>0</v>
      </c>
      <c r="CM635">
        <v>2.4529899999999998</v>
      </c>
      <c r="CN635">
        <v>0</v>
      </c>
      <c r="CO635">
        <v>24697.32</v>
      </c>
      <c r="CP635">
        <v>17300.269999999899</v>
      </c>
      <c r="CQ635">
        <v>46.186999999999998</v>
      </c>
      <c r="CR635">
        <v>46.375</v>
      </c>
      <c r="CS635">
        <v>45.875</v>
      </c>
      <c r="CT635">
        <v>45.186999999999998</v>
      </c>
      <c r="CU635">
        <v>45.430799999999998</v>
      </c>
      <c r="CV635">
        <v>1960.0150000000001</v>
      </c>
      <c r="CW635">
        <v>39.996000000000002</v>
      </c>
      <c r="CX635">
        <v>0</v>
      </c>
      <c r="CY635">
        <v>1657230077.4000001</v>
      </c>
      <c r="CZ635">
        <v>0</v>
      </c>
      <c r="DA635">
        <v>1657213163</v>
      </c>
      <c r="DB635" s="2">
        <v>0.49957175925925923</v>
      </c>
      <c r="DC635">
        <v>1657213141</v>
      </c>
      <c r="DD635">
        <v>1655399214.5999999</v>
      </c>
      <c r="DE635">
        <v>1</v>
      </c>
      <c r="DF635">
        <v>0.04</v>
      </c>
      <c r="DG635">
        <v>-0.06</v>
      </c>
      <c r="DH635">
        <v>9.1720000000000006</v>
      </c>
      <c r="DI635">
        <v>0.51100000000000001</v>
      </c>
      <c r="DJ635">
        <v>420</v>
      </c>
      <c r="DK635">
        <v>25</v>
      </c>
      <c r="DL635">
        <v>0.26</v>
      </c>
      <c r="DM635">
        <v>0.15</v>
      </c>
      <c r="DN635">
        <v>-49.269465853658502</v>
      </c>
      <c r="DO635">
        <v>-4.2672459930314899</v>
      </c>
      <c r="DP635">
        <v>0.86389730041440405</v>
      </c>
      <c r="DQ635">
        <v>0</v>
      </c>
      <c r="DR635">
        <v>4.5969424390243896</v>
      </c>
      <c r="DS635">
        <v>7.9444599303023604E-3</v>
      </c>
      <c r="DT635">
        <v>3.9662022017061599E-3</v>
      </c>
      <c r="DU635">
        <v>1</v>
      </c>
      <c r="DV635">
        <v>1</v>
      </c>
      <c r="DW635">
        <v>2</v>
      </c>
      <c r="DX635" s="3">
        <v>44563</v>
      </c>
      <c r="DY635">
        <v>2.9689299999999998</v>
      </c>
      <c r="DZ635">
        <v>2.6930100000000001</v>
      </c>
      <c r="EA635">
        <v>0.18002499999999999</v>
      </c>
      <c r="EB635">
        <v>0.18396999999999999</v>
      </c>
      <c r="EC635">
        <v>8.2802799999999996E-2</v>
      </c>
      <c r="ED635">
        <v>7.2813299999999997E-2</v>
      </c>
      <c r="EE635">
        <v>31776.3</v>
      </c>
      <c r="EF635">
        <v>34640.1</v>
      </c>
      <c r="EG635">
        <v>35147.699999999997</v>
      </c>
      <c r="EH635">
        <v>38532.1</v>
      </c>
      <c r="EI635">
        <v>45767.1</v>
      </c>
      <c r="EJ635">
        <v>51597.5</v>
      </c>
      <c r="EK635">
        <v>54992.3</v>
      </c>
      <c r="EL635">
        <v>61799.6</v>
      </c>
      <c r="EM635">
        <v>1.9292</v>
      </c>
      <c r="EN635">
        <v>1.9930000000000001</v>
      </c>
      <c r="EO635">
        <v>-0.272393</v>
      </c>
      <c r="EP635">
        <v>0</v>
      </c>
      <c r="EQ635">
        <v>35.050699999999999</v>
      </c>
      <c r="ER635">
        <v>999.9</v>
      </c>
      <c r="ES635">
        <v>41.667999999999999</v>
      </c>
      <c r="ET635">
        <v>38.884</v>
      </c>
      <c r="EU635">
        <v>42.247199999999999</v>
      </c>
      <c r="EV635">
        <v>52.311100000000003</v>
      </c>
      <c r="EW635">
        <v>36.975200000000001</v>
      </c>
      <c r="EX635">
        <v>2</v>
      </c>
      <c r="EY635">
        <v>0.33670699999999998</v>
      </c>
      <c r="EZ635">
        <v>9.2810500000000005</v>
      </c>
      <c r="FA635">
        <v>19.918700000000001</v>
      </c>
      <c r="FB635">
        <v>5.1993200000000002</v>
      </c>
      <c r="FC635">
        <v>12.0099</v>
      </c>
      <c r="FD635">
        <v>4.976</v>
      </c>
      <c r="FE635">
        <v>3.294</v>
      </c>
      <c r="FF635">
        <v>9999</v>
      </c>
      <c r="FG635">
        <v>9999</v>
      </c>
      <c r="FH635">
        <v>9999</v>
      </c>
      <c r="FI635">
        <v>562.5</v>
      </c>
      <c r="FJ635">
        <v>1.86307</v>
      </c>
      <c r="FK635">
        <v>1.8677999999999999</v>
      </c>
      <c r="FL635">
        <v>1.8675200000000001</v>
      </c>
      <c r="FM635">
        <v>1.8687400000000001</v>
      </c>
      <c r="FN635">
        <v>1.86951</v>
      </c>
      <c r="FO635">
        <v>1.86554</v>
      </c>
      <c r="FP635">
        <v>1.86652</v>
      </c>
      <c r="FQ635">
        <v>1.86798</v>
      </c>
      <c r="FR635">
        <v>5</v>
      </c>
      <c r="FS635">
        <v>0</v>
      </c>
      <c r="FT635">
        <v>0</v>
      </c>
      <c r="FU635">
        <v>0</v>
      </c>
      <c r="FV635">
        <v>11111111</v>
      </c>
      <c r="FW635" t="s">
        <v>306</v>
      </c>
      <c r="FX635" t="s">
        <v>307</v>
      </c>
      <c r="FY635" t="s">
        <v>307</v>
      </c>
      <c r="FZ635" t="s">
        <v>307</v>
      </c>
      <c r="GA635" t="s">
        <v>307</v>
      </c>
      <c r="GB635">
        <v>0</v>
      </c>
      <c r="GC635">
        <v>100</v>
      </c>
      <c r="GD635">
        <v>100</v>
      </c>
      <c r="GE635">
        <v>19.04</v>
      </c>
      <c r="GF635">
        <v>0.46960000000000002</v>
      </c>
      <c r="GG635">
        <v>5.3968966374264697</v>
      </c>
      <c r="GH635">
        <v>9.5670261133577201E-3</v>
      </c>
      <c r="GI635" s="1">
        <v>-9.19467254998099E-7</v>
      </c>
      <c r="GJ635" s="1">
        <v>-2.1372918425907401E-11</v>
      </c>
      <c r="GK635">
        <v>3.2845888322571301E-3</v>
      </c>
      <c r="GL635">
        <v>-1.41202168329711E-2</v>
      </c>
      <c r="GM635">
        <v>1.6676771840485E-3</v>
      </c>
      <c r="GN635" s="1">
        <v>-1.4903802912711099E-5</v>
      </c>
      <c r="GO635">
        <v>-4</v>
      </c>
      <c r="GP635">
        <v>1866</v>
      </c>
      <c r="GQ635">
        <v>1</v>
      </c>
      <c r="GR635">
        <v>24</v>
      </c>
      <c r="GS635">
        <v>282.60000000000002</v>
      </c>
      <c r="GT635">
        <v>30514.7</v>
      </c>
      <c r="GU635">
        <v>4.1235400000000002</v>
      </c>
      <c r="GV635">
        <v>2.63672</v>
      </c>
      <c r="GW635">
        <v>2.2485400000000002</v>
      </c>
      <c r="GX635">
        <v>2.7685499999999998</v>
      </c>
      <c r="GY635">
        <v>1.9958499999999999</v>
      </c>
      <c r="GZ635">
        <v>2.3779300000000001</v>
      </c>
      <c r="HA635">
        <v>41.378100000000003</v>
      </c>
      <c r="HB635">
        <v>13.1952</v>
      </c>
      <c r="HC635">
        <v>18</v>
      </c>
      <c r="HD635">
        <v>498.24299999999999</v>
      </c>
      <c r="HE635">
        <v>535.89499999999998</v>
      </c>
      <c r="HF635">
        <v>16.4559</v>
      </c>
      <c r="HG635">
        <v>31.4496</v>
      </c>
      <c r="HH635">
        <v>30.001000000000001</v>
      </c>
      <c r="HI635">
        <v>30.641999999999999</v>
      </c>
      <c r="HJ635">
        <v>30.462900000000001</v>
      </c>
      <c r="HK635">
        <v>82.5548</v>
      </c>
      <c r="HL635">
        <v>46.820300000000003</v>
      </c>
      <c r="HM635">
        <v>0</v>
      </c>
      <c r="HN635">
        <v>16.025500000000001</v>
      </c>
      <c r="HO635">
        <v>1806.62</v>
      </c>
      <c r="HP635">
        <v>21.190899999999999</v>
      </c>
      <c r="HQ635">
        <v>101.976</v>
      </c>
      <c r="HR635">
        <v>102.869</v>
      </c>
    </row>
    <row r="636" spans="1:226" x14ac:dyDescent="0.2">
      <c r="A636">
        <v>620</v>
      </c>
      <c r="B636">
        <v>1657230103.0999999</v>
      </c>
      <c r="C636">
        <v>6617.5999999046298</v>
      </c>
      <c r="D636" t="s">
        <v>931</v>
      </c>
      <c r="E636" s="2">
        <v>0.69563657407407409</v>
      </c>
      <c r="F636">
        <v>5</v>
      </c>
      <c r="G636" t="s">
        <v>825</v>
      </c>
      <c r="H636" t="s">
        <v>303</v>
      </c>
      <c r="I636">
        <v>1657230100.5999999</v>
      </c>
      <c r="J636">
        <f t="shared" si="306"/>
        <v>3.9438268804392078E-3</v>
      </c>
      <c r="K636">
        <f t="shared" si="311"/>
        <v>3.9438268804392074</v>
      </c>
      <c r="L636">
        <f t="shared" si="312"/>
        <v>18.183974526554763</v>
      </c>
      <c r="M636">
        <f t="shared" si="313"/>
        <v>1751.3966666666599</v>
      </c>
      <c r="N636">
        <f t="shared" si="314"/>
        <v>1362.8650130870299</v>
      </c>
      <c r="O636">
        <f t="shared" si="315"/>
        <v>93.915196850230558</v>
      </c>
      <c r="P636">
        <f t="shared" si="316"/>
        <v>120.68896122020666</v>
      </c>
      <c r="Q636">
        <f t="shared" si="317"/>
        <v>0.1022636223906756</v>
      </c>
      <c r="R636">
        <f t="shared" si="318"/>
        <v>2.3260889154212232</v>
      </c>
      <c r="S636">
        <f t="shared" si="319"/>
        <v>9.9830015803068578E-2</v>
      </c>
      <c r="T636">
        <f t="shared" si="320"/>
        <v>6.2607586190494266E-2</v>
      </c>
      <c r="U636">
        <f t="shared" si="321"/>
        <v>321.50674733333261</v>
      </c>
      <c r="V636">
        <f t="shared" si="322"/>
        <v>30.456247704511362</v>
      </c>
      <c r="W636">
        <f t="shared" si="323"/>
        <v>30.456247704511362</v>
      </c>
      <c r="X636">
        <f t="shared" si="307"/>
        <v>4.3733844283969203</v>
      </c>
      <c r="Y636">
        <f t="shared" si="324"/>
        <v>43.110680189483503</v>
      </c>
      <c r="Z636">
        <f t="shared" si="325"/>
        <v>1.7724579687259006</v>
      </c>
      <c r="AA636">
        <f t="shared" si="326"/>
        <v>4.1114126729976235</v>
      </c>
      <c r="AB636">
        <f t="shared" si="327"/>
        <v>2.6009264596710198</v>
      </c>
      <c r="AC636">
        <f t="shared" si="328"/>
        <v>-173.92276542736906</v>
      </c>
      <c r="AD636">
        <f t="shared" si="329"/>
        <v>-134.77916801766395</v>
      </c>
      <c r="AE636">
        <f t="shared" si="330"/>
        <v>-12.873244294650904</v>
      </c>
      <c r="AF636">
        <f t="shared" si="331"/>
        <v>-6.8430406351325246E-2</v>
      </c>
      <c r="AG636">
        <f t="shared" si="332"/>
        <v>34.849953461686304</v>
      </c>
      <c r="AH636">
        <f t="shared" si="333"/>
        <v>3.9317818985369679</v>
      </c>
      <c r="AI636">
        <f t="shared" si="334"/>
        <v>18.183974526554763</v>
      </c>
      <c r="AJ636">
        <v>1839.16087219524</v>
      </c>
      <c r="AK636">
        <v>1804.40109090909</v>
      </c>
      <c r="AL636">
        <v>3.39729576535245</v>
      </c>
      <c r="AM636">
        <v>67.011806465800106</v>
      </c>
      <c r="AN636">
        <f t="shared" si="308"/>
        <v>3.9438268804392074</v>
      </c>
      <c r="AO636">
        <v>21.1219606633965</v>
      </c>
      <c r="AP636">
        <v>25.727943636363602</v>
      </c>
      <c r="AQ636">
        <v>1.1632872686957701E-3</v>
      </c>
      <c r="AR636">
        <v>77.809829826732994</v>
      </c>
      <c r="AS636">
        <v>0</v>
      </c>
      <c r="AT636">
        <v>0</v>
      </c>
      <c r="AU636">
        <f t="shared" si="335"/>
        <v>1</v>
      </c>
      <c r="AV636">
        <f t="shared" si="309"/>
        <v>0</v>
      </c>
      <c r="AW636">
        <f t="shared" si="336"/>
        <v>36141.943987206199</v>
      </c>
      <c r="AX636">
        <f t="shared" si="337"/>
        <v>1999.94444444444</v>
      </c>
      <c r="AY636">
        <f t="shared" si="310"/>
        <v>1681.1531333333294</v>
      </c>
      <c r="AZ636">
        <f t="shared" si="338"/>
        <v>0.84059991666435163</v>
      </c>
      <c r="BA636">
        <f t="shared" si="339"/>
        <v>0.16075783916219893</v>
      </c>
      <c r="BB636">
        <v>6</v>
      </c>
      <c r="BC636">
        <v>0.5</v>
      </c>
      <c r="BD636" t="s">
        <v>304</v>
      </c>
      <c r="BE636">
        <v>2</v>
      </c>
      <c r="BF636" t="b">
        <v>1</v>
      </c>
      <c r="BG636">
        <v>1657230100.5999999</v>
      </c>
      <c r="BH636">
        <v>1751.3966666666599</v>
      </c>
      <c r="BI636">
        <v>1801.4811111111101</v>
      </c>
      <c r="BJ636">
        <v>25.721299999999999</v>
      </c>
      <c r="BK636">
        <v>21.124411111111101</v>
      </c>
      <c r="BL636">
        <v>1732.29666666666</v>
      </c>
      <c r="BM636">
        <v>25.251188888888802</v>
      </c>
      <c r="BN636">
        <v>499.988333333333</v>
      </c>
      <c r="BO636">
        <v>68.871322222222204</v>
      </c>
      <c r="BP636">
        <v>3.8801633333333301E-2</v>
      </c>
      <c r="BQ636">
        <v>29.3814888888888</v>
      </c>
      <c r="BR636">
        <v>30.6548555555555</v>
      </c>
      <c r="BS636">
        <v>999.9</v>
      </c>
      <c r="BT636">
        <v>0</v>
      </c>
      <c r="BU636">
        <v>0</v>
      </c>
      <c r="BV636">
        <v>10003.333333333299</v>
      </c>
      <c r="BW636">
        <v>0</v>
      </c>
      <c r="BX636">
        <v>153.87477777777701</v>
      </c>
      <c r="BY636">
        <v>-50.082666666666597</v>
      </c>
      <c r="BZ636">
        <v>1797.63333333333</v>
      </c>
      <c r="CA636">
        <v>1840.35777777777</v>
      </c>
      <c r="CB636">
        <v>4.59690333333333</v>
      </c>
      <c r="CC636">
        <v>1801.4811111111101</v>
      </c>
      <c r="CD636">
        <v>21.124411111111101</v>
      </c>
      <c r="CE636">
        <v>1.77146111111111</v>
      </c>
      <c r="CF636">
        <v>1.4548633333333301</v>
      </c>
      <c r="CG636">
        <v>15.5372222222222</v>
      </c>
      <c r="CH636">
        <v>12.5018888888888</v>
      </c>
      <c r="CI636">
        <v>1999.94444444444</v>
      </c>
      <c r="CJ636">
        <v>0.98000466666666597</v>
      </c>
      <c r="CK636">
        <v>1.9995611111111099E-2</v>
      </c>
      <c r="CL636">
        <v>0</v>
      </c>
      <c r="CM636">
        <v>2.46953333333333</v>
      </c>
      <c r="CN636">
        <v>0</v>
      </c>
      <c r="CO636">
        <v>24691.8777777777</v>
      </c>
      <c r="CP636">
        <v>17299.733333333301</v>
      </c>
      <c r="CQ636">
        <v>46.186999999999998</v>
      </c>
      <c r="CR636">
        <v>46.402555555555502</v>
      </c>
      <c r="CS636">
        <v>45.930111111111103</v>
      </c>
      <c r="CT636">
        <v>45.186999999999998</v>
      </c>
      <c r="CU636">
        <v>45.436999999999998</v>
      </c>
      <c r="CV636">
        <v>1959.9511111111101</v>
      </c>
      <c r="CW636">
        <v>39.993333333333297</v>
      </c>
      <c r="CX636">
        <v>0</v>
      </c>
      <c r="CY636">
        <v>1657230082.8</v>
      </c>
      <c r="CZ636">
        <v>0</v>
      </c>
      <c r="DA636">
        <v>1657213163</v>
      </c>
      <c r="DB636" s="2">
        <v>0.49957175925925923</v>
      </c>
      <c r="DC636">
        <v>1657213141</v>
      </c>
      <c r="DD636">
        <v>1655399214.5999999</v>
      </c>
      <c r="DE636">
        <v>1</v>
      </c>
      <c r="DF636">
        <v>0.04</v>
      </c>
      <c r="DG636">
        <v>-0.06</v>
      </c>
      <c r="DH636">
        <v>9.1720000000000006</v>
      </c>
      <c r="DI636">
        <v>0.51100000000000001</v>
      </c>
      <c r="DJ636">
        <v>420</v>
      </c>
      <c r="DK636">
        <v>25</v>
      </c>
      <c r="DL636">
        <v>0.26</v>
      </c>
      <c r="DM636">
        <v>0.15</v>
      </c>
      <c r="DN636">
        <v>-49.617114634146297</v>
      </c>
      <c r="DO636">
        <v>-3.48543554006964</v>
      </c>
      <c r="DP636">
        <v>0.81184802181045501</v>
      </c>
      <c r="DQ636">
        <v>0</v>
      </c>
      <c r="DR636">
        <v>4.5968363414634101</v>
      </c>
      <c r="DS636">
        <v>8.1428571428241304E-4</v>
      </c>
      <c r="DT636">
        <v>3.9270293843874102E-3</v>
      </c>
      <c r="DU636">
        <v>1</v>
      </c>
      <c r="DV636">
        <v>1</v>
      </c>
      <c r="DW636">
        <v>2</v>
      </c>
      <c r="DX636" s="3">
        <v>44563</v>
      </c>
      <c r="DY636">
        <v>2.9684400000000002</v>
      </c>
      <c r="DZ636">
        <v>2.6927500000000002</v>
      </c>
      <c r="EA636">
        <v>0.18104500000000001</v>
      </c>
      <c r="EB636">
        <v>0.18499499999999999</v>
      </c>
      <c r="EC636">
        <v>8.2834000000000005E-2</v>
      </c>
      <c r="ED636">
        <v>7.2839299999999996E-2</v>
      </c>
      <c r="EE636">
        <v>31735.3</v>
      </c>
      <c r="EF636">
        <v>34595.5</v>
      </c>
      <c r="EG636">
        <v>35146.300000000003</v>
      </c>
      <c r="EH636">
        <v>38531</v>
      </c>
      <c r="EI636">
        <v>45764.1</v>
      </c>
      <c r="EJ636">
        <v>51594.2</v>
      </c>
      <c r="EK636">
        <v>54990.6</v>
      </c>
      <c r="EL636">
        <v>61797.4</v>
      </c>
      <c r="EM636">
        <v>1.9298</v>
      </c>
      <c r="EN636">
        <v>1.9934000000000001</v>
      </c>
      <c r="EO636">
        <v>-0.27045599999999997</v>
      </c>
      <c r="EP636">
        <v>0</v>
      </c>
      <c r="EQ636">
        <v>35.060400000000001</v>
      </c>
      <c r="ER636">
        <v>999.9</v>
      </c>
      <c r="ES636">
        <v>41.667999999999999</v>
      </c>
      <c r="ET636">
        <v>38.904000000000003</v>
      </c>
      <c r="EU636">
        <v>42.2926</v>
      </c>
      <c r="EV636">
        <v>52.231099999999998</v>
      </c>
      <c r="EW636">
        <v>37.035299999999999</v>
      </c>
      <c r="EX636">
        <v>2</v>
      </c>
      <c r="EY636">
        <v>0.33788600000000002</v>
      </c>
      <c r="EZ636">
        <v>9.2810500000000005</v>
      </c>
      <c r="FA636">
        <v>19.919</v>
      </c>
      <c r="FB636">
        <v>5.1993200000000002</v>
      </c>
      <c r="FC636">
        <v>12.0099</v>
      </c>
      <c r="FD636">
        <v>4.976</v>
      </c>
      <c r="FE636">
        <v>3.294</v>
      </c>
      <c r="FF636">
        <v>9999</v>
      </c>
      <c r="FG636">
        <v>9999</v>
      </c>
      <c r="FH636">
        <v>9999</v>
      </c>
      <c r="FI636">
        <v>562.5</v>
      </c>
      <c r="FJ636">
        <v>1.86307</v>
      </c>
      <c r="FK636">
        <v>1.8678300000000001</v>
      </c>
      <c r="FL636">
        <v>1.8675200000000001</v>
      </c>
      <c r="FM636">
        <v>1.8687400000000001</v>
      </c>
      <c r="FN636">
        <v>1.86951</v>
      </c>
      <c r="FO636">
        <v>1.86554</v>
      </c>
      <c r="FP636">
        <v>1.8665499999999999</v>
      </c>
      <c r="FQ636">
        <v>1.86798</v>
      </c>
      <c r="FR636">
        <v>5</v>
      </c>
      <c r="FS636">
        <v>0</v>
      </c>
      <c r="FT636">
        <v>0</v>
      </c>
      <c r="FU636">
        <v>0</v>
      </c>
      <c r="FV636">
        <v>11111111</v>
      </c>
      <c r="FW636" t="s">
        <v>306</v>
      </c>
      <c r="FX636" t="s">
        <v>307</v>
      </c>
      <c r="FY636" t="s">
        <v>307</v>
      </c>
      <c r="FZ636" t="s">
        <v>307</v>
      </c>
      <c r="GA636" t="s">
        <v>307</v>
      </c>
      <c r="GB636">
        <v>0</v>
      </c>
      <c r="GC636">
        <v>100</v>
      </c>
      <c r="GD636">
        <v>100</v>
      </c>
      <c r="GE636">
        <v>19.149999999999999</v>
      </c>
      <c r="GF636">
        <v>0.4703</v>
      </c>
      <c r="GG636">
        <v>5.3968966374264697</v>
      </c>
      <c r="GH636">
        <v>9.5670261133577201E-3</v>
      </c>
      <c r="GI636" s="1">
        <v>-9.19467254998099E-7</v>
      </c>
      <c r="GJ636" s="1">
        <v>-2.1372918425907401E-11</v>
      </c>
      <c r="GK636">
        <v>3.2845888322571301E-3</v>
      </c>
      <c r="GL636">
        <v>-1.41202168329711E-2</v>
      </c>
      <c r="GM636">
        <v>1.6676771840485E-3</v>
      </c>
      <c r="GN636" s="1">
        <v>-1.4903802912711099E-5</v>
      </c>
      <c r="GO636">
        <v>-4</v>
      </c>
      <c r="GP636">
        <v>1866</v>
      </c>
      <c r="GQ636">
        <v>1</v>
      </c>
      <c r="GR636">
        <v>24</v>
      </c>
      <c r="GS636">
        <v>282.7</v>
      </c>
      <c r="GT636">
        <v>30514.799999999999</v>
      </c>
      <c r="GU636">
        <v>4.1491699999999998</v>
      </c>
      <c r="GV636">
        <v>2.6415999999999999</v>
      </c>
      <c r="GW636">
        <v>2.2485400000000002</v>
      </c>
      <c r="GX636">
        <v>2.7697799999999999</v>
      </c>
      <c r="GY636">
        <v>1.9958499999999999</v>
      </c>
      <c r="GZ636">
        <v>2.3962400000000001</v>
      </c>
      <c r="HA636">
        <v>41.378100000000003</v>
      </c>
      <c r="HB636">
        <v>13.1952</v>
      </c>
      <c r="HC636">
        <v>18</v>
      </c>
      <c r="HD636">
        <v>498.75700000000001</v>
      </c>
      <c r="HE636">
        <v>536.298</v>
      </c>
      <c r="HF636">
        <v>16.468499999999999</v>
      </c>
      <c r="HG636">
        <v>31.4634</v>
      </c>
      <c r="HH636">
        <v>30.001200000000001</v>
      </c>
      <c r="HI636">
        <v>30.6553</v>
      </c>
      <c r="HJ636">
        <v>30.475999999999999</v>
      </c>
      <c r="HK636">
        <v>83.061400000000006</v>
      </c>
      <c r="HL636">
        <v>46.820300000000003</v>
      </c>
      <c r="HM636">
        <v>0</v>
      </c>
      <c r="HN636">
        <v>16.034500000000001</v>
      </c>
      <c r="HO636">
        <v>1826.81</v>
      </c>
      <c r="HP636">
        <v>21.2074</v>
      </c>
      <c r="HQ636">
        <v>101.97199999999999</v>
      </c>
      <c r="HR636">
        <v>102.866</v>
      </c>
    </row>
    <row r="637" spans="1:226" x14ac:dyDescent="0.2">
      <c r="A637">
        <v>621</v>
      </c>
      <c r="B637">
        <v>1657230108.0999999</v>
      </c>
      <c r="C637">
        <v>6622.5999999046298</v>
      </c>
      <c r="D637" t="s">
        <v>932</v>
      </c>
      <c r="E637" s="2">
        <v>0.69569444444444439</v>
      </c>
      <c r="F637">
        <v>5</v>
      </c>
      <c r="G637" t="s">
        <v>825</v>
      </c>
      <c r="H637" t="s">
        <v>303</v>
      </c>
      <c r="I637">
        <v>1657230105.3</v>
      </c>
      <c r="J637">
        <f t="shared" si="306"/>
        <v>3.9645381651796617E-3</v>
      </c>
      <c r="K637">
        <f t="shared" si="311"/>
        <v>3.9645381651796621</v>
      </c>
      <c r="L637">
        <f t="shared" si="312"/>
        <v>17.936422922344534</v>
      </c>
      <c r="M637">
        <f t="shared" si="313"/>
        <v>1767.114</v>
      </c>
      <c r="N637">
        <f t="shared" si="314"/>
        <v>1382.4558056737856</v>
      </c>
      <c r="O637">
        <f t="shared" si="315"/>
        <v>95.26592443262345</v>
      </c>
      <c r="P637">
        <f t="shared" si="316"/>
        <v>121.77296959289204</v>
      </c>
      <c r="Q637">
        <f t="shared" si="317"/>
        <v>0.10268671731317146</v>
      </c>
      <c r="R637">
        <f t="shared" si="318"/>
        <v>2.3242269119758405</v>
      </c>
      <c r="S637">
        <f t="shared" si="319"/>
        <v>0.10023127723711131</v>
      </c>
      <c r="T637">
        <f t="shared" si="320"/>
        <v>6.2860269528235257E-2</v>
      </c>
      <c r="U637">
        <f t="shared" si="321"/>
        <v>321.50346509999838</v>
      </c>
      <c r="V637">
        <f t="shared" si="322"/>
        <v>30.471625218559115</v>
      </c>
      <c r="W637">
        <f t="shared" si="323"/>
        <v>30.471625218559115</v>
      </c>
      <c r="X637">
        <f t="shared" si="307"/>
        <v>4.3772358167528083</v>
      </c>
      <c r="Y637">
        <f t="shared" si="324"/>
        <v>43.075473599275213</v>
      </c>
      <c r="Z637">
        <f t="shared" si="325"/>
        <v>1.7731874140229278</v>
      </c>
      <c r="AA637">
        <f t="shared" si="326"/>
        <v>4.1164664386946246</v>
      </c>
      <c r="AB637">
        <f t="shared" si="327"/>
        <v>2.6040484027298803</v>
      </c>
      <c r="AC637">
        <f t="shared" si="328"/>
        <v>-174.83613308442307</v>
      </c>
      <c r="AD637">
        <f t="shared" si="329"/>
        <v>-133.9302833561263</v>
      </c>
      <c r="AE637">
        <f t="shared" si="330"/>
        <v>-12.804736732359464</v>
      </c>
      <c r="AF637">
        <f t="shared" si="331"/>
        <v>-6.7688072910442543E-2</v>
      </c>
      <c r="AG637">
        <f t="shared" si="332"/>
        <v>34.785018705864353</v>
      </c>
      <c r="AH637">
        <f t="shared" si="333"/>
        <v>3.93154182136943</v>
      </c>
      <c r="AI637">
        <f t="shared" si="334"/>
        <v>17.936422922344534</v>
      </c>
      <c r="AJ637">
        <v>1855.69095005034</v>
      </c>
      <c r="AK637">
        <v>1821.4748484848401</v>
      </c>
      <c r="AL637">
        <v>3.33237576702196</v>
      </c>
      <c r="AM637">
        <v>67.011806465800106</v>
      </c>
      <c r="AN637">
        <f t="shared" si="308"/>
        <v>3.9645381651796621</v>
      </c>
      <c r="AO637">
        <v>21.132238267531498</v>
      </c>
      <c r="AP637">
        <v>25.736803030303001</v>
      </c>
      <c r="AQ637">
        <v>7.1223945959363296E-3</v>
      </c>
      <c r="AR637">
        <v>77.809829826732994</v>
      </c>
      <c r="AS637">
        <v>0</v>
      </c>
      <c r="AT637">
        <v>0</v>
      </c>
      <c r="AU637">
        <f t="shared" si="335"/>
        <v>1</v>
      </c>
      <c r="AV637">
        <f t="shared" si="309"/>
        <v>0</v>
      </c>
      <c r="AW637">
        <f t="shared" si="336"/>
        <v>36095.354900670791</v>
      </c>
      <c r="AX637">
        <f t="shared" si="337"/>
        <v>1999.92399999999</v>
      </c>
      <c r="AY637">
        <f t="shared" si="310"/>
        <v>1681.1359499999915</v>
      </c>
      <c r="AZ637">
        <f t="shared" si="338"/>
        <v>0.84059991779687626</v>
      </c>
      <c r="BA637">
        <f t="shared" si="339"/>
        <v>0.16075784134797122</v>
      </c>
      <c r="BB637">
        <v>6</v>
      </c>
      <c r="BC637">
        <v>0.5</v>
      </c>
      <c r="BD637" t="s">
        <v>304</v>
      </c>
      <c r="BE637">
        <v>2</v>
      </c>
      <c r="BF637" t="b">
        <v>1</v>
      </c>
      <c r="BG637">
        <v>1657230105.3</v>
      </c>
      <c r="BH637">
        <v>1767.114</v>
      </c>
      <c r="BI637">
        <v>1817.19199999999</v>
      </c>
      <c r="BJ637">
        <v>25.731689999999901</v>
      </c>
      <c r="BK637">
        <v>21.13533</v>
      </c>
      <c r="BL637">
        <v>1747.915</v>
      </c>
      <c r="BM637">
        <v>25.261149999999901</v>
      </c>
      <c r="BN637">
        <v>500.01</v>
      </c>
      <c r="BO637">
        <v>68.872139999999902</v>
      </c>
      <c r="BP637">
        <v>3.8507300000000001E-2</v>
      </c>
      <c r="BQ637">
        <v>29.40278</v>
      </c>
      <c r="BR637">
        <v>30.671389999999999</v>
      </c>
      <c r="BS637">
        <v>999.9</v>
      </c>
      <c r="BT637">
        <v>0</v>
      </c>
      <c r="BU637">
        <v>0</v>
      </c>
      <c r="BV637">
        <v>9990.5</v>
      </c>
      <c r="BW637">
        <v>0</v>
      </c>
      <c r="BX637">
        <v>153.78389999999999</v>
      </c>
      <c r="BY637">
        <v>-50.080529999999897</v>
      </c>
      <c r="BZ637">
        <v>1813.7840000000001</v>
      </c>
      <c r="CA637">
        <v>1856.4279999999901</v>
      </c>
      <c r="CB637">
        <v>4.5963479999999999</v>
      </c>
      <c r="CC637">
        <v>1817.19199999999</v>
      </c>
      <c r="CD637">
        <v>21.13533</v>
      </c>
      <c r="CE637">
        <v>1.77219699999999</v>
      </c>
      <c r="CF637">
        <v>1.455635</v>
      </c>
      <c r="CG637">
        <v>15.543679999999901</v>
      </c>
      <c r="CH637">
        <v>12.50994</v>
      </c>
      <c r="CI637">
        <v>1999.92399999999</v>
      </c>
      <c r="CJ637">
        <v>0.98000449999999995</v>
      </c>
      <c r="CK637">
        <v>1.99956299999999E-2</v>
      </c>
      <c r="CL637">
        <v>0</v>
      </c>
      <c r="CM637">
        <v>2.6000999999999999</v>
      </c>
      <c r="CN637">
        <v>0</v>
      </c>
      <c r="CO637">
        <v>24685.17</v>
      </c>
      <c r="CP637">
        <v>17299.54</v>
      </c>
      <c r="CQ637">
        <v>46.186999999999998</v>
      </c>
      <c r="CR637">
        <v>46.418399999999998</v>
      </c>
      <c r="CS637">
        <v>45.936999999999998</v>
      </c>
      <c r="CT637">
        <v>45.174599999999998</v>
      </c>
      <c r="CU637">
        <v>45.436999999999998</v>
      </c>
      <c r="CV637">
        <v>1959.931</v>
      </c>
      <c r="CW637">
        <v>39.993000000000002</v>
      </c>
      <c r="CX637">
        <v>0</v>
      </c>
      <c r="CY637">
        <v>1657230087.5999999</v>
      </c>
      <c r="CZ637">
        <v>0</v>
      </c>
      <c r="DA637">
        <v>1657213163</v>
      </c>
      <c r="DB637" s="2">
        <v>0.49957175925925923</v>
      </c>
      <c r="DC637">
        <v>1657213141</v>
      </c>
      <c r="DD637">
        <v>1655399214.5999999</v>
      </c>
      <c r="DE637">
        <v>1</v>
      </c>
      <c r="DF637">
        <v>0.04</v>
      </c>
      <c r="DG637">
        <v>-0.06</v>
      </c>
      <c r="DH637">
        <v>9.1720000000000006</v>
      </c>
      <c r="DI637">
        <v>0.51100000000000001</v>
      </c>
      <c r="DJ637">
        <v>420</v>
      </c>
      <c r="DK637">
        <v>25</v>
      </c>
      <c r="DL637">
        <v>0.26</v>
      </c>
      <c r="DM637">
        <v>0.15</v>
      </c>
      <c r="DN637">
        <v>-49.791831707317002</v>
      </c>
      <c r="DO637">
        <v>-2.71404878048779</v>
      </c>
      <c r="DP637">
        <v>0.71475271979759503</v>
      </c>
      <c r="DQ637">
        <v>0</v>
      </c>
      <c r="DR637">
        <v>4.59666926829268</v>
      </c>
      <c r="DS637">
        <v>1.6423693379863599E-3</v>
      </c>
      <c r="DT637">
        <v>3.82278623343705E-3</v>
      </c>
      <c r="DU637">
        <v>1</v>
      </c>
      <c r="DV637">
        <v>1</v>
      </c>
      <c r="DW637">
        <v>2</v>
      </c>
      <c r="DX637" s="3">
        <v>44563</v>
      </c>
      <c r="DY637">
        <v>2.9685199999999998</v>
      </c>
      <c r="DZ637">
        <v>2.6926700000000001</v>
      </c>
      <c r="EA637">
        <v>0.182063</v>
      </c>
      <c r="EB637">
        <v>0.18604899999999999</v>
      </c>
      <c r="EC637">
        <v>8.2857899999999998E-2</v>
      </c>
      <c r="ED637">
        <v>7.28766E-2</v>
      </c>
      <c r="EE637">
        <v>31695.9</v>
      </c>
      <c r="EF637">
        <v>34550.300000000003</v>
      </c>
      <c r="EG637">
        <v>35146.400000000001</v>
      </c>
      <c r="EH637">
        <v>38530.699999999997</v>
      </c>
      <c r="EI637">
        <v>45762.5</v>
      </c>
      <c r="EJ637">
        <v>51592</v>
      </c>
      <c r="EK637">
        <v>54990</v>
      </c>
      <c r="EL637">
        <v>61797.1</v>
      </c>
      <c r="EM637">
        <v>1.9286000000000001</v>
      </c>
      <c r="EN637">
        <v>1.9930000000000001</v>
      </c>
      <c r="EO637">
        <v>-0.27045599999999997</v>
      </c>
      <c r="EP637">
        <v>0</v>
      </c>
      <c r="EQ637">
        <v>35.0732</v>
      </c>
      <c r="ER637">
        <v>999.9</v>
      </c>
      <c r="ES637">
        <v>41.692</v>
      </c>
      <c r="ET637">
        <v>38.904000000000003</v>
      </c>
      <c r="EU637">
        <v>42.323399999999999</v>
      </c>
      <c r="EV637">
        <v>52.571100000000001</v>
      </c>
      <c r="EW637">
        <v>37.0032</v>
      </c>
      <c r="EX637">
        <v>2</v>
      </c>
      <c r="EY637">
        <v>0.33829300000000001</v>
      </c>
      <c r="EZ637">
        <v>9.2810500000000005</v>
      </c>
      <c r="FA637">
        <v>19.9191</v>
      </c>
      <c r="FB637">
        <v>5.1993200000000002</v>
      </c>
      <c r="FC637">
        <v>12.0099</v>
      </c>
      <c r="FD637">
        <v>4.9756</v>
      </c>
      <c r="FE637">
        <v>3.294</v>
      </c>
      <c r="FF637">
        <v>9999</v>
      </c>
      <c r="FG637">
        <v>9999</v>
      </c>
      <c r="FH637">
        <v>9999</v>
      </c>
      <c r="FI637">
        <v>562.5</v>
      </c>
      <c r="FJ637">
        <v>1.86307</v>
      </c>
      <c r="FK637">
        <v>1.8677999999999999</v>
      </c>
      <c r="FL637">
        <v>1.8675200000000001</v>
      </c>
      <c r="FM637">
        <v>1.8687400000000001</v>
      </c>
      <c r="FN637">
        <v>1.86951</v>
      </c>
      <c r="FO637">
        <v>1.86554</v>
      </c>
      <c r="FP637">
        <v>1.86649</v>
      </c>
      <c r="FQ637">
        <v>1.8678900000000001</v>
      </c>
      <c r="FR637">
        <v>5</v>
      </c>
      <c r="FS637">
        <v>0</v>
      </c>
      <c r="FT637">
        <v>0</v>
      </c>
      <c r="FU637">
        <v>0</v>
      </c>
      <c r="FV637">
        <v>11111111</v>
      </c>
      <c r="FW637" t="s">
        <v>306</v>
      </c>
      <c r="FX637" t="s">
        <v>307</v>
      </c>
      <c r="FY637" t="s">
        <v>307</v>
      </c>
      <c r="FZ637" t="s">
        <v>307</v>
      </c>
      <c r="GA637" t="s">
        <v>307</v>
      </c>
      <c r="GB637">
        <v>0</v>
      </c>
      <c r="GC637">
        <v>100</v>
      </c>
      <c r="GD637">
        <v>100</v>
      </c>
      <c r="GE637">
        <v>19.260000000000002</v>
      </c>
      <c r="GF637">
        <v>0.47070000000000001</v>
      </c>
      <c r="GG637">
        <v>5.3968966374264697</v>
      </c>
      <c r="GH637">
        <v>9.5670261133577201E-3</v>
      </c>
      <c r="GI637" s="1">
        <v>-9.19467254998099E-7</v>
      </c>
      <c r="GJ637" s="1">
        <v>-2.1372918425907401E-11</v>
      </c>
      <c r="GK637">
        <v>3.2845888322571301E-3</v>
      </c>
      <c r="GL637">
        <v>-1.41202168329711E-2</v>
      </c>
      <c r="GM637">
        <v>1.6676771840485E-3</v>
      </c>
      <c r="GN637" s="1">
        <v>-1.4903802912711099E-5</v>
      </c>
      <c r="GO637">
        <v>-4</v>
      </c>
      <c r="GP637">
        <v>1866</v>
      </c>
      <c r="GQ637">
        <v>1</v>
      </c>
      <c r="GR637">
        <v>24</v>
      </c>
      <c r="GS637">
        <v>282.8</v>
      </c>
      <c r="GT637">
        <v>30514.9</v>
      </c>
      <c r="GU637">
        <v>4.1796899999999999</v>
      </c>
      <c r="GV637">
        <v>2.63794</v>
      </c>
      <c r="GW637">
        <v>2.2485400000000002</v>
      </c>
      <c r="GX637">
        <v>2.7685499999999998</v>
      </c>
      <c r="GY637">
        <v>1.9958499999999999</v>
      </c>
      <c r="GZ637">
        <v>2.3779300000000001</v>
      </c>
      <c r="HA637">
        <v>41.4041</v>
      </c>
      <c r="HB637">
        <v>13.1952</v>
      </c>
      <c r="HC637">
        <v>18</v>
      </c>
      <c r="HD637">
        <v>498.06400000000002</v>
      </c>
      <c r="HE637">
        <v>536.13400000000001</v>
      </c>
      <c r="HF637">
        <v>16.4819</v>
      </c>
      <c r="HG637">
        <v>31.474499999999999</v>
      </c>
      <c r="HH637">
        <v>30.000800000000002</v>
      </c>
      <c r="HI637">
        <v>30.668500000000002</v>
      </c>
      <c r="HJ637">
        <v>30.4892</v>
      </c>
      <c r="HK637">
        <v>83.628500000000003</v>
      </c>
      <c r="HL637">
        <v>46.820300000000003</v>
      </c>
      <c r="HM637">
        <v>0</v>
      </c>
      <c r="HN637">
        <v>16.042000000000002</v>
      </c>
      <c r="HO637">
        <v>1840.23</v>
      </c>
      <c r="HP637">
        <v>21.228200000000001</v>
      </c>
      <c r="HQ637">
        <v>101.97199999999999</v>
      </c>
      <c r="HR637">
        <v>102.86499999999999</v>
      </c>
    </row>
    <row r="638" spans="1:226" x14ac:dyDescent="0.2">
      <c r="A638">
        <v>622</v>
      </c>
      <c r="B638">
        <v>1657230113.0999999</v>
      </c>
      <c r="C638">
        <v>6627.5999999046298</v>
      </c>
      <c r="D638" t="s">
        <v>933</v>
      </c>
      <c r="E638" s="2">
        <v>0.69575231481481481</v>
      </c>
      <c r="F638">
        <v>5</v>
      </c>
      <c r="G638" t="s">
        <v>825</v>
      </c>
      <c r="H638" t="s">
        <v>303</v>
      </c>
      <c r="I638">
        <v>1657230110.5999999</v>
      </c>
      <c r="J638">
        <f t="shared" si="306"/>
        <v>3.9458259491993745E-3</v>
      </c>
      <c r="K638">
        <f t="shared" si="311"/>
        <v>3.9458259491993743</v>
      </c>
      <c r="L638">
        <f t="shared" si="312"/>
        <v>17.775942288999023</v>
      </c>
      <c r="M638">
        <f t="shared" si="313"/>
        <v>1784.8355555555499</v>
      </c>
      <c r="N638">
        <f t="shared" si="314"/>
        <v>1399.5516702580073</v>
      </c>
      <c r="O638">
        <f t="shared" si="315"/>
        <v>96.444583228582047</v>
      </c>
      <c r="P638">
        <f t="shared" si="316"/>
        <v>122.99490254288084</v>
      </c>
      <c r="Q638">
        <f t="shared" si="317"/>
        <v>0.10199114299408146</v>
      </c>
      <c r="R638">
        <f t="shared" si="318"/>
        <v>2.3248075887757835</v>
      </c>
      <c r="S638">
        <f t="shared" si="319"/>
        <v>9.9569022253811382E-2</v>
      </c>
      <c r="T638">
        <f t="shared" si="320"/>
        <v>6.2443465924811495E-2</v>
      </c>
      <c r="U638">
        <f t="shared" si="321"/>
        <v>321.50498966666623</v>
      </c>
      <c r="V638">
        <f t="shared" si="322"/>
        <v>30.496052079840041</v>
      </c>
      <c r="W638">
        <f t="shared" si="323"/>
        <v>30.496052079840041</v>
      </c>
      <c r="X638">
        <f t="shared" si="307"/>
        <v>4.3833597424695352</v>
      </c>
      <c r="Y638">
        <f t="shared" si="324"/>
        <v>43.060845930539124</v>
      </c>
      <c r="Z638">
        <f t="shared" si="325"/>
        <v>1.7744949077701779</v>
      </c>
      <c r="AA638">
        <f t="shared" si="326"/>
        <v>4.1209011793047257</v>
      </c>
      <c r="AB638">
        <f t="shared" si="327"/>
        <v>2.6088648346993573</v>
      </c>
      <c r="AC638">
        <f t="shared" si="328"/>
        <v>-174.01092435969241</v>
      </c>
      <c r="AD638">
        <f t="shared" si="329"/>
        <v>-134.6859767023623</v>
      </c>
      <c r="AE638">
        <f t="shared" si="330"/>
        <v>-12.876517797062375</v>
      </c>
      <c r="AF638">
        <f t="shared" si="331"/>
        <v>-6.8429192450849996E-2</v>
      </c>
      <c r="AG638">
        <f t="shared" si="332"/>
        <v>34.729939245260084</v>
      </c>
      <c r="AH638">
        <f t="shared" si="333"/>
        <v>3.9327588406937641</v>
      </c>
      <c r="AI638">
        <f t="shared" si="334"/>
        <v>17.775942288999023</v>
      </c>
      <c r="AJ638">
        <v>1873.18590322145</v>
      </c>
      <c r="AK638">
        <v>1838.8567878787801</v>
      </c>
      <c r="AL638">
        <v>3.4165342533811098</v>
      </c>
      <c r="AM638">
        <v>67.011806465800106</v>
      </c>
      <c r="AN638">
        <f t="shared" si="308"/>
        <v>3.9458259491993743</v>
      </c>
      <c r="AO638">
        <v>21.149266837571599</v>
      </c>
      <c r="AP638">
        <v>25.758677575757499</v>
      </c>
      <c r="AQ638">
        <v>8.6706331602568495E-4</v>
      </c>
      <c r="AR638">
        <v>77.809829826732994</v>
      </c>
      <c r="AS638">
        <v>0</v>
      </c>
      <c r="AT638">
        <v>0</v>
      </c>
      <c r="AU638">
        <f t="shared" si="335"/>
        <v>1</v>
      </c>
      <c r="AV638">
        <f t="shared" si="309"/>
        <v>0</v>
      </c>
      <c r="AW638">
        <f t="shared" si="336"/>
        <v>36106.869745030504</v>
      </c>
      <c r="AX638">
        <f t="shared" si="337"/>
        <v>1999.9322222222199</v>
      </c>
      <c r="AY638">
        <f t="shared" si="310"/>
        <v>1681.1429666666645</v>
      </c>
      <c r="AZ638">
        <f t="shared" si="338"/>
        <v>0.84059997033232781</v>
      </c>
      <c r="BA638">
        <f t="shared" si="339"/>
        <v>0.16075794274139288</v>
      </c>
      <c r="BB638">
        <v>6</v>
      </c>
      <c r="BC638">
        <v>0.5</v>
      </c>
      <c r="BD638" t="s">
        <v>304</v>
      </c>
      <c r="BE638">
        <v>2</v>
      </c>
      <c r="BF638" t="b">
        <v>1</v>
      </c>
      <c r="BG638">
        <v>1657230110.5999999</v>
      </c>
      <c r="BH638">
        <v>1784.8355555555499</v>
      </c>
      <c r="BI638">
        <v>1834.9355555555501</v>
      </c>
      <c r="BJ638">
        <v>25.750511111111098</v>
      </c>
      <c r="BK638">
        <v>21.152644444444402</v>
      </c>
      <c r="BL638">
        <v>1765.53111111111</v>
      </c>
      <c r="BM638">
        <v>25.279233333333298</v>
      </c>
      <c r="BN638">
        <v>499.99122222222201</v>
      </c>
      <c r="BO638">
        <v>68.872277777777697</v>
      </c>
      <c r="BP638">
        <v>3.8778011111111101E-2</v>
      </c>
      <c r="BQ638">
        <v>29.421444444444401</v>
      </c>
      <c r="BR638">
        <v>30.699011111111101</v>
      </c>
      <c r="BS638">
        <v>999.9</v>
      </c>
      <c r="BT638">
        <v>0</v>
      </c>
      <c r="BU638">
        <v>0</v>
      </c>
      <c r="BV638">
        <v>9994.4444444444398</v>
      </c>
      <c r="BW638">
        <v>0</v>
      </c>
      <c r="BX638">
        <v>153.652777777777</v>
      </c>
      <c r="BY638">
        <v>-50.100966666666601</v>
      </c>
      <c r="BZ638">
        <v>1832.0122222222201</v>
      </c>
      <c r="CA638">
        <v>1874.5888888888801</v>
      </c>
      <c r="CB638">
        <v>4.5978733333333297</v>
      </c>
      <c r="CC638">
        <v>1834.9355555555501</v>
      </c>
      <c r="CD638">
        <v>21.152644444444402</v>
      </c>
      <c r="CE638">
        <v>1.7734966666666601</v>
      </c>
      <c r="CF638">
        <v>1.4568300000000001</v>
      </c>
      <c r="CG638">
        <v>15.5551444444444</v>
      </c>
      <c r="CH638">
        <v>12.5224444444444</v>
      </c>
      <c r="CI638">
        <v>1999.9322222222199</v>
      </c>
      <c r="CJ638">
        <v>0.98000322222222203</v>
      </c>
      <c r="CK638">
        <v>1.9996977777777699E-2</v>
      </c>
      <c r="CL638">
        <v>0</v>
      </c>
      <c r="CM638">
        <v>2.40513333333333</v>
      </c>
      <c r="CN638">
        <v>0</v>
      </c>
      <c r="CO638">
        <v>24678.677777777699</v>
      </c>
      <c r="CP638">
        <v>17299.5777777777</v>
      </c>
      <c r="CQ638">
        <v>46.186999999999998</v>
      </c>
      <c r="CR638">
        <v>46.436999999999998</v>
      </c>
      <c r="CS638">
        <v>45.936999999999998</v>
      </c>
      <c r="CT638">
        <v>45.186999999999998</v>
      </c>
      <c r="CU638">
        <v>45.436999999999998</v>
      </c>
      <c r="CV638">
        <v>1959.9355555555501</v>
      </c>
      <c r="CW638">
        <v>39.996666666666599</v>
      </c>
      <c r="CX638">
        <v>0</v>
      </c>
      <c r="CY638">
        <v>1657230093</v>
      </c>
      <c r="CZ638">
        <v>0</v>
      </c>
      <c r="DA638">
        <v>1657213163</v>
      </c>
      <c r="DB638" s="2">
        <v>0.49957175925925923</v>
      </c>
      <c r="DC638">
        <v>1657213141</v>
      </c>
      <c r="DD638">
        <v>1655399214.5999999</v>
      </c>
      <c r="DE638">
        <v>1</v>
      </c>
      <c r="DF638">
        <v>0.04</v>
      </c>
      <c r="DG638">
        <v>-0.06</v>
      </c>
      <c r="DH638">
        <v>9.1720000000000006</v>
      </c>
      <c r="DI638">
        <v>0.51100000000000001</v>
      </c>
      <c r="DJ638">
        <v>420</v>
      </c>
      <c r="DK638">
        <v>25</v>
      </c>
      <c r="DL638">
        <v>0.26</v>
      </c>
      <c r="DM638">
        <v>0.15</v>
      </c>
      <c r="DN638">
        <v>-50.061502439024302</v>
      </c>
      <c r="DO638">
        <v>-1.67944181184672</v>
      </c>
      <c r="DP638">
        <v>0.66813241183926098</v>
      </c>
      <c r="DQ638">
        <v>0</v>
      </c>
      <c r="DR638">
        <v>4.5969412195121899</v>
      </c>
      <c r="DS638">
        <v>-1.2959581881571299E-3</v>
      </c>
      <c r="DT638">
        <v>3.5209901566920299E-3</v>
      </c>
      <c r="DU638">
        <v>1</v>
      </c>
      <c r="DV638">
        <v>1</v>
      </c>
      <c r="DW638">
        <v>2</v>
      </c>
      <c r="DX638" s="3">
        <v>44563</v>
      </c>
      <c r="DY638">
        <v>2.9685100000000002</v>
      </c>
      <c r="DZ638">
        <v>2.6930100000000001</v>
      </c>
      <c r="EA638">
        <v>0.183083</v>
      </c>
      <c r="EB638">
        <v>0.18696399999999999</v>
      </c>
      <c r="EC638">
        <v>8.2908099999999998E-2</v>
      </c>
      <c r="ED638">
        <v>7.2914300000000001E-2</v>
      </c>
      <c r="EE638">
        <v>31656.1</v>
      </c>
      <c r="EF638">
        <v>34511</v>
      </c>
      <c r="EG638">
        <v>35146.199999999997</v>
      </c>
      <c r="EH638">
        <v>38530.199999999997</v>
      </c>
      <c r="EI638">
        <v>45760.2</v>
      </c>
      <c r="EJ638">
        <v>51588.800000000003</v>
      </c>
      <c r="EK638">
        <v>54990.3</v>
      </c>
      <c r="EL638">
        <v>61795.8</v>
      </c>
      <c r="EM638">
        <v>1.9292</v>
      </c>
      <c r="EN638">
        <v>1.9930000000000001</v>
      </c>
      <c r="EO638">
        <v>-0.26985999999999999</v>
      </c>
      <c r="EP638">
        <v>0</v>
      </c>
      <c r="EQ638">
        <v>35.085999999999999</v>
      </c>
      <c r="ER638">
        <v>999.9</v>
      </c>
      <c r="ES638">
        <v>41.716999999999999</v>
      </c>
      <c r="ET638">
        <v>38.904000000000003</v>
      </c>
      <c r="EU638">
        <v>42.339399999999998</v>
      </c>
      <c r="EV638">
        <v>52.761099999999999</v>
      </c>
      <c r="EW638">
        <v>37.027200000000001</v>
      </c>
      <c r="EX638">
        <v>2</v>
      </c>
      <c r="EY638">
        <v>0.339146</v>
      </c>
      <c r="EZ638">
        <v>9.2810500000000005</v>
      </c>
      <c r="FA638">
        <v>19.919</v>
      </c>
      <c r="FB638">
        <v>5.1993200000000002</v>
      </c>
      <c r="FC638">
        <v>12.0099</v>
      </c>
      <c r="FD638">
        <v>4.976</v>
      </c>
      <c r="FE638">
        <v>3.294</v>
      </c>
      <c r="FF638">
        <v>9999</v>
      </c>
      <c r="FG638">
        <v>9999</v>
      </c>
      <c r="FH638">
        <v>9999</v>
      </c>
      <c r="FI638">
        <v>562.5</v>
      </c>
      <c r="FJ638">
        <v>1.8631</v>
      </c>
      <c r="FK638">
        <v>1.8677999999999999</v>
      </c>
      <c r="FL638">
        <v>1.8675200000000001</v>
      </c>
      <c r="FM638">
        <v>1.8687400000000001</v>
      </c>
      <c r="FN638">
        <v>1.86951</v>
      </c>
      <c r="FO638">
        <v>1.86554</v>
      </c>
      <c r="FP638">
        <v>1.8665799999999999</v>
      </c>
      <c r="FQ638">
        <v>1.86795</v>
      </c>
      <c r="FR638">
        <v>5</v>
      </c>
      <c r="FS638">
        <v>0</v>
      </c>
      <c r="FT638">
        <v>0</v>
      </c>
      <c r="FU638">
        <v>0</v>
      </c>
      <c r="FV638">
        <v>11111111</v>
      </c>
      <c r="FW638" t="s">
        <v>306</v>
      </c>
      <c r="FX638" t="s">
        <v>307</v>
      </c>
      <c r="FY638" t="s">
        <v>307</v>
      </c>
      <c r="FZ638" t="s">
        <v>307</v>
      </c>
      <c r="GA638" t="s">
        <v>307</v>
      </c>
      <c r="GB638">
        <v>0</v>
      </c>
      <c r="GC638">
        <v>100</v>
      </c>
      <c r="GD638">
        <v>100</v>
      </c>
      <c r="GE638">
        <v>19.350000000000001</v>
      </c>
      <c r="GF638">
        <v>0.47160000000000002</v>
      </c>
      <c r="GG638">
        <v>5.3968966374264697</v>
      </c>
      <c r="GH638">
        <v>9.5670261133577201E-3</v>
      </c>
      <c r="GI638" s="1">
        <v>-9.19467254998099E-7</v>
      </c>
      <c r="GJ638" s="1">
        <v>-2.1372918425907401E-11</v>
      </c>
      <c r="GK638">
        <v>3.2845888322571301E-3</v>
      </c>
      <c r="GL638">
        <v>-1.41202168329711E-2</v>
      </c>
      <c r="GM638">
        <v>1.6676771840485E-3</v>
      </c>
      <c r="GN638" s="1">
        <v>-1.4903802912711099E-5</v>
      </c>
      <c r="GO638">
        <v>-4</v>
      </c>
      <c r="GP638">
        <v>1866</v>
      </c>
      <c r="GQ638">
        <v>1</v>
      </c>
      <c r="GR638">
        <v>24</v>
      </c>
      <c r="GS638">
        <v>282.89999999999998</v>
      </c>
      <c r="GT638">
        <v>30515</v>
      </c>
      <c r="GU638">
        <v>4.2065400000000004</v>
      </c>
      <c r="GV638">
        <v>2.63916</v>
      </c>
      <c r="GW638">
        <v>2.2485400000000002</v>
      </c>
      <c r="GX638">
        <v>2.7685499999999998</v>
      </c>
      <c r="GY638">
        <v>1.9958499999999999</v>
      </c>
      <c r="GZ638">
        <v>2.3986800000000001</v>
      </c>
      <c r="HA638">
        <v>41.4041</v>
      </c>
      <c r="HB638">
        <v>13.186400000000001</v>
      </c>
      <c r="HC638">
        <v>18</v>
      </c>
      <c r="HD638">
        <v>498.577</v>
      </c>
      <c r="HE638">
        <v>536.25400000000002</v>
      </c>
      <c r="HF638">
        <v>16.496099999999998</v>
      </c>
      <c r="HG638">
        <v>31.485499999999998</v>
      </c>
      <c r="HH638">
        <v>30.000800000000002</v>
      </c>
      <c r="HI638">
        <v>30.681799999999999</v>
      </c>
      <c r="HJ638">
        <v>30.502300000000002</v>
      </c>
      <c r="HK638">
        <v>84.150499999999994</v>
      </c>
      <c r="HL638">
        <v>46.820300000000003</v>
      </c>
      <c r="HM638">
        <v>0</v>
      </c>
      <c r="HN638">
        <v>16.052499999999998</v>
      </c>
      <c r="HO638">
        <v>1860.36</v>
      </c>
      <c r="HP638">
        <v>21.2319</v>
      </c>
      <c r="HQ638">
        <v>101.97199999999999</v>
      </c>
      <c r="HR638">
        <v>102.863</v>
      </c>
    </row>
    <row r="639" spans="1:226" x14ac:dyDescent="0.2">
      <c r="A639">
        <v>623</v>
      </c>
      <c r="B639">
        <v>1657230118.0999999</v>
      </c>
      <c r="C639">
        <v>6632.5999999046298</v>
      </c>
      <c r="D639" t="s">
        <v>934</v>
      </c>
      <c r="E639" s="2">
        <v>0.69581018518518523</v>
      </c>
      <c r="F639">
        <v>5</v>
      </c>
      <c r="G639" t="s">
        <v>825</v>
      </c>
      <c r="H639" t="s">
        <v>303</v>
      </c>
      <c r="I639">
        <v>1657230115.3</v>
      </c>
      <c r="J639">
        <f t="shared" si="306"/>
        <v>3.9487350122019141E-3</v>
      </c>
      <c r="K639">
        <f t="shared" si="311"/>
        <v>3.9487350122019143</v>
      </c>
      <c r="L639">
        <f t="shared" si="312"/>
        <v>18.133378949420489</v>
      </c>
      <c r="M639">
        <f t="shared" si="313"/>
        <v>1800.55</v>
      </c>
      <c r="N639">
        <f t="shared" si="314"/>
        <v>1408.6902510520624</v>
      </c>
      <c r="O639">
        <f t="shared" si="315"/>
        <v>97.072745422467136</v>
      </c>
      <c r="P639">
        <f t="shared" si="316"/>
        <v>124.07577296704349</v>
      </c>
      <c r="Q639">
        <f t="shared" si="317"/>
        <v>0.10199009403140941</v>
      </c>
      <c r="R639">
        <f t="shared" si="318"/>
        <v>2.3283765897969939</v>
      </c>
      <c r="S639">
        <f t="shared" si="319"/>
        <v>9.9571640256917324E-2</v>
      </c>
      <c r="T639">
        <f t="shared" si="320"/>
        <v>6.2444787161898566E-2</v>
      </c>
      <c r="U639">
        <f t="shared" si="321"/>
        <v>321.50650465251255</v>
      </c>
      <c r="V639">
        <f t="shared" si="322"/>
        <v>30.506888682297426</v>
      </c>
      <c r="W639">
        <f t="shared" si="323"/>
        <v>30.506888682297426</v>
      </c>
      <c r="X639">
        <f t="shared" si="307"/>
        <v>4.3860789176871462</v>
      </c>
      <c r="Y639">
        <f t="shared" si="324"/>
        <v>43.051707884749035</v>
      </c>
      <c r="Z639">
        <f t="shared" si="325"/>
        <v>1.7754774179515924</v>
      </c>
      <c r="AA639">
        <f t="shared" si="326"/>
        <v>4.1240580343632569</v>
      </c>
      <c r="AB639">
        <f t="shared" si="327"/>
        <v>2.6106014997355538</v>
      </c>
      <c r="AC639">
        <f t="shared" si="328"/>
        <v>-174.1392140381044</v>
      </c>
      <c r="AD639">
        <f t="shared" si="329"/>
        <v>-134.5865885529449</v>
      </c>
      <c r="AE639">
        <f t="shared" si="330"/>
        <v>-12.848826597126219</v>
      </c>
      <c r="AF639">
        <f t="shared" si="331"/>
        <v>-6.8124535662974495E-2</v>
      </c>
      <c r="AG639">
        <f t="shared" si="332"/>
        <v>34.98927142123523</v>
      </c>
      <c r="AH639">
        <f t="shared" si="333"/>
        <v>3.9047244399940824</v>
      </c>
      <c r="AI639">
        <f t="shared" si="334"/>
        <v>18.133378949420489</v>
      </c>
      <c r="AJ639">
        <v>1890.3131896360101</v>
      </c>
      <c r="AK639">
        <v>1855.8404848484799</v>
      </c>
      <c r="AL639">
        <v>3.33648944561897</v>
      </c>
      <c r="AM639">
        <v>67.011806465800106</v>
      </c>
      <c r="AN639">
        <f t="shared" si="308"/>
        <v>3.9487350122019143</v>
      </c>
      <c r="AO639">
        <v>21.155391383779101</v>
      </c>
      <c r="AP639">
        <v>25.7734733333333</v>
      </c>
      <c r="AQ639">
        <v>-4.2489570192529399E-4</v>
      </c>
      <c r="AR639">
        <v>77.809829826732994</v>
      </c>
      <c r="AS639">
        <v>0</v>
      </c>
      <c r="AT639">
        <v>0</v>
      </c>
      <c r="AU639">
        <f t="shared" si="335"/>
        <v>1</v>
      </c>
      <c r="AV639">
        <f t="shared" si="309"/>
        <v>0</v>
      </c>
      <c r="AW639">
        <f t="shared" si="336"/>
        <v>36189.713626391764</v>
      </c>
      <c r="AX639">
        <f t="shared" si="337"/>
        <v>1999.94199999999</v>
      </c>
      <c r="AY639">
        <f t="shared" si="310"/>
        <v>1681.1511564002581</v>
      </c>
      <c r="AZ639">
        <f t="shared" si="338"/>
        <v>0.84059995559884559</v>
      </c>
      <c r="BA639">
        <f t="shared" si="339"/>
        <v>0.16075791430577194</v>
      </c>
      <c r="BB639">
        <v>6</v>
      </c>
      <c r="BC639">
        <v>0.5</v>
      </c>
      <c r="BD639" t="s">
        <v>304</v>
      </c>
      <c r="BE639">
        <v>2</v>
      </c>
      <c r="BF639" t="b">
        <v>1</v>
      </c>
      <c r="BG639">
        <v>1657230115.3</v>
      </c>
      <c r="BH639">
        <v>1800.55</v>
      </c>
      <c r="BI639">
        <v>1850.973</v>
      </c>
      <c r="BJ639">
        <v>25.76519</v>
      </c>
      <c r="BK639">
        <v>21.200330000000001</v>
      </c>
      <c r="BL639">
        <v>1781.1479999999999</v>
      </c>
      <c r="BM639">
        <v>25.293309999999899</v>
      </c>
      <c r="BN639">
        <v>500.00899999999899</v>
      </c>
      <c r="BO639">
        <v>68.871070000000003</v>
      </c>
      <c r="BP639">
        <v>3.8859169999999998E-2</v>
      </c>
      <c r="BQ639">
        <v>29.434719999999999</v>
      </c>
      <c r="BR639">
        <v>30.701090000000001</v>
      </c>
      <c r="BS639">
        <v>999.9</v>
      </c>
      <c r="BT639">
        <v>0</v>
      </c>
      <c r="BU639">
        <v>0</v>
      </c>
      <c r="BV639">
        <v>10019</v>
      </c>
      <c r="BW639">
        <v>0</v>
      </c>
      <c r="BX639">
        <v>153.46629999999999</v>
      </c>
      <c r="BY639">
        <v>-50.423229999999897</v>
      </c>
      <c r="BZ639">
        <v>1848.1679999999999</v>
      </c>
      <c r="CA639">
        <v>1891.0639999999901</v>
      </c>
      <c r="CB639">
        <v>4.5648660000000003</v>
      </c>
      <c r="CC639">
        <v>1850.973</v>
      </c>
      <c r="CD639">
        <v>21.200330000000001</v>
      </c>
      <c r="CE639">
        <v>1.774475</v>
      </c>
      <c r="CF639">
        <v>1.4600899999999899</v>
      </c>
      <c r="CG639">
        <v>15.563739999999999</v>
      </c>
      <c r="CH639">
        <v>12.55646</v>
      </c>
      <c r="CI639">
        <v>1999.94199999999</v>
      </c>
      <c r="CJ639">
        <v>0.98000359999999898</v>
      </c>
      <c r="CK639">
        <v>1.9996579999999899E-2</v>
      </c>
      <c r="CL639">
        <v>0</v>
      </c>
      <c r="CM639">
        <v>2.3932899999999901</v>
      </c>
      <c r="CN639">
        <v>0</v>
      </c>
      <c r="CO639">
        <v>24671.119999999999</v>
      </c>
      <c r="CP639">
        <v>17299.68</v>
      </c>
      <c r="CQ639">
        <v>46.231099999999998</v>
      </c>
      <c r="CR639">
        <v>46.436999999999998</v>
      </c>
      <c r="CS639">
        <v>45.987400000000001</v>
      </c>
      <c r="CT639">
        <v>45.186999999999998</v>
      </c>
      <c r="CU639">
        <v>45.493699999999997</v>
      </c>
      <c r="CV639">
        <v>1959.952</v>
      </c>
      <c r="CW639">
        <v>39.996000000000002</v>
      </c>
      <c r="CX639">
        <v>0</v>
      </c>
      <c r="CY639">
        <v>1657230097.8</v>
      </c>
      <c r="CZ639">
        <v>0</v>
      </c>
      <c r="DA639">
        <v>1657213163</v>
      </c>
      <c r="DB639" s="2">
        <v>0.49957175925925923</v>
      </c>
      <c r="DC639">
        <v>1657213141</v>
      </c>
      <c r="DD639">
        <v>1655399214.5999999</v>
      </c>
      <c r="DE639">
        <v>1</v>
      </c>
      <c r="DF639">
        <v>0.04</v>
      </c>
      <c r="DG639">
        <v>-0.06</v>
      </c>
      <c r="DH639">
        <v>9.1720000000000006</v>
      </c>
      <c r="DI639">
        <v>0.51100000000000001</v>
      </c>
      <c r="DJ639">
        <v>420</v>
      </c>
      <c r="DK639">
        <v>25</v>
      </c>
      <c r="DL639">
        <v>0.26</v>
      </c>
      <c r="DM639">
        <v>0.15</v>
      </c>
      <c r="DN639">
        <v>-50.123021951219499</v>
      </c>
      <c r="DO639">
        <v>-1.2802871080139799</v>
      </c>
      <c r="DP639">
        <v>0.665437148270692</v>
      </c>
      <c r="DQ639">
        <v>0</v>
      </c>
      <c r="DR639">
        <v>4.5951312195121901</v>
      </c>
      <c r="DS639">
        <v>-2.32954703832726E-2</v>
      </c>
      <c r="DT639">
        <v>1.02312184132734E-2</v>
      </c>
      <c r="DU639">
        <v>1</v>
      </c>
      <c r="DV639">
        <v>1</v>
      </c>
      <c r="DW639">
        <v>2</v>
      </c>
      <c r="DX639" s="3">
        <v>44563</v>
      </c>
      <c r="DY639">
        <v>2.9680800000000001</v>
      </c>
      <c r="DZ639">
        <v>2.6935199999999999</v>
      </c>
      <c r="EA639">
        <v>0.18406800000000001</v>
      </c>
      <c r="EB639">
        <v>0.18795300000000001</v>
      </c>
      <c r="EC639">
        <v>8.2960300000000001E-2</v>
      </c>
      <c r="ED639">
        <v>7.3322399999999996E-2</v>
      </c>
      <c r="EE639">
        <v>31617.1</v>
      </c>
      <c r="EF639">
        <v>34467</v>
      </c>
      <c r="EG639">
        <v>35145.4</v>
      </c>
      <c r="EH639">
        <v>38528.1</v>
      </c>
      <c r="EI639">
        <v>45757.2</v>
      </c>
      <c r="EJ639">
        <v>51564.9</v>
      </c>
      <c r="EK639">
        <v>54989.8</v>
      </c>
      <c r="EL639">
        <v>61794.400000000001</v>
      </c>
      <c r="EM639">
        <v>1.9281999999999999</v>
      </c>
      <c r="EN639">
        <v>1.9932000000000001</v>
      </c>
      <c r="EO639">
        <v>-0.27149899999999999</v>
      </c>
      <c r="EP639">
        <v>0</v>
      </c>
      <c r="EQ639">
        <v>35.1021</v>
      </c>
      <c r="ER639">
        <v>999.9</v>
      </c>
      <c r="ES639">
        <v>41.716999999999999</v>
      </c>
      <c r="ET639">
        <v>38.904000000000003</v>
      </c>
      <c r="EU639">
        <v>42.3446</v>
      </c>
      <c r="EV639">
        <v>52.711100000000002</v>
      </c>
      <c r="EW639">
        <v>37.067300000000003</v>
      </c>
      <c r="EX639">
        <v>2</v>
      </c>
      <c r="EY639">
        <v>0.340366</v>
      </c>
      <c r="EZ639">
        <v>9.2810500000000005</v>
      </c>
      <c r="FA639">
        <v>19.919</v>
      </c>
      <c r="FB639">
        <v>5.20052</v>
      </c>
      <c r="FC639">
        <v>12.0099</v>
      </c>
      <c r="FD639">
        <v>4.9756</v>
      </c>
      <c r="FE639">
        <v>3.294</v>
      </c>
      <c r="FF639">
        <v>9999</v>
      </c>
      <c r="FG639">
        <v>9999</v>
      </c>
      <c r="FH639">
        <v>9999</v>
      </c>
      <c r="FI639">
        <v>562.5</v>
      </c>
      <c r="FJ639">
        <v>1.86304</v>
      </c>
      <c r="FK639">
        <v>1.8677999999999999</v>
      </c>
      <c r="FL639">
        <v>1.8675200000000001</v>
      </c>
      <c r="FM639">
        <v>1.8687400000000001</v>
      </c>
      <c r="FN639">
        <v>1.86951</v>
      </c>
      <c r="FO639">
        <v>1.86554</v>
      </c>
      <c r="FP639">
        <v>1.86652</v>
      </c>
      <c r="FQ639">
        <v>1.86798</v>
      </c>
      <c r="FR639">
        <v>5</v>
      </c>
      <c r="FS639">
        <v>0</v>
      </c>
      <c r="FT639">
        <v>0</v>
      </c>
      <c r="FU639">
        <v>0</v>
      </c>
      <c r="FV639">
        <v>11111111</v>
      </c>
      <c r="FW639" t="s">
        <v>306</v>
      </c>
      <c r="FX639" t="s">
        <v>307</v>
      </c>
      <c r="FY639" t="s">
        <v>307</v>
      </c>
      <c r="FZ639" t="s">
        <v>307</v>
      </c>
      <c r="GA639" t="s">
        <v>307</v>
      </c>
      <c r="GB639">
        <v>0</v>
      </c>
      <c r="GC639">
        <v>100</v>
      </c>
      <c r="GD639">
        <v>100</v>
      </c>
      <c r="GE639">
        <v>19.46</v>
      </c>
      <c r="GF639">
        <v>0.47270000000000001</v>
      </c>
      <c r="GG639">
        <v>5.3968966374264697</v>
      </c>
      <c r="GH639">
        <v>9.5670261133577201E-3</v>
      </c>
      <c r="GI639" s="1">
        <v>-9.19467254998099E-7</v>
      </c>
      <c r="GJ639" s="1">
        <v>-2.1372918425907401E-11</v>
      </c>
      <c r="GK639">
        <v>3.2845888322571301E-3</v>
      </c>
      <c r="GL639">
        <v>-1.41202168329711E-2</v>
      </c>
      <c r="GM639">
        <v>1.6676771840485E-3</v>
      </c>
      <c r="GN639" s="1">
        <v>-1.4903802912711099E-5</v>
      </c>
      <c r="GO639">
        <v>-4</v>
      </c>
      <c r="GP639">
        <v>1866</v>
      </c>
      <c r="GQ639">
        <v>1</v>
      </c>
      <c r="GR639">
        <v>24</v>
      </c>
      <c r="GS639">
        <v>283</v>
      </c>
      <c r="GT639">
        <v>30515.1</v>
      </c>
      <c r="GU639">
        <v>4.2333999999999996</v>
      </c>
      <c r="GV639">
        <v>2.63672</v>
      </c>
      <c r="GW639">
        <v>2.2485400000000002</v>
      </c>
      <c r="GX639">
        <v>2.7685499999999998</v>
      </c>
      <c r="GY639">
        <v>1.9958499999999999</v>
      </c>
      <c r="GZ639">
        <v>2.3840300000000001</v>
      </c>
      <c r="HA639">
        <v>41.4041</v>
      </c>
      <c r="HB639">
        <v>13.186400000000001</v>
      </c>
      <c r="HC639">
        <v>18</v>
      </c>
      <c r="HD639">
        <v>498.017</v>
      </c>
      <c r="HE639">
        <v>536.51499999999999</v>
      </c>
      <c r="HF639">
        <v>16.511500000000002</v>
      </c>
      <c r="HG639">
        <v>31.499300000000002</v>
      </c>
      <c r="HH639">
        <v>30.001000000000001</v>
      </c>
      <c r="HI639">
        <v>30.6952</v>
      </c>
      <c r="HJ639">
        <v>30.515499999999999</v>
      </c>
      <c r="HK639">
        <v>84.726900000000001</v>
      </c>
      <c r="HL639">
        <v>46.546100000000003</v>
      </c>
      <c r="HM639">
        <v>0</v>
      </c>
      <c r="HN639">
        <v>16.0625</v>
      </c>
      <c r="HO639">
        <v>1873.8</v>
      </c>
      <c r="HP639">
        <v>21.232399999999998</v>
      </c>
      <c r="HQ639">
        <v>101.97</v>
      </c>
      <c r="HR639">
        <v>102.86</v>
      </c>
    </row>
    <row r="640" spans="1:226" x14ac:dyDescent="0.2">
      <c r="A640">
        <v>624</v>
      </c>
      <c r="B640">
        <v>1657230123.0999999</v>
      </c>
      <c r="C640">
        <v>6637.5999999046298</v>
      </c>
      <c r="D640" t="s">
        <v>935</v>
      </c>
      <c r="E640" s="2">
        <v>0.69586805555555553</v>
      </c>
      <c r="F640">
        <v>5</v>
      </c>
      <c r="G640" t="s">
        <v>825</v>
      </c>
      <c r="H640" t="s">
        <v>303</v>
      </c>
      <c r="I640">
        <v>1657230120.5999999</v>
      </c>
      <c r="J640">
        <f t="shared" si="306"/>
        <v>3.9062457391575915E-3</v>
      </c>
      <c r="K640">
        <f t="shared" si="311"/>
        <v>3.9062457391575913</v>
      </c>
      <c r="L640">
        <f t="shared" si="312"/>
        <v>18.188188006858894</v>
      </c>
      <c r="M640">
        <f t="shared" si="313"/>
        <v>1818.0855555555499</v>
      </c>
      <c r="N640">
        <f t="shared" si="314"/>
        <v>1420.5772064005348</v>
      </c>
      <c r="O640">
        <f t="shared" si="315"/>
        <v>97.894755078538338</v>
      </c>
      <c r="P640">
        <f t="shared" si="316"/>
        <v>125.28783326314806</v>
      </c>
      <c r="Q640">
        <f t="shared" si="317"/>
        <v>0.10069661398390228</v>
      </c>
      <c r="R640">
        <f t="shared" si="318"/>
        <v>2.3276742201418799</v>
      </c>
      <c r="S640">
        <f t="shared" si="319"/>
        <v>9.8337657194120229E-2</v>
      </c>
      <c r="T640">
        <f t="shared" si="320"/>
        <v>6.1668375937756773E-2</v>
      </c>
      <c r="U640">
        <f t="shared" si="321"/>
        <v>321.51423847299321</v>
      </c>
      <c r="V640">
        <f t="shared" si="322"/>
        <v>30.538340479584924</v>
      </c>
      <c r="W640">
        <f t="shared" si="323"/>
        <v>30.538340479584924</v>
      </c>
      <c r="X640">
        <f t="shared" si="307"/>
        <v>4.3939792865491007</v>
      </c>
      <c r="Y640">
        <f t="shared" si="324"/>
        <v>43.098804096361661</v>
      </c>
      <c r="Z640">
        <f t="shared" si="325"/>
        <v>1.7792125449017042</v>
      </c>
      <c r="AA640">
        <f t="shared" si="326"/>
        <v>4.1282178988625411</v>
      </c>
      <c r="AB640">
        <f t="shared" si="327"/>
        <v>2.6147667416473963</v>
      </c>
      <c r="AC640">
        <f t="shared" si="328"/>
        <v>-172.26543709684978</v>
      </c>
      <c r="AD640">
        <f t="shared" si="329"/>
        <v>-136.29930451920771</v>
      </c>
      <c r="AE640">
        <f t="shared" si="330"/>
        <v>-13.019418693719135</v>
      </c>
      <c r="AF640">
        <f t="shared" si="331"/>
        <v>-6.992183678343622E-2</v>
      </c>
      <c r="AG640">
        <f t="shared" si="332"/>
        <v>34.885776337507856</v>
      </c>
      <c r="AH640">
        <f t="shared" si="333"/>
        <v>3.8200852905863698</v>
      </c>
      <c r="AI640">
        <f t="shared" si="334"/>
        <v>18.188188006858894</v>
      </c>
      <c r="AJ640">
        <v>1907.72300465383</v>
      </c>
      <c r="AK640">
        <v>1873.02569696969</v>
      </c>
      <c r="AL640">
        <v>3.3788855136109501</v>
      </c>
      <c r="AM640">
        <v>67.011806465800106</v>
      </c>
      <c r="AN640">
        <f t="shared" si="308"/>
        <v>3.9062457391575913</v>
      </c>
      <c r="AO640">
        <v>21.3474507197588</v>
      </c>
      <c r="AP640">
        <v>25.842228484848398</v>
      </c>
      <c r="AQ640">
        <v>1.6743968101085902E-2</v>
      </c>
      <c r="AR640">
        <v>77.809829826732994</v>
      </c>
      <c r="AS640">
        <v>0</v>
      </c>
      <c r="AT640">
        <v>0</v>
      </c>
      <c r="AU640">
        <f t="shared" si="335"/>
        <v>1</v>
      </c>
      <c r="AV640">
        <f t="shared" si="309"/>
        <v>0</v>
      </c>
      <c r="AW640">
        <f t="shared" si="336"/>
        <v>36171.047383659337</v>
      </c>
      <c r="AX640">
        <f t="shared" si="337"/>
        <v>1999.9877777777699</v>
      </c>
      <c r="AY640">
        <f t="shared" si="310"/>
        <v>1681.1898313331512</v>
      </c>
      <c r="AZ640">
        <f t="shared" si="338"/>
        <v>0.84060005266690074</v>
      </c>
      <c r="BA640">
        <f t="shared" si="339"/>
        <v>0.16075810164711843</v>
      </c>
      <c r="BB640">
        <v>6</v>
      </c>
      <c r="BC640">
        <v>0.5</v>
      </c>
      <c r="BD640" t="s">
        <v>304</v>
      </c>
      <c r="BE640">
        <v>2</v>
      </c>
      <c r="BF640" t="b">
        <v>1</v>
      </c>
      <c r="BG640">
        <v>1657230120.5999999</v>
      </c>
      <c r="BH640">
        <v>1818.0855555555499</v>
      </c>
      <c r="BI640">
        <v>1868.28</v>
      </c>
      <c r="BJ640">
        <v>25.818633333333299</v>
      </c>
      <c r="BK640">
        <v>21.3531333333333</v>
      </c>
      <c r="BL640">
        <v>1798.5833333333301</v>
      </c>
      <c r="BM640">
        <v>25.344633333333299</v>
      </c>
      <c r="BN640">
        <v>500.02766666666599</v>
      </c>
      <c r="BO640">
        <v>68.873211111111104</v>
      </c>
      <c r="BP640">
        <v>3.8745688888888803E-2</v>
      </c>
      <c r="BQ640">
        <v>29.452199999999898</v>
      </c>
      <c r="BR640">
        <v>30.722866666666601</v>
      </c>
      <c r="BS640">
        <v>999.9</v>
      </c>
      <c r="BT640">
        <v>0</v>
      </c>
      <c r="BU640">
        <v>0</v>
      </c>
      <c r="BV640">
        <v>10013.8888888888</v>
      </c>
      <c r="BW640">
        <v>0</v>
      </c>
      <c r="BX640">
        <v>153.404888888888</v>
      </c>
      <c r="BY640">
        <v>-50.194233333333301</v>
      </c>
      <c r="BZ640">
        <v>1866.27111111111</v>
      </c>
      <c r="CA640">
        <v>1909.0444444444399</v>
      </c>
      <c r="CB640">
        <v>4.4655211111111104</v>
      </c>
      <c r="CC640">
        <v>1868.28</v>
      </c>
      <c r="CD640">
        <v>21.3531333333333</v>
      </c>
      <c r="CE640">
        <v>1.7782122222222201</v>
      </c>
      <c r="CF640">
        <v>1.4706577777777701</v>
      </c>
      <c r="CG640">
        <v>15.5965666666666</v>
      </c>
      <c r="CH640">
        <v>12.666455555555499</v>
      </c>
      <c r="CI640">
        <v>1999.9877777777699</v>
      </c>
      <c r="CJ640">
        <v>0.98000033333333303</v>
      </c>
      <c r="CK640">
        <v>1.9999844444444401E-2</v>
      </c>
      <c r="CL640">
        <v>0</v>
      </c>
      <c r="CM640">
        <v>2.2933444444444402</v>
      </c>
      <c r="CN640">
        <v>0</v>
      </c>
      <c r="CO640">
        <v>24663.844444444399</v>
      </c>
      <c r="CP640">
        <v>17300.0444444444</v>
      </c>
      <c r="CQ640">
        <v>46.25</v>
      </c>
      <c r="CR640">
        <v>46.436999999999998</v>
      </c>
      <c r="CS640">
        <v>46</v>
      </c>
      <c r="CT640">
        <v>45.186999999999998</v>
      </c>
      <c r="CU640">
        <v>45.5</v>
      </c>
      <c r="CV640">
        <v>1959.9877777777699</v>
      </c>
      <c r="CW640">
        <v>40.003333333333302</v>
      </c>
      <c r="CX640">
        <v>0</v>
      </c>
      <c r="CY640">
        <v>1657230102.5999999</v>
      </c>
      <c r="CZ640">
        <v>0</v>
      </c>
      <c r="DA640">
        <v>1657213163</v>
      </c>
      <c r="DB640" s="2">
        <v>0.49957175925925923</v>
      </c>
      <c r="DC640">
        <v>1657213141</v>
      </c>
      <c r="DD640">
        <v>1655399214.5999999</v>
      </c>
      <c r="DE640">
        <v>1</v>
      </c>
      <c r="DF640">
        <v>0.04</v>
      </c>
      <c r="DG640">
        <v>-0.06</v>
      </c>
      <c r="DH640">
        <v>9.1720000000000006</v>
      </c>
      <c r="DI640">
        <v>0.51100000000000001</v>
      </c>
      <c r="DJ640">
        <v>420</v>
      </c>
      <c r="DK640">
        <v>25</v>
      </c>
      <c r="DL640">
        <v>0.26</v>
      </c>
      <c r="DM640">
        <v>0.15</v>
      </c>
      <c r="DN640">
        <v>-50.237924390243897</v>
      </c>
      <c r="DO640">
        <v>4.8926132404175697E-2</v>
      </c>
      <c r="DP640">
        <v>0.72771027596604598</v>
      </c>
      <c r="DQ640">
        <v>1</v>
      </c>
      <c r="DR640">
        <v>4.56256243902439</v>
      </c>
      <c r="DS640">
        <v>-0.44521066202090198</v>
      </c>
      <c r="DT640">
        <v>5.7818033003489699E-2</v>
      </c>
      <c r="DU640">
        <v>0</v>
      </c>
      <c r="DV640">
        <v>1</v>
      </c>
      <c r="DW640">
        <v>2</v>
      </c>
      <c r="DX640" s="3">
        <v>44563</v>
      </c>
      <c r="DY640">
        <v>2.96895</v>
      </c>
      <c r="DZ640">
        <v>2.6926899999999998</v>
      </c>
      <c r="EA640">
        <v>0.185057</v>
      </c>
      <c r="EB640">
        <v>0.18885299999999999</v>
      </c>
      <c r="EC640">
        <v>8.30925E-2</v>
      </c>
      <c r="ED640">
        <v>7.3401900000000006E-2</v>
      </c>
      <c r="EE640">
        <v>31578.3</v>
      </c>
      <c r="EF640">
        <v>34427.9</v>
      </c>
      <c r="EG640">
        <v>35145.1</v>
      </c>
      <c r="EH640">
        <v>38527.199999999997</v>
      </c>
      <c r="EI640">
        <v>45749.4</v>
      </c>
      <c r="EJ640">
        <v>51559.4</v>
      </c>
      <c r="EK640">
        <v>54988.4</v>
      </c>
      <c r="EL640">
        <v>61793.1</v>
      </c>
      <c r="EM640">
        <v>1.9286000000000001</v>
      </c>
      <c r="EN640">
        <v>1.9923999999999999</v>
      </c>
      <c r="EO640">
        <v>-0.271648</v>
      </c>
      <c r="EP640">
        <v>0</v>
      </c>
      <c r="EQ640">
        <v>35.118299999999998</v>
      </c>
      <c r="ER640">
        <v>999.9</v>
      </c>
      <c r="ES640">
        <v>41.741</v>
      </c>
      <c r="ET640">
        <v>38.914000000000001</v>
      </c>
      <c r="EU640">
        <v>42.388199999999998</v>
      </c>
      <c r="EV640">
        <v>52.5411</v>
      </c>
      <c r="EW640">
        <v>37.0152</v>
      </c>
      <c r="EX640">
        <v>2</v>
      </c>
      <c r="EY640">
        <v>0.341057</v>
      </c>
      <c r="EZ640">
        <v>9.2810500000000005</v>
      </c>
      <c r="FA640">
        <v>19.918800000000001</v>
      </c>
      <c r="FB640">
        <v>5.1993200000000002</v>
      </c>
      <c r="FC640">
        <v>12.0099</v>
      </c>
      <c r="FD640">
        <v>4.976</v>
      </c>
      <c r="FE640">
        <v>3.294</v>
      </c>
      <c r="FF640">
        <v>9999</v>
      </c>
      <c r="FG640">
        <v>9999</v>
      </c>
      <c r="FH640">
        <v>9999</v>
      </c>
      <c r="FI640">
        <v>562.5</v>
      </c>
      <c r="FJ640">
        <v>1.86304</v>
      </c>
      <c r="FK640">
        <v>1.8678300000000001</v>
      </c>
      <c r="FL640">
        <v>1.8675200000000001</v>
      </c>
      <c r="FM640">
        <v>1.8687400000000001</v>
      </c>
      <c r="FN640">
        <v>1.86951</v>
      </c>
      <c r="FO640">
        <v>1.86554</v>
      </c>
      <c r="FP640">
        <v>1.86649</v>
      </c>
      <c r="FQ640">
        <v>1.86798</v>
      </c>
      <c r="FR640">
        <v>5</v>
      </c>
      <c r="FS640">
        <v>0</v>
      </c>
      <c r="FT640">
        <v>0</v>
      </c>
      <c r="FU640">
        <v>0</v>
      </c>
      <c r="FV640">
        <v>11111111</v>
      </c>
      <c r="FW640" t="s">
        <v>306</v>
      </c>
      <c r="FX640" t="s">
        <v>307</v>
      </c>
      <c r="FY640" t="s">
        <v>307</v>
      </c>
      <c r="FZ640" t="s">
        <v>307</v>
      </c>
      <c r="GA640" t="s">
        <v>307</v>
      </c>
      <c r="GB640">
        <v>0</v>
      </c>
      <c r="GC640">
        <v>100</v>
      </c>
      <c r="GD640">
        <v>100</v>
      </c>
      <c r="GE640">
        <v>19.55</v>
      </c>
      <c r="GF640">
        <v>0.47499999999999998</v>
      </c>
      <c r="GG640">
        <v>5.3968966374264697</v>
      </c>
      <c r="GH640">
        <v>9.5670261133577201E-3</v>
      </c>
      <c r="GI640" s="1">
        <v>-9.19467254998099E-7</v>
      </c>
      <c r="GJ640" s="1">
        <v>-2.1372918425907401E-11</v>
      </c>
      <c r="GK640">
        <v>3.2845888322571301E-3</v>
      </c>
      <c r="GL640">
        <v>-1.41202168329711E-2</v>
      </c>
      <c r="GM640">
        <v>1.6676771840485E-3</v>
      </c>
      <c r="GN640" s="1">
        <v>-1.4903802912711099E-5</v>
      </c>
      <c r="GO640">
        <v>-4</v>
      </c>
      <c r="GP640">
        <v>1866</v>
      </c>
      <c r="GQ640">
        <v>1</v>
      </c>
      <c r="GR640">
        <v>24</v>
      </c>
      <c r="GS640">
        <v>283</v>
      </c>
      <c r="GT640">
        <v>30515.1</v>
      </c>
      <c r="GU640">
        <v>4.2578100000000001</v>
      </c>
      <c r="GV640">
        <v>2.6355</v>
      </c>
      <c r="GW640">
        <v>2.2485400000000002</v>
      </c>
      <c r="GX640">
        <v>2.7697799999999999</v>
      </c>
      <c r="GY640">
        <v>1.9958499999999999</v>
      </c>
      <c r="GZ640">
        <v>2.3779300000000001</v>
      </c>
      <c r="HA640">
        <v>41.430100000000003</v>
      </c>
      <c r="HB640">
        <v>13.186400000000001</v>
      </c>
      <c r="HC640">
        <v>18</v>
      </c>
      <c r="HD640">
        <v>498.39800000000002</v>
      </c>
      <c r="HE640">
        <v>536.06700000000001</v>
      </c>
      <c r="HF640">
        <v>16.526599999999998</v>
      </c>
      <c r="HG640">
        <v>31.510300000000001</v>
      </c>
      <c r="HH640">
        <v>30.000900000000001</v>
      </c>
      <c r="HI640">
        <v>30.708500000000001</v>
      </c>
      <c r="HJ640">
        <v>30.528600000000001</v>
      </c>
      <c r="HK640">
        <v>85.221900000000005</v>
      </c>
      <c r="HL640">
        <v>46.819499999999998</v>
      </c>
      <c r="HM640">
        <v>0</v>
      </c>
      <c r="HN640">
        <v>16.084099999999999</v>
      </c>
      <c r="HO640">
        <v>1887.51</v>
      </c>
      <c r="HP640">
        <v>21.212800000000001</v>
      </c>
      <c r="HQ640">
        <v>101.968</v>
      </c>
      <c r="HR640">
        <v>102.858</v>
      </c>
    </row>
    <row r="641" spans="1:226" x14ac:dyDescent="0.2">
      <c r="A641">
        <v>625</v>
      </c>
      <c r="B641">
        <v>1657230128.0999999</v>
      </c>
      <c r="C641">
        <v>6642.5999999046298</v>
      </c>
      <c r="D641" t="s">
        <v>936</v>
      </c>
      <c r="E641" s="2">
        <v>0.69592592592592595</v>
      </c>
      <c r="F641">
        <v>5</v>
      </c>
      <c r="G641" t="s">
        <v>825</v>
      </c>
      <c r="H641" t="s">
        <v>303</v>
      </c>
      <c r="I641">
        <v>1657230125.3</v>
      </c>
      <c r="J641">
        <f t="shared" si="306"/>
        <v>3.9295491758543754E-3</v>
      </c>
      <c r="K641">
        <f t="shared" si="311"/>
        <v>3.9295491758543752</v>
      </c>
      <c r="L641">
        <f t="shared" si="312"/>
        <v>18.74062885927642</v>
      </c>
      <c r="M641">
        <f t="shared" si="313"/>
        <v>1833.182</v>
      </c>
      <c r="N641">
        <f t="shared" si="314"/>
        <v>1427.6767770068875</v>
      </c>
      <c r="O641">
        <f t="shared" si="315"/>
        <v>98.384069009884541</v>
      </c>
      <c r="P641">
        <f t="shared" si="316"/>
        <v>126.32824691159635</v>
      </c>
      <c r="Q641">
        <f t="shared" si="317"/>
        <v>0.10127766276632433</v>
      </c>
      <c r="R641">
        <f t="shared" si="318"/>
        <v>2.3242570848295627</v>
      </c>
      <c r="S641">
        <f t="shared" si="319"/>
        <v>9.8888332516992014E-2</v>
      </c>
      <c r="T641">
        <f t="shared" si="320"/>
        <v>6.2015184745440349E-2</v>
      </c>
      <c r="U641">
        <f t="shared" si="321"/>
        <v>321.51595504194205</v>
      </c>
      <c r="V641">
        <f t="shared" si="322"/>
        <v>30.553782236354998</v>
      </c>
      <c r="W641">
        <f t="shared" si="323"/>
        <v>30.553782236354998</v>
      </c>
      <c r="X641">
        <f t="shared" si="307"/>
        <v>4.3978626332137072</v>
      </c>
      <c r="Y641">
        <f t="shared" si="324"/>
        <v>43.119683376714818</v>
      </c>
      <c r="Z641">
        <f t="shared" si="325"/>
        <v>1.7822808296334849</v>
      </c>
      <c r="AA641">
        <f t="shared" si="326"/>
        <v>4.1333346863023106</v>
      </c>
      <c r="AB641">
        <f t="shared" si="327"/>
        <v>2.6155818035802225</v>
      </c>
      <c r="AC641">
        <f t="shared" si="328"/>
        <v>-173.29311865517795</v>
      </c>
      <c r="AD641">
        <f t="shared" si="329"/>
        <v>-135.3425865559546</v>
      </c>
      <c r="AE641">
        <f t="shared" si="330"/>
        <v>-12.949405277939386</v>
      </c>
      <c r="AF641">
        <f t="shared" si="331"/>
        <v>-6.9155447129872982E-2</v>
      </c>
      <c r="AG641">
        <f t="shared" si="332"/>
        <v>34.442546091837507</v>
      </c>
      <c r="AH641">
        <f t="shared" si="333"/>
        <v>3.8957809009984294</v>
      </c>
      <c r="AI641">
        <f t="shared" si="334"/>
        <v>18.74062885927642</v>
      </c>
      <c r="AJ641">
        <v>1923.97018100998</v>
      </c>
      <c r="AK641">
        <v>1889.22866666666</v>
      </c>
      <c r="AL641">
        <v>3.20666935550982</v>
      </c>
      <c r="AM641">
        <v>67.011806465800106</v>
      </c>
      <c r="AN641">
        <f t="shared" si="308"/>
        <v>3.9295491758543752</v>
      </c>
      <c r="AO641">
        <v>21.309508750020001</v>
      </c>
      <c r="AP641">
        <v>25.869200606060598</v>
      </c>
      <c r="AQ641">
        <v>7.8858349145733593E-3</v>
      </c>
      <c r="AR641">
        <v>77.809829826732994</v>
      </c>
      <c r="AS641">
        <v>0</v>
      </c>
      <c r="AT641">
        <v>0</v>
      </c>
      <c r="AU641">
        <f t="shared" si="335"/>
        <v>1</v>
      </c>
      <c r="AV641">
        <f t="shared" si="309"/>
        <v>0</v>
      </c>
      <c r="AW641">
        <f t="shared" si="336"/>
        <v>36087.638165819306</v>
      </c>
      <c r="AX641">
        <f t="shared" si="337"/>
        <v>1999.999</v>
      </c>
      <c r="AY641">
        <f t="shared" si="310"/>
        <v>1681.1992193999702</v>
      </c>
      <c r="AZ641">
        <f t="shared" si="338"/>
        <v>0.84060003000000005</v>
      </c>
      <c r="BA641">
        <f t="shared" si="339"/>
        <v>0.16075805789999997</v>
      </c>
      <c r="BB641">
        <v>6</v>
      </c>
      <c r="BC641">
        <v>0.5</v>
      </c>
      <c r="BD641" t="s">
        <v>304</v>
      </c>
      <c r="BE641">
        <v>2</v>
      </c>
      <c r="BF641" t="b">
        <v>1</v>
      </c>
      <c r="BG641">
        <v>1657230125.3</v>
      </c>
      <c r="BH641">
        <v>1833.182</v>
      </c>
      <c r="BI641">
        <v>1883.0809999999899</v>
      </c>
      <c r="BJ641">
        <v>25.863139999999898</v>
      </c>
      <c r="BK641">
        <v>21.3093</v>
      </c>
      <c r="BL641">
        <v>1813.586</v>
      </c>
      <c r="BM641">
        <v>25.387329999999999</v>
      </c>
      <c r="BN641">
        <v>500.02069999999998</v>
      </c>
      <c r="BO641">
        <v>68.873559999999998</v>
      </c>
      <c r="BP641">
        <v>3.8444869999999999E-2</v>
      </c>
      <c r="BQ641">
        <v>29.473680000000002</v>
      </c>
      <c r="BR641">
        <v>30.728429999999999</v>
      </c>
      <c r="BS641">
        <v>999.9</v>
      </c>
      <c r="BT641">
        <v>0</v>
      </c>
      <c r="BU641">
        <v>0</v>
      </c>
      <c r="BV641">
        <v>9990.5</v>
      </c>
      <c r="BW641">
        <v>0</v>
      </c>
      <c r="BX641">
        <v>153.36369999999999</v>
      </c>
      <c r="BY641">
        <v>-49.900129999999997</v>
      </c>
      <c r="BZ641">
        <v>1881.85399999999</v>
      </c>
      <c r="CA641">
        <v>1924.0830000000001</v>
      </c>
      <c r="CB641">
        <v>4.5538169999999996</v>
      </c>
      <c r="CC641">
        <v>1883.0809999999899</v>
      </c>
      <c r="CD641">
        <v>21.3093</v>
      </c>
      <c r="CE641">
        <v>1.7812859999999999</v>
      </c>
      <c r="CF641">
        <v>1.467649</v>
      </c>
      <c r="CG641">
        <v>15.623529999999899</v>
      </c>
      <c r="CH641">
        <v>12.635210000000001</v>
      </c>
      <c r="CI641">
        <v>1999.999</v>
      </c>
      <c r="CJ641">
        <v>0.97999849999999999</v>
      </c>
      <c r="CK641">
        <v>2.0001629999999999E-2</v>
      </c>
      <c r="CL641">
        <v>0</v>
      </c>
      <c r="CM641">
        <v>2.5387</v>
      </c>
      <c r="CN641">
        <v>0</v>
      </c>
      <c r="CO641">
        <v>24656.42</v>
      </c>
      <c r="CP641">
        <v>17300.12</v>
      </c>
      <c r="CQ641">
        <v>46.2624</v>
      </c>
      <c r="CR641">
        <v>46.449599999999997</v>
      </c>
      <c r="CS641">
        <v>46</v>
      </c>
      <c r="CT641">
        <v>45.186999999999998</v>
      </c>
      <c r="CU641">
        <v>45.5</v>
      </c>
      <c r="CV641">
        <v>1959.998</v>
      </c>
      <c r="CW641">
        <v>40.001999999999903</v>
      </c>
      <c r="CX641">
        <v>0</v>
      </c>
      <c r="CY641">
        <v>1657230107.4000001</v>
      </c>
      <c r="CZ641">
        <v>0</v>
      </c>
      <c r="DA641">
        <v>1657213163</v>
      </c>
      <c r="DB641" s="2">
        <v>0.49957175925925923</v>
      </c>
      <c r="DC641">
        <v>1657213141</v>
      </c>
      <c r="DD641">
        <v>1655399214.5999999</v>
      </c>
      <c r="DE641">
        <v>1</v>
      </c>
      <c r="DF641">
        <v>0.04</v>
      </c>
      <c r="DG641">
        <v>-0.06</v>
      </c>
      <c r="DH641">
        <v>9.1720000000000006</v>
      </c>
      <c r="DI641">
        <v>0.51100000000000001</v>
      </c>
      <c r="DJ641">
        <v>420</v>
      </c>
      <c r="DK641">
        <v>25</v>
      </c>
      <c r="DL641">
        <v>0.26</v>
      </c>
      <c r="DM641">
        <v>0.15</v>
      </c>
      <c r="DN641">
        <v>-50.219441463414597</v>
      </c>
      <c r="DO641">
        <v>2.2451310104529898</v>
      </c>
      <c r="DP641">
        <v>0.80132877360215604</v>
      </c>
      <c r="DQ641">
        <v>0</v>
      </c>
      <c r="DR641">
        <v>4.5464102439024296</v>
      </c>
      <c r="DS641">
        <v>-0.26266243902438902</v>
      </c>
      <c r="DT641">
        <v>5.7721194758344599E-2</v>
      </c>
      <c r="DU641">
        <v>0</v>
      </c>
      <c r="DV641">
        <v>0</v>
      </c>
      <c r="DW641">
        <v>2</v>
      </c>
      <c r="DX641" t="s">
        <v>305</v>
      </c>
      <c r="DY641">
        <v>2.9686900000000001</v>
      </c>
      <c r="DZ641">
        <v>2.6927699999999999</v>
      </c>
      <c r="EA641">
        <v>0.18599399999999999</v>
      </c>
      <c r="EB641">
        <v>0.18984799999999999</v>
      </c>
      <c r="EC641">
        <v>8.3160600000000001E-2</v>
      </c>
      <c r="ED641">
        <v>7.3241299999999995E-2</v>
      </c>
      <c r="EE641">
        <v>31541.4</v>
      </c>
      <c r="EF641">
        <v>34385.300000000003</v>
      </c>
      <c r="EG641">
        <v>35144.5</v>
      </c>
      <c r="EH641">
        <v>38526.9</v>
      </c>
      <c r="EI641">
        <v>45745.7</v>
      </c>
      <c r="EJ641">
        <v>51568.2</v>
      </c>
      <c r="EK641">
        <v>54988</v>
      </c>
      <c r="EL641">
        <v>61793</v>
      </c>
      <c r="EM641">
        <v>1.9274</v>
      </c>
      <c r="EN641">
        <v>1.9927999999999999</v>
      </c>
      <c r="EO641">
        <v>-0.27179700000000001</v>
      </c>
      <c r="EP641">
        <v>0</v>
      </c>
      <c r="EQ641">
        <v>35.131100000000004</v>
      </c>
      <c r="ER641">
        <v>999.9</v>
      </c>
      <c r="ES641">
        <v>41.741</v>
      </c>
      <c r="ET641">
        <v>38.935000000000002</v>
      </c>
      <c r="EU641">
        <v>42.439700000000002</v>
      </c>
      <c r="EV641">
        <v>52.341099999999997</v>
      </c>
      <c r="EW641">
        <v>36.995199999999997</v>
      </c>
      <c r="EX641">
        <v>2</v>
      </c>
      <c r="EY641">
        <v>0.341667</v>
      </c>
      <c r="EZ641">
        <v>9.2810500000000005</v>
      </c>
      <c r="FA641">
        <v>19.918700000000001</v>
      </c>
      <c r="FB641">
        <v>5.1981200000000003</v>
      </c>
      <c r="FC641">
        <v>12.0099</v>
      </c>
      <c r="FD641">
        <v>4.9756</v>
      </c>
      <c r="FE641">
        <v>3.294</v>
      </c>
      <c r="FF641">
        <v>9999</v>
      </c>
      <c r="FG641">
        <v>9999</v>
      </c>
      <c r="FH641">
        <v>9999</v>
      </c>
      <c r="FI641">
        <v>562.5</v>
      </c>
      <c r="FJ641">
        <v>1.86307</v>
      </c>
      <c r="FK641">
        <v>1.8677699999999999</v>
      </c>
      <c r="FL641">
        <v>1.8675200000000001</v>
      </c>
      <c r="FM641">
        <v>1.8687400000000001</v>
      </c>
      <c r="FN641">
        <v>1.86951</v>
      </c>
      <c r="FO641">
        <v>1.86554</v>
      </c>
      <c r="FP641">
        <v>1.8665499999999999</v>
      </c>
      <c r="FQ641">
        <v>1.86798</v>
      </c>
      <c r="FR641">
        <v>5</v>
      </c>
      <c r="FS641">
        <v>0</v>
      </c>
      <c r="FT641">
        <v>0</v>
      </c>
      <c r="FU641">
        <v>0</v>
      </c>
      <c r="FV641">
        <v>11111111</v>
      </c>
      <c r="FW641" t="s">
        <v>306</v>
      </c>
      <c r="FX641" t="s">
        <v>307</v>
      </c>
      <c r="FY641" t="s">
        <v>307</v>
      </c>
      <c r="FZ641" t="s">
        <v>307</v>
      </c>
      <c r="GA641" t="s">
        <v>307</v>
      </c>
      <c r="GB641">
        <v>0</v>
      </c>
      <c r="GC641">
        <v>100</v>
      </c>
      <c r="GD641">
        <v>100</v>
      </c>
      <c r="GE641">
        <v>19.649999999999999</v>
      </c>
      <c r="GF641">
        <v>0.4763</v>
      </c>
      <c r="GG641">
        <v>5.3968966374264697</v>
      </c>
      <c r="GH641">
        <v>9.5670261133577201E-3</v>
      </c>
      <c r="GI641" s="1">
        <v>-9.19467254998099E-7</v>
      </c>
      <c r="GJ641" s="1">
        <v>-2.1372918425907401E-11</v>
      </c>
      <c r="GK641">
        <v>3.2845888322571301E-3</v>
      </c>
      <c r="GL641">
        <v>-1.41202168329711E-2</v>
      </c>
      <c r="GM641">
        <v>1.6676771840485E-3</v>
      </c>
      <c r="GN641" s="1">
        <v>-1.4903802912711099E-5</v>
      </c>
      <c r="GO641">
        <v>-4</v>
      </c>
      <c r="GP641">
        <v>1866</v>
      </c>
      <c r="GQ641">
        <v>1</v>
      </c>
      <c r="GR641">
        <v>24</v>
      </c>
      <c r="GS641">
        <v>283.10000000000002</v>
      </c>
      <c r="GT641">
        <v>30515.200000000001</v>
      </c>
      <c r="GU641">
        <v>4.2822300000000002</v>
      </c>
      <c r="GV641">
        <v>2.63916</v>
      </c>
      <c r="GW641">
        <v>2.2485400000000002</v>
      </c>
      <c r="GX641">
        <v>2.7697799999999999</v>
      </c>
      <c r="GY641">
        <v>1.9958499999999999</v>
      </c>
      <c r="GZ641">
        <v>2.4072300000000002</v>
      </c>
      <c r="HA641">
        <v>41.430100000000003</v>
      </c>
      <c r="HB641">
        <v>13.1776</v>
      </c>
      <c r="HC641">
        <v>18</v>
      </c>
      <c r="HD641">
        <v>497.70299999999997</v>
      </c>
      <c r="HE641">
        <v>536.471</v>
      </c>
      <c r="HF641">
        <v>16.540800000000001</v>
      </c>
      <c r="HG641">
        <v>31.5214</v>
      </c>
      <c r="HH641">
        <v>30.000900000000001</v>
      </c>
      <c r="HI641">
        <v>30.721800000000002</v>
      </c>
      <c r="HJ641">
        <v>30.541799999999999</v>
      </c>
      <c r="HK641">
        <v>85.780500000000004</v>
      </c>
      <c r="HL641">
        <v>46.819499999999998</v>
      </c>
      <c r="HM641">
        <v>0</v>
      </c>
      <c r="HN641">
        <v>16.121099999999998</v>
      </c>
      <c r="HO641">
        <v>1907.8</v>
      </c>
      <c r="HP641">
        <v>21.321000000000002</v>
      </c>
      <c r="HQ641">
        <v>101.967</v>
      </c>
      <c r="HR641">
        <v>102.857</v>
      </c>
    </row>
    <row r="642" spans="1:226" x14ac:dyDescent="0.2">
      <c r="A642">
        <v>626</v>
      </c>
      <c r="B642">
        <v>1657230133.0999999</v>
      </c>
      <c r="C642">
        <v>6647.5999999046298</v>
      </c>
      <c r="D642" t="s">
        <v>937</v>
      </c>
      <c r="E642" s="2">
        <v>0.69598379629629636</v>
      </c>
      <c r="F642">
        <v>5</v>
      </c>
      <c r="G642" t="s">
        <v>825</v>
      </c>
      <c r="H642" t="s">
        <v>303</v>
      </c>
      <c r="I642">
        <v>1657230130.5999999</v>
      </c>
      <c r="J642">
        <f t="shared" si="306"/>
        <v>3.929007129058578E-3</v>
      </c>
      <c r="K642">
        <f t="shared" si="311"/>
        <v>3.9290071290585784</v>
      </c>
      <c r="L642">
        <f t="shared" si="312"/>
        <v>18.319134481963552</v>
      </c>
      <c r="M642">
        <f t="shared" si="313"/>
        <v>1850.1755555555501</v>
      </c>
      <c r="N642">
        <f t="shared" si="314"/>
        <v>1450.0281121409614</v>
      </c>
      <c r="O642">
        <f t="shared" si="315"/>
        <v>99.924605712395646</v>
      </c>
      <c r="P642">
        <f t="shared" si="316"/>
        <v>127.49964041361177</v>
      </c>
      <c r="Q642">
        <f t="shared" si="317"/>
        <v>0.10122344474277893</v>
      </c>
      <c r="R642">
        <f t="shared" si="318"/>
        <v>2.325158550301679</v>
      </c>
      <c r="S642">
        <f t="shared" si="319"/>
        <v>9.8837541413143007E-2</v>
      </c>
      <c r="T642">
        <f t="shared" si="320"/>
        <v>6.1983143361304595E-2</v>
      </c>
      <c r="U642">
        <f t="shared" si="321"/>
        <v>321.5229316666663</v>
      </c>
      <c r="V642">
        <f t="shared" si="322"/>
        <v>30.561914863045292</v>
      </c>
      <c r="W642">
        <f t="shared" si="323"/>
        <v>30.561914863045292</v>
      </c>
      <c r="X642">
        <f t="shared" si="307"/>
        <v>4.3999090562768961</v>
      </c>
      <c r="Y642">
        <f t="shared" si="324"/>
        <v>43.126118077518768</v>
      </c>
      <c r="Z642">
        <f t="shared" si="325"/>
        <v>1.7833998784120164</v>
      </c>
      <c r="AA642">
        <f t="shared" si="326"/>
        <v>4.1353127939926635</v>
      </c>
      <c r="AB642">
        <f t="shared" si="327"/>
        <v>2.6165091778648799</v>
      </c>
      <c r="AC642">
        <f t="shared" si="328"/>
        <v>-173.2692143914833</v>
      </c>
      <c r="AD642">
        <f t="shared" si="329"/>
        <v>-135.37437697489332</v>
      </c>
      <c r="AE642">
        <f t="shared" si="330"/>
        <v>-12.948478364377006</v>
      </c>
      <c r="AF642">
        <f t="shared" si="331"/>
        <v>-6.9138064087354678E-2</v>
      </c>
      <c r="AG642">
        <f t="shared" si="332"/>
        <v>35.272716341396389</v>
      </c>
      <c r="AH642">
        <f t="shared" si="333"/>
        <v>3.9158747655944048</v>
      </c>
      <c r="AI642">
        <f t="shared" si="334"/>
        <v>18.319134481963552</v>
      </c>
      <c r="AJ642">
        <v>1940.9277076372</v>
      </c>
      <c r="AK642">
        <v>1906.0749696969699</v>
      </c>
      <c r="AL642">
        <v>3.3776428690616398</v>
      </c>
      <c r="AM642">
        <v>67.011806465800106</v>
      </c>
      <c r="AN642">
        <f t="shared" si="308"/>
        <v>3.9290071290585784</v>
      </c>
      <c r="AO642">
        <v>21.299500950686799</v>
      </c>
      <c r="AP642">
        <v>25.879593939393899</v>
      </c>
      <c r="AQ642">
        <v>2.9763900131290302E-3</v>
      </c>
      <c r="AR642">
        <v>77.809829826732994</v>
      </c>
      <c r="AS642">
        <v>0</v>
      </c>
      <c r="AT642">
        <v>0</v>
      </c>
      <c r="AU642">
        <f t="shared" si="335"/>
        <v>1</v>
      </c>
      <c r="AV642">
        <f t="shared" si="309"/>
        <v>0</v>
      </c>
      <c r="AW642">
        <f t="shared" si="336"/>
        <v>36107.9724377639</v>
      </c>
      <c r="AX642">
        <f t="shared" si="337"/>
        <v>2000.0422222222201</v>
      </c>
      <c r="AY642">
        <f t="shared" si="310"/>
        <v>1681.2355666666647</v>
      </c>
      <c r="AZ642">
        <f t="shared" si="338"/>
        <v>0.84060003733254507</v>
      </c>
      <c r="BA642">
        <f t="shared" si="339"/>
        <v>0.16075807205181222</v>
      </c>
      <c r="BB642">
        <v>6</v>
      </c>
      <c r="BC642">
        <v>0.5</v>
      </c>
      <c r="BD642" t="s">
        <v>304</v>
      </c>
      <c r="BE642">
        <v>2</v>
      </c>
      <c r="BF642" t="b">
        <v>1</v>
      </c>
      <c r="BG642">
        <v>1657230130.5999999</v>
      </c>
      <c r="BH642">
        <v>1850.1755555555501</v>
      </c>
      <c r="BI642">
        <v>1901.1966666666599</v>
      </c>
      <c r="BJ642">
        <v>25.8793111111111</v>
      </c>
      <c r="BK642">
        <v>21.301888888888801</v>
      </c>
      <c r="BL642">
        <v>1830.4766666666601</v>
      </c>
      <c r="BM642">
        <v>25.4028777777777</v>
      </c>
      <c r="BN642">
        <v>500.00211111111099</v>
      </c>
      <c r="BO642">
        <v>68.873477777777694</v>
      </c>
      <c r="BP642">
        <v>3.8707355555555503E-2</v>
      </c>
      <c r="BQ642">
        <v>29.481977777777701</v>
      </c>
      <c r="BR642">
        <v>30.745088888888802</v>
      </c>
      <c r="BS642">
        <v>999.9</v>
      </c>
      <c r="BT642">
        <v>0</v>
      </c>
      <c r="BU642">
        <v>0</v>
      </c>
      <c r="BV642">
        <v>9996.6666666666606</v>
      </c>
      <c r="BW642">
        <v>0</v>
      </c>
      <c r="BX642">
        <v>153.23377777777699</v>
      </c>
      <c r="BY642">
        <v>-51.022455555555503</v>
      </c>
      <c r="BZ642">
        <v>1899.3277777777701</v>
      </c>
      <c r="CA642">
        <v>1942.57666666666</v>
      </c>
      <c r="CB642">
        <v>4.5774311111111103</v>
      </c>
      <c r="CC642">
        <v>1901.1966666666599</v>
      </c>
      <c r="CD642">
        <v>21.301888888888801</v>
      </c>
      <c r="CE642">
        <v>1.78239888888888</v>
      </c>
      <c r="CF642">
        <v>1.4671344444444401</v>
      </c>
      <c r="CG642">
        <v>15.6332777777777</v>
      </c>
      <c r="CH642">
        <v>12.6298777777777</v>
      </c>
      <c r="CI642">
        <v>2000.0422222222201</v>
      </c>
      <c r="CJ642">
        <v>0.97999666666666596</v>
      </c>
      <c r="CK642">
        <v>2.0003477777777699E-2</v>
      </c>
      <c r="CL642">
        <v>0</v>
      </c>
      <c r="CM642">
        <v>2.4314222222222202</v>
      </c>
      <c r="CN642">
        <v>0</v>
      </c>
      <c r="CO642">
        <v>24647.5444444444</v>
      </c>
      <c r="CP642">
        <v>17300.488888888802</v>
      </c>
      <c r="CQ642">
        <v>46.298222222222201</v>
      </c>
      <c r="CR642">
        <v>46.485999999999997</v>
      </c>
      <c r="CS642">
        <v>46</v>
      </c>
      <c r="CT642">
        <v>45.186999999999998</v>
      </c>
      <c r="CU642">
        <v>45.5</v>
      </c>
      <c r="CV642">
        <v>1960.0388888888799</v>
      </c>
      <c r="CW642">
        <v>40.003333333333302</v>
      </c>
      <c r="CX642">
        <v>0</v>
      </c>
      <c r="CY642">
        <v>1657230112.8</v>
      </c>
      <c r="CZ642">
        <v>0</v>
      </c>
      <c r="DA642">
        <v>1657213163</v>
      </c>
      <c r="DB642" s="2">
        <v>0.49957175925925923</v>
      </c>
      <c r="DC642">
        <v>1657213141</v>
      </c>
      <c r="DD642">
        <v>1655399214.5999999</v>
      </c>
      <c r="DE642">
        <v>1</v>
      </c>
      <c r="DF642">
        <v>0.04</v>
      </c>
      <c r="DG642">
        <v>-0.06</v>
      </c>
      <c r="DH642">
        <v>9.1720000000000006</v>
      </c>
      <c r="DI642">
        <v>0.51100000000000001</v>
      </c>
      <c r="DJ642">
        <v>420</v>
      </c>
      <c r="DK642">
        <v>25</v>
      </c>
      <c r="DL642">
        <v>0.26</v>
      </c>
      <c r="DM642">
        <v>0.15</v>
      </c>
      <c r="DN642">
        <v>-50.278260975609697</v>
      </c>
      <c r="DO642">
        <v>-0.58658675958190098</v>
      </c>
      <c r="DP642">
        <v>0.81398626909916205</v>
      </c>
      <c r="DQ642">
        <v>0</v>
      </c>
      <c r="DR642">
        <v>4.5428795121951202</v>
      </c>
      <c r="DS642">
        <v>2.85924041811811E-2</v>
      </c>
      <c r="DT642">
        <v>5.5056259383679702E-2</v>
      </c>
      <c r="DU642">
        <v>1</v>
      </c>
      <c r="DV642">
        <v>1</v>
      </c>
      <c r="DW642">
        <v>2</v>
      </c>
      <c r="DX642" s="3">
        <v>44563</v>
      </c>
      <c r="DY642">
        <v>2.9688400000000001</v>
      </c>
      <c r="DZ642">
        <v>2.6928200000000002</v>
      </c>
      <c r="EA642">
        <v>0.18695800000000001</v>
      </c>
      <c r="EB642">
        <v>0.19085199999999999</v>
      </c>
      <c r="EC642">
        <v>8.3166500000000004E-2</v>
      </c>
      <c r="ED642">
        <v>7.3253200000000004E-2</v>
      </c>
      <c r="EE642">
        <v>31503</v>
      </c>
      <c r="EF642">
        <v>34341.800000000003</v>
      </c>
      <c r="EG642">
        <v>35143.4</v>
      </c>
      <c r="EH642">
        <v>38526.1</v>
      </c>
      <c r="EI642">
        <v>45744.4</v>
      </c>
      <c r="EJ642">
        <v>51565.4</v>
      </c>
      <c r="EK642">
        <v>54986.8</v>
      </c>
      <c r="EL642">
        <v>61790.400000000001</v>
      </c>
      <c r="EM642">
        <v>1.9288000000000001</v>
      </c>
      <c r="EN642">
        <v>1.9925999999999999</v>
      </c>
      <c r="EO642">
        <v>-0.27105200000000002</v>
      </c>
      <c r="EP642">
        <v>0</v>
      </c>
      <c r="EQ642">
        <v>35.143999999999998</v>
      </c>
      <c r="ER642">
        <v>999.9</v>
      </c>
      <c r="ES642">
        <v>41.765000000000001</v>
      </c>
      <c r="ET642">
        <v>38.935000000000002</v>
      </c>
      <c r="EU642">
        <v>42.459800000000001</v>
      </c>
      <c r="EV642">
        <v>52.681100000000001</v>
      </c>
      <c r="EW642">
        <v>36.987200000000001</v>
      </c>
      <c r="EX642">
        <v>2</v>
      </c>
      <c r="EY642">
        <v>0.34292699999999998</v>
      </c>
      <c r="EZ642">
        <v>9.2810500000000005</v>
      </c>
      <c r="FA642">
        <v>19.918900000000001</v>
      </c>
      <c r="FB642">
        <v>5.1993200000000002</v>
      </c>
      <c r="FC642">
        <v>12.0099</v>
      </c>
      <c r="FD642">
        <v>4.976</v>
      </c>
      <c r="FE642">
        <v>3.294</v>
      </c>
      <c r="FF642">
        <v>9999</v>
      </c>
      <c r="FG642">
        <v>9999</v>
      </c>
      <c r="FH642">
        <v>9999</v>
      </c>
      <c r="FI642">
        <v>562.5</v>
      </c>
      <c r="FJ642">
        <v>1.86304</v>
      </c>
      <c r="FK642">
        <v>1.86774</v>
      </c>
      <c r="FL642">
        <v>1.8675200000000001</v>
      </c>
      <c r="FM642">
        <v>1.8687400000000001</v>
      </c>
      <c r="FN642">
        <v>1.86948</v>
      </c>
      <c r="FO642">
        <v>1.86554</v>
      </c>
      <c r="FP642">
        <v>1.86652</v>
      </c>
      <c r="FQ642">
        <v>1.86795</v>
      </c>
      <c r="FR642">
        <v>5</v>
      </c>
      <c r="FS642">
        <v>0</v>
      </c>
      <c r="FT642">
        <v>0</v>
      </c>
      <c r="FU642">
        <v>0</v>
      </c>
      <c r="FV642">
        <v>11111111</v>
      </c>
      <c r="FW642" t="s">
        <v>306</v>
      </c>
      <c r="FX642" t="s">
        <v>307</v>
      </c>
      <c r="FY642" t="s">
        <v>307</v>
      </c>
      <c r="FZ642" t="s">
        <v>307</v>
      </c>
      <c r="GA642" t="s">
        <v>307</v>
      </c>
      <c r="GB642">
        <v>0</v>
      </c>
      <c r="GC642">
        <v>100</v>
      </c>
      <c r="GD642">
        <v>100</v>
      </c>
      <c r="GE642">
        <v>19.75</v>
      </c>
      <c r="GF642">
        <v>0.47639999999999999</v>
      </c>
      <c r="GG642">
        <v>5.3968966374264697</v>
      </c>
      <c r="GH642">
        <v>9.5670261133577201E-3</v>
      </c>
      <c r="GI642" s="1">
        <v>-9.19467254998099E-7</v>
      </c>
      <c r="GJ642" s="1">
        <v>-2.1372918425907401E-11</v>
      </c>
      <c r="GK642">
        <v>3.2845888322571301E-3</v>
      </c>
      <c r="GL642">
        <v>-1.41202168329711E-2</v>
      </c>
      <c r="GM642">
        <v>1.6676771840485E-3</v>
      </c>
      <c r="GN642" s="1">
        <v>-1.4903802912711099E-5</v>
      </c>
      <c r="GO642">
        <v>-4</v>
      </c>
      <c r="GP642">
        <v>1866</v>
      </c>
      <c r="GQ642">
        <v>1</v>
      </c>
      <c r="GR642">
        <v>24</v>
      </c>
      <c r="GS642">
        <v>283.2</v>
      </c>
      <c r="GT642">
        <v>30515.3</v>
      </c>
      <c r="GU642">
        <v>4.3102999999999998</v>
      </c>
      <c r="GV642">
        <v>2.63428</v>
      </c>
      <c r="GW642">
        <v>2.2485400000000002</v>
      </c>
      <c r="GX642">
        <v>2.7697799999999999</v>
      </c>
      <c r="GY642">
        <v>1.9958499999999999</v>
      </c>
      <c r="GZ642">
        <v>2.3901400000000002</v>
      </c>
      <c r="HA642">
        <v>41.430100000000003</v>
      </c>
      <c r="HB642">
        <v>13.168900000000001</v>
      </c>
      <c r="HC642">
        <v>18</v>
      </c>
      <c r="HD642">
        <v>498.755</v>
      </c>
      <c r="HE642">
        <v>536.44799999999998</v>
      </c>
      <c r="HF642">
        <v>16.552700000000002</v>
      </c>
      <c r="HG642">
        <v>31.532399999999999</v>
      </c>
      <c r="HH642">
        <v>30.001100000000001</v>
      </c>
      <c r="HI642">
        <v>30.735099999999999</v>
      </c>
      <c r="HJ642">
        <v>30.5549</v>
      </c>
      <c r="HK642">
        <v>86.2774</v>
      </c>
      <c r="HL642">
        <v>46.819499999999998</v>
      </c>
      <c r="HM642">
        <v>0</v>
      </c>
      <c r="HN642">
        <v>16.131799999999998</v>
      </c>
      <c r="HO642">
        <v>1921.2</v>
      </c>
      <c r="HP642">
        <v>21.354500000000002</v>
      </c>
      <c r="HQ642">
        <v>101.965</v>
      </c>
      <c r="HR642">
        <v>102.854</v>
      </c>
    </row>
    <row r="643" spans="1:226" x14ac:dyDescent="0.2">
      <c r="A643">
        <v>627</v>
      </c>
      <c r="B643">
        <v>1657230138.0999999</v>
      </c>
      <c r="C643">
        <v>6652.5999999046298</v>
      </c>
      <c r="D643" t="s">
        <v>938</v>
      </c>
      <c r="E643" s="2">
        <v>0.69604166666666656</v>
      </c>
      <c r="F643">
        <v>5</v>
      </c>
      <c r="G643" t="s">
        <v>825</v>
      </c>
      <c r="H643" t="s">
        <v>303</v>
      </c>
      <c r="I643">
        <v>1657230135.3</v>
      </c>
      <c r="J643">
        <f t="shared" si="306"/>
        <v>3.9410828685532079E-3</v>
      </c>
      <c r="K643">
        <f t="shared" si="311"/>
        <v>3.9410828685532078</v>
      </c>
      <c r="L643">
        <f t="shared" si="312"/>
        <v>18.884422367670386</v>
      </c>
      <c r="M643">
        <f t="shared" si="313"/>
        <v>1865.63299999999</v>
      </c>
      <c r="N643">
        <f t="shared" si="314"/>
        <v>1456.1734286761157</v>
      </c>
      <c r="O643">
        <f t="shared" si="315"/>
        <v>100.34930721589912</v>
      </c>
      <c r="P643">
        <f t="shared" si="316"/>
        <v>128.56640245065148</v>
      </c>
      <c r="Q643">
        <f t="shared" si="317"/>
        <v>0.10142569641956169</v>
      </c>
      <c r="R643">
        <f t="shared" si="318"/>
        <v>2.3292519546688957</v>
      </c>
      <c r="S643">
        <f t="shared" si="319"/>
        <v>9.9034473289972919E-2</v>
      </c>
      <c r="T643">
        <f t="shared" si="320"/>
        <v>6.2106692218236795E-2</v>
      </c>
      <c r="U643">
        <f t="shared" si="321"/>
        <v>321.52309439999834</v>
      </c>
      <c r="V643">
        <f t="shared" si="322"/>
        <v>30.576083715194063</v>
      </c>
      <c r="W643">
        <f t="shared" si="323"/>
        <v>30.576083715194063</v>
      </c>
      <c r="X643">
        <f t="shared" si="307"/>
        <v>4.4034763641825787</v>
      </c>
      <c r="Y643">
        <f t="shared" si="324"/>
        <v>43.096212790409304</v>
      </c>
      <c r="Z643">
        <f t="shared" si="325"/>
        <v>1.7841980324966409</v>
      </c>
      <c r="AA643">
        <f t="shared" si="326"/>
        <v>4.140034395072643</v>
      </c>
      <c r="AB643">
        <f t="shared" si="327"/>
        <v>2.6192783316859378</v>
      </c>
      <c r="AC643">
        <f t="shared" si="328"/>
        <v>-173.80175450319646</v>
      </c>
      <c r="AD643">
        <f t="shared" si="329"/>
        <v>-134.90654877209033</v>
      </c>
      <c r="AE643">
        <f t="shared" si="330"/>
        <v>-12.883219137909068</v>
      </c>
      <c r="AF643">
        <f t="shared" si="331"/>
        <v>-6.8428013197518567E-2</v>
      </c>
      <c r="AG643">
        <f t="shared" si="332"/>
        <v>35.225660948850518</v>
      </c>
      <c r="AH643">
        <f t="shared" si="333"/>
        <v>3.9160457362993939</v>
      </c>
      <c r="AI643">
        <f t="shared" si="334"/>
        <v>18.884422367670386</v>
      </c>
      <c r="AJ643">
        <v>1957.6170525928701</v>
      </c>
      <c r="AK643">
        <v>1922.6436969696899</v>
      </c>
      <c r="AL643">
        <v>3.2219998520929001</v>
      </c>
      <c r="AM643">
        <v>67.011806465800106</v>
      </c>
      <c r="AN643">
        <f t="shared" si="308"/>
        <v>3.9410828685532078</v>
      </c>
      <c r="AO643">
        <v>21.3103501740067</v>
      </c>
      <c r="AP643">
        <v>25.8953084848484</v>
      </c>
      <c r="AQ643">
        <v>5.0957199004604704E-3</v>
      </c>
      <c r="AR643">
        <v>77.809829826732994</v>
      </c>
      <c r="AS643">
        <v>0</v>
      </c>
      <c r="AT643">
        <v>0</v>
      </c>
      <c r="AU643">
        <f t="shared" si="335"/>
        <v>1</v>
      </c>
      <c r="AV643">
        <f t="shared" si="309"/>
        <v>0</v>
      </c>
      <c r="AW643">
        <f t="shared" si="336"/>
        <v>36202.476978353661</v>
      </c>
      <c r="AX643">
        <f t="shared" si="337"/>
        <v>2000.0429999999899</v>
      </c>
      <c r="AY643">
        <f t="shared" si="310"/>
        <v>1681.2362399999915</v>
      </c>
      <c r="AZ643">
        <f t="shared" si="338"/>
        <v>0.84060004709898739</v>
      </c>
      <c r="BA643">
        <f t="shared" si="339"/>
        <v>0.16075809090104562</v>
      </c>
      <c r="BB643">
        <v>6</v>
      </c>
      <c r="BC643">
        <v>0.5</v>
      </c>
      <c r="BD643" t="s">
        <v>304</v>
      </c>
      <c r="BE643">
        <v>2</v>
      </c>
      <c r="BF643" t="b">
        <v>1</v>
      </c>
      <c r="BG643">
        <v>1657230135.3</v>
      </c>
      <c r="BH643">
        <v>1865.63299999999</v>
      </c>
      <c r="BI643">
        <v>1916.6689999999901</v>
      </c>
      <c r="BJ643">
        <v>25.89058</v>
      </c>
      <c r="BK643">
        <v>21.3131599999999</v>
      </c>
      <c r="BL643">
        <v>1845.845</v>
      </c>
      <c r="BM643">
        <v>25.413679999999999</v>
      </c>
      <c r="BN643">
        <v>500.01839999999902</v>
      </c>
      <c r="BO643">
        <v>68.874389999999906</v>
      </c>
      <c r="BP643">
        <v>3.8629039999999899E-2</v>
      </c>
      <c r="BQ643">
        <v>29.50177</v>
      </c>
      <c r="BR643">
        <v>30.7668</v>
      </c>
      <c r="BS643">
        <v>999.9</v>
      </c>
      <c r="BT643">
        <v>0</v>
      </c>
      <c r="BU643">
        <v>0</v>
      </c>
      <c r="BV643">
        <v>10024.5</v>
      </c>
      <c r="BW643">
        <v>0</v>
      </c>
      <c r="BX643">
        <v>153.1165</v>
      </c>
      <c r="BY643">
        <v>-51.035069999999997</v>
      </c>
      <c r="BZ643">
        <v>1915.22</v>
      </c>
      <c r="CA643">
        <v>1958.4079999999999</v>
      </c>
      <c r="CB643">
        <v>4.5774239999999997</v>
      </c>
      <c r="CC643">
        <v>1916.6689999999901</v>
      </c>
      <c r="CD643">
        <v>21.3131599999999</v>
      </c>
      <c r="CE643">
        <v>1.7831969999999999</v>
      </c>
      <c r="CF643">
        <v>1.46793</v>
      </c>
      <c r="CG643">
        <v>15.6402699999999</v>
      </c>
      <c r="CH643">
        <v>12.638159999999999</v>
      </c>
      <c r="CI643">
        <v>2000.0429999999899</v>
      </c>
      <c r="CJ643">
        <v>0.97999639999999899</v>
      </c>
      <c r="CK643">
        <v>2.0003739999999999E-2</v>
      </c>
      <c r="CL643">
        <v>0</v>
      </c>
      <c r="CM643">
        <v>2.39895999999999</v>
      </c>
      <c r="CN643">
        <v>0</v>
      </c>
      <c r="CO643">
        <v>24639.249999999902</v>
      </c>
      <c r="CP643">
        <v>17300.4899999999</v>
      </c>
      <c r="CQ643">
        <v>46.311999999999998</v>
      </c>
      <c r="CR643">
        <v>46.493699999999997</v>
      </c>
      <c r="CS643">
        <v>46.049599999999998</v>
      </c>
      <c r="CT643">
        <v>45.243699999999997</v>
      </c>
      <c r="CU643">
        <v>45.555799999999998</v>
      </c>
      <c r="CV643">
        <v>1960.039</v>
      </c>
      <c r="CW643">
        <v>40.003999999999998</v>
      </c>
      <c r="CX643">
        <v>0</v>
      </c>
      <c r="CY643">
        <v>1657230117.5999999</v>
      </c>
      <c r="CZ643">
        <v>0</v>
      </c>
      <c r="DA643">
        <v>1657213163</v>
      </c>
      <c r="DB643" s="2">
        <v>0.49957175925925923</v>
      </c>
      <c r="DC643">
        <v>1657213141</v>
      </c>
      <c r="DD643">
        <v>1655399214.5999999</v>
      </c>
      <c r="DE643">
        <v>1</v>
      </c>
      <c r="DF643">
        <v>0.04</v>
      </c>
      <c r="DG643">
        <v>-0.06</v>
      </c>
      <c r="DH643">
        <v>9.1720000000000006</v>
      </c>
      <c r="DI643">
        <v>0.51100000000000001</v>
      </c>
      <c r="DJ643">
        <v>420</v>
      </c>
      <c r="DK643">
        <v>25</v>
      </c>
      <c r="DL643">
        <v>0.26</v>
      </c>
      <c r="DM643">
        <v>0.15</v>
      </c>
      <c r="DN643">
        <v>-50.551146341463401</v>
      </c>
      <c r="DO643">
        <v>-2.93833797909415</v>
      </c>
      <c r="DP643">
        <v>0.95739009637292305</v>
      </c>
      <c r="DQ643">
        <v>0</v>
      </c>
      <c r="DR643">
        <v>4.5413968292682902</v>
      </c>
      <c r="DS643">
        <v>0.43311240418119201</v>
      </c>
      <c r="DT643">
        <v>5.0433433860109803E-2</v>
      </c>
      <c r="DU643">
        <v>0</v>
      </c>
      <c r="DV643">
        <v>0</v>
      </c>
      <c r="DW643">
        <v>2</v>
      </c>
      <c r="DX643" t="s">
        <v>305</v>
      </c>
      <c r="DY643">
        <v>2.96882</v>
      </c>
      <c r="DZ643">
        <v>2.6931799999999999</v>
      </c>
      <c r="EA643">
        <v>0.18792</v>
      </c>
      <c r="EB643">
        <v>0.19179399999999999</v>
      </c>
      <c r="EC643">
        <v>8.32122E-2</v>
      </c>
      <c r="ED643">
        <v>7.3309299999999994E-2</v>
      </c>
      <c r="EE643">
        <v>31465.3</v>
      </c>
      <c r="EF643">
        <v>34300.800000000003</v>
      </c>
      <c r="EG643">
        <v>35143</v>
      </c>
      <c r="EH643">
        <v>38525.1</v>
      </c>
      <c r="EI643">
        <v>45742.2</v>
      </c>
      <c r="EJ643">
        <v>51561.9</v>
      </c>
      <c r="EK643">
        <v>54986.8</v>
      </c>
      <c r="EL643">
        <v>61789.8</v>
      </c>
      <c r="EM643">
        <v>1.9278</v>
      </c>
      <c r="EN643">
        <v>1.9923999999999999</v>
      </c>
      <c r="EO643">
        <v>-0.27075399999999999</v>
      </c>
      <c r="EP643">
        <v>0</v>
      </c>
      <c r="EQ643">
        <v>35.1569</v>
      </c>
      <c r="ER643">
        <v>999.9</v>
      </c>
      <c r="ES643">
        <v>41.765000000000001</v>
      </c>
      <c r="ET643">
        <v>38.935000000000002</v>
      </c>
      <c r="EU643">
        <v>42.459699999999998</v>
      </c>
      <c r="EV643">
        <v>52.511099999999999</v>
      </c>
      <c r="EW643">
        <v>36.939100000000003</v>
      </c>
      <c r="EX643">
        <v>2</v>
      </c>
      <c r="EY643">
        <v>0.34341500000000003</v>
      </c>
      <c r="EZ643">
        <v>9.2810500000000005</v>
      </c>
      <c r="FA643">
        <v>19.918399999999998</v>
      </c>
      <c r="FB643">
        <v>5.1993200000000002</v>
      </c>
      <c r="FC643">
        <v>12.0099</v>
      </c>
      <c r="FD643">
        <v>4.976</v>
      </c>
      <c r="FE643">
        <v>3.294</v>
      </c>
      <c r="FF643">
        <v>9999</v>
      </c>
      <c r="FG643">
        <v>9999</v>
      </c>
      <c r="FH643">
        <v>9999</v>
      </c>
      <c r="FI643">
        <v>562.5</v>
      </c>
      <c r="FJ643">
        <v>1.8629800000000001</v>
      </c>
      <c r="FK643">
        <v>1.8677999999999999</v>
      </c>
      <c r="FL643">
        <v>1.8675200000000001</v>
      </c>
      <c r="FM643">
        <v>1.8687400000000001</v>
      </c>
      <c r="FN643">
        <v>1.86951</v>
      </c>
      <c r="FO643">
        <v>1.86554</v>
      </c>
      <c r="FP643">
        <v>1.86649</v>
      </c>
      <c r="FQ643">
        <v>1.86798</v>
      </c>
      <c r="FR643">
        <v>5</v>
      </c>
      <c r="FS643">
        <v>0</v>
      </c>
      <c r="FT643">
        <v>0</v>
      </c>
      <c r="FU643">
        <v>0</v>
      </c>
      <c r="FV643">
        <v>11111111</v>
      </c>
      <c r="FW643" t="s">
        <v>306</v>
      </c>
      <c r="FX643" t="s">
        <v>307</v>
      </c>
      <c r="FY643" t="s">
        <v>307</v>
      </c>
      <c r="FZ643" t="s">
        <v>307</v>
      </c>
      <c r="GA643" t="s">
        <v>307</v>
      </c>
      <c r="GB643">
        <v>0</v>
      </c>
      <c r="GC643">
        <v>100</v>
      </c>
      <c r="GD643">
        <v>100</v>
      </c>
      <c r="GE643">
        <v>19.84</v>
      </c>
      <c r="GF643">
        <v>0.4773</v>
      </c>
      <c r="GG643">
        <v>5.3968966374264697</v>
      </c>
      <c r="GH643">
        <v>9.5670261133577201E-3</v>
      </c>
      <c r="GI643" s="1">
        <v>-9.19467254998099E-7</v>
      </c>
      <c r="GJ643" s="1">
        <v>-2.1372918425907401E-11</v>
      </c>
      <c r="GK643">
        <v>3.2845888322571301E-3</v>
      </c>
      <c r="GL643">
        <v>-1.41202168329711E-2</v>
      </c>
      <c r="GM643">
        <v>1.6676771840485E-3</v>
      </c>
      <c r="GN643" s="1">
        <v>-1.4903802912711099E-5</v>
      </c>
      <c r="GO643">
        <v>-4</v>
      </c>
      <c r="GP643">
        <v>1866</v>
      </c>
      <c r="GQ643">
        <v>1</v>
      </c>
      <c r="GR643">
        <v>24</v>
      </c>
      <c r="GS643">
        <v>283.3</v>
      </c>
      <c r="GT643">
        <v>30515.4</v>
      </c>
      <c r="GU643">
        <v>4.3359399999999999</v>
      </c>
      <c r="GV643">
        <v>2.63794</v>
      </c>
      <c r="GW643">
        <v>2.2485400000000002</v>
      </c>
      <c r="GX643">
        <v>2.7697799999999999</v>
      </c>
      <c r="GY643">
        <v>1.9958499999999999</v>
      </c>
      <c r="GZ643">
        <v>2.3852500000000001</v>
      </c>
      <c r="HA643">
        <v>41.456200000000003</v>
      </c>
      <c r="HB643">
        <v>13.1601</v>
      </c>
      <c r="HC643">
        <v>18</v>
      </c>
      <c r="HD643">
        <v>498.19499999999999</v>
      </c>
      <c r="HE643">
        <v>536.42200000000003</v>
      </c>
      <c r="HF643">
        <v>16.562000000000001</v>
      </c>
      <c r="HG643">
        <v>31.543500000000002</v>
      </c>
      <c r="HH643">
        <v>30.000800000000002</v>
      </c>
      <c r="HI643">
        <v>30.7484</v>
      </c>
      <c r="HJ643">
        <v>30.567</v>
      </c>
      <c r="HK643">
        <v>86.844700000000003</v>
      </c>
      <c r="HL643">
        <v>46.819499999999998</v>
      </c>
      <c r="HM643">
        <v>0</v>
      </c>
      <c r="HN643">
        <v>16.1373</v>
      </c>
      <c r="HO643">
        <v>1941.45</v>
      </c>
      <c r="HP643">
        <v>21.373200000000001</v>
      </c>
      <c r="HQ643">
        <v>101.964</v>
      </c>
      <c r="HR643">
        <v>102.852</v>
      </c>
    </row>
    <row r="644" spans="1:226" x14ac:dyDescent="0.2">
      <c r="A644">
        <v>628</v>
      </c>
      <c r="B644">
        <v>1657230143.0999999</v>
      </c>
      <c r="C644">
        <v>6657.5999999046298</v>
      </c>
      <c r="D644" t="s">
        <v>939</v>
      </c>
      <c r="E644" s="2">
        <v>0.69609953703703698</v>
      </c>
      <c r="F644">
        <v>5</v>
      </c>
      <c r="G644" t="s">
        <v>825</v>
      </c>
      <c r="H644" t="s">
        <v>303</v>
      </c>
      <c r="I644">
        <v>1657230140.5999999</v>
      </c>
      <c r="J644">
        <f t="shared" si="306"/>
        <v>3.9169917104946821E-3</v>
      </c>
      <c r="K644">
        <f t="shared" si="311"/>
        <v>3.9169917104946816</v>
      </c>
      <c r="L644">
        <f t="shared" si="312"/>
        <v>18.654545397634351</v>
      </c>
      <c r="M644">
        <f t="shared" si="313"/>
        <v>1883.0788888888801</v>
      </c>
      <c r="N644">
        <f t="shared" si="314"/>
        <v>1473.739579952286</v>
      </c>
      <c r="O644">
        <f t="shared" si="315"/>
        <v>101.560568770552</v>
      </c>
      <c r="P644">
        <f t="shared" si="316"/>
        <v>129.76957774423457</v>
      </c>
      <c r="Q644">
        <f t="shared" si="317"/>
        <v>0.10064168453644684</v>
      </c>
      <c r="R644">
        <f t="shared" si="318"/>
        <v>2.3233811698562188</v>
      </c>
      <c r="S644">
        <f t="shared" si="319"/>
        <v>9.8281024133563488E-2</v>
      </c>
      <c r="T644">
        <f t="shared" si="320"/>
        <v>6.1633124170797415E-2</v>
      </c>
      <c r="U644">
        <f t="shared" si="321"/>
        <v>321.51917633333318</v>
      </c>
      <c r="V644">
        <f t="shared" si="322"/>
        <v>30.593934242834969</v>
      </c>
      <c r="W644">
        <f t="shared" si="323"/>
        <v>30.593934242834969</v>
      </c>
      <c r="X644">
        <f t="shared" si="307"/>
        <v>4.4079741985141219</v>
      </c>
      <c r="Y644">
        <f t="shared" si="324"/>
        <v>43.09249294356318</v>
      </c>
      <c r="Z644">
        <f t="shared" si="325"/>
        <v>1.7848323697833712</v>
      </c>
      <c r="AA644">
        <f t="shared" si="326"/>
        <v>4.1418638093667672</v>
      </c>
      <c r="AB644">
        <f t="shared" si="327"/>
        <v>2.6231418287307506</v>
      </c>
      <c r="AC644">
        <f t="shared" si="328"/>
        <v>-172.73933443281547</v>
      </c>
      <c r="AD644">
        <f t="shared" si="329"/>
        <v>-135.84255116743788</v>
      </c>
      <c r="AE644">
        <f t="shared" si="330"/>
        <v>-13.007027731912427</v>
      </c>
      <c r="AF644">
        <f t="shared" si="331"/>
        <v>-6.9736998832610197E-2</v>
      </c>
      <c r="AG644">
        <f t="shared" si="332"/>
        <v>35.704942521744606</v>
      </c>
      <c r="AH644">
        <f t="shared" si="333"/>
        <v>3.9080702921534756</v>
      </c>
      <c r="AI644">
        <f t="shared" si="334"/>
        <v>18.654545397634351</v>
      </c>
      <c r="AJ644">
        <v>1975.5065016649601</v>
      </c>
      <c r="AK644">
        <v>1940.00933333333</v>
      </c>
      <c r="AL644">
        <v>3.44048372281675</v>
      </c>
      <c r="AM644">
        <v>67.011806465800106</v>
      </c>
      <c r="AN644">
        <f t="shared" si="308"/>
        <v>3.9169917104946816</v>
      </c>
      <c r="AO644">
        <v>21.328112640531099</v>
      </c>
      <c r="AP644">
        <v>25.906035151515098</v>
      </c>
      <c r="AQ644">
        <v>2.5010252067031999E-4</v>
      </c>
      <c r="AR644">
        <v>77.809829826732994</v>
      </c>
      <c r="AS644">
        <v>0</v>
      </c>
      <c r="AT644">
        <v>0</v>
      </c>
      <c r="AU644">
        <f t="shared" si="335"/>
        <v>1</v>
      </c>
      <c r="AV644">
        <f t="shared" si="309"/>
        <v>0</v>
      </c>
      <c r="AW644">
        <f t="shared" si="336"/>
        <v>36062.665738879652</v>
      </c>
      <c r="AX644">
        <f t="shared" si="337"/>
        <v>2000.02111111111</v>
      </c>
      <c r="AY644">
        <f t="shared" si="310"/>
        <v>1681.2176333333325</v>
      </c>
      <c r="AZ644">
        <f t="shared" si="338"/>
        <v>0.84059994366726132</v>
      </c>
      <c r="BA644">
        <f t="shared" si="339"/>
        <v>0.16075789127781429</v>
      </c>
      <c r="BB644">
        <v>6</v>
      </c>
      <c r="BC644">
        <v>0.5</v>
      </c>
      <c r="BD644" t="s">
        <v>304</v>
      </c>
      <c r="BE644">
        <v>2</v>
      </c>
      <c r="BF644" t="b">
        <v>1</v>
      </c>
      <c r="BG644">
        <v>1657230140.5999999</v>
      </c>
      <c r="BH644">
        <v>1883.0788888888801</v>
      </c>
      <c r="BI644">
        <v>1934.76</v>
      </c>
      <c r="BJ644">
        <v>25.8996</v>
      </c>
      <c r="BK644">
        <v>21.331011111111099</v>
      </c>
      <c r="BL644">
        <v>1863.1855555555501</v>
      </c>
      <c r="BM644">
        <v>25.422344444444398</v>
      </c>
      <c r="BN644">
        <v>499.95999999999901</v>
      </c>
      <c r="BO644">
        <v>68.874088888888807</v>
      </c>
      <c r="BP644">
        <v>3.9422122222222203E-2</v>
      </c>
      <c r="BQ644">
        <v>29.509433333333298</v>
      </c>
      <c r="BR644">
        <v>30.777755555555501</v>
      </c>
      <c r="BS644">
        <v>999.9</v>
      </c>
      <c r="BT644">
        <v>0</v>
      </c>
      <c r="BU644">
        <v>0</v>
      </c>
      <c r="BV644">
        <v>9984.4444444444398</v>
      </c>
      <c r="BW644">
        <v>0</v>
      </c>
      <c r="BX644">
        <v>152.89055555555501</v>
      </c>
      <c r="BY644">
        <v>-51.683088888888797</v>
      </c>
      <c r="BZ644">
        <v>1933.1444444444401</v>
      </c>
      <c r="CA644">
        <v>1976.9299999999901</v>
      </c>
      <c r="CB644">
        <v>4.5685744444444403</v>
      </c>
      <c r="CC644">
        <v>1934.76</v>
      </c>
      <c r="CD644">
        <v>21.331011111111099</v>
      </c>
      <c r="CE644">
        <v>1.7838099999999999</v>
      </c>
      <c r="CF644">
        <v>1.46915555555555</v>
      </c>
      <c r="CG644">
        <v>15.6456555555555</v>
      </c>
      <c r="CH644">
        <v>12.6508666666666</v>
      </c>
      <c r="CI644">
        <v>2000.02111111111</v>
      </c>
      <c r="CJ644">
        <v>0.98000033333333303</v>
      </c>
      <c r="CK644">
        <v>1.9999755555555498E-2</v>
      </c>
      <c r="CL644">
        <v>0</v>
      </c>
      <c r="CM644">
        <v>2.3651444444444398</v>
      </c>
      <c r="CN644">
        <v>0</v>
      </c>
      <c r="CO644">
        <v>24629.155555555499</v>
      </c>
      <c r="CP644">
        <v>17300.322222222199</v>
      </c>
      <c r="CQ644">
        <v>46.311999999999998</v>
      </c>
      <c r="CR644">
        <v>46.5</v>
      </c>
      <c r="CS644">
        <v>46.061999999999998</v>
      </c>
      <c r="CT644">
        <v>45.25</v>
      </c>
      <c r="CU644">
        <v>45.561999999999998</v>
      </c>
      <c r="CV644">
        <v>1960.02444444444</v>
      </c>
      <c r="CW644">
        <v>39.996666666666599</v>
      </c>
      <c r="CX644">
        <v>0</v>
      </c>
      <c r="CY644">
        <v>1657230122.4000001</v>
      </c>
      <c r="CZ644">
        <v>0</v>
      </c>
      <c r="DA644">
        <v>1657213163</v>
      </c>
      <c r="DB644" s="2">
        <v>0.49957175925925923</v>
      </c>
      <c r="DC644">
        <v>1657213141</v>
      </c>
      <c r="DD644">
        <v>1655399214.5999999</v>
      </c>
      <c r="DE644">
        <v>1</v>
      </c>
      <c r="DF644">
        <v>0.04</v>
      </c>
      <c r="DG644">
        <v>-0.06</v>
      </c>
      <c r="DH644">
        <v>9.1720000000000006</v>
      </c>
      <c r="DI644">
        <v>0.51100000000000001</v>
      </c>
      <c r="DJ644">
        <v>420</v>
      </c>
      <c r="DK644">
        <v>25</v>
      </c>
      <c r="DL644">
        <v>0.26</v>
      </c>
      <c r="DM644">
        <v>0.15</v>
      </c>
      <c r="DN644">
        <v>-50.787356097560902</v>
      </c>
      <c r="DO644">
        <v>-5.7201428571428998</v>
      </c>
      <c r="DP644">
        <v>1.02168037554799</v>
      </c>
      <c r="DQ644">
        <v>0</v>
      </c>
      <c r="DR644">
        <v>4.5628214634146298</v>
      </c>
      <c r="DS644">
        <v>0.17054780487805499</v>
      </c>
      <c r="DT644">
        <v>3.01859862140046E-2</v>
      </c>
      <c r="DU644">
        <v>0</v>
      </c>
      <c r="DV644">
        <v>0</v>
      </c>
      <c r="DW644">
        <v>2</v>
      </c>
      <c r="DX644" t="s">
        <v>305</v>
      </c>
      <c r="DY644">
        <v>2.9689000000000001</v>
      </c>
      <c r="DZ644">
        <v>2.6930000000000001</v>
      </c>
      <c r="EA644">
        <v>0.18889700000000001</v>
      </c>
      <c r="EB644">
        <v>0.192773</v>
      </c>
      <c r="EC644">
        <v>8.3233299999999996E-2</v>
      </c>
      <c r="ED644">
        <v>7.3334499999999997E-2</v>
      </c>
      <c r="EE644">
        <v>31426.9</v>
      </c>
      <c r="EF644">
        <v>34258.9</v>
      </c>
      <c r="EG644">
        <v>35142.6</v>
      </c>
      <c r="EH644">
        <v>38524.800000000003</v>
      </c>
      <c r="EI644">
        <v>45740.800000000003</v>
      </c>
      <c r="EJ644">
        <v>51560.1</v>
      </c>
      <c r="EK644">
        <v>54986.400000000001</v>
      </c>
      <c r="EL644">
        <v>61789.4</v>
      </c>
      <c r="EM644">
        <v>1.9283999999999999</v>
      </c>
      <c r="EN644">
        <v>1.9923999999999999</v>
      </c>
      <c r="EO644">
        <v>-0.27149899999999999</v>
      </c>
      <c r="EP644">
        <v>0</v>
      </c>
      <c r="EQ644">
        <v>35.169800000000002</v>
      </c>
      <c r="ER644">
        <v>999.9</v>
      </c>
      <c r="ES644">
        <v>41.765000000000001</v>
      </c>
      <c r="ET644">
        <v>38.935000000000002</v>
      </c>
      <c r="EU644">
        <v>42.465200000000003</v>
      </c>
      <c r="EV644">
        <v>52.581099999999999</v>
      </c>
      <c r="EW644">
        <v>36.947099999999999</v>
      </c>
      <c r="EX644">
        <v>2</v>
      </c>
      <c r="EY644">
        <v>0.34410600000000002</v>
      </c>
      <c r="EZ644">
        <v>9.2810500000000005</v>
      </c>
      <c r="FA644">
        <v>19.918600000000001</v>
      </c>
      <c r="FB644">
        <v>5.1993200000000002</v>
      </c>
      <c r="FC644">
        <v>12.0099</v>
      </c>
      <c r="FD644">
        <v>4.976</v>
      </c>
      <c r="FE644">
        <v>3.294</v>
      </c>
      <c r="FF644">
        <v>9999</v>
      </c>
      <c r="FG644">
        <v>9999</v>
      </c>
      <c r="FH644">
        <v>9999</v>
      </c>
      <c r="FI644">
        <v>562.5</v>
      </c>
      <c r="FJ644">
        <v>1.86307</v>
      </c>
      <c r="FK644">
        <v>1.8678300000000001</v>
      </c>
      <c r="FL644">
        <v>1.8675200000000001</v>
      </c>
      <c r="FM644">
        <v>1.8687400000000001</v>
      </c>
      <c r="FN644">
        <v>1.86951</v>
      </c>
      <c r="FO644">
        <v>1.86554</v>
      </c>
      <c r="FP644">
        <v>1.8665499999999999</v>
      </c>
      <c r="FQ644">
        <v>1.86798</v>
      </c>
      <c r="FR644">
        <v>5</v>
      </c>
      <c r="FS644">
        <v>0</v>
      </c>
      <c r="FT644">
        <v>0</v>
      </c>
      <c r="FU644">
        <v>0</v>
      </c>
      <c r="FV644">
        <v>11111111</v>
      </c>
      <c r="FW644" t="s">
        <v>306</v>
      </c>
      <c r="FX644" t="s">
        <v>307</v>
      </c>
      <c r="FY644" t="s">
        <v>307</v>
      </c>
      <c r="FZ644" t="s">
        <v>307</v>
      </c>
      <c r="GA644" t="s">
        <v>307</v>
      </c>
      <c r="GB644">
        <v>0</v>
      </c>
      <c r="GC644">
        <v>100</v>
      </c>
      <c r="GD644">
        <v>100</v>
      </c>
      <c r="GE644">
        <v>19.940000000000001</v>
      </c>
      <c r="GF644">
        <v>0.4778</v>
      </c>
      <c r="GG644">
        <v>5.3968966374264697</v>
      </c>
      <c r="GH644">
        <v>9.5670261133577201E-3</v>
      </c>
      <c r="GI644" s="1">
        <v>-9.19467254998099E-7</v>
      </c>
      <c r="GJ644" s="1">
        <v>-2.1372918425907401E-11</v>
      </c>
      <c r="GK644">
        <v>3.2845888322571301E-3</v>
      </c>
      <c r="GL644">
        <v>-1.41202168329711E-2</v>
      </c>
      <c r="GM644">
        <v>1.6676771840485E-3</v>
      </c>
      <c r="GN644" s="1">
        <v>-1.4903802912711099E-5</v>
      </c>
      <c r="GO644">
        <v>-4</v>
      </c>
      <c r="GP644">
        <v>1866</v>
      </c>
      <c r="GQ644">
        <v>1</v>
      </c>
      <c r="GR644">
        <v>24</v>
      </c>
      <c r="GS644">
        <v>283.39999999999998</v>
      </c>
      <c r="GT644">
        <v>30515.5</v>
      </c>
      <c r="GU644">
        <v>4.3652300000000004</v>
      </c>
      <c r="GV644">
        <v>2.63794</v>
      </c>
      <c r="GW644">
        <v>2.2485400000000002</v>
      </c>
      <c r="GX644">
        <v>2.7685499999999998</v>
      </c>
      <c r="GY644">
        <v>1.9958499999999999</v>
      </c>
      <c r="GZ644">
        <v>2.3718300000000001</v>
      </c>
      <c r="HA644">
        <v>41.456200000000003</v>
      </c>
      <c r="HB644">
        <v>13.151400000000001</v>
      </c>
      <c r="HC644">
        <v>18</v>
      </c>
      <c r="HD644">
        <v>498.68599999999998</v>
      </c>
      <c r="HE644">
        <v>536.52300000000002</v>
      </c>
      <c r="HF644">
        <v>16.5717</v>
      </c>
      <c r="HG644">
        <v>31.554600000000001</v>
      </c>
      <c r="HH644">
        <v>30.000900000000001</v>
      </c>
      <c r="HI644">
        <v>30.7591</v>
      </c>
      <c r="HJ644">
        <v>30.578700000000001</v>
      </c>
      <c r="HK644">
        <v>87.361599999999996</v>
      </c>
      <c r="HL644">
        <v>46.819499999999998</v>
      </c>
      <c r="HM644">
        <v>0</v>
      </c>
      <c r="HN644">
        <v>16.146699999999999</v>
      </c>
      <c r="HO644">
        <v>1954.91</v>
      </c>
      <c r="HP644">
        <v>21.393599999999999</v>
      </c>
      <c r="HQ644">
        <v>101.96299999999999</v>
      </c>
      <c r="HR644">
        <v>102.851</v>
      </c>
    </row>
    <row r="645" spans="1:226" x14ac:dyDescent="0.2">
      <c r="A645">
        <v>629</v>
      </c>
      <c r="B645">
        <v>1657230147.5999999</v>
      </c>
      <c r="C645">
        <v>6662.0999999046298</v>
      </c>
      <c r="D645" t="s">
        <v>940</v>
      </c>
      <c r="E645" s="2">
        <v>0.69614583333333335</v>
      </c>
      <c r="F645">
        <v>5</v>
      </c>
      <c r="G645" t="s">
        <v>825</v>
      </c>
      <c r="H645" t="s">
        <v>303</v>
      </c>
      <c r="I645">
        <v>1657230145.04444</v>
      </c>
      <c r="J645">
        <f t="shared" si="306"/>
        <v>3.9087857831031367E-3</v>
      </c>
      <c r="K645">
        <f t="shared" si="311"/>
        <v>3.9087857831031365</v>
      </c>
      <c r="L645">
        <f t="shared" si="312"/>
        <v>19.055512276370798</v>
      </c>
      <c r="M645">
        <f t="shared" si="313"/>
        <v>1897.90777777777</v>
      </c>
      <c r="N645">
        <f t="shared" si="314"/>
        <v>1480.4761498984758</v>
      </c>
      <c r="O645">
        <f t="shared" si="315"/>
        <v>102.02400929325633</v>
      </c>
      <c r="P645">
        <f t="shared" si="316"/>
        <v>130.79046276498346</v>
      </c>
      <c r="Q645">
        <f t="shared" si="317"/>
        <v>0.10036149922316738</v>
      </c>
      <c r="R645">
        <f t="shared" si="318"/>
        <v>2.3268797406438195</v>
      </c>
      <c r="S645">
        <f t="shared" si="319"/>
        <v>9.8017240517478885E-2</v>
      </c>
      <c r="T645">
        <f t="shared" si="320"/>
        <v>6.1466836952212736E-2</v>
      </c>
      <c r="U645">
        <f t="shared" si="321"/>
        <v>321.51812799999942</v>
      </c>
      <c r="V645">
        <f t="shared" si="322"/>
        <v>30.602176313191556</v>
      </c>
      <c r="W645">
        <f t="shared" si="323"/>
        <v>30.602176313191556</v>
      </c>
      <c r="X645">
        <f t="shared" si="307"/>
        <v>4.410052320356205</v>
      </c>
      <c r="Y645">
        <f t="shared" si="324"/>
        <v>43.089406654018333</v>
      </c>
      <c r="Z645">
        <f t="shared" si="325"/>
        <v>1.7854362912608956</v>
      </c>
      <c r="AA645">
        <f t="shared" si="326"/>
        <v>4.1435620258056938</v>
      </c>
      <c r="AB645">
        <f t="shared" si="327"/>
        <v>2.6246160290953093</v>
      </c>
      <c r="AC645">
        <f t="shared" si="328"/>
        <v>-172.37745303484832</v>
      </c>
      <c r="AD645">
        <f t="shared" si="329"/>
        <v>-136.18897940148844</v>
      </c>
      <c r="AE645">
        <f t="shared" si="330"/>
        <v>-13.021581542838627</v>
      </c>
      <c r="AF645">
        <f t="shared" si="331"/>
        <v>-6.9885979175978719E-2</v>
      </c>
      <c r="AG645">
        <f t="shared" si="332"/>
        <v>35.678970164015105</v>
      </c>
      <c r="AH645">
        <f t="shared" si="333"/>
        <v>3.9080212818834581</v>
      </c>
      <c r="AI645">
        <f t="shared" si="334"/>
        <v>19.055512276370798</v>
      </c>
      <c r="AJ645">
        <v>1990.8403342562699</v>
      </c>
      <c r="AK645">
        <v>1955.23048484848</v>
      </c>
      <c r="AL645">
        <v>3.3383253350619899</v>
      </c>
      <c r="AM645">
        <v>67.011806465800106</v>
      </c>
      <c r="AN645">
        <f t="shared" si="308"/>
        <v>3.9087857831031365</v>
      </c>
      <c r="AO645">
        <v>21.338891803864801</v>
      </c>
      <c r="AP645">
        <v>25.915084848484799</v>
      </c>
      <c r="AQ645">
        <v>-1.7314121533541899E-3</v>
      </c>
      <c r="AR645">
        <v>77.809829826732994</v>
      </c>
      <c r="AS645">
        <v>0</v>
      </c>
      <c r="AT645">
        <v>0</v>
      </c>
      <c r="AU645">
        <f t="shared" si="335"/>
        <v>1</v>
      </c>
      <c r="AV645">
        <f t="shared" si="309"/>
        <v>0</v>
      </c>
      <c r="AW645">
        <f t="shared" si="336"/>
        <v>36144.576833053594</v>
      </c>
      <c r="AX645">
        <f t="shared" si="337"/>
        <v>2000.0133333333299</v>
      </c>
      <c r="AY645">
        <f t="shared" si="310"/>
        <v>1681.2111999999968</v>
      </c>
      <c r="AZ645">
        <f t="shared" si="338"/>
        <v>0.84059999600002655</v>
      </c>
      <c r="BA645">
        <f t="shared" si="339"/>
        <v>0.16075799228005144</v>
      </c>
      <c r="BB645">
        <v>6</v>
      </c>
      <c r="BC645">
        <v>0.5</v>
      </c>
      <c r="BD645" t="s">
        <v>304</v>
      </c>
      <c r="BE645">
        <v>2</v>
      </c>
      <c r="BF645" t="b">
        <v>1</v>
      </c>
      <c r="BG645">
        <v>1657230145.04444</v>
      </c>
      <c r="BH645">
        <v>1897.90777777777</v>
      </c>
      <c r="BI645">
        <v>1949.6211111111099</v>
      </c>
      <c r="BJ645">
        <v>25.908566666666601</v>
      </c>
      <c r="BK645">
        <v>21.340611111111102</v>
      </c>
      <c r="BL645">
        <v>1877.92888888888</v>
      </c>
      <c r="BM645">
        <v>25.430966666666599</v>
      </c>
      <c r="BN645">
        <v>500.01844444444401</v>
      </c>
      <c r="BO645">
        <v>68.874088888888807</v>
      </c>
      <c r="BP645">
        <v>3.8881644444444398E-2</v>
      </c>
      <c r="BQ645">
        <v>29.516544444444399</v>
      </c>
      <c r="BR645">
        <v>30.7661333333333</v>
      </c>
      <c r="BS645">
        <v>999.9</v>
      </c>
      <c r="BT645">
        <v>0</v>
      </c>
      <c r="BU645">
        <v>0</v>
      </c>
      <c r="BV645">
        <v>10008.333333333299</v>
      </c>
      <c r="BW645">
        <v>0</v>
      </c>
      <c r="BX645">
        <v>152.76499999999999</v>
      </c>
      <c r="BY645">
        <v>-51.7143444444444</v>
      </c>
      <c r="BZ645">
        <v>1948.38777777777</v>
      </c>
      <c r="CA645">
        <v>1992.1355555555499</v>
      </c>
      <c r="CB645">
        <v>4.5679722222222203</v>
      </c>
      <c r="CC645">
        <v>1949.6211111111099</v>
      </c>
      <c r="CD645">
        <v>21.340611111111102</v>
      </c>
      <c r="CE645">
        <v>1.78443</v>
      </c>
      <c r="CF645">
        <v>1.4698166666666601</v>
      </c>
      <c r="CG645">
        <v>15.651077777777701</v>
      </c>
      <c r="CH645">
        <v>12.657722222222199</v>
      </c>
      <c r="CI645">
        <v>2000.0133333333299</v>
      </c>
      <c r="CJ645">
        <v>0.97999855555555504</v>
      </c>
      <c r="CK645">
        <v>2.0001488888888801E-2</v>
      </c>
      <c r="CL645">
        <v>0</v>
      </c>
      <c r="CM645">
        <v>2.3232555555555501</v>
      </c>
      <c r="CN645">
        <v>0</v>
      </c>
      <c r="CO645">
        <v>24620.644444444399</v>
      </c>
      <c r="CP645">
        <v>17300.277777777701</v>
      </c>
      <c r="CQ645">
        <v>46.347000000000001</v>
      </c>
      <c r="CR645">
        <v>46.5</v>
      </c>
      <c r="CS645">
        <v>46.061999999999998</v>
      </c>
      <c r="CT645">
        <v>45.25</v>
      </c>
      <c r="CU645">
        <v>45.561999999999998</v>
      </c>
      <c r="CV645">
        <v>1960.0133333333299</v>
      </c>
      <c r="CW645">
        <v>40</v>
      </c>
      <c r="CX645">
        <v>0</v>
      </c>
      <c r="CY645">
        <v>1657230127.2</v>
      </c>
      <c r="CZ645">
        <v>0</v>
      </c>
      <c r="DA645">
        <v>1657213163</v>
      </c>
      <c r="DB645" s="2">
        <v>0.49957175925925923</v>
      </c>
      <c r="DC645">
        <v>1657213141</v>
      </c>
      <c r="DD645">
        <v>1655399214.5999999</v>
      </c>
      <c r="DE645">
        <v>1</v>
      </c>
      <c r="DF645">
        <v>0.04</v>
      </c>
      <c r="DG645">
        <v>-0.06</v>
      </c>
      <c r="DH645">
        <v>9.1720000000000006</v>
      </c>
      <c r="DI645">
        <v>0.51100000000000001</v>
      </c>
      <c r="DJ645">
        <v>420</v>
      </c>
      <c r="DK645">
        <v>25</v>
      </c>
      <c r="DL645">
        <v>0.26</v>
      </c>
      <c r="DM645">
        <v>0.15</v>
      </c>
      <c r="DN645">
        <v>-51.229229268292599</v>
      </c>
      <c r="DO645">
        <v>-4.2034641114984899</v>
      </c>
      <c r="DP645">
        <v>0.948986692251369</v>
      </c>
      <c r="DQ645">
        <v>0</v>
      </c>
      <c r="DR645">
        <v>4.5732539024390197</v>
      </c>
      <c r="DS645">
        <v>-3.7630243902446202E-2</v>
      </c>
      <c r="DT645">
        <v>5.6583428057652204E-3</v>
      </c>
      <c r="DU645">
        <v>1</v>
      </c>
      <c r="DV645">
        <v>1</v>
      </c>
      <c r="DW645">
        <v>2</v>
      </c>
      <c r="DX645" s="3">
        <v>44563</v>
      </c>
      <c r="DY645">
        <v>2.9687700000000001</v>
      </c>
      <c r="DZ645">
        <v>2.6928299999999998</v>
      </c>
      <c r="EA645">
        <v>0.18976799999999999</v>
      </c>
      <c r="EB645">
        <v>0.19356899999999999</v>
      </c>
      <c r="EC645">
        <v>8.3232600000000004E-2</v>
      </c>
      <c r="ED645">
        <v>7.3350899999999997E-2</v>
      </c>
      <c r="EE645">
        <v>31392.7</v>
      </c>
      <c r="EF645">
        <v>34224.400000000001</v>
      </c>
      <c r="EG645">
        <v>35142.199999999997</v>
      </c>
      <c r="EH645">
        <v>38524.1</v>
      </c>
      <c r="EI645">
        <v>45740</v>
      </c>
      <c r="EJ645">
        <v>51557.8</v>
      </c>
      <c r="EK645">
        <v>54985.4</v>
      </c>
      <c r="EL645">
        <v>61787.7</v>
      </c>
      <c r="EM645">
        <v>1.9279999999999999</v>
      </c>
      <c r="EN645">
        <v>1.992</v>
      </c>
      <c r="EO645">
        <v>-0.27161800000000003</v>
      </c>
      <c r="EP645">
        <v>0</v>
      </c>
      <c r="EQ645">
        <v>35.179499999999997</v>
      </c>
      <c r="ER645">
        <v>999.9</v>
      </c>
      <c r="ES645">
        <v>41.79</v>
      </c>
      <c r="ET645">
        <v>38.945</v>
      </c>
      <c r="EU645">
        <v>42.5075</v>
      </c>
      <c r="EV645">
        <v>52.571100000000001</v>
      </c>
      <c r="EW645">
        <v>36.939100000000003</v>
      </c>
      <c r="EX645">
        <v>2</v>
      </c>
      <c r="EY645">
        <v>0.344837</v>
      </c>
      <c r="EZ645">
        <v>9.2810500000000005</v>
      </c>
      <c r="FA645">
        <v>19.917899999999999</v>
      </c>
      <c r="FB645">
        <v>5.20052</v>
      </c>
      <c r="FC645">
        <v>12.0099</v>
      </c>
      <c r="FD645">
        <v>4.976</v>
      </c>
      <c r="FE645">
        <v>3.294</v>
      </c>
      <c r="FF645">
        <v>9999</v>
      </c>
      <c r="FG645">
        <v>9999</v>
      </c>
      <c r="FH645">
        <v>9999</v>
      </c>
      <c r="FI645">
        <v>562.5</v>
      </c>
      <c r="FJ645">
        <v>1.8630100000000001</v>
      </c>
      <c r="FK645">
        <v>1.8677999999999999</v>
      </c>
      <c r="FL645">
        <v>1.8674900000000001</v>
      </c>
      <c r="FM645">
        <v>1.8687400000000001</v>
      </c>
      <c r="FN645">
        <v>1.86951</v>
      </c>
      <c r="FO645">
        <v>1.86554</v>
      </c>
      <c r="FP645">
        <v>1.86649</v>
      </c>
      <c r="FQ645">
        <v>1.86792</v>
      </c>
      <c r="FR645">
        <v>5</v>
      </c>
      <c r="FS645">
        <v>0</v>
      </c>
      <c r="FT645">
        <v>0</v>
      </c>
      <c r="FU645">
        <v>0</v>
      </c>
      <c r="FV645">
        <v>11111111</v>
      </c>
      <c r="FW645" t="s">
        <v>306</v>
      </c>
      <c r="FX645" t="s">
        <v>307</v>
      </c>
      <c r="FY645" t="s">
        <v>307</v>
      </c>
      <c r="FZ645" t="s">
        <v>307</v>
      </c>
      <c r="GA645" t="s">
        <v>307</v>
      </c>
      <c r="GB645">
        <v>0</v>
      </c>
      <c r="GC645">
        <v>100</v>
      </c>
      <c r="GD645">
        <v>100</v>
      </c>
      <c r="GE645">
        <v>20.03</v>
      </c>
      <c r="GF645">
        <v>0.47770000000000001</v>
      </c>
      <c r="GG645">
        <v>5.3968966374264697</v>
      </c>
      <c r="GH645">
        <v>9.5670261133577201E-3</v>
      </c>
      <c r="GI645" s="1">
        <v>-9.19467254998099E-7</v>
      </c>
      <c r="GJ645" s="1">
        <v>-2.1372918425907401E-11</v>
      </c>
      <c r="GK645">
        <v>3.2845888322571301E-3</v>
      </c>
      <c r="GL645">
        <v>-1.41202168329711E-2</v>
      </c>
      <c r="GM645">
        <v>1.6676771840485E-3</v>
      </c>
      <c r="GN645" s="1">
        <v>-1.4903802912711099E-5</v>
      </c>
      <c r="GO645">
        <v>-4</v>
      </c>
      <c r="GP645">
        <v>1866</v>
      </c>
      <c r="GQ645">
        <v>1</v>
      </c>
      <c r="GR645">
        <v>24</v>
      </c>
      <c r="GS645">
        <v>283.39999999999998</v>
      </c>
      <c r="GT645">
        <v>30515.5</v>
      </c>
      <c r="GU645">
        <v>4.3872099999999996</v>
      </c>
      <c r="GV645">
        <v>2.63672</v>
      </c>
      <c r="GW645">
        <v>2.2485400000000002</v>
      </c>
      <c r="GX645">
        <v>2.7697799999999999</v>
      </c>
      <c r="GY645">
        <v>1.9958499999999999</v>
      </c>
      <c r="GZ645">
        <v>2.3938000000000001</v>
      </c>
      <c r="HA645">
        <v>41.456200000000003</v>
      </c>
      <c r="HB645">
        <v>13.1601</v>
      </c>
      <c r="HC645">
        <v>18</v>
      </c>
      <c r="HD645">
        <v>498.51499999999999</v>
      </c>
      <c r="HE645">
        <v>536.35400000000004</v>
      </c>
      <c r="HF645">
        <v>16.580100000000002</v>
      </c>
      <c r="HG645">
        <v>31.564</v>
      </c>
      <c r="HH645">
        <v>30.001000000000001</v>
      </c>
      <c r="HI645">
        <v>30.770299999999999</v>
      </c>
      <c r="HJ645">
        <v>30.590800000000002</v>
      </c>
      <c r="HK645">
        <v>87.801900000000003</v>
      </c>
      <c r="HL645">
        <v>46.819499999999998</v>
      </c>
      <c r="HM645">
        <v>0</v>
      </c>
      <c r="HN645">
        <v>16.153099999999998</v>
      </c>
      <c r="HO645">
        <v>1975.07</v>
      </c>
      <c r="HP645">
        <v>21.4147</v>
      </c>
      <c r="HQ645">
        <v>101.962</v>
      </c>
      <c r="HR645">
        <v>102.849</v>
      </c>
    </row>
    <row r="646" spans="1:226" x14ac:dyDescent="0.2">
      <c r="A646">
        <v>630</v>
      </c>
      <c r="B646">
        <v>1657230153.0999999</v>
      </c>
      <c r="C646">
        <v>6667.5999999046298</v>
      </c>
      <c r="D646" t="s">
        <v>941</v>
      </c>
      <c r="E646" s="2">
        <v>0.69621527777777781</v>
      </c>
      <c r="F646">
        <v>5</v>
      </c>
      <c r="G646" t="s">
        <v>825</v>
      </c>
      <c r="H646" t="s">
        <v>303</v>
      </c>
      <c r="I646">
        <v>1657230150.3499999</v>
      </c>
      <c r="J646">
        <f t="shared" si="306"/>
        <v>3.9109183165979269E-3</v>
      </c>
      <c r="K646">
        <f t="shared" si="311"/>
        <v>3.9109183165979271</v>
      </c>
      <c r="L646">
        <f t="shared" si="312"/>
        <v>19.322783238661021</v>
      </c>
      <c r="M646">
        <f t="shared" si="313"/>
        <v>1915.5929999999901</v>
      </c>
      <c r="N646">
        <f t="shared" si="314"/>
        <v>1492.8248208060536</v>
      </c>
      <c r="O646">
        <f t="shared" si="315"/>
        <v>102.87369472219592</v>
      </c>
      <c r="P646">
        <f t="shared" si="316"/>
        <v>132.00753815680079</v>
      </c>
      <c r="Q646">
        <f t="shared" si="317"/>
        <v>0.10036708362991138</v>
      </c>
      <c r="R646">
        <f t="shared" si="318"/>
        <v>2.3276187710921352</v>
      </c>
      <c r="S646">
        <f t="shared" si="319"/>
        <v>9.8023292985298771E-2</v>
      </c>
      <c r="T646">
        <f t="shared" si="320"/>
        <v>6.1470579765995598E-2</v>
      </c>
      <c r="U646">
        <f t="shared" si="321"/>
        <v>321.50423339999992</v>
      </c>
      <c r="V646">
        <f t="shared" si="322"/>
        <v>30.609493743943986</v>
      </c>
      <c r="W646">
        <f t="shared" si="323"/>
        <v>30.609493743943986</v>
      </c>
      <c r="X646">
        <f t="shared" si="307"/>
        <v>4.4118980225917577</v>
      </c>
      <c r="Y646">
        <f t="shared" si="324"/>
        <v>43.084419863862642</v>
      </c>
      <c r="Z646">
        <f t="shared" si="325"/>
        <v>1.7860969097121862</v>
      </c>
      <c r="AA646">
        <f t="shared" si="326"/>
        <v>4.1455749325530258</v>
      </c>
      <c r="AB646">
        <f t="shared" si="327"/>
        <v>2.6258011128795715</v>
      </c>
      <c r="AC646">
        <f t="shared" si="328"/>
        <v>-172.47149776196858</v>
      </c>
      <c r="AD646">
        <f t="shared" si="329"/>
        <v>-136.09317901284547</v>
      </c>
      <c r="AE646">
        <f t="shared" si="330"/>
        <v>-13.009303719431422</v>
      </c>
      <c r="AF646">
        <f t="shared" si="331"/>
        <v>-6.9747094245570906E-2</v>
      </c>
      <c r="AG646">
        <f t="shared" si="332"/>
        <v>35.87622268521293</v>
      </c>
      <c r="AH646">
        <f t="shared" si="333"/>
        <v>3.9044447558163986</v>
      </c>
      <c r="AI646">
        <f t="shared" si="334"/>
        <v>19.322783238661021</v>
      </c>
      <c r="AJ646">
        <v>2010.0242552197999</v>
      </c>
      <c r="AK646">
        <v>1974.0878787878701</v>
      </c>
      <c r="AL646">
        <v>3.3370551990631401</v>
      </c>
      <c r="AM646">
        <v>67.011806465800106</v>
      </c>
      <c r="AN646">
        <f t="shared" si="308"/>
        <v>3.9109183165979271</v>
      </c>
      <c r="AO646">
        <v>21.351211940120599</v>
      </c>
      <c r="AP646">
        <v>25.921070303030302</v>
      </c>
      <c r="AQ646">
        <v>4.4298757123952898E-4</v>
      </c>
      <c r="AR646">
        <v>77.809829826732994</v>
      </c>
      <c r="AS646">
        <v>0</v>
      </c>
      <c r="AT646">
        <v>0</v>
      </c>
      <c r="AU646">
        <f t="shared" si="335"/>
        <v>1</v>
      </c>
      <c r="AV646">
        <f t="shared" si="309"/>
        <v>0</v>
      </c>
      <c r="AW646">
        <f t="shared" si="336"/>
        <v>36161.036390944151</v>
      </c>
      <c r="AX646">
        <f t="shared" si="337"/>
        <v>1999.9269999999999</v>
      </c>
      <c r="AY646">
        <f t="shared" si="310"/>
        <v>1681.1386199999997</v>
      </c>
      <c r="AZ646">
        <f t="shared" si="338"/>
        <v>0.84059999189970425</v>
      </c>
      <c r="BA646">
        <f t="shared" si="339"/>
        <v>0.16075798436642935</v>
      </c>
      <c r="BB646">
        <v>6</v>
      </c>
      <c r="BC646">
        <v>0.5</v>
      </c>
      <c r="BD646" t="s">
        <v>304</v>
      </c>
      <c r="BE646">
        <v>2</v>
      </c>
      <c r="BF646" t="b">
        <v>1</v>
      </c>
      <c r="BG646">
        <v>1657230150.3499999</v>
      </c>
      <c r="BH646">
        <v>1915.5929999999901</v>
      </c>
      <c r="BI646">
        <v>1967.623</v>
      </c>
      <c r="BJ646">
        <v>25.918479999999999</v>
      </c>
      <c r="BK646">
        <v>21.354289999999999</v>
      </c>
      <c r="BL646">
        <v>1895.511</v>
      </c>
      <c r="BM646">
        <v>25.440449999999998</v>
      </c>
      <c r="BN646">
        <v>499.96789999999999</v>
      </c>
      <c r="BO646">
        <v>68.873279999999994</v>
      </c>
      <c r="BP646">
        <v>3.8820929999999997E-2</v>
      </c>
      <c r="BQ646">
        <v>29.5249699999999</v>
      </c>
      <c r="BR646">
        <v>30.775279999999999</v>
      </c>
      <c r="BS646">
        <v>999.9</v>
      </c>
      <c r="BT646">
        <v>0</v>
      </c>
      <c r="BU646">
        <v>0</v>
      </c>
      <c r="BV646">
        <v>10013.5</v>
      </c>
      <c r="BW646">
        <v>0</v>
      </c>
      <c r="BX646">
        <v>152.65</v>
      </c>
      <c r="BY646">
        <v>-52.029049999999998</v>
      </c>
      <c r="BZ646">
        <v>1966.5629999999901</v>
      </c>
      <c r="CA646">
        <v>2010.556</v>
      </c>
      <c r="CB646">
        <v>4.5641839999999902</v>
      </c>
      <c r="CC646">
        <v>1967.623</v>
      </c>
      <c r="CD646">
        <v>21.354289999999999</v>
      </c>
      <c r="CE646">
        <v>1.785091</v>
      </c>
      <c r="CF646">
        <v>1.4707410000000001</v>
      </c>
      <c r="CG646">
        <v>15.6568399999999</v>
      </c>
      <c r="CH646">
        <v>12.66732</v>
      </c>
      <c r="CI646">
        <v>1999.9269999999999</v>
      </c>
      <c r="CJ646">
        <v>0.97999859999999905</v>
      </c>
      <c r="CK646">
        <v>2.0001479999999999E-2</v>
      </c>
      <c r="CL646">
        <v>0</v>
      </c>
      <c r="CM646">
        <v>2.3270499999999998</v>
      </c>
      <c r="CN646">
        <v>0</v>
      </c>
      <c r="CO646">
        <v>24609.33</v>
      </c>
      <c r="CP646">
        <v>17299.519999999899</v>
      </c>
      <c r="CQ646">
        <v>46.375</v>
      </c>
      <c r="CR646">
        <v>46.5</v>
      </c>
      <c r="CS646">
        <v>46.112400000000001</v>
      </c>
      <c r="CT646">
        <v>45.287199999999999</v>
      </c>
      <c r="CU646">
        <v>45.574599999999997</v>
      </c>
      <c r="CV646">
        <v>1959.9290000000001</v>
      </c>
      <c r="CW646">
        <v>39.997999999999998</v>
      </c>
      <c r="CX646">
        <v>0</v>
      </c>
      <c r="CY646">
        <v>1657230132.5999999</v>
      </c>
      <c r="CZ646">
        <v>0</v>
      </c>
      <c r="DA646">
        <v>1657213163</v>
      </c>
      <c r="DB646" s="2">
        <v>0.49957175925925923</v>
      </c>
      <c r="DC646">
        <v>1657213141</v>
      </c>
      <c r="DD646">
        <v>1655399214.5999999</v>
      </c>
      <c r="DE646">
        <v>1</v>
      </c>
      <c r="DF646">
        <v>0.04</v>
      </c>
      <c r="DG646">
        <v>-0.06</v>
      </c>
      <c r="DH646">
        <v>9.1720000000000006</v>
      </c>
      <c r="DI646">
        <v>0.51100000000000001</v>
      </c>
      <c r="DJ646">
        <v>420</v>
      </c>
      <c r="DK646">
        <v>25</v>
      </c>
      <c r="DL646">
        <v>0.26</v>
      </c>
      <c r="DM646">
        <v>0.15</v>
      </c>
      <c r="DN646">
        <v>-51.649126829268198</v>
      </c>
      <c r="DO646">
        <v>-2.24482787456459</v>
      </c>
      <c r="DP646">
        <v>1.00621107590812</v>
      </c>
      <c r="DQ646">
        <v>0</v>
      </c>
      <c r="DR646">
        <v>4.5698529268292596</v>
      </c>
      <c r="DS646">
        <v>-4.9413240418102203E-2</v>
      </c>
      <c r="DT646">
        <v>6.0288688596081301E-3</v>
      </c>
      <c r="DU646">
        <v>1</v>
      </c>
      <c r="DV646">
        <v>1</v>
      </c>
      <c r="DW646">
        <v>2</v>
      </c>
      <c r="DX646" s="3">
        <v>44563</v>
      </c>
      <c r="DY646">
        <v>2.9682599999999999</v>
      </c>
      <c r="DZ646">
        <v>2.69272</v>
      </c>
      <c r="EA646">
        <v>0.19082299999999999</v>
      </c>
      <c r="EB646">
        <v>0.19466700000000001</v>
      </c>
      <c r="EC646">
        <v>8.3252000000000007E-2</v>
      </c>
      <c r="ED646">
        <v>7.3380799999999996E-2</v>
      </c>
      <c r="EE646">
        <v>31351.8</v>
      </c>
      <c r="EF646">
        <v>34176.9</v>
      </c>
      <c r="EG646">
        <v>35142.199999999997</v>
      </c>
      <c r="EH646">
        <v>38523.199999999997</v>
      </c>
      <c r="EI646">
        <v>45739.199999999997</v>
      </c>
      <c r="EJ646">
        <v>51555</v>
      </c>
      <c r="EK646">
        <v>54985.5</v>
      </c>
      <c r="EL646">
        <v>61786.3</v>
      </c>
      <c r="EM646">
        <v>1.9272</v>
      </c>
      <c r="EN646">
        <v>1.9925999999999999</v>
      </c>
      <c r="EO646">
        <v>-0.27209499999999998</v>
      </c>
      <c r="EP646">
        <v>0</v>
      </c>
      <c r="EQ646">
        <v>35.192399999999999</v>
      </c>
      <c r="ER646">
        <v>999.9</v>
      </c>
      <c r="ES646">
        <v>41.814</v>
      </c>
      <c r="ET646">
        <v>38.945</v>
      </c>
      <c r="EU646">
        <v>42.532499999999999</v>
      </c>
      <c r="EV646">
        <v>52.481099999999998</v>
      </c>
      <c r="EW646">
        <v>36.947099999999999</v>
      </c>
      <c r="EX646">
        <v>2</v>
      </c>
      <c r="EY646">
        <v>0.34579300000000002</v>
      </c>
      <c r="EZ646">
        <v>9.2810500000000005</v>
      </c>
      <c r="FA646">
        <v>19.918500000000002</v>
      </c>
      <c r="FB646">
        <v>5.20052</v>
      </c>
      <c r="FC646">
        <v>12.0099</v>
      </c>
      <c r="FD646">
        <v>4.9752000000000001</v>
      </c>
      <c r="FE646">
        <v>3.294</v>
      </c>
      <c r="FF646">
        <v>9999</v>
      </c>
      <c r="FG646">
        <v>9999</v>
      </c>
      <c r="FH646">
        <v>9999</v>
      </c>
      <c r="FI646">
        <v>562.5</v>
      </c>
      <c r="FJ646">
        <v>1.86307</v>
      </c>
      <c r="FK646">
        <v>1.8678300000000001</v>
      </c>
      <c r="FL646">
        <v>1.8674900000000001</v>
      </c>
      <c r="FM646">
        <v>1.8687400000000001</v>
      </c>
      <c r="FN646">
        <v>1.86951</v>
      </c>
      <c r="FO646">
        <v>1.86554</v>
      </c>
      <c r="FP646">
        <v>1.86646</v>
      </c>
      <c r="FQ646">
        <v>1.86798</v>
      </c>
      <c r="FR646">
        <v>5</v>
      </c>
      <c r="FS646">
        <v>0</v>
      </c>
      <c r="FT646">
        <v>0</v>
      </c>
      <c r="FU646">
        <v>0</v>
      </c>
      <c r="FV646">
        <v>11111111</v>
      </c>
      <c r="FW646" t="s">
        <v>306</v>
      </c>
      <c r="FX646" t="s">
        <v>307</v>
      </c>
      <c r="FY646" t="s">
        <v>307</v>
      </c>
      <c r="FZ646" t="s">
        <v>307</v>
      </c>
      <c r="GA646" t="s">
        <v>307</v>
      </c>
      <c r="GB646">
        <v>0</v>
      </c>
      <c r="GC646">
        <v>100</v>
      </c>
      <c r="GD646">
        <v>100</v>
      </c>
      <c r="GE646">
        <v>20.13</v>
      </c>
      <c r="GF646">
        <v>0.47810000000000002</v>
      </c>
      <c r="GG646">
        <v>5.3968966374264697</v>
      </c>
      <c r="GH646">
        <v>9.5670261133577201E-3</v>
      </c>
      <c r="GI646" s="1">
        <v>-9.19467254998099E-7</v>
      </c>
      <c r="GJ646" s="1">
        <v>-2.1372918425907401E-11</v>
      </c>
      <c r="GK646">
        <v>3.2845888322571301E-3</v>
      </c>
      <c r="GL646">
        <v>-1.41202168329711E-2</v>
      </c>
      <c r="GM646">
        <v>1.6676771840485E-3</v>
      </c>
      <c r="GN646" s="1">
        <v>-1.4903802912711099E-5</v>
      </c>
      <c r="GO646">
        <v>-4</v>
      </c>
      <c r="GP646">
        <v>1866</v>
      </c>
      <c r="GQ646">
        <v>1</v>
      </c>
      <c r="GR646">
        <v>24</v>
      </c>
      <c r="GS646">
        <v>283.5</v>
      </c>
      <c r="GT646">
        <v>30515.599999999999</v>
      </c>
      <c r="GU646">
        <v>4.4177200000000001</v>
      </c>
      <c r="GV646">
        <v>2.63916</v>
      </c>
      <c r="GW646">
        <v>2.2485400000000002</v>
      </c>
      <c r="GX646">
        <v>2.7685499999999998</v>
      </c>
      <c r="GY646">
        <v>1.9958499999999999</v>
      </c>
      <c r="GZ646">
        <v>2.3925800000000002</v>
      </c>
      <c r="HA646">
        <v>41.482199999999999</v>
      </c>
      <c r="HB646">
        <v>13.151400000000001</v>
      </c>
      <c r="HC646">
        <v>18</v>
      </c>
      <c r="HD646">
        <v>498.08100000000002</v>
      </c>
      <c r="HE646">
        <v>536.904</v>
      </c>
      <c r="HF646">
        <v>16.589200000000002</v>
      </c>
      <c r="HG646">
        <v>31.574000000000002</v>
      </c>
      <c r="HH646">
        <v>30.000900000000001</v>
      </c>
      <c r="HI646">
        <v>30.783100000000001</v>
      </c>
      <c r="HJ646">
        <v>30.605</v>
      </c>
      <c r="HK646">
        <v>88.415400000000005</v>
      </c>
      <c r="HL646">
        <v>46.819499999999998</v>
      </c>
      <c r="HM646">
        <v>0</v>
      </c>
      <c r="HN646">
        <v>16.156400000000001</v>
      </c>
      <c r="HO646">
        <v>1988.54</v>
      </c>
      <c r="HP646">
        <v>21.434899999999999</v>
      </c>
      <c r="HQ646">
        <v>101.962</v>
      </c>
      <c r="HR646">
        <v>102.84699999999999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Measurements</vt:lpstr>
      <vt:lpstr>Remarks</vt:lpstr>
      <vt:lpstr>Measurements!_2022_07_08_1436_panterboy_oz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2022-07-08T16:45:14Z</dcterms:created>
  <dcterms:modified xsi:type="dcterms:W3CDTF">2022-09-23T19:49:07Z</dcterms:modified>
</cp:coreProperties>
</file>